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-A013-15\Desktop\"/>
    </mc:Choice>
  </mc:AlternateContent>
  <xr:revisionPtr revIDLastSave="0" documentId="8_{279C491F-3416-4D28-B8C9-281B102B57D1}" xr6:coauthVersionLast="47" xr6:coauthVersionMax="47" xr10:uidLastSave="{00000000-0000-0000-0000-000000000000}"/>
  <bookViews>
    <workbookView xWindow="-120" yWindow="-120" windowWidth="29040" windowHeight="15840" activeTab="1" xr2:uid="{D69F50E6-86D5-4449-9E68-09B84A0FC2A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23" i="2" l="1"/>
  <c r="T23" i="2"/>
  <c r="Q23" i="2"/>
  <c r="P23" i="2"/>
  <c r="L23" i="2"/>
  <c r="K23" i="2"/>
  <c r="G23" i="2"/>
  <c r="C23" i="2"/>
  <c r="F23" i="2"/>
  <c r="B23" i="2"/>
  <c r="O12" i="2"/>
  <c r="O13" i="2"/>
  <c r="O14" i="2"/>
  <c r="O11" i="2"/>
  <c r="E6" i="1"/>
  <c r="B6" i="1"/>
</calcChain>
</file>

<file path=xl/sharedStrings.xml><?xml version="1.0" encoding="utf-8"?>
<sst xmlns="http://schemas.openxmlformats.org/spreadsheetml/2006/main" count="69" uniqueCount="50">
  <si>
    <t>Income</t>
  </si>
  <si>
    <t>Source</t>
  </si>
  <si>
    <t>Montly Income</t>
  </si>
  <si>
    <t>Value</t>
  </si>
  <si>
    <t>Part-time job</t>
  </si>
  <si>
    <t>Parents' help</t>
  </si>
  <si>
    <t>Summary</t>
  </si>
  <si>
    <t>Essential</t>
  </si>
  <si>
    <t>Wants</t>
  </si>
  <si>
    <t>Savings</t>
  </si>
  <si>
    <t>Monthly expenses</t>
  </si>
  <si>
    <t>Rent</t>
  </si>
  <si>
    <t>Groceries</t>
  </si>
  <si>
    <t>Tutition/fees</t>
  </si>
  <si>
    <t>Scholarship</t>
  </si>
  <si>
    <t>Planned</t>
  </si>
  <si>
    <t>Actual</t>
  </si>
  <si>
    <t>Salary</t>
  </si>
  <si>
    <t>Allowance</t>
  </si>
  <si>
    <t>Gifts</t>
  </si>
  <si>
    <t>Pension</t>
  </si>
  <si>
    <t>Other</t>
  </si>
  <si>
    <t>Expenses</t>
  </si>
  <si>
    <t>Category</t>
  </si>
  <si>
    <t>Accomodation</t>
  </si>
  <si>
    <t>Bills</t>
  </si>
  <si>
    <t>Due</t>
  </si>
  <si>
    <t>Internet</t>
  </si>
  <si>
    <t>Education</t>
  </si>
  <si>
    <t>Mobile phone</t>
  </si>
  <si>
    <t>Entertainment</t>
  </si>
  <si>
    <t>Subscription</t>
  </si>
  <si>
    <t>Netflix</t>
  </si>
  <si>
    <t>Spotify</t>
  </si>
  <si>
    <t>Audible</t>
  </si>
  <si>
    <t>Water</t>
  </si>
  <si>
    <t>Gas</t>
  </si>
  <si>
    <t>Electricity</t>
  </si>
  <si>
    <t>Waste</t>
  </si>
  <si>
    <t>iCloud</t>
  </si>
  <si>
    <t>Transportation</t>
  </si>
  <si>
    <t>Health&amp;Beaty</t>
  </si>
  <si>
    <t>Electronics</t>
  </si>
  <si>
    <t>Appliances</t>
  </si>
  <si>
    <t>Giftts&amp;Donations</t>
  </si>
  <si>
    <t>Sum</t>
  </si>
  <si>
    <t>Aim</t>
  </si>
  <si>
    <t>Investments</t>
  </si>
  <si>
    <t>Travel</t>
  </si>
  <si>
    <t>Retirement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</si>
</sst>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&quot;$&quot;#,##0.00"/>
    <numFmt numFmtId="167" formatCode="[$€-2]\ 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5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5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5" fillId="14" borderId="0" applyNumberFormat="0" applyBorder="0" applyAlignment="0" applyProtection="0"/>
    <xf numFmtId="0" fontId="1" fillId="15" borderId="0" applyNumberFormat="0" applyBorder="0" applyAlignment="0" applyProtection="0"/>
  </cellStyleXfs>
  <cellXfs count="42">
    <xf numFmtId="0" fontId="0" fillId="0" borderId="0" xfId="0"/>
    <xf numFmtId="0" fontId="0" fillId="0" borderId="1" xfId="0" applyBorder="1"/>
    <xf numFmtId="0" fontId="2" fillId="2" borderId="1" xfId="1" applyBorder="1" applyAlignment="1">
      <alignment horizontal="center"/>
    </xf>
    <xf numFmtId="0" fontId="2" fillId="2" borderId="1" xfId="1" applyBorder="1"/>
    <xf numFmtId="166" fontId="0" fillId="0" borderId="1" xfId="0" applyNumberFormat="1" applyBorder="1"/>
    <xf numFmtId="166" fontId="2" fillId="2" borderId="1" xfId="1" applyNumberFormat="1" applyBorder="1"/>
    <xf numFmtId="0" fontId="3" fillId="3" borderId="1" xfId="2" applyBorder="1" applyAlignment="1">
      <alignment horizontal="center"/>
    </xf>
    <xf numFmtId="0" fontId="3" fillId="3" borderId="1" xfId="2" applyBorder="1"/>
    <xf numFmtId="0" fontId="1" fillId="6" borderId="1" xfId="5" applyBorder="1"/>
    <xf numFmtId="0" fontId="1" fillId="9" borderId="1" xfId="8" applyBorder="1"/>
    <xf numFmtId="0" fontId="1" fillId="12" borderId="1" xfId="11" applyBorder="1"/>
    <xf numFmtId="0" fontId="0" fillId="12" borderId="1" xfId="11" applyFont="1" applyBorder="1"/>
    <xf numFmtId="0" fontId="5" fillId="14" borderId="2" xfId="13" applyBorder="1" applyAlignment="1">
      <alignment horizontal="center"/>
    </xf>
    <xf numFmtId="0" fontId="5" fillId="14" borderId="4" xfId="13" applyBorder="1" applyAlignment="1">
      <alignment horizontal="center"/>
    </xf>
    <xf numFmtId="0" fontId="5" fillId="14" borderId="3" xfId="13" applyBorder="1" applyAlignment="1">
      <alignment horizontal="center"/>
    </xf>
    <xf numFmtId="0" fontId="5" fillId="14" borderId="1" xfId="13" applyBorder="1"/>
    <xf numFmtId="0" fontId="5" fillId="8" borderId="2" xfId="7" applyBorder="1" applyAlignment="1">
      <alignment horizontal="center"/>
    </xf>
    <xf numFmtId="0" fontId="5" fillId="8" borderId="4" xfId="7" applyBorder="1" applyAlignment="1">
      <alignment horizontal="center"/>
    </xf>
    <xf numFmtId="0" fontId="5" fillId="8" borderId="3" xfId="7" applyBorder="1" applyAlignment="1">
      <alignment horizontal="center"/>
    </xf>
    <xf numFmtId="0" fontId="5" fillId="8" borderId="1" xfId="7" applyBorder="1"/>
    <xf numFmtId="0" fontId="5" fillId="5" borderId="2" xfId="4" applyBorder="1" applyAlignment="1">
      <alignment horizontal="center"/>
    </xf>
    <xf numFmtId="0" fontId="5" fillId="5" borderId="4" xfId="4" applyBorder="1" applyAlignment="1">
      <alignment horizontal="center"/>
    </xf>
    <xf numFmtId="0" fontId="5" fillId="5" borderId="3" xfId="4" applyBorder="1" applyAlignment="1">
      <alignment horizontal="center"/>
    </xf>
    <xf numFmtId="0" fontId="5" fillId="5" borderId="1" xfId="4" applyBorder="1"/>
    <xf numFmtId="0" fontId="5" fillId="11" borderId="2" xfId="10" applyBorder="1" applyAlignment="1">
      <alignment horizontal="center"/>
    </xf>
    <xf numFmtId="0" fontId="5" fillId="11" borderId="4" xfId="10" applyBorder="1" applyAlignment="1">
      <alignment horizontal="center"/>
    </xf>
    <xf numFmtId="0" fontId="5" fillId="11" borderId="3" xfId="10" applyBorder="1" applyAlignment="1">
      <alignment horizontal="center"/>
    </xf>
    <xf numFmtId="0" fontId="5" fillId="11" borderId="1" xfId="10" applyBorder="1"/>
    <xf numFmtId="0" fontId="1" fillId="15" borderId="1" xfId="14" applyBorder="1"/>
    <xf numFmtId="0" fontId="1" fillId="10" borderId="1" xfId="9" applyBorder="1"/>
    <xf numFmtId="0" fontId="1" fillId="7" borderId="1" xfId="6" applyBorder="1"/>
    <xf numFmtId="0" fontId="1" fillId="13" borderId="1" xfId="12" applyBorder="1"/>
    <xf numFmtId="167" fontId="2" fillId="2" borderId="1" xfId="1" applyNumberFormat="1" applyBorder="1"/>
    <xf numFmtId="167" fontId="5" fillId="14" borderId="1" xfId="13" applyNumberFormat="1" applyBorder="1"/>
    <xf numFmtId="167" fontId="3" fillId="3" borderId="1" xfId="2" applyNumberFormat="1" applyBorder="1"/>
    <xf numFmtId="167" fontId="5" fillId="8" borderId="1" xfId="7" applyNumberFormat="1" applyBorder="1"/>
    <xf numFmtId="167" fontId="1" fillId="6" borderId="1" xfId="5" applyNumberFormat="1" applyBorder="1"/>
    <xf numFmtId="167" fontId="5" fillId="5" borderId="1" xfId="4" applyNumberFormat="1" applyBorder="1"/>
    <xf numFmtId="167" fontId="1" fillId="9" borderId="1" xfId="8" applyNumberFormat="1" applyBorder="1"/>
    <xf numFmtId="167" fontId="1" fillId="12" borderId="1" xfId="11" applyNumberFormat="1" applyBorder="1"/>
    <xf numFmtId="167" fontId="5" fillId="11" borderId="1" xfId="10" applyNumberFormat="1" applyBorder="1"/>
    <xf numFmtId="0" fontId="4" fillId="4" borderId="1" xfId="3" applyBorder="1"/>
  </cellXfs>
  <cellStyles count="15">
    <cellStyle name="40% - Accent1" xfId="5" builtinId="31"/>
    <cellStyle name="40% - Accent2" xfId="8" builtinId="35"/>
    <cellStyle name="40% - Accent4" xfId="11" builtinId="43"/>
    <cellStyle name="60% - Accent1" xfId="6" builtinId="32"/>
    <cellStyle name="60% - Accent2" xfId="9" builtinId="36"/>
    <cellStyle name="60% - Accent4" xfId="12" builtinId="44"/>
    <cellStyle name="60% - Accent6" xfId="14" builtinId="52"/>
    <cellStyle name="Accent1" xfId="4" builtinId="29"/>
    <cellStyle name="Accent2" xfId="7" builtinId="33"/>
    <cellStyle name="Accent4" xfId="10" builtinId="41"/>
    <cellStyle name="Accent6" xfId="13" builtinId="49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15B4D-1A70-4E50-828E-C4DC9C765B67}">
  <dimension ref="A1:G6"/>
  <sheetViews>
    <sheetView workbookViewId="0">
      <selection activeCell="C28" sqref="C28"/>
    </sheetView>
  </sheetViews>
  <sheetFormatPr defaultRowHeight="15" x14ac:dyDescent="0.25"/>
  <cols>
    <col min="1" max="1" width="18.85546875" customWidth="1"/>
    <col min="2" max="2" width="17.7109375" customWidth="1"/>
    <col min="4" max="4" width="15.7109375" customWidth="1"/>
  </cols>
  <sheetData>
    <row r="1" spans="1:7" x14ac:dyDescent="0.25">
      <c r="A1" s="2" t="s">
        <v>2</v>
      </c>
      <c r="B1" s="2"/>
      <c r="D1" s="6" t="s">
        <v>10</v>
      </c>
      <c r="E1" s="6"/>
      <c r="F1" s="6"/>
      <c r="G1" s="6"/>
    </row>
    <row r="2" spans="1:7" x14ac:dyDescent="0.25">
      <c r="A2" s="3" t="s">
        <v>1</v>
      </c>
      <c r="B2" s="3" t="s">
        <v>3</v>
      </c>
      <c r="D2" s="6" t="s">
        <v>7</v>
      </c>
      <c r="E2" s="6"/>
      <c r="F2" s="6" t="s">
        <v>8</v>
      </c>
      <c r="G2" s="6"/>
    </row>
    <row r="3" spans="1:7" x14ac:dyDescent="0.25">
      <c r="A3" s="1" t="s">
        <v>14</v>
      </c>
      <c r="B3" s="4">
        <v>500</v>
      </c>
      <c r="D3" s="1" t="s">
        <v>11</v>
      </c>
      <c r="E3" s="4">
        <v>350</v>
      </c>
      <c r="F3" s="1"/>
      <c r="G3" s="1"/>
    </row>
    <row r="4" spans="1:7" x14ac:dyDescent="0.25">
      <c r="A4" s="1" t="s">
        <v>4</v>
      </c>
      <c r="B4" s="4">
        <v>400</v>
      </c>
      <c r="D4" s="1" t="s">
        <v>12</v>
      </c>
      <c r="E4" s="4">
        <v>150</v>
      </c>
      <c r="F4" s="1"/>
      <c r="G4" s="1"/>
    </row>
    <row r="5" spans="1:7" x14ac:dyDescent="0.25">
      <c r="A5" s="1" t="s">
        <v>5</v>
      </c>
      <c r="B5" s="4">
        <v>200</v>
      </c>
      <c r="D5" s="1" t="s">
        <v>13</v>
      </c>
      <c r="E5" s="4">
        <v>50</v>
      </c>
      <c r="F5" s="1"/>
      <c r="G5" s="1"/>
    </row>
    <row r="6" spans="1:7" x14ac:dyDescent="0.25">
      <c r="A6" s="3" t="s">
        <v>6</v>
      </c>
      <c r="B6" s="5">
        <f>SUM(B3:B5)</f>
        <v>1100</v>
      </c>
      <c r="D6" s="1" t="s">
        <v>6</v>
      </c>
      <c r="E6" s="4">
        <f>SUM(E3:E5)</f>
        <v>550</v>
      </c>
      <c r="F6" s="1"/>
      <c r="G6" s="1"/>
    </row>
  </sheetData>
  <mergeCells count="4">
    <mergeCell ref="A1:B1"/>
    <mergeCell ref="D2:E2"/>
    <mergeCell ref="D1:G1"/>
    <mergeCell ref="F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14AD7-A049-4019-A9AC-57E1AC3DEAE9}">
  <dimension ref="A9:U23"/>
  <sheetViews>
    <sheetView tabSelected="1" workbookViewId="0">
      <selection activeCell="B17" sqref="B17"/>
    </sheetView>
  </sheetViews>
  <sheetFormatPr defaultRowHeight="15" x14ac:dyDescent="0.25"/>
  <cols>
    <col min="1" max="1" width="11.42578125" customWidth="1"/>
    <col min="2" max="2" width="9.5703125" bestFit="1" customWidth="1"/>
    <col min="5" max="5" width="18" customWidth="1"/>
    <col min="6" max="6" width="10.85546875" customWidth="1"/>
    <col min="9" max="9" width="14.5703125" customWidth="1"/>
    <col min="19" max="19" width="26.5703125" customWidth="1"/>
  </cols>
  <sheetData>
    <row r="9" spans="1:21" x14ac:dyDescent="0.25">
      <c r="A9" s="12" t="s">
        <v>0</v>
      </c>
      <c r="B9" s="13"/>
      <c r="C9" s="14"/>
      <c r="E9" s="16" t="s">
        <v>22</v>
      </c>
      <c r="F9" s="17"/>
      <c r="G9" s="18"/>
      <c r="I9" s="20" t="s">
        <v>25</v>
      </c>
      <c r="J9" s="21"/>
      <c r="K9" s="21"/>
      <c r="L9" s="22"/>
      <c r="N9" s="16" t="s">
        <v>31</v>
      </c>
      <c r="O9" s="17"/>
      <c r="P9" s="17"/>
      <c r="Q9" s="18"/>
      <c r="S9" s="24" t="s">
        <v>9</v>
      </c>
      <c r="T9" s="25"/>
      <c r="U9" s="26"/>
    </row>
    <row r="10" spans="1:21" x14ac:dyDescent="0.25">
      <c r="A10" s="28" t="s">
        <v>1</v>
      </c>
      <c r="B10" s="28" t="s">
        <v>15</v>
      </c>
      <c r="C10" s="28" t="s">
        <v>16</v>
      </c>
      <c r="E10" s="29" t="s">
        <v>23</v>
      </c>
      <c r="F10" s="29" t="s">
        <v>15</v>
      </c>
      <c r="G10" s="29" t="s">
        <v>16</v>
      </c>
      <c r="I10" s="30"/>
      <c r="J10" s="30" t="s">
        <v>26</v>
      </c>
      <c r="K10" s="30" t="s">
        <v>15</v>
      </c>
      <c r="L10" s="30" t="s">
        <v>16</v>
      </c>
      <c r="N10" s="29"/>
      <c r="O10" s="29" t="s">
        <v>26</v>
      </c>
      <c r="P10" s="29" t="s">
        <v>15</v>
      </c>
      <c r="Q10" s="29" t="s">
        <v>16</v>
      </c>
      <c r="S10" s="31" t="s">
        <v>46</v>
      </c>
      <c r="T10" s="31" t="s">
        <v>15</v>
      </c>
      <c r="U10" s="31" t="s">
        <v>16</v>
      </c>
    </row>
    <row r="11" spans="1:21" x14ac:dyDescent="0.25">
      <c r="A11" s="3" t="s">
        <v>14</v>
      </c>
      <c r="B11" s="32">
        <v>230</v>
      </c>
      <c r="C11" s="32"/>
      <c r="E11" s="7" t="s">
        <v>24</v>
      </c>
      <c r="F11" s="34">
        <v>529</v>
      </c>
      <c r="G11" s="34"/>
      <c r="I11" s="8" t="s">
        <v>11</v>
      </c>
      <c r="J11" s="8">
        <v>10</v>
      </c>
      <c r="K11" s="36">
        <v>400</v>
      </c>
      <c r="L11" s="36"/>
      <c r="N11" s="9" t="s">
        <v>32</v>
      </c>
      <c r="O11" s="9">
        <f ca="1">RANDBETWEEN(1,28)</f>
        <v>11</v>
      </c>
      <c r="P11" s="38">
        <v>10</v>
      </c>
      <c r="Q11" s="38"/>
      <c r="S11" s="11" t="s">
        <v>47</v>
      </c>
      <c r="T11" s="39">
        <v>80</v>
      </c>
      <c r="U11" s="39"/>
    </row>
    <row r="12" spans="1:21" x14ac:dyDescent="0.25">
      <c r="A12" s="3" t="s">
        <v>17</v>
      </c>
      <c r="B12" s="32">
        <v>200</v>
      </c>
      <c r="C12" s="32"/>
      <c r="E12" s="7" t="s">
        <v>28</v>
      </c>
      <c r="F12" s="34">
        <v>440</v>
      </c>
      <c r="G12" s="34"/>
      <c r="I12" s="8" t="s">
        <v>27</v>
      </c>
      <c r="J12" s="8">
        <v>5</v>
      </c>
      <c r="K12" s="36">
        <v>12</v>
      </c>
      <c r="L12" s="36"/>
      <c r="N12" s="9" t="s">
        <v>33</v>
      </c>
      <c r="O12" s="9">
        <f t="shared" ref="O12:O14" ca="1" si="0">RANDBETWEEN(1,28)</f>
        <v>21</v>
      </c>
      <c r="P12" s="38">
        <v>2.5</v>
      </c>
      <c r="Q12" s="38"/>
      <c r="S12" s="11" t="s">
        <v>48</v>
      </c>
      <c r="T12" s="39">
        <v>80</v>
      </c>
      <c r="U12" s="39"/>
    </row>
    <row r="13" spans="1:21" x14ac:dyDescent="0.25">
      <c r="A13" s="3" t="s">
        <v>18</v>
      </c>
      <c r="B13" s="32">
        <v>1500</v>
      </c>
      <c r="C13" s="32"/>
      <c r="E13" s="7" t="s">
        <v>30</v>
      </c>
      <c r="F13" s="34">
        <v>150</v>
      </c>
      <c r="G13" s="34"/>
      <c r="I13" s="8" t="s">
        <v>29</v>
      </c>
      <c r="J13" s="8">
        <v>5</v>
      </c>
      <c r="K13" s="36">
        <v>10</v>
      </c>
      <c r="L13" s="36"/>
      <c r="N13" s="9" t="s">
        <v>34</v>
      </c>
      <c r="O13" s="9">
        <f t="shared" ca="1" si="0"/>
        <v>5</v>
      </c>
      <c r="P13" s="38">
        <v>8</v>
      </c>
      <c r="Q13" s="38"/>
      <c r="S13" s="41" t="s">
        <v>42</v>
      </c>
      <c r="T13" s="39">
        <v>100</v>
      </c>
      <c r="U13" s="39"/>
    </row>
    <row r="14" spans="1:21" x14ac:dyDescent="0.25">
      <c r="A14" s="3" t="s">
        <v>19</v>
      </c>
      <c r="B14" s="32">
        <v>100</v>
      </c>
      <c r="C14" s="32"/>
      <c r="E14" s="7" t="s">
        <v>12</v>
      </c>
      <c r="F14" s="34">
        <v>300</v>
      </c>
      <c r="G14" s="34"/>
      <c r="I14" s="8" t="s">
        <v>35</v>
      </c>
      <c r="J14" s="8">
        <v>10</v>
      </c>
      <c r="K14" s="36">
        <v>20</v>
      </c>
      <c r="L14" s="36"/>
      <c r="N14" s="9" t="s">
        <v>39</v>
      </c>
      <c r="O14" s="9">
        <f t="shared" ca="1" si="0"/>
        <v>8</v>
      </c>
      <c r="P14" s="38">
        <v>1</v>
      </c>
      <c r="Q14" s="38"/>
      <c r="S14" s="41" t="s">
        <v>43</v>
      </c>
      <c r="T14" s="39">
        <v>30</v>
      </c>
      <c r="U14" s="39"/>
    </row>
    <row r="15" spans="1:21" x14ac:dyDescent="0.25">
      <c r="A15" s="3" t="s">
        <v>20</v>
      </c>
      <c r="B15" s="32"/>
      <c r="C15" s="32"/>
      <c r="E15" s="7" t="s">
        <v>40</v>
      </c>
      <c r="F15" s="34">
        <v>100</v>
      </c>
      <c r="G15" s="34"/>
      <c r="I15" s="8" t="s">
        <v>36</v>
      </c>
      <c r="J15" s="8">
        <v>10</v>
      </c>
      <c r="K15" s="36">
        <v>45</v>
      </c>
      <c r="L15" s="36"/>
      <c r="N15" s="9"/>
      <c r="O15" s="9"/>
      <c r="P15" s="38"/>
      <c r="Q15" s="38"/>
      <c r="S15" s="11" t="s">
        <v>49</v>
      </c>
      <c r="T15" s="39">
        <v>10</v>
      </c>
      <c r="U15" s="39"/>
    </row>
    <row r="16" spans="1:21" x14ac:dyDescent="0.25">
      <c r="A16" s="3" t="s">
        <v>21</v>
      </c>
      <c r="B16" s="32"/>
      <c r="C16" s="32"/>
      <c r="E16" s="7" t="s">
        <v>41</v>
      </c>
      <c r="F16" s="34">
        <v>50</v>
      </c>
      <c r="G16" s="34"/>
      <c r="I16" s="8" t="s">
        <v>37</v>
      </c>
      <c r="J16" s="8">
        <v>10</v>
      </c>
      <c r="K16" s="36">
        <v>35</v>
      </c>
      <c r="L16" s="36"/>
      <c r="N16" s="9"/>
      <c r="O16" s="9"/>
      <c r="P16" s="38"/>
      <c r="Q16" s="38"/>
      <c r="S16" s="10"/>
      <c r="T16" s="39"/>
      <c r="U16" s="39"/>
    </row>
    <row r="17" spans="1:21" x14ac:dyDescent="0.25">
      <c r="A17" s="3"/>
      <c r="B17" s="32"/>
      <c r="C17" s="32"/>
      <c r="E17" s="7"/>
      <c r="F17" s="34"/>
      <c r="G17" s="34"/>
      <c r="I17" s="8" t="s">
        <v>38</v>
      </c>
      <c r="J17" s="8">
        <v>10</v>
      </c>
      <c r="K17" s="36">
        <v>7</v>
      </c>
      <c r="L17" s="36"/>
      <c r="N17" s="9"/>
      <c r="O17" s="9"/>
      <c r="P17" s="38"/>
      <c r="Q17" s="38"/>
      <c r="S17" s="10"/>
      <c r="T17" s="39"/>
      <c r="U17" s="39"/>
    </row>
    <row r="18" spans="1:21" x14ac:dyDescent="0.25">
      <c r="A18" s="3"/>
      <c r="B18" s="32"/>
      <c r="C18" s="32"/>
      <c r="E18" s="7"/>
      <c r="F18" s="34"/>
      <c r="G18" s="34"/>
      <c r="I18" s="8"/>
      <c r="J18" s="8"/>
      <c r="K18" s="36"/>
      <c r="L18" s="36"/>
      <c r="N18" s="9"/>
      <c r="O18" s="9"/>
      <c r="P18" s="38"/>
      <c r="Q18" s="38"/>
      <c r="S18" s="10"/>
      <c r="T18" s="39"/>
      <c r="U18" s="39"/>
    </row>
    <row r="19" spans="1:21" x14ac:dyDescent="0.25">
      <c r="A19" s="3"/>
      <c r="B19" s="32"/>
      <c r="C19" s="32"/>
      <c r="E19" s="7" t="s">
        <v>44</v>
      </c>
      <c r="F19" s="34">
        <v>20</v>
      </c>
      <c r="G19" s="34"/>
      <c r="I19" s="8"/>
      <c r="J19" s="8"/>
      <c r="K19" s="36"/>
      <c r="L19" s="36"/>
      <c r="N19" s="9"/>
      <c r="O19" s="9"/>
      <c r="P19" s="38"/>
      <c r="Q19" s="38"/>
      <c r="S19" s="10"/>
      <c r="T19" s="39"/>
      <c r="U19" s="39"/>
    </row>
    <row r="20" spans="1:21" x14ac:dyDescent="0.25">
      <c r="A20" s="3"/>
      <c r="B20" s="32"/>
      <c r="C20" s="32"/>
      <c r="E20" s="7" t="s">
        <v>21</v>
      </c>
      <c r="F20" s="34">
        <v>21</v>
      </c>
      <c r="G20" s="34"/>
      <c r="I20" s="8"/>
      <c r="J20" s="8"/>
      <c r="K20" s="36"/>
      <c r="L20" s="36"/>
      <c r="N20" s="9"/>
      <c r="O20" s="9"/>
      <c r="P20" s="38"/>
      <c r="Q20" s="38"/>
      <c r="S20" s="10"/>
      <c r="T20" s="39"/>
      <c r="U20" s="39"/>
    </row>
    <row r="21" spans="1:21" x14ac:dyDescent="0.25">
      <c r="A21" s="3"/>
      <c r="B21" s="32"/>
      <c r="C21" s="32"/>
      <c r="E21" s="7"/>
      <c r="F21" s="34"/>
      <c r="G21" s="34"/>
      <c r="I21" s="8"/>
      <c r="J21" s="8"/>
      <c r="K21" s="36"/>
      <c r="L21" s="36"/>
      <c r="N21" s="9"/>
      <c r="O21" s="9"/>
      <c r="P21" s="38"/>
      <c r="Q21" s="38"/>
      <c r="S21" s="10"/>
      <c r="T21" s="39"/>
      <c r="U21" s="39"/>
    </row>
    <row r="22" spans="1:21" x14ac:dyDescent="0.25">
      <c r="A22" s="3"/>
      <c r="B22" s="32"/>
      <c r="C22" s="32"/>
      <c r="E22" s="7"/>
      <c r="F22" s="34"/>
      <c r="G22" s="34"/>
      <c r="I22" s="8"/>
      <c r="J22" s="8"/>
      <c r="K22" s="36"/>
      <c r="L22" s="36"/>
      <c r="N22" s="9"/>
      <c r="O22" s="9"/>
      <c r="P22" s="38"/>
      <c r="Q22" s="38"/>
      <c r="S22" s="10"/>
      <c r="T22" s="39"/>
      <c r="U22" s="39"/>
    </row>
    <row r="23" spans="1:21" x14ac:dyDescent="0.25">
      <c r="A23" s="15" t="s">
        <v>45</v>
      </c>
      <c r="B23" s="33">
        <f>SUM(B11:B22)</f>
        <v>2030</v>
      </c>
      <c r="C23" s="33">
        <f>SUM(C11:C22)</f>
        <v>0</v>
      </c>
      <c r="E23" s="19" t="s">
        <v>45</v>
      </c>
      <c r="F23" s="35">
        <f>SUM(F11:F22)</f>
        <v>1610</v>
      </c>
      <c r="G23" s="35">
        <f>SUM(G11:G22)</f>
        <v>0</v>
      </c>
      <c r="I23" s="23" t="s">
        <v>45</v>
      </c>
      <c r="J23" s="23"/>
      <c r="K23" s="37">
        <f>SUM(K11:K22)</f>
        <v>529</v>
      </c>
      <c r="L23" s="37">
        <f>SUM(L11:L22)</f>
        <v>0</v>
      </c>
      <c r="N23" s="19" t="s">
        <v>45</v>
      </c>
      <c r="O23" s="19"/>
      <c r="P23" s="35">
        <f>SUM(P11:P22)</f>
        <v>21.5</v>
      </c>
      <c r="Q23" s="35">
        <f>SUM(Q11:Q22)</f>
        <v>0</v>
      </c>
      <c r="S23" s="27" t="s">
        <v>45</v>
      </c>
      <c r="T23" s="40">
        <f>SUM(T11:T22)</f>
        <v>300</v>
      </c>
      <c r="U23" s="40">
        <f>SUM(U11:U22)</f>
        <v>0</v>
      </c>
    </row>
  </sheetData>
  <mergeCells count="5">
    <mergeCell ref="E9:G9"/>
    <mergeCell ref="I9:L9"/>
    <mergeCell ref="N9:Q9"/>
    <mergeCell ref="A9:C9"/>
    <mergeCell ref="S9:U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Uniwersytet Ekonomiczny w Krakowie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en-A013-15</dc:creator>
  <cp:lastModifiedBy>en-A013-15</cp:lastModifiedBy>
  <dcterms:created xsi:type="dcterms:W3CDTF">2025-10-29T14:10:59Z</dcterms:created>
  <dcterms:modified xsi:type="dcterms:W3CDTF">2025-10-29T15:15:36Z</dcterms:modified>
</cp:coreProperties>
</file>