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omework\CS472\assignment2\"/>
    </mc:Choice>
  </mc:AlternateContent>
  <bookViews>
    <workbookView xWindow="0" yWindow="0" windowWidth="21570" windowHeight="7980" xr2:uid="{0ED00E73-0777-4C83-85A3-DE9AFA4E5A7B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N3" i="1" s="1"/>
  <c r="M5" i="1"/>
  <c r="M6" i="1"/>
  <c r="N5" i="1" s="1"/>
  <c r="M7" i="1"/>
  <c r="M8" i="1"/>
  <c r="N7" i="1" s="1"/>
  <c r="M9" i="1"/>
  <c r="M10" i="1"/>
  <c r="N9" i="1" s="1"/>
  <c r="M11" i="1"/>
  <c r="M12" i="1"/>
  <c r="N11" i="1" s="1"/>
  <c r="M3" i="1"/>
</calcChain>
</file>

<file path=xl/sharedStrings.xml><?xml version="1.0" encoding="utf-8"?>
<sst xmlns="http://schemas.openxmlformats.org/spreadsheetml/2006/main" count="23" uniqueCount="23">
  <si>
    <t>Operation</t>
  </si>
  <si>
    <t>Hardware Add</t>
  </si>
  <si>
    <t>Software Add</t>
  </si>
  <si>
    <t>Hardware Subtract</t>
  </si>
  <si>
    <t>Software Subtract</t>
  </si>
  <si>
    <t>Hardware Multiply</t>
  </si>
  <si>
    <t>Software Multiply</t>
  </si>
  <si>
    <t>Hardware Divide</t>
  </si>
  <si>
    <t>Software Divide</t>
  </si>
  <si>
    <t>Hardware Square Root</t>
  </si>
  <si>
    <t>Software Square Root</t>
  </si>
  <si>
    <t>Trial 1 (ns)</t>
  </si>
  <si>
    <t>Trial 2 (ns)</t>
  </si>
  <si>
    <t>Trial 3 (ns)</t>
  </si>
  <si>
    <t>Trial 4 (ns)</t>
  </si>
  <si>
    <t>Trial 5 (ns)</t>
  </si>
  <si>
    <t>Trial 6 (ns)</t>
  </si>
  <si>
    <t>Trial 7 (ns)</t>
  </si>
  <si>
    <t>Trial 8 (ns)</t>
  </si>
  <si>
    <t>Trial 9 (ns)</t>
  </si>
  <si>
    <t>Trial 10 (ns)</t>
  </si>
  <si>
    <t>Average (ns)</t>
  </si>
  <si>
    <t>Ratio (S/H)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</si>
</sst>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13E0-BF1B-417A-9A63-94CAC09BFAC4}">
  <dimension ref="B2:N12"/>
  <sheetViews>
    <sheetView showGridLines="0" showRowColHeaders="0" tabSelected="1" workbookViewId="0">
      <selection activeCell="R3" sqref="R3"/>
    </sheetView>
  </sheetViews>
  <sheetFormatPr defaultRowHeight="15" x14ac:dyDescent="0.25"/>
  <cols>
    <col min="1" max="1" width="2.85546875" customWidth="1"/>
    <col min="2" max="2" width="21" bestFit="1" customWidth="1"/>
    <col min="3" max="12" width="12.140625" customWidth="1"/>
    <col min="13" max="13" width="12.140625" bestFit="1" customWidth="1"/>
    <col min="14" max="14" width="12.140625" customWidth="1"/>
  </cols>
  <sheetData>
    <row r="2" spans="2:14" x14ac:dyDescent="0.25">
      <c r="B2" s="3" t="s">
        <v>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</row>
    <row r="3" spans="2:14" x14ac:dyDescent="0.25">
      <c r="B3" s="1" t="s">
        <v>1</v>
      </c>
      <c r="C3" s="2">
        <v>5.1561000000000003</v>
      </c>
      <c r="D3" s="2">
        <v>5.1189999999999998</v>
      </c>
      <c r="E3" s="2">
        <v>5.2197500000000003</v>
      </c>
      <c r="F3" s="2">
        <v>5.1367500000000001</v>
      </c>
      <c r="G3" s="2">
        <v>5.1302500000000002</v>
      </c>
      <c r="H3" s="2">
        <v>5.1363500000000002</v>
      </c>
      <c r="I3" s="2">
        <v>5.11435</v>
      </c>
      <c r="J3" s="2">
        <v>5.1412000000000004</v>
      </c>
      <c r="K3" s="2">
        <v>5.0498000000000003</v>
      </c>
      <c r="L3" s="2">
        <v>5.1035000000000004</v>
      </c>
      <c r="M3" s="2">
        <f>AVERAGE(C3:L3)</f>
        <v>5.130704999999999</v>
      </c>
      <c r="N3" s="5">
        <f>M4/M3</f>
        <v>5.843641370922712</v>
      </c>
    </row>
    <row r="4" spans="2:14" x14ac:dyDescent="0.25">
      <c r="B4" s="1" t="s">
        <v>2</v>
      </c>
      <c r="C4" s="2">
        <v>27.05</v>
      </c>
      <c r="D4" s="2">
        <v>25.754999999999999</v>
      </c>
      <c r="E4" s="2">
        <v>31.434999999999999</v>
      </c>
      <c r="F4" s="2">
        <v>31.405000000000001</v>
      </c>
      <c r="G4" s="2">
        <v>30.19</v>
      </c>
      <c r="H4" s="2">
        <v>31.805</v>
      </c>
      <c r="I4" s="2">
        <v>33.395000000000003</v>
      </c>
      <c r="J4" s="2">
        <v>31.69</v>
      </c>
      <c r="K4" s="2">
        <v>30.245000000000001</v>
      </c>
      <c r="L4" s="2">
        <v>26.85</v>
      </c>
      <c r="M4" s="2">
        <f t="shared" ref="M4:M11" si="0">AVERAGE(C4:L4)</f>
        <v>29.982000000000006</v>
      </c>
      <c r="N4" s="6"/>
    </row>
    <row r="5" spans="2:14" x14ac:dyDescent="0.25">
      <c r="B5" s="1" t="s">
        <v>3</v>
      </c>
      <c r="C5" s="2">
        <v>5.2587000000000002</v>
      </c>
      <c r="D5" s="2">
        <v>5.1191500000000003</v>
      </c>
      <c r="E5" s="2">
        <v>5.0756500000000004</v>
      </c>
      <c r="F5" s="2">
        <v>5.0990500000000001</v>
      </c>
      <c r="G5" s="2">
        <v>5.0715500000000002</v>
      </c>
      <c r="H5" s="2">
        <v>5.0879500000000002</v>
      </c>
      <c r="I5" s="2">
        <v>5.1520999999999999</v>
      </c>
      <c r="J5" s="2">
        <v>5.0644999999999998</v>
      </c>
      <c r="K5" s="2">
        <v>5.0937999999999999</v>
      </c>
      <c r="L5" s="2">
        <v>5.1025499999999999</v>
      </c>
      <c r="M5" s="2">
        <f t="shared" si="0"/>
        <v>5.1125000000000007</v>
      </c>
      <c r="N5" s="5">
        <f t="shared" ref="N5" si="1">M6/M5</f>
        <v>6.2904645476772618</v>
      </c>
    </row>
    <row r="6" spans="2:14" x14ac:dyDescent="0.25">
      <c r="B6" s="1" t="s">
        <v>4</v>
      </c>
      <c r="C6" s="2">
        <v>29.36</v>
      </c>
      <c r="D6" s="2">
        <v>30.23</v>
      </c>
      <c r="E6" s="2">
        <v>32.97</v>
      </c>
      <c r="F6" s="2">
        <v>33.085000000000001</v>
      </c>
      <c r="G6" s="2">
        <v>34.450000000000003</v>
      </c>
      <c r="H6" s="2">
        <v>33.634999999999998</v>
      </c>
      <c r="I6" s="2">
        <v>30.175000000000001</v>
      </c>
      <c r="J6" s="2">
        <v>34.305</v>
      </c>
      <c r="K6" s="2">
        <v>34.25</v>
      </c>
      <c r="L6" s="2">
        <v>29.14</v>
      </c>
      <c r="M6" s="2">
        <f t="shared" si="0"/>
        <v>32.160000000000004</v>
      </c>
      <c r="N6" s="6"/>
    </row>
    <row r="7" spans="2:14" x14ac:dyDescent="0.25">
      <c r="B7" s="1" t="s">
        <v>5</v>
      </c>
      <c r="C7" s="2">
        <v>5.4398</v>
      </c>
      <c r="D7" s="2">
        <v>5.3890000000000002</v>
      </c>
      <c r="E7" s="2">
        <v>5.3931500000000003</v>
      </c>
      <c r="F7" s="2">
        <v>5.4097499999999998</v>
      </c>
      <c r="G7" s="2">
        <v>5.3913500000000001</v>
      </c>
      <c r="H7" s="2">
        <v>5.3823499999999997</v>
      </c>
      <c r="I7" s="2">
        <v>69.574799999999996</v>
      </c>
      <c r="J7" s="2">
        <v>5.4659500000000003</v>
      </c>
      <c r="K7" s="2">
        <v>5.3987499999999997</v>
      </c>
      <c r="L7" s="2">
        <v>5.3879999999999999</v>
      </c>
      <c r="M7" s="2">
        <f t="shared" si="0"/>
        <v>11.82329</v>
      </c>
      <c r="N7" s="5">
        <f t="shared" ref="N7" si="2">M8/M7</f>
        <v>9.0657507343556638</v>
      </c>
    </row>
    <row r="8" spans="2:14" x14ac:dyDescent="0.25">
      <c r="B8" s="1" t="s">
        <v>6</v>
      </c>
      <c r="C8" s="2">
        <v>118.36</v>
      </c>
      <c r="D8" s="2">
        <v>108.55500000000001</v>
      </c>
      <c r="E8" s="2">
        <v>98.185000000000002</v>
      </c>
      <c r="F8" s="2">
        <v>102.44</v>
      </c>
      <c r="G8" s="2">
        <v>104.79</v>
      </c>
      <c r="H8" s="2">
        <v>103.9</v>
      </c>
      <c r="I8" s="2">
        <v>107.935</v>
      </c>
      <c r="J8" s="2">
        <v>109.35</v>
      </c>
      <c r="K8" s="2">
        <v>105.145</v>
      </c>
      <c r="L8" s="2">
        <v>113.21</v>
      </c>
      <c r="M8" s="2">
        <f t="shared" si="0"/>
        <v>107.18699999999998</v>
      </c>
      <c r="N8" s="6"/>
    </row>
    <row r="9" spans="2:14" x14ac:dyDescent="0.25">
      <c r="B9" s="1" t="s">
        <v>7</v>
      </c>
      <c r="C9" s="2">
        <v>7.1824500000000002</v>
      </c>
      <c r="D9" s="2">
        <v>7.2248000000000001</v>
      </c>
      <c r="E9" s="2">
        <v>7.2370999999999999</v>
      </c>
      <c r="F9" s="2">
        <v>7.1795</v>
      </c>
      <c r="G9" s="2">
        <v>7.20425</v>
      </c>
      <c r="H9" s="2">
        <v>7.1791499999999999</v>
      </c>
      <c r="I9" s="2">
        <v>7.2318499999999997</v>
      </c>
      <c r="J9" s="2">
        <v>7.2018500000000003</v>
      </c>
      <c r="K9" s="2">
        <v>7.1483499999999998</v>
      </c>
      <c r="L9" s="2">
        <v>82.114649999999997</v>
      </c>
      <c r="M9" s="2">
        <f t="shared" si="0"/>
        <v>14.690395000000001</v>
      </c>
      <c r="N9" s="5">
        <f t="shared" ref="N9" si="3">M10/M9</f>
        <v>126.0196203029258</v>
      </c>
    </row>
    <row r="10" spans="2:14" x14ac:dyDescent="0.25">
      <c r="B10" s="1" t="s">
        <v>8</v>
      </c>
      <c r="C10" s="2">
        <v>1786.7</v>
      </c>
      <c r="D10" s="2">
        <v>1921.9449999999999</v>
      </c>
      <c r="E10" s="2">
        <v>1867.27</v>
      </c>
      <c r="F10" s="2">
        <v>1833.4349999999999</v>
      </c>
      <c r="G10" s="2">
        <v>1903.7950000000001</v>
      </c>
      <c r="H10" s="2">
        <v>1885.395</v>
      </c>
      <c r="I10" s="2">
        <v>1878.085</v>
      </c>
      <c r="J10" s="2">
        <v>1824.4749999999999</v>
      </c>
      <c r="K10" s="2">
        <v>1802.7149999999999</v>
      </c>
      <c r="L10" s="2">
        <v>1808.9649999999999</v>
      </c>
      <c r="M10" s="2">
        <f t="shared" si="0"/>
        <v>1851.2779999999998</v>
      </c>
      <c r="N10" s="6"/>
    </row>
    <row r="11" spans="2:14" x14ac:dyDescent="0.25">
      <c r="B11" s="1" t="s">
        <v>9</v>
      </c>
      <c r="C11" s="2">
        <v>5.4884000000000004</v>
      </c>
      <c r="D11" s="2">
        <v>5.5474500000000004</v>
      </c>
      <c r="E11" s="2">
        <v>5.2739000000000003</v>
      </c>
      <c r="F11" s="2">
        <v>5.4726499999999998</v>
      </c>
      <c r="G11" s="2">
        <v>5.5185500000000003</v>
      </c>
      <c r="H11" s="2">
        <v>6.7436999999999996</v>
      </c>
      <c r="I11" s="2">
        <v>5.4398999999999997</v>
      </c>
      <c r="J11" s="2">
        <v>5.5089499999999996</v>
      </c>
      <c r="K11" s="2">
        <v>5.3201999999999998</v>
      </c>
      <c r="L11" s="2">
        <v>6.8106</v>
      </c>
      <c r="M11" s="2">
        <f t="shared" si="0"/>
        <v>5.7124300000000003</v>
      </c>
      <c r="N11" s="5">
        <f t="shared" ref="N11" si="4">M12/M11</f>
        <v>297.01930701995474</v>
      </c>
    </row>
    <row r="12" spans="2:14" x14ac:dyDescent="0.25">
      <c r="B12" s="1" t="s">
        <v>10</v>
      </c>
      <c r="C12" s="2">
        <v>1673.385</v>
      </c>
      <c r="D12" s="2">
        <v>1704.405</v>
      </c>
      <c r="E12" s="2">
        <v>1717.3</v>
      </c>
      <c r="F12" s="2">
        <v>1659.11</v>
      </c>
      <c r="G12" s="2">
        <v>1704</v>
      </c>
      <c r="H12" s="2">
        <v>1779.8050000000001</v>
      </c>
      <c r="I12" s="2">
        <v>1703.9849999999999</v>
      </c>
      <c r="J12" s="2">
        <v>1686.605</v>
      </c>
      <c r="K12" s="2">
        <v>1667.71</v>
      </c>
      <c r="L12" s="2">
        <v>1670.7149999999999</v>
      </c>
      <c r="M12" s="2">
        <f>AVERAGE(C12:L12)</f>
        <v>1696.702</v>
      </c>
      <c r="N12" s="6"/>
    </row>
  </sheetData>
  <mergeCells count="5">
    <mergeCell ref="N3:N4"/>
    <mergeCell ref="N5:N6"/>
    <mergeCell ref="N7:N8"/>
    <mergeCell ref="N9:N10"/>
    <mergeCell ref="N11:N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2017-10-27T22:09:45Z</dcterms:created>
  <dcterms:modified xsi:type="dcterms:W3CDTF">2017-10-27T22:42:07Z</dcterms:modified>
</cp:coreProperties>
</file>