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480" yWindow="30" windowWidth="27795" windowHeight="11835"/>
  </bookViews>
  <sheets>
    <sheet name="Лист1" sheetId="1" r:id="rId1"/>
    <sheet name="Лист2" sheetId="2" r:id="rId2"/>
    <sheet name="Лист3" sheetId="3" r:id="rId3"/>
  </sheets>
  <calcPr calcId="145621" refMode="R1C1"/>
</workbook>
</file>

<file path=xl/calcChain.xml><?xml version="1.0" encoding="utf-8"?>
<calcChain xmlns="http://schemas.openxmlformats.org/spreadsheetml/2006/main">
  <c r="K134" i="1" l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33" i="1"/>
  <c r="K123" i="1"/>
  <c r="K124" i="1"/>
  <c r="K125" i="1"/>
  <c r="K126" i="1"/>
  <c r="K127" i="1"/>
  <c r="K128" i="1"/>
  <c r="K129" i="1"/>
  <c r="K130" i="1"/>
  <c r="K131" i="1"/>
  <c r="K122" i="1"/>
  <c r="K110" i="1"/>
  <c r="K111" i="1"/>
  <c r="K112" i="1"/>
  <c r="K113" i="1"/>
  <c r="K114" i="1"/>
  <c r="K115" i="1"/>
  <c r="K116" i="1"/>
  <c r="K117" i="1"/>
  <c r="K118" i="1"/>
  <c r="K119" i="1"/>
  <c r="K120" i="1"/>
  <c r="K109" i="1"/>
  <c r="K97" i="1"/>
  <c r="K98" i="1"/>
  <c r="K99" i="1"/>
  <c r="K100" i="1"/>
  <c r="K101" i="1"/>
  <c r="K102" i="1"/>
  <c r="K103" i="1"/>
  <c r="K104" i="1"/>
  <c r="K105" i="1"/>
  <c r="K106" i="1"/>
  <c r="K107" i="1"/>
  <c r="K96" i="1"/>
  <c r="K92" i="1"/>
  <c r="K93" i="1"/>
  <c r="K94" i="1"/>
  <c r="K95" i="1"/>
  <c r="K91" i="1"/>
  <c r="K87" i="1" l="1"/>
  <c r="K82" i="1"/>
  <c r="K77" i="1"/>
  <c r="K89" i="1"/>
  <c r="K88" i="1"/>
  <c r="K85" i="1"/>
  <c r="K84" i="1"/>
  <c r="K83" i="1"/>
  <c r="K79" i="1"/>
  <c r="K80" i="1"/>
  <c r="K78" i="1"/>
  <c r="K69" i="1"/>
  <c r="K75" i="1"/>
  <c r="K74" i="1"/>
  <c r="K73" i="1"/>
  <c r="K72" i="1"/>
  <c r="K71" i="1"/>
  <c r="K70" i="1"/>
  <c r="K63" i="1"/>
  <c r="K62" i="1"/>
  <c r="K61" i="1"/>
  <c r="K60" i="1"/>
  <c r="K59" i="1"/>
  <c r="K58" i="1"/>
  <c r="K57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33" i="1"/>
  <c r="K23" i="1"/>
  <c r="K24" i="1"/>
  <c r="K25" i="1"/>
  <c r="K26" i="1"/>
  <c r="K27" i="1"/>
  <c r="K22" i="1"/>
  <c r="K12" i="1" l="1"/>
  <c r="K9" i="1"/>
  <c r="K10" i="1"/>
  <c r="K11" i="1"/>
  <c r="K13" i="1"/>
  <c r="K14" i="1"/>
  <c r="K15" i="1"/>
  <c r="K16" i="1"/>
  <c r="K8" i="1"/>
</calcChain>
</file>

<file path=xl/sharedStrings.xml><?xml version="1.0" encoding="utf-8"?>
<sst xmlns="http://schemas.openxmlformats.org/spreadsheetml/2006/main" count="9144" uniqueCount="3272">
  <si>
    <t xml:space="preserve">Номер расценок </t>
  </si>
  <si>
    <t xml:space="preserve">Напряжение, кВ </t>
  </si>
  <si>
    <t xml:space="preserve">Номинальный ток, А </t>
  </si>
  <si>
    <t xml:space="preserve">Норматив цены для отдельных элементов в составе расценки </t>
  </si>
  <si>
    <t xml:space="preserve">Номинальный ток отключения, кА </t>
  </si>
  <si>
    <t xml:space="preserve">В1-01 - 1..3 </t>
  </si>
  <si>
    <t xml:space="preserve">23 135 </t>
  </si>
  <si>
    <t xml:space="preserve">В1-02 - 1..3 </t>
  </si>
  <si>
    <t xml:space="preserve">24 703 </t>
  </si>
  <si>
    <t xml:space="preserve">25 280 </t>
  </si>
  <si>
    <t xml:space="preserve">В1-03 - 1..3 </t>
  </si>
  <si>
    <t xml:space="preserve">220(150) </t>
  </si>
  <si>
    <t xml:space="preserve">вне зависимости </t>
  </si>
  <si>
    <t xml:space="preserve">63 338 </t>
  </si>
  <si>
    <t xml:space="preserve">70 883 </t>
  </si>
  <si>
    <t xml:space="preserve">74 557 </t>
  </si>
  <si>
    <t xml:space="preserve">В1-04 - 1..3 </t>
  </si>
  <si>
    <t xml:space="preserve">106 581 </t>
  </si>
  <si>
    <t xml:space="preserve">109 163 </t>
  </si>
  <si>
    <t xml:space="preserve">112 837 </t>
  </si>
  <si>
    <t xml:space="preserve">В1-05 - 1..3 </t>
  </si>
  <si>
    <t xml:space="preserve">106 665 </t>
  </si>
  <si>
    <t xml:space="preserve">110 388 </t>
  </si>
  <si>
    <t xml:space="preserve">114 062 </t>
  </si>
  <si>
    <t xml:space="preserve">В1-06 - 1..3 </t>
  </si>
  <si>
    <t xml:space="preserve">130 589 </t>
  </si>
  <si>
    <t xml:space="preserve">133 381 </t>
  </si>
  <si>
    <t xml:space="preserve">В1-07 - 1..3 </t>
  </si>
  <si>
    <t xml:space="preserve">131 814 </t>
  </si>
  <si>
    <t xml:space="preserve">134 189 </t>
  </si>
  <si>
    <t xml:space="preserve">В1-08 - 1..3 </t>
  </si>
  <si>
    <t xml:space="preserve">198 157 </t>
  </si>
  <si>
    <t xml:space="preserve">201 831 </t>
  </si>
  <si>
    <t xml:space="preserve">В1-09 - 1..3 </t>
  </si>
  <si>
    <t xml:space="preserve">200 606 </t>
  </si>
  <si>
    <t xml:space="preserve">204 280 </t>
  </si>
  <si>
    <t xml:space="preserve">31,5 </t>
  </si>
  <si>
    <t xml:space="preserve">В2-01 - 1...2 </t>
  </si>
  <si>
    <t xml:space="preserve">2 486 </t>
  </si>
  <si>
    <t xml:space="preserve">В2-02 - 1..2 </t>
  </si>
  <si>
    <t xml:space="preserve">800(1000, 1250) </t>
  </si>
  <si>
    <t xml:space="preserve">2 619 </t>
  </si>
  <si>
    <t xml:space="preserve">В2-03 - 1..2 </t>
  </si>
  <si>
    <t xml:space="preserve">2 768 </t>
  </si>
  <si>
    <t xml:space="preserve">В2-04 - 1..2 </t>
  </si>
  <si>
    <t xml:space="preserve">3 462 </t>
  </si>
  <si>
    <t xml:space="preserve">В2-05 - 1..2 </t>
  </si>
  <si>
    <t xml:space="preserve">35(20) </t>
  </si>
  <si>
    <t xml:space="preserve">9 040 </t>
  </si>
  <si>
    <t xml:space="preserve">10 792 </t>
  </si>
  <si>
    <t xml:space="preserve">В2-06 - 1..2 </t>
  </si>
  <si>
    <t xml:space="preserve">В3-01 - 1..5 </t>
  </si>
  <si>
    <t xml:space="preserve">1 188 </t>
  </si>
  <si>
    <t xml:space="preserve">1 528 </t>
  </si>
  <si>
    <t xml:space="preserve">6 108 </t>
  </si>
  <si>
    <t xml:space="preserve">В3-02 - 1..5 </t>
  </si>
  <si>
    <t xml:space="preserve">1 270 </t>
  </si>
  <si>
    <t xml:space="preserve">1 756 </t>
  </si>
  <si>
    <t xml:space="preserve">В3-03 - 1..5 </t>
  </si>
  <si>
    <t xml:space="preserve">1 301 </t>
  </si>
  <si>
    <t xml:space="preserve">6 307 </t>
  </si>
  <si>
    <t xml:space="preserve">В3-04 - 1..5 </t>
  </si>
  <si>
    <t xml:space="preserve">1 470 </t>
  </si>
  <si>
    <t xml:space="preserve">1 925 </t>
  </si>
  <si>
    <t xml:space="preserve">6 503 </t>
  </si>
  <si>
    <t xml:space="preserve">В3-05 - 1..5 </t>
  </si>
  <si>
    <t xml:space="preserve">1 760 </t>
  </si>
  <si>
    <t xml:space="preserve">2 179 </t>
  </si>
  <si>
    <t xml:space="preserve">6 624 </t>
  </si>
  <si>
    <t xml:space="preserve">В3-06 - 1..5 </t>
  </si>
  <si>
    <t xml:space="preserve">1 955 </t>
  </si>
  <si>
    <t xml:space="preserve">2 485 </t>
  </si>
  <si>
    <t xml:space="preserve">7 063 </t>
  </si>
  <si>
    <t xml:space="preserve">В3-07 - 1..5 </t>
  </si>
  <si>
    <t xml:space="preserve">2 160 </t>
  </si>
  <si>
    <t xml:space="preserve">7 129 </t>
  </si>
  <si>
    <t xml:space="preserve">В3-08 - 1..5 </t>
  </si>
  <si>
    <t xml:space="preserve">4 472 </t>
  </si>
  <si>
    <t xml:space="preserve">6 366 </t>
  </si>
  <si>
    <t xml:space="preserve">6 735 </t>
  </si>
  <si>
    <t xml:space="preserve">В3-09 - 1..5 </t>
  </si>
  <si>
    <t xml:space="preserve">4 874 </t>
  </si>
  <si>
    <t xml:space="preserve">7 267 </t>
  </si>
  <si>
    <t xml:space="preserve">7 476 </t>
  </si>
  <si>
    <t xml:space="preserve">В3-10 - 1..5 </t>
  </si>
  <si>
    <t xml:space="preserve">7 390 </t>
  </si>
  <si>
    <t xml:space="preserve">В3-11 - 1..5 </t>
  </si>
  <si>
    <t xml:space="preserve">8 533 </t>
  </si>
  <si>
    <t xml:space="preserve">В3-12 - 1..5 </t>
  </si>
  <si>
    <t xml:space="preserve">5 352 </t>
  </si>
  <si>
    <t xml:space="preserve">8 898 </t>
  </si>
  <si>
    <t xml:space="preserve">В3-13 - 1..5 </t>
  </si>
  <si>
    <t xml:space="preserve">5 518 </t>
  </si>
  <si>
    <t xml:space="preserve">10 148 </t>
  </si>
  <si>
    <t xml:space="preserve">В3-14 - 1..5 </t>
  </si>
  <si>
    <t xml:space="preserve">800(1000) </t>
  </si>
  <si>
    <t xml:space="preserve">5 533 </t>
  </si>
  <si>
    <t xml:space="preserve">В3-15 - 1..5 </t>
  </si>
  <si>
    <t xml:space="preserve">9 928 </t>
  </si>
  <si>
    <t xml:space="preserve">В3-16 - 1..5 </t>
  </si>
  <si>
    <t xml:space="preserve">10 418 </t>
  </si>
  <si>
    <t xml:space="preserve">11 447 </t>
  </si>
  <si>
    <t xml:space="preserve">В3-17 - 1..5 </t>
  </si>
  <si>
    <t xml:space="preserve">11 038 </t>
  </si>
  <si>
    <t xml:space="preserve">В3-18 - 1..5 </t>
  </si>
  <si>
    <t xml:space="preserve">11 589 </t>
  </si>
  <si>
    <t xml:space="preserve">12 003 </t>
  </si>
  <si>
    <t xml:space="preserve">В3-19 - 1..5 </t>
  </si>
  <si>
    <t xml:space="preserve">11 860 </t>
  </si>
  <si>
    <t xml:space="preserve">В4-01 - 1..3 </t>
  </si>
  <si>
    <t xml:space="preserve">40 670 </t>
  </si>
  <si>
    <t xml:space="preserve">45 507 </t>
  </si>
  <si>
    <t xml:space="preserve">В4-02 - 1..3 </t>
  </si>
  <si>
    <t xml:space="preserve">88 743 </t>
  </si>
  <si>
    <t xml:space="preserve">92 417 </t>
  </si>
  <si>
    <t xml:space="preserve">97 315 </t>
  </si>
  <si>
    <t xml:space="preserve">В4-03 - 1..3 </t>
  </si>
  <si>
    <t xml:space="preserve">94 866 </t>
  </si>
  <si>
    <t xml:space="preserve">98 540 </t>
  </si>
  <si>
    <t xml:space="preserve">103 438 </t>
  </si>
  <si>
    <t xml:space="preserve">В4-04 - 1..3 </t>
  </si>
  <si>
    <t xml:space="preserve">108 337 </t>
  </si>
  <si>
    <t xml:space="preserve">В4-05 - 1..3 </t>
  </si>
  <si>
    <t xml:space="preserve">176 282 </t>
  </si>
  <si>
    <t xml:space="preserve">178 731 </t>
  </si>
  <si>
    <t xml:space="preserve">В4-06 - 1..3 </t>
  </si>
  <si>
    <t xml:space="preserve">182 405 </t>
  </si>
  <si>
    <t xml:space="preserve">184 854 </t>
  </si>
  <si>
    <t xml:space="preserve">В4-07 - 1..3 </t>
  </si>
  <si>
    <t xml:space="preserve">298 182 </t>
  </si>
  <si>
    <t xml:space="preserve">В5-01 - 1..3 </t>
  </si>
  <si>
    <t xml:space="preserve">23 533 </t>
  </si>
  <si>
    <t xml:space="preserve">28 530 </t>
  </si>
  <si>
    <t xml:space="preserve">В5-02 - 1..3 </t>
  </si>
  <si>
    <t xml:space="preserve">57 058 </t>
  </si>
  <si>
    <t xml:space="preserve">60 854 </t>
  </si>
  <si>
    <t xml:space="preserve">65 914 </t>
  </si>
  <si>
    <t xml:space="preserve">В5-03 - 1..3 </t>
  </si>
  <si>
    <t xml:space="preserve">65 843 </t>
  </si>
  <si>
    <t xml:space="preserve">69 638 </t>
  </si>
  <si>
    <t xml:space="preserve">74 699 </t>
  </si>
  <si>
    <t xml:space="preserve">В5-04 - 1..3 </t>
  </si>
  <si>
    <t xml:space="preserve">79 759 </t>
  </si>
  <si>
    <t xml:space="preserve">В5-05 - 1..3 </t>
  </si>
  <si>
    <t xml:space="preserve">137 954 </t>
  </si>
  <si>
    <t xml:space="preserve">140 485 </t>
  </si>
  <si>
    <t xml:space="preserve">В5-06 - 1..3 </t>
  </si>
  <si>
    <t xml:space="preserve">144 334 </t>
  </si>
  <si>
    <t xml:space="preserve">146 864 </t>
  </si>
  <si>
    <t xml:space="preserve">В5-07 - 1..3 </t>
  </si>
  <si>
    <t xml:space="preserve">262 392 </t>
  </si>
  <si>
    <t>Номер расценок</t>
  </si>
  <si>
    <t>Напряжение, кВ</t>
  </si>
  <si>
    <t>Норматив цены</t>
  </si>
  <si>
    <t>В6-01</t>
  </si>
  <si>
    <t>1 358</t>
  </si>
  <si>
    <t>В6-02</t>
  </si>
  <si>
    <t>1 597</t>
  </si>
  <si>
    <t>В6-03</t>
  </si>
  <si>
    <t>3 474</t>
  </si>
  <si>
    <t>В7-01</t>
  </si>
  <si>
    <t>1 663</t>
  </si>
  <si>
    <t>В7-02</t>
  </si>
  <si>
    <t>2 037</t>
  </si>
  <si>
    <t>В7-03</t>
  </si>
  <si>
    <t>4 277</t>
  </si>
  <si>
    <t>Д3-01</t>
  </si>
  <si>
    <t>6 - 220</t>
  </si>
  <si>
    <t>Д3-02</t>
  </si>
  <si>
    <t>330 - 750</t>
  </si>
  <si>
    <t>1 241</t>
  </si>
  <si>
    <t xml:space="preserve">Мощность, МВА </t>
  </si>
  <si>
    <t xml:space="preserve">Обозначение трехобмоточного трансформатора, напряжение, кВ </t>
  </si>
  <si>
    <t xml:space="preserve">Т 110/35/НН &lt;*&gt; </t>
  </si>
  <si>
    <t xml:space="preserve">Т 150/35/НН </t>
  </si>
  <si>
    <t xml:space="preserve">Т 220/35(20, 110)/НН </t>
  </si>
  <si>
    <t xml:space="preserve">Т 500/110/НН </t>
  </si>
  <si>
    <t xml:space="preserve">Т1-01 - 1..4 </t>
  </si>
  <si>
    <t xml:space="preserve">6,3 </t>
  </si>
  <si>
    <t xml:space="preserve">32 118 </t>
  </si>
  <si>
    <t xml:space="preserve">- </t>
  </si>
  <si>
    <t xml:space="preserve">Т1-02 - 1..4 </t>
  </si>
  <si>
    <t xml:space="preserve">37 578 </t>
  </si>
  <si>
    <t xml:space="preserve">47 558 </t>
  </si>
  <si>
    <t xml:space="preserve">Т1-03 - 1..4 </t>
  </si>
  <si>
    <t xml:space="preserve">50 105 </t>
  </si>
  <si>
    <t xml:space="preserve">Т1-04 - 1..4 </t>
  </si>
  <si>
    <t xml:space="preserve">51 394 </t>
  </si>
  <si>
    <t xml:space="preserve">70 277 </t>
  </si>
  <si>
    <t xml:space="preserve">80 036 </t>
  </si>
  <si>
    <t xml:space="preserve">Т1-05 - 1..4 </t>
  </si>
  <si>
    <t xml:space="preserve">54 158 </t>
  </si>
  <si>
    <t xml:space="preserve">77 270 </t>
  </si>
  <si>
    <t xml:space="preserve">96 174 </t>
  </si>
  <si>
    <t xml:space="preserve">Т1-06 - 1..4 </t>
  </si>
  <si>
    <t xml:space="preserve">95 828 </t>
  </si>
  <si>
    <t xml:space="preserve">109 622 </t>
  </si>
  <si>
    <t xml:space="preserve">Т1-07 - 1..4 </t>
  </si>
  <si>
    <t xml:space="preserve">69 356 </t>
  </si>
  <si>
    <t xml:space="preserve">115 424 </t>
  </si>
  <si>
    <t xml:space="preserve">119 804 </t>
  </si>
  <si>
    <t xml:space="preserve">Т1-08 - 1..4 </t>
  </si>
  <si>
    <t xml:space="preserve">143 578 </t>
  </si>
  <si>
    <t xml:space="preserve">179 726 </t>
  </si>
  <si>
    <t xml:space="preserve">Т1-09 - 1..4 </t>
  </si>
  <si>
    <t xml:space="preserve">175 859 </t>
  </si>
  <si>
    <t xml:space="preserve">189 788 </t>
  </si>
  <si>
    <t xml:space="preserve">193 654 </t>
  </si>
  <si>
    <t xml:space="preserve">Т1-10 - 1..4 </t>
  </si>
  <si>
    <t xml:space="preserve">246 837 </t>
  </si>
  <si>
    <t xml:space="preserve">Т1-11 - 1..4 </t>
  </si>
  <si>
    <t xml:space="preserve">192 654 </t>
  </si>
  <si>
    <t xml:space="preserve">Т1-12 - 1..4 </t>
  </si>
  <si>
    <t xml:space="preserve">340 540 </t>
  </si>
  <si>
    <t xml:space="preserve">Т1-13 - 1..4 </t>
  </si>
  <si>
    <t xml:space="preserve">396 411 </t>
  </si>
  <si>
    <t xml:space="preserve">Обозначение автотрансформатора, напряжение, кВ </t>
  </si>
  <si>
    <t xml:space="preserve">АТ 220(150)/110/НН </t>
  </si>
  <si>
    <t xml:space="preserve">АТ 330/110/НН </t>
  </si>
  <si>
    <t xml:space="preserve">АТ 330/150/НН </t>
  </si>
  <si>
    <t xml:space="preserve">АТ 330/220/НН </t>
  </si>
  <si>
    <t xml:space="preserve">АТ 500/220(110)/НН </t>
  </si>
  <si>
    <t xml:space="preserve">Т2-01 - 1..5 </t>
  </si>
  <si>
    <t xml:space="preserve">131 765 </t>
  </si>
  <si>
    <t xml:space="preserve">Т2-02 - 1..5 </t>
  </si>
  <si>
    <t xml:space="preserve">Т2-03 - 1..5 </t>
  </si>
  <si>
    <t xml:space="preserve">165 319 </t>
  </si>
  <si>
    <t xml:space="preserve">Т2-04 - 1..5 </t>
  </si>
  <si>
    <t xml:space="preserve">213 506 </t>
  </si>
  <si>
    <t xml:space="preserve">Т2-05 - 1..5 </t>
  </si>
  <si>
    <t xml:space="preserve">187 689 </t>
  </si>
  <si>
    <t xml:space="preserve">225 524 </t>
  </si>
  <si>
    <t xml:space="preserve">Т2-06 - 1..5 </t>
  </si>
  <si>
    <t xml:space="preserve">237 541 </t>
  </si>
  <si>
    <t xml:space="preserve">242 973 </t>
  </si>
  <si>
    <t xml:space="preserve">Т2-07 - 1..5 </t>
  </si>
  <si>
    <t xml:space="preserve">263 977 </t>
  </si>
  <si>
    <t xml:space="preserve">263 976 </t>
  </si>
  <si>
    <t xml:space="preserve">267 780 </t>
  </si>
  <si>
    <t xml:space="preserve">301 964 </t>
  </si>
  <si>
    <t xml:space="preserve">Т2-08 - 1..5 </t>
  </si>
  <si>
    <t xml:space="preserve">384 105 </t>
  </si>
  <si>
    <t xml:space="preserve">АТ 500/110(220)/НН </t>
  </si>
  <si>
    <t xml:space="preserve">АТ 500/330/НН </t>
  </si>
  <si>
    <t xml:space="preserve">АТ 750/330/НН </t>
  </si>
  <si>
    <t xml:space="preserve">АТ 750/500/НН </t>
  </si>
  <si>
    <t xml:space="preserve">Т3-01 - 1..5 </t>
  </si>
  <si>
    <t xml:space="preserve">3 x 133 </t>
  </si>
  <si>
    <t xml:space="preserve">465 145 </t>
  </si>
  <si>
    <t xml:space="preserve">412 236 </t>
  </si>
  <si>
    <t xml:space="preserve">Т3-02 - 1..5 </t>
  </si>
  <si>
    <t xml:space="preserve">3 x 135(3 x 150) </t>
  </si>
  <si>
    <t xml:space="preserve">463 910 </t>
  </si>
  <si>
    <t xml:space="preserve">Т3-03 - 1..5 </t>
  </si>
  <si>
    <t xml:space="preserve">3 x 167 </t>
  </si>
  <si>
    <t xml:space="preserve">541 302 </t>
  </si>
  <si>
    <t xml:space="preserve">Т3-04 - 1..5 </t>
  </si>
  <si>
    <t xml:space="preserve">3 x 267(3 x 250) </t>
  </si>
  <si>
    <t xml:space="preserve">603 042 </t>
  </si>
  <si>
    <t xml:space="preserve">Т3-05 - 1..5 </t>
  </si>
  <si>
    <t xml:space="preserve">3 x 333 </t>
  </si>
  <si>
    <t xml:space="preserve">1 090 981 </t>
  </si>
  <si>
    <t xml:space="preserve">Т3-06 - 1..5 </t>
  </si>
  <si>
    <t xml:space="preserve">3 x 417 </t>
  </si>
  <si>
    <t xml:space="preserve">1 283 452 </t>
  </si>
  <si>
    <t xml:space="preserve">Обозначение двухобмоточного трансформатора, напряжение, кВ </t>
  </si>
  <si>
    <t xml:space="preserve">Т 35/НН </t>
  </si>
  <si>
    <t xml:space="preserve">Т 110/НН </t>
  </si>
  <si>
    <t xml:space="preserve">Т 150/НН </t>
  </si>
  <si>
    <t xml:space="preserve">Т 220/НН </t>
  </si>
  <si>
    <t xml:space="preserve">Т 330/НН </t>
  </si>
  <si>
    <t xml:space="preserve">Т 500/НН </t>
  </si>
  <si>
    <t xml:space="preserve">Т4-01 - 1..6 </t>
  </si>
  <si>
    <t xml:space="preserve">12 774 </t>
  </si>
  <si>
    <t xml:space="preserve">19 078 </t>
  </si>
  <si>
    <t xml:space="preserve">Т4-02 - 1..6 </t>
  </si>
  <si>
    <t xml:space="preserve">2,5 </t>
  </si>
  <si>
    <t xml:space="preserve">23 088 </t>
  </si>
  <si>
    <t xml:space="preserve">Т4-03 - 1..6 </t>
  </si>
  <si>
    <t xml:space="preserve">12 906 </t>
  </si>
  <si>
    <t xml:space="preserve">24 338 </t>
  </si>
  <si>
    <t xml:space="preserve">Т4-04 - 1..6 </t>
  </si>
  <si>
    <t xml:space="preserve">13 695 </t>
  </si>
  <si>
    <t xml:space="preserve">27 426 </t>
  </si>
  <si>
    <t xml:space="preserve">34 096 </t>
  </si>
  <si>
    <t xml:space="preserve">Т4-05 - 1..6 </t>
  </si>
  <si>
    <t xml:space="preserve">41 033 </t>
  </si>
  <si>
    <t xml:space="preserve">Т4-06 - 1..6 </t>
  </si>
  <si>
    <t xml:space="preserve">20 978 </t>
  </si>
  <si>
    <t xml:space="preserve">28 252 </t>
  </si>
  <si>
    <t xml:space="preserve">Т4-07 - 1..6 </t>
  </si>
  <si>
    <t xml:space="preserve">23 169 </t>
  </si>
  <si>
    <t xml:space="preserve">36 657 </t>
  </si>
  <si>
    <t xml:space="preserve">41 854 </t>
  </si>
  <si>
    <t xml:space="preserve">49 943 </t>
  </si>
  <si>
    <t xml:space="preserve">Т4-08 - 1..6 </t>
  </si>
  <si>
    <t xml:space="preserve">42 524 </t>
  </si>
  <si>
    <t xml:space="preserve">48 424 </t>
  </si>
  <si>
    <t xml:space="preserve">Т4-09 - 1..6 </t>
  </si>
  <si>
    <t xml:space="preserve">48 392 </t>
  </si>
  <si>
    <t xml:space="preserve">67 933 </t>
  </si>
  <si>
    <t xml:space="preserve">97 016 </t>
  </si>
  <si>
    <t xml:space="preserve">Т4-10 - 1..6 </t>
  </si>
  <si>
    <t xml:space="preserve">56 291 </t>
  </si>
  <si>
    <t xml:space="preserve">71 622 </t>
  </si>
  <si>
    <t xml:space="preserve">81 381 </t>
  </si>
  <si>
    <t xml:space="preserve">Т4-11 - 1..6 </t>
  </si>
  <si>
    <t xml:space="preserve">58 303 </t>
  </si>
  <si>
    <t xml:space="preserve">86 193 </t>
  </si>
  <si>
    <t xml:space="preserve">90 572 </t>
  </si>
  <si>
    <t xml:space="preserve">Т4-12 - 1..6 </t>
  </si>
  <si>
    <t xml:space="preserve">Т4-13 - 1..6 </t>
  </si>
  <si>
    <t xml:space="preserve">93 786 </t>
  </si>
  <si>
    <t xml:space="preserve">98 165 </t>
  </si>
  <si>
    <t xml:space="preserve">139 086 </t>
  </si>
  <si>
    <t xml:space="preserve">Т4-14 - 1..6 </t>
  </si>
  <si>
    <t xml:space="preserve">68 830 </t>
  </si>
  <si>
    <t xml:space="preserve">114 863 </t>
  </si>
  <si>
    <t xml:space="preserve">Т4-15 - 1..6 </t>
  </si>
  <si>
    <t xml:space="preserve">132 423 </t>
  </si>
  <si>
    <t xml:space="preserve">148 963 </t>
  </si>
  <si>
    <t xml:space="preserve">Т4-16 - 1..6 </t>
  </si>
  <si>
    <t xml:space="preserve">130 468 </t>
  </si>
  <si>
    <t xml:space="preserve">141 337 </t>
  </si>
  <si>
    <t xml:space="preserve">145 334 </t>
  </si>
  <si>
    <t xml:space="preserve">Т4-17 - 1..6 </t>
  </si>
  <si>
    <t xml:space="preserve">147 770 </t>
  </si>
  <si>
    <t xml:space="preserve">158 039 </t>
  </si>
  <si>
    <t xml:space="preserve">164 006 </t>
  </si>
  <si>
    <t xml:space="preserve">Т4-18 - 1..6 </t>
  </si>
  <si>
    <t xml:space="preserve">160 559 </t>
  </si>
  <si>
    <t xml:space="preserve">195 299 </t>
  </si>
  <si>
    <t xml:space="preserve">Т4-19 - 1..6 </t>
  </si>
  <si>
    <t xml:space="preserve">164 426 </t>
  </si>
  <si>
    <t xml:space="preserve">Т4-20 - 1..6 </t>
  </si>
  <si>
    <t xml:space="preserve">187 572 </t>
  </si>
  <si>
    <t xml:space="preserve">191 439 </t>
  </si>
  <si>
    <t xml:space="preserve">Т4-21 - 1..6 </t>
  </si>
  <si>
    <t xml:space="preserve">235 520 </t>
  </si>
  <si>
    <t xml:space="preserve">313 003 </t>
  </si>
  <si>
    <t xml:space="preserve">Т4-22 - 1..6 </t>
  </si>
  <si>
    <t xml:space="preserve">367 764 </t>
  </si>
  <si>
    <t xml:space="preserve">489 560 </t>
  </si>
  <si>
    <t xml:space="preserve">Мощность, кВА </t>
  </si>
  <si>
    <t xml:space="preserve">масляный Т 6(10, 15)/НН </t>
  </si>
  <si>
    <t xml:space="preserve">масляный Т 20/НН </t>
  </si>
  <si>
    <t xml:space="preserve">сухой Т 6(10, 15)/НН </t>
  </si>
  <si>
    <t xml:space="preserve">сухой Т 20/НН </t>
  </si>
  <si>
    <t xml:space="preserve">Т5-01 - 1..5 </t>
  </si>
  <si>
    <t xml:space="preserve">1,25 </t>
  </si>
  <si>
    <t xml:space="preserve">Т5-02 - 1..5 </t>
  </si>
  <si>
    <t xml:space="preserve">Т5-03 - 1..5 </t>
  </si>
  <si>
    <t xml:space="preserve">Т5-04 - 1..5 </t>
  </si>
  <si>
    <t xml:space="preserve">Т5-05 - 1..5 </t>
  </si>
  <si>
    <t xml:space="preserve">Т5-06 - 1..5 </t>
  </si>
  <si>
    <t xml:space="preserve">Т5-07 - 1..5 </t>
  </si>
  <si>
    <t xml:space="preserve">Т5-08 - 1..5 </t>
  </si>
  <si>
    <t xml:space="preserve">Т5-09 - 1..5 </t>
  </si>
  <si>
    <t xml:space="preserve">Т5-10 - 1..5 </t>
  </si>
  <si>
    <t xml:space="preserve">1 031 </t>
  </si>
  <si>
    <t xml:space="preserve">Т5-11 - 1..5 </t>
  </si>
  <si>
    <t xml:space="preserve">1 649 </t>
  </si>
  <si>
    <t xml:space="preserve">Т5-12 - 1..5 </t>
  </si>
  <si>
    <t xml:space="preserve">2 182 </t>
  </si>
  <si>
    <t xml:space="preserve">1 433 </t>
  </si>
  <si>
    <t xml:space="preserve">2 410 </t>
  </si>
  <si>
    <t xml:space="preserve">Т5-13 - 1..5 </t>
  </si>
  <si>
    <t xml:space="preserve">3 070 </t>
  </si>
  <si>
    <t xml:space="preserve">1 494 </t>
  </si>
  <si>
    <t xml:space="preserve">2 506 </t>
  </si>
  <si>
    <t xml:space="preserve">Т5-14 - 1..5 </t>
  </si>
  <si>
    <t xml:space="preserve">1 522 </t>
  </si>
  <si>
    <t xml:space="preserve">2 553 </t>
  </si>
  <si>
    <t xml:space="preserve">Т5-15 - 1..5 </t>
  </si>
  <si>
    <t xml:space="preserve">4 063 </t>
  </si>
  <si>
    <t xml:space="preserve">1 688 </t>
  </si>
  <si>
    <t xml:space="preserve">2 823 </t>
  </si>
  <si>
    <t xml:space="preserve">Т5-16 - 1..5 </t>
  </si>
  <si>
    <t xml:space="preserve">1 777 </t>
  </si>
  <si>
    <t xml:space="preserve">2 975 </t>
  </si>
  <si>
    <t xml:space="preserve">Т5-17 - 1..5 </t>
  </si>
  <si>
    <t xml:space="preserve">4 430 </t>
  </si>
  <si>
    <t xml:space="preserve">Т5-18 - 1..5 </t>
  </si>
  <si>
    <t xml:space="preserve">1 507 </t>
  </si>
  <si>
    <t xml:space="preserve">6 807 </t>
  </si>
  <si>
    <t xml:space="preserve">1 973 </t>
  </si>
  <si>
    <t xml:space="preserve">3 277 </t>
  </si>
  <si>
    <t xml:space="preserve">Т5-19 - 1..5 </t>
  </si>
  <si>
    <t xml:space="preserve">6 619 </t>
  </si>
  <si>
    <t xml:space="preserve">Т5-20 - 1..5 </t>
  </si>
  <si>
    <t xml:space="preserve">1 053 </t>
  </si>
  <si>
    <t xml:space="preserve">1 790 </t>
  </si>
  <si>
    <t xml:space="preserve">7 957 </t>
  </si>
  <si>
    <t xml:space="preserve">2 065 </t>
  </si>
  <si>
    <t xml:space="preserve">3 420 </t>
  </si>
  <si>
    <t xml:space="preserve">Т5-21 - 1..5 </t>
  </si>
  <si>
    <t xml:space="preserve">1 220 </t>
  </si>
  <si>
    <t xml:space="preserve">2 074 </t>
  </si>
  <si>
    <t xml:space="preserve">8 329 </t>
  </si>
  <si>
    <t xml:space="preserve">2 158 </t>
  </si>
  <si>
    <t xml:space="preserve">3 562 </t>
  </si>
  <si>
    <t xml:space="preserve">Т5-22 - 1..5 </t>
  </si>
  <si>
    <t xml:space="preserve">1 761 </t>
  </si>
  <si>
    <t xml:space="preserve">2 629 </t>
  </si>
  <si>
    <t xml:space="preserve">10 400 </t>
  </si>
  <si>
    <t xml:space="preserve">4 376 </t>
  </si>
  <si>
    <t xml:space="preserve">6 881 </t>
  </si>
  <si>
    <t xml:space="preserve">Т5-23 - 1..5 </t>
  </si>
  <si>
    <t xml:space="preserve">2 311 </t>
  </si>
  <si>
    <t xml:space="preserve">3 219 </t>
  </si>
  <si>
    <t xml:space="preserve">см. таблицу Т4 </t>
  </si>
  <si>
    <t xml:space="preserve">4 836 </t>
  </si>
  <si>
    <t xml:space="preserve">7 262 </t>
  </si>
  <si>
    <t xml:space="preserve">Т5-24 - 1..5 </t>
  </si>
  <si>
    <t xml:space="preserve">2 477 </t>
  </si>
  <si>
    <t xml:space="preserve">3 492 </t>
  </si>
  <si>
    <t xml:space="preserve">5 095 </t>
  </si>
  <si>
    <t xml:space="preserve">7 702 </t>
  </si>
  <si>
    <t xml:space="preserve">Т5-25 - 1..5 </t>
  </si>
  <si>
    <t xml:space="preserve">3 732 </t>
  </si>
  <si>
    <t xml:space="preserve">5 622 </t>
  </si>
  <si>
    <t xml:space="preserve">5 289 </t>
  </si>
  <si>
    <t xml:space="preserve">8 032 </t>
  </si>
  <si>
    <t xml:space="preserve">Т5-26 - 1..5 </t>
  </si>
  <si>
    <t xml:space="preserve">8 028 </t>
  </si>
  <si>
    <t xml:space="preserve">11 061 </t>
  </si>
  <si>
    <t xml:space="preserve">8 463 </t>
  </si>
  <si>
    <t xml:space="preserve">11 481 </t>
  </si>
  <si>
    <t xml:space="preserve">Т5-27 - 1..5 </t>
  </si>
  <si>
    <t xml:space="preserve">13 692 </t>
  </si>
  <si>
    <t xml:space="preserve">Т5-28 - 1..5 </t>
  </si>
  <si>
    <t xml:space="preserve">19 464 </t>
  </si>
  <si>
    <t xml:space="preserve">Т5-29 - 1..5 </t>
  </si>
  <si>
    <t xml:space="preserve">Т6-01 - 1..2 </t>
  </si>
  <si>
    <t xml:space="preserve">17 364 </t>
  </si>
  <si>
    <t xml:space="preserve">Т6-02 - 1..2 </t>
  </si>
  <si>
    <t xml:space="preserve">31 297 </t>
  </si>
  <si>
    <t xml:space="preserve">33 766 </t>
  </si>
  <si>
    <t xml:space="preserve">Т6-03 - 1..2 </t>
  </si>
  <si>
    <t xml:space="preserve">39 313 </t>
  </si>
  <si>
    <t xml:space="preserve">Т6-04 - 1..2 </t>
  </si>
  <si>
    <t xml:space="preserve">61 290 </t>
  </si>
  <si>
    <t xml:space="preserve">Норматив цены </t>
  </si>
  <si>
    <t xml:space="preserve">Т7-01 </t>
  </si>
  <si>
    <t xml:space="preserve">Р1-01 - 1..3 </t>
  </si>
  <si>
    <t xml:space="preserve">2 830 </t>
  </si>
  <si>
    <t xml:space="preserve">3 805 </t>
  </si>
  <si>
    <t xml:space="preserve">7 527 </t>
  </si>
  <si>
    <t xml:space="preserve">Р1-02 - 1..3 </t>
  </si>
  <si>
    <t xml:space="preserve">4 349 </t>
  </si>
  <si>
    <t xml:space="preserve">6 165 </t>
  </si>
  <si>
    <t xml:space="preserve">Р1-03 - 1..3 </t>
  </si>
  <si>
    <t xml:space="preserve">Р1-04 - 1..3 </t>
  </si>
  <si>
    <t xml:space="preserve">Р1-05 - 1..3 </t>
  </si>
  <si>
    <t xml:space="preserve">Р1-06 - 1..3 </t>
  </si>
  <si>
    <t xml:space="preserve">Р1-07 - 1..3 </t>
  </si>
  <si>
    <t xml:space="preserve">Р1-08 - 1..3 </t>
  </si>
  <si>
    <t xml:space="preserve">Р1-09 - 1..3 </t>
  </si>
  <si>
    <t xml:space="preserve">4 625 </t>
  </si>
  <si>
    <t xml:space="preserve">6 594 </t>
  </si>
  <si>
    <t xml:space="preserve">7 600 </t>
  </si>
  <si>
    <t xml:space="preserve">Р1-10 - 1..3 </t>
  </si>
  <si>
    <t xml:space="preserve">Р1-11 - 1..3 </t>
  </si>
  <si>
    <t xml:space="preserve">Р1-12 - 1..3 </t>
  </si>
  <si>
    <t xml:space="preserve">Р1-13 - 1..3 </t>
  </si>
  <si>
    <t xml:space="preserve">Р1-14 - 1..3 </t>
  </si>
  <si>
    <t xml:space="preserve">7 684 </t>
  </si>
  <si>
    <t xml:space="preserve">Р1-15 - 1..3 </t>
  </si>
  <si>
    <t xml:space="preserve">Р1-16 - 1..3 </t>
  </si>
  <si>
    <t xml:space="preserve">Р1-17 - 1..3 </t>
  </si>
  <si>
    <t xml:space="preserve">Р1-18 - 1..3 </t>
  </si>
  <si>
    <t xml:space="preserve">5 177 </t>
  </si>
  <si>
    <t xml:space="preserve">7 452 </t>
  </si>
  <si>
    <t xml:space="preserve">8 697 </t>
  </si>
  <si>
    <t xml:space="preserve">Р1-19 - 1..3 </t>
  </si>
  <si>
    <t xml:space="preserve">Р1-20 - 1..3 </t>
  </si>
  <si>
    <t xml:space="preserve">Р1-21 - 1..3 </t>
  </si>
  <si>
    <t xml:space="preserve">Р1-22 - 1..3 </t>
  </si>
  <si>
    <t xml:space="preserve">Р1-23 - 1..3 </t>
  </si>
  <si>
    <t xml:space="preserve">6 006 </t>
  </si>
  <si>
    <t xml:space="preserve">8 740 </t>
  </si>
  <si>
    <t xml:space="preserve">Тип </t>
  </si>
  <si>
    <t xml:space="preserve">одинарный </t>
  </si>
  <si>
    <t xml:space="preserve">сдвоенный </t>
  </si>
  <si>
    <t xml:space="preserve">Р2-01 - 1..5 </t>
  </si>
  <si>
    <t xml:space="preserve">Р2-02 - 1..5 </t>
  </si>
  <si>
    <t xml:space="preserve">1 129 </t>
  </si>
  <si>
    <t xml:space="preserve">Р2-03 - 1..5 </t>
  </si>
  <si>
    <t xml:space="preserve">1 601 </t>
  </si>
  <si>
    <t xml:space="preserve">5 803 </t>
  </si>
  <si>
    <t xml:space="preserve">Р2-04 - 1..5 </t>
  </si>
  <si>
    <t xml:space="preserve">1 699 </t>
  </si>
  <si>
    <t xml:space="preserve">Р2-05 - 1..5 </t>
  </si>
  <si>
    <t xml:space="preserve">Р2-06 - 1..5 </t>
  </si>
  <si>
    <t xml:space="preserve">2 103 </t>
  </si>
  <si>
    <t xml:space="preserve">Р2-07 - 1..5 </t>
  </si>
  <si>
    <t xml:space="preserve">Р2-08 - 1..5 </t>
  </si>
  <si>
    <t xml:space="preserve">Р2-09 - 1..5 </t>
  </si>
  <si>
    <t xml:space="preserve">3 010 </t>
  </si>
  <si>
    <t xml:space="preserve">5 117 </t>
  </si>
  <si>
    <t xml:space="preserve">Р2-10 - 1..5 </t>
  </si>
  <si>
    <t xml:space="preserve">Р2-11 - 1..5 </t>
  </si>
  <si>
    <t xml:space="preserve">3 066 </t>
  </si>
  <si>
    <t xml:space="preserve">5 213 </t>
  </si>
  <si>
    <t xml:space="preserve">Р2-12 - 1..5 </t>
  </si>
  <si>
    <t xml:space="preserve">Р2-13 - 1..5 </t>
  </si>
  <si>
    <t xml:space="preserve">3 789 </t>
  </si>
  <si>
    <t xml:space="preserve">6 441 </t>
  </si>
  <si>
    <t xml:space="preserve">9 853 </t>
  </si>
  <si>
    <t xml:space="preserve">Р2-14 - 1..5 </t>
  </si>
  <si>
    <t xml:space="preserve">6 473 </t>
  </si>
  <si>
    <t xml:space="preserve">11 004 </t>
  </si>
  <si>
    <t xml:space="preserve">8 899 </t>
  </si>
  <si>
    <t xml:space="preserve">15 129 </t>
  </si>
  <si>
    <t xml:space="preserve">12 251 </t>
  </si>
  <si>
    <t xml:space="preserve">Р2-15 - 1..5 </t>
  </si>
  <si>
    <t xml:space="preserve">6 872 </t>
  </si>
  <si>
    <t xml:space="preserve">11 682 </t>
  </si>
  <si>
    <t xml:space="preserve">9 447 </t>
  </si>
  <si>
    <t xml:space="preserve">16 060 </t>
  </si>
  <si>
    <t xml:space="preserve">13 291 </t>
  </si>
  <si>
    <t xml:space="preserve">Р2-16 - 1..5 </t>
  </si>
  <si>
    <t xml:space="preserve">7 023 </t>
  </si>
  <si>
    <t xml:space="preserve">11 938 </t>
  </si>
  <si>
    <t xml:space="preserve">9 655 </t>
  </si>
  <si>
    <t xml:space="preserve">16 413 </t>
  </si>
  <si>
    <t xml:space="preserve">Р2-17 - 1..5 </t>
  </si>
  <si>
    <t xml:space="preserve">9 263 </t>
  </si>
  <si>
    <t xml:space="preserve">15 747 </t>
  </si>
  <si>
    <t xml:space="preserve">12 735 </t>
  </si>
  <si>
    <t xml:space="preserve">21 649 </t>
  </si>
  <si>
    <t xml:space="preserve">Р2-18 - 1..5 </t>
  </si>
  <si>
    <t xml:space="preserve">Р2-19 - 1..5 </t>
  </si>
  <si>
    <t xml:space="preserve">11 771 </t>
  </si>
  <si>
    <t xml:space="preserve">20 011 </t>
  </si>
  <si>
    <t xml:space="preserve">Р2-20 - 1..5 </t>
  </si>
  <si>
    <t xml:space="preserve">23 287 </t>
  </si>
  <si>
    <t xml:space="preserve">39 587 </t>
  </si>
  <si>
    <t xml:space="preserve">Р2-21 - 1..5 </t>
  </si>
  <si>
    <t xml:space="preserve">25 746 </t>
  </si>
  <si>
    <t xml:space="preserve">43 769 </t>
  </si>
  <si>
    <t xml:space="preserve">Сопротивление, Ом </t>
  </si>
  <si>
    <t xml:space="preserve">Р3-01 - 1..3 </t>
  </si>
  <si>
    <t xml:space="preserve">3 901 </t>
  </si>
  <si>
    <t xml:space="preserve">8 098 </t>
  </si>
  <si>
    <t xml:space="preserve">10 481 </t>
  </si>
  <si>
    <t xml:space="preserve">Р3-02 - 1..3 </t>
  </si>
  <si>
    <t xml:space="preserve">14 094 </t>
  </si>
  <si>
    <t xml:space="preserve">15 498 </t>
  </si>
  <si>
    <t xml:space="preserve">18 790 </t>
  </si>
  <si>
    <t xml:space="preserve">Р3-03 - 1..3 </t>
  </si>
  <si>
    <t xml:space="preserve">15 306 </t>
  </si>
  <si>
    <t xml:space="preserve">18 497 </t>
  </si>
  <si>
    <t xml:space="preserve">22 157 </t>
  </si>
  <si>
    <t xml:space="preserve">Р3-04 - 1..3 </t>
  </si>
  <si>
    <t xml:space="preserve">6,5 </t>
  </si>
  <si>
    <t xml:space="preserve">23 795 </t>
  </si>
  <si>
    <t xml:space="preserve">29 045 </t>
  </si>
  <si>
    <t xml:space="preserve">34 000 </t>
  </si>
  <si>
    <t xml:space="preserve">Р3-05 - 1..3 </t>
  </si>
  <si>
    <t xml:space="preserve">7,25 </t>
  </si>
  <si>
    <t xml:space="preserve">25 916 </t>
  </si>
  <si>
    <t xml:space="preserve">31 682 </t>
  </si>
  <si>
    <t xml:space="preserve">36 959 </t>
  </si>
  <si>
    <t xml:space="preserve">Р3-06 - 1..3 </t>
  </si>
  <si>
    <t xml:space="preserve">55 820 </t>
  </si>
  <si>
    <t xml:space="preserve">68 840 </t>
  </si>
  <si>
    <t xml:space="preserve">78 678 </t>
  </si>
  <si>
    <t xml:space="preserve">Р3-07 - 1..3 </t>
  </si>
  <si>
    <t xml:space="preserve">33 186 </t>
  </si>
  <si>
    <t xml:space="preserve">46 514 </t>
  </si>
  <si>
    <t xml:space="preserve">56 106 </t>
  </si>
  <si>
    <t xml:space="preserve">Р3-08 - 1..3 </t>
  </si>
  <si>
    <t xml:space="preserve">34 750 </t>
  </si>
  <si>
    <t xml:space="preserve">48 747 </t>
  </si>
  <si>
    <t xml:space="preserve">58 737 </t>
  </si>
  <si>
    <t xml:space="preserve">Р3-09 - 1..3 </t>
  </si>
  <si>
    <t xml:space="preserve">18 980 </t>
  </si>
  <si>
    <t xml:space="preserve">27 329 </t>
  </si>
  <si>
    <t xml:space="preserve">37 303 </t>
  </si>
  <si>
    <t xml:space="preserve">Р3-10 - 1..3 </t>
  </si>
  <si>
    <t xml:space="preserve">20 846 </t>
  </si>
  <si>
    <t xml:space="preserve">30 110 </t>
  </si>
  <si>
    <t xml:space="preserve">40 992 </t>
  </si>
  <si>
    <t xml:space="preserve">Р3-11 - 1..3 </t>
  </si>
  <si>
    <t xml:space="preserve">9,54 </t>
  </si>
  <si>
    <t xml:space="preserve">35 591 </t>
  </si>
  <si>
    <t xml:space="preserve">52 088 </t>
  </si>
  <si>
    <t xml:space="preserve">70 151 </t>
  </si>
  <si>
    <t xml:space="preserve">Р3-12 - 1..3 </t>
  </si>
  <si>
    <t xml:space="preserve">22 191 </t>
  </si>
  <si>
    <t xml:space="preserve">27 052 </t>
  </si>
  <si>
    <t xml:space="preserve">31 762 </t>
  </si>
  <si>
    <t xml:space="preserve">Р3-13 - 1..3 </t>
  </si>
  <si>
    <t xml:space="preserve">47 854 </t>
  </si>
  <si>
    <t xml:space="preserve">53 357 </t>
  </si>
  <si>
    <t xml:space="preserve">61 296 </t>
  </si>
  <si>
    <t xml:space="preserve">Мощность, Мвар </t>
  </si>
  <si>
    <t xml:space="preserve">БСК </t>
  </si>
  <si>
    <t xml:space="preserve">ШР </t>
  </si>
  <si>
    <t xml:space="preserve">УШР </t>
  </si>
  <si>
    <t xml:space="preserve">Р4-01 - 1..3 </t>
  </si>
  <si>
    <t xml:space="preserve">19 571 </t>
  </si>
  <si>
    <t xml:space="preserve">Р4-02 - 1..3 </t>
  </si>
  <si>
    <t xml:space="preserve">147 661 </t>
  </si>
  <si>
    <t xml:space="preserve">Р4-03 - 1..3 </t>
  </si>
  <si>
    <t xml:space="preserve">31 325 </t>
  </si>
  <si>
    <t xml:space="preserve">Р4-04 - 1..3 </t>
  </si>
  <si>
    <t xml:space="preserve">50 - 52 </t>
  </si>
  <si>
    <t xml:space="preserve">34 264 </t>
  </si>
  <si>
    <t xml:space="preserve">193 991 </t>
  </si>
  <si>
    <t xml:space="preserve">Р4-05 - 1..3 </t>
  </si>
  <si>
    <t xml:space="preserve">290 218 </t>
  </si>
  <si>
    <t xml:space="preserve">Р4-06 - 1..3 </t>
  </si>
  <si>
    <t xml:space="preserve">146 516 </t>
  </si>
  <si>
    <t xml:space="preserve">Р4-07 - 1..3 </t>
  </si>
  <si>
    <t xml:space="preserve">20 - 25 </t>
  </si>
  <si>
    <t xml:space="preserve">31 448 </t>
  </si>
  <si>
    <t xml:space="preserve">Р4-08 - 1..3 </t>
  </si>
  <si>
    <t xml:space="preserve">156 578 </t>
  </si>
  <si>
    <t xml:space="preserve">Р4-09 - 1..3 </t>
  </si>
  <si>
    <t xml:space="preserve">42 347 </t>
  </si>
  <si>
    <t xml:space="preserve">193 990 </t>
  </si>
  <si>
    <t xml:space="preserve">Р4-10 - 1..3 </t>
  </si>
  <si>
    <t xml:space="preserve">199 335 </t>
  </si>
  <si>
    <t xml:space="preserve">Р4-11 - 1..3 </t>
  </si>
  <si>
    <t xml:space="preserve">75 - 78 </t>
  </si>
  <si>
    <t xml:space="preserve">56 312 </t>
  </si>
  <si>
    <t xml:space="preserve">94 263 </t>
  </si>
  <si>
    <t xml:space="preserve">Р4-12 - 1..3 </t>
  </si>
  <si>
    <t xml:space="preserve">68 007 </t>
  </si>
  <si>
    <t xml:space="preserve">264 776 </t>
  </si>
  <si>
    <t xml:space="preserve">Р4-13 - 1..3 </t>
  </si>
  <si>
    <t xml:space="preserve">312 903 </t>
  </si>
  <si>
    <t xml:space="preserve">Р4-14 - 1..3 </t>
  </si>
  <si>
    <t xml:space="preserve">180(3 x 60) </t>
  </si>
  <si>
    <t xml:space="preserve">206 933 </t>
  </si>
  <si>
    <t xml:space="preserve">446 494 </t>
  </si>
  <si>
    <t xml:space="preserve">Р4-15 - 1..3 </t>
  </si>
  <si>
    <t xml:space="preserve">555 523 </t>
  </si>
  <si>
    <t xml:space="preserve">Р4-16 - 1..3 </t>
  </si>
  <si>
    <t xml:space="preserve">330(3 x 110) </t>
  </si>
  <si>
    <t xml:space="preserve">246 964 </t>
  </si>
  <si>
    <t xml:space="preserve">Наименование (тип) </t>
  </si>
  <si>
    <t xml:space="preserve">Р5-01 </t>
  </si>
  <si>
    <t xml:space="preserve">БСК (установка конденсаторная) </t>
  </si>
  <si>
    <t xml:space="preserve">Р5-02 </t>
  </si>
  <si>
    <t xml:space="preserve">ШР (компенсирующий реактор) </t>
  </si>
  <si>
    <t xml:space="preserve">1 158 </t>
  </si>
  <si>
    <t xml:space="preserve">Р5-03 </t>
  </si>
  <si>
    <t xml:space="preserve">СТК </t>
  </si>
  <si>
    <t xml:space="preserve">3 336 </t>
  </si>
  <si>
    <t xml:space="preserve">Количество трансформаторов, шт. </t>
  </si>
  <si>
    <t xml:space="preserve">Э1-01 - 1..2 </t>
  </si>
  <si>
    <t xml:space="preserve">1 698 </t>
  </si>
  <si>
    <t xml:space="preserve">Э1-02 - 1..2 </t>
  </si>
  <si>
    <t xml:space="preserve">1 890 </t>
  </si>
  <si>
    <t xml:space="preserve">Э1-03 - 1..2 </t>
  </si>
  <si>
    <t xml:space="preserve">2 009 </t>
  </si>
  <si>
    <t xml:space="preserve">Э1-04 - 1..2 </t>
  </si>
  <si>
    <t xml:space="preserve">2 153 </t>
  </si>
  <si>
    <t xml:space="preserve">Э1-05 - 1..2 </t>
  </si>
  <si>
    <t xml:space="preserve">2 225 </t>
  </si>
  <si>
    <t xml:space="preserve">Э1-06 - 1..2 </t>
  </si>
  <si>
    <t xml:space="preserve">2 728 </t>
  </si>
  <si>
    <t xml:space="preserve">Э1-07 - 1..2 </t>
  </si>
  <si>
    <t xml:space="preserve">1 025 </t>
  </si>
  <si>
    <t xml:space="preserve">2 824 </t>
  </si>
  <si>
    <t xml:space="preserve">Э1-08 - 1..2 </t>
  </si>
  <si>
    <t xml:space="preserve">2 944 </t>
  </si>
  <si>
    <t xml:space="preserve">Э1-09 - 1..2 </t>
  </si>
  <si>
    <t xml:space="preserve">2 297 </t>
  </si>
  <si>
    <t xml:space="preserve">3 232 </t>
  </si>
  <si>
    <t xml:space="preserve">Э1-10 - 1..2 </t>
  </si>
  <si>
    <t xml:space="preserve">2 645 </t>
  </si>
  <si>
    <t xml:space="preserve">Э1-11 - 1..2 </t>
  </si>
  <si>
    <t xml:space="preserve">2 812 </t>
  </si>
  <si>
    <t xml:space="preserve">Э1-12 - 1..2 </t>
  </si>
  <si>
    <t xml:space="preserve">3 471 </t>
  </si>
  <si>
    <t xml:space="preserve">Э2-01 </t>
  </si>
  <si>
    <t xml:space="preserve">Э2-02 </t>
  </si>
  <si>
    <t xml:space="preserve">Э2-03 </t>
  </si>
  <si>
    <t xml:space="preserve">Э2-04 </t>
  </si>
  <si>
    <t xml:space="preserve">Э2-05 </t>
  </si>
  <si>
    <t xml:space="preserve">Э2-06 </t>
  </si>
  <si>
    <t xml:space="preserve">Э2-07 </t>
  </si>
  <si>
    <t xml:space="preserve">Э3-01 - 1..2 </t>
  </si>
  <si>
    <t xml:space="preserve">3 493 </t>
  </si>
  <si>
    <t xml:space="preserve">3 738 </t>
  </si>
  <si>
    <t xml:space="preserve">Э3-02 - 1..2 </t>
  </si>
  <si>
    <t xml:space="preserve">3 627 </t>
  </si>
  <si>
    <t xml:space="preserve">4 007 </t>
  </si>
  <si>
    <t xml:space="preserve">Э3-03 - 1..2 </t>
  </si>
  <si>
    <t xml:space="preserve">3 689 </t>
  </si>
  <si>
    <t xml:space="preserve">4 129 </t>
  </si>
  <si>
    <t xml:space="preserve">Э3-04 - 1..2 </t>
  </si>
  <si>
    <t xml:space="preserve">3 762 </t>
  </si>
  <si>
    <t xml:space="preserve">4 276 </t>
  </si>
  <si>
    <t xml:space="preserve">Э3-05 - 1..2 </t>
  </si>
  <si>
    <t xml:space="preserve">5 023 </t>
  </si>
  <si>
    <t xml:space="preserve">5 574 </t>
  </si>
  <si>
    <t xml:space="preserve">Э3-06 - 1..2 </t>
  </si>
  <si>
    <t xml:space="preserve">5 097 </t>
  </si>
  <si>
    <t xml:space="preserve">5 721 </t>
  </si>
  <si>
    <t xml:space="preserve">Э3-07 - 1..2 </t>
  </si>
  <si>
    <t xml:space="preserve">5 146 </t>
  </si>
  <si>
    <t xml:space="preserve">5 819 </t>
  </si>
  <si>
    <t xml:space="preserve">Э3-08 - 1..2 </t>
  </si>
  <si>
    <t xml:space="preserve">6 432 </t>
  </si>
  <si>
    <t xml:space="preserve">7 166 </t>
  </si>
  <si>
    <t xml:space="preserve">Э3-09 - 1..2 </t>
  </si>
  <si>
    <t xml:space="preserve">6 701 </t>
  </si>
  <si>
    <t xml:space="preserve">7 583 </t>
  </si>
  <si>
    <t xml:space="preserve">Э3-10 - 1..2 </t>
  </si>
  <si>
    <t xml:space="preserve">7 803 </t>
  </si>
  <si>
    <t xml:space="preserve">Э3-11 - 1..2 </t>
  </si>
  <si>
    <t xml:space="preserve">8 207 </t>
  </si>
  <si>
    <t xml:space="preserve">9 616 </t>
  </si>
  <si>
    <t xml:space="preserve">Э3-12 - 1..2 </t>
  </si>
  <si>
    <t xml:space="preserve">9 861 </t>
  </si>
  <si>
    <t xml:space="preserve">11 697 </t>
  </si>
  <si>
    <t xml:space="preserve">Э3-13 - 1..2 </t>
  </si>
  <si>
    <t xml:space="preserve">13 167 </t>
  </si>
  <si>
    <t xml:space="preserve">Э3-14 - 1..2 </t>
  </si>
  <si>
    <t xml:space="preserve">14 147 </t>
  </si>
  <si>
    <t xml:space="preserve">Наименование, тип </t>
  </si>
  <si>
    <t xml:space="preserve">Э4-01 </t>
  </si>
  <si>
    <t xml:space="preserve">РП (СП, РТП) на 7 ячеек выключателей или ТП (РТП) с одним трансформатором </t>
  </si>
  <si>
    <t xml:space="preserve">1 615 </t>
  </si>
  <si>
    <t xml:space="preserve">В8-01 - 1..5 </t>
  </si>
  <si>
    <t xml:space="preserve">1 261 </t>
  </si>
  <si>
    <t xml:space="preserve">5 742 </t>
  </si>
  <si>
    <t xml:space="preserve">В8-02 - 1..5 </t>
  </si>
  <si>
    <t xml:space="preserve">1 483 </t>
  </si>
  <si>
    <t xml:space="preserve">В8-03 - 1..5 </t>
  </si>
  <si>
    <t xml:space="preserve">5 936 </t>
  </si>
  <si>
    <t xml:space="preserve">В8-04 - 1..5 </t>
  </si>
  <si>
    <t xml:space="preserve">1 000 </t>
  </si>
  <si>
    <t xml:space="preserve">6 129 </t>
  </si>
  <si>
    <t xml:space="preserve">В8-05 - 1..5 </t>
  </si>
  <si>
    <t xml:space="preserve">1 487 </t>
  </si>
  <si>
    <t xml:space="preserve">1 897 </t>
  </si>
  <si>
    <t xml:space="preserve">6 247 </t>
  </si>
  <si>
    <t xml:space="preserve">В8-06 - 1..5 </t>
  </si>
  <si>
    <t xml:space="preserve">1 678 </t>
  </si>
  <si>
    <t xml:space="preserve">2 197 </t>
  </si>
  <si>
    <t xml:space="preserve">6 676 </t>
  </si>
  <si>
    <t xml:space="preserve">В8-07 - 1..5 </t>
  </si>
  <si>
    <t xml:space="preserve">1 879 </t>
  </si>
  <si>
    <t xml:space="preserve">6 740 </t>
  </si>
  <si>
    <t xml:space="preserve">В8-08 - 1..5 </t>
  </si>
  <si>
    <t xml:space="preserve">4 390 </t>
  </si>
  <si>
    <t xml:space="preserve">6 284 </t>
  </si>
  <si>
    <t xml:space="preserve">6 653 </t>
  </si>
  <si>
    <t xml:space="preserve">В8-09 - 1..5 </t>
  </si>
  <si>
    <t xml:space="preserve">4 792 </t>
  </si>
  <si>
    <t xml:space="preserve">7 185 </t>
  </si>
  <si>
    <t xml:space="preserve">7 394 </t>
  </si>
  <si>
    <t xml:space="preserve">В8-10 - 1..5 </t>
  </si>
  <si>
    <t xml:space="preserve">7 308 </t>
  </si>
  <si>
    <t xml:space="preserve">В8-11 - 1..5 </t>
  </si>
  <si>
    <t xml:space="preserve">8 451 </t>
  </si>
  <si>
    <t xml:space="preserve">В8-12 - 1..5 </t>
  </si>
  <si>
    <t xml:space="preserve">5 270 </t>
  </si>
  <si>
    <t xml:space="preserve">8 816 </t>
  </si>
  <si>
    <t>Субъект</t>
  </si>
  <si>
    <t>Б1-01</t>
  </si>
  <si>
    <t>г. Москва</t>
  </si>
  <si>
    <t>4,65</t>
  </si>
  <si>
    <t>Б1-02</t>
  </si>
  <si>
    <t>Московская, Ярославская, Воронежская, Липецкая, Владимирская, Тверская, Тульская, Калужская, Ивановская, Белгородская, Орловская, Рязанская, Смоленская, Тамбовская, Брянская, Курская, Костромская области</t>
  </si>
  <si>
    <t>2,51</t>
  </si>
  <si>
    <t>Б1-03</t>
  </si>
  <si>
    <t>Республика Коми, Архангельская область, Ненецкий автономный округ</t>
  </si>
  <si>
    <t>6,85</t>
  </si>
  <si>
    <t>Б1-04</t>
  </si>
  <si>
    <t>г. Санкт-Петербург</t>
  </si>
  <si>
    <t>4,57</t>
  </si>
  <si>
    <t>Б1-05</t>
  </si>
  <si>
    <t>Республика Карелия, Новгородская, Псковская, Калининградская, Мурманская, Вологодская, Ленинградская области</t>
  </si>
  <si>
    <t>3,02</t>
  </si>
  <si>
    <t>Б1-06</t>
  </si>
  <si>
    <t>Республика Саха (Якутия), Чукотский автономный округ, Магаданская область</t>
  </si>
  <si>
    <t>5,35</t>
  </si>
  <si>
    <t>Б1-07</t>
  </si>
  <si>
    <t>Амурская область</t>
  </si>
  <si>
    <t>5,23</t>
  </si>
  <si>
    <t>Б1-08</t>
  </si>
  <si>
    <t>Сахалинская область, Приморский край, Хабаровский край, Камчатский край, Еврейская автономная область</t>
  </si>
  <si>
    <t>2,43</t>
  </si>
  <si>
    <t>Б1-09</t>
  </si>
  <si>
    <t>Томская область</t>
  </si>
  <si>
    <t>3,98</t>
  </si>
  <si>
    <t>Б1-10</t>
  </si>
  <si>
    <t>Республика Бурятия, Республика Тыва, Республика Хакасия, Республика Алтай, Алтайский край, Забайкальский край, Красноярский край, Иркутская, Кемеровская, Омская, Новосибирская области</t>
  </si>
  <si>
    <t>2,55</t>
  </si>
  <si>
    <t>Б1-11</t>
  </si>
  <si>
    <t>Тюменская область, Ханты-Мансийский автономный округ - Югра, Ямало-Ненецкий автономный округ</t>
  </si>
  <si>
    <t>3,33</t>
  </si>
  <si>
    <t>Б1-12</t>
  </si>
  <si>
    <t>Челябинская, Свердловская области</t>
  </si>
  <si>
    <t>3,97</t>
  </si>
  <si>
    <t>Б1-13</t>
  </si>
  <si>
    <t>Курганская область</t>
  </si>
  <si>
    <t>2,36</t>
  </si>
  <si>
    <t>Б1-14</t>
  </si>
  <si>
    <t>Пермский край</t>
  </si>
  <si>
    <t>3,77</t>
  </si>
  <si>
    <t>Б1-15</t>
  </si>
  <si>
    <t>Республика Марий Эл, Республика Мордовия, Удмуртская Республика, Чувашская Республика - Чувашия, Оренбургская, Пензенская, Самарская, Ульяновская, Кировская, Нижегородская, Саратовская области, Республика Татарстан (Татарстан), Республика Башкортостан</t>
  </si>
  <si>
    <t>2,32</t>
  </si>
  <si>
    <t>Б1-16</t>
  </si>
  <si>
    <t>Республика Дагестан, Карачаево-Черкесская Республика, Кабардино-Балкарская Республика, Чеченская Республика, Республика Северная Осетия - Алания</t>
  </si>
  <si>
    <t>5,09</t>
  </si>
  <si>
    <t>Б1-17</t>
  </si>
  <si>
    <t>Ставропольский край, Республика Ингушетия</t>
  </si>
  <si>
    <t>2,13</t>
  </si>
  <si>
    <t>Б1-18</t>
  </si>
  <si>
    <t>Краснодарский край, Республика Адыгея</t>
  </si>
  <si>
    <t>3,46</t>
  </si>
  <si>
    <t>Б1-19</t>
  </si>
  <si>
    <t>Республика Калмыкия, Астраханская, Волгоградская, Ростовская области</t>
  </si>
  <si>
    <t>2,24</t>
  </si>
  <si>
    <t>Б1-20</t>
  </si>
  <si>
    <t>Республика Крым и г. Севастополь</t>
  </si>
  <si>
    <t>5,1</t>
  </si>
  <si>
    <t xml:space="preserve">Номер </t>
  </si>
  <si>
    <t xml:space="preserve">Наименование </t>
  </si>
  <si>
    <t xml:space="preserve">Порядковый номер </t>
  </si>
  <si>
    <t xml:space="preserve">С1-01 - 1..6 </t>
  </si>
  <si>
    <t xml:space="preserve">Ячейка выключателя НУ ПС </t>
  </si>
  <si>
    <t xml:space="preserve">2 333 </t>
  </si>
  <si>
    <t xml:space="preserve">6 333 </t>
  </si>
  <si>
    <t xml:space="preserve">10 333 </t>
  </si>
  <si>
    <t xml:space="preserve">18 333 </t>
  </si>
  <si>
    <t xml:space="preserve">С1-02 - 1..6 </t>
  </si>
  <si>
    <t xml:space="preserve">Ячейка выключателя ВУ (КРУЭ) ПС (ЗПС) </t>
  </si>
  <si>
    <t xml:space="preserve">1,6 </t>
  </si>
  <si>
    <t xml:space="preserve">С1-03 - 1..6 </t>
  </si>
  <si>
    <t xml:space="preserve">Ячейка трансформатора (комплект на три фазы) ПС (ЗПС) </t>
  </si>
  <si>
    <t xml:space="preserve">1 167 </t>
  </si>
  <si>
    <t xml:space="preserve">С1-04 - 1..6 </t>
  </si>
  <si>
    <t xml:space="preserve">Основные здания (ОПУ, ЗРУ, РЩ) в целом на одну ПС </t>
  </si>
  <si>
    <t xml:space="preserve">1 340 </t>
  </si>
  <si>
    <t xml:space="preserve">2 120 </t>
  </si>
  <si>
    <t xml:space="preserve">2 440 </t>
  </si>
  <si>
    <t xml:space="preserve">С1-05 - 1..6 </t>
  </si>
  <si>
    <t xml:space="preserve">КРМ, ячейка реактора ДГР (ТОР) (комплект на три фазы) ПС (ЗПС) </t>
  </si>
  <si>
    <t xml:space="preserve">С1-06 - 1..6 </t>
  </si>
  <si>
    <t xml:space="preserve">Прочее в целом на одну ПС (ЗПС) </t>
  </si>
  <si>
    <t xml:space="preserve">1 275 </t>
  </si>
  <si>
    <t xml:space="preserve">1 833 </t>
  </si>
  <si>
    <t xml:space="preserve">2 833 </t>
  </si>
  <si>
    <t xml:space="preserve">2 850 </t>
  </si>
  <si>
    <t xml:space="preserve">3 192 </t>
  </si>
  <si>
    <t xml:space="preserve">Класс напряжения объекта, кВ </t>
  </si>
  <si>
    <t xml:space="preserve">А1-01 </t>
  </si>
  <si>
    <t xml:space="preserve">0,23 </t>
  </si>
  <si>
    <t xml:space="preserve">Прибор учета однофазный </t>
  </si>
  <si>
    <t xml:space="preserve">А1-02 </t>
  </si>
  <si>
    <t xml:space="preserve">0,4 </t>
  </si>
  <si>
    <t xml:space="preserve">Прибор учета трехфазный </t>
  </si>
  <si>
    <t xml:space="preserve">А1-03 </t>
  </si>
  <si>
    <t xml:space="preserve">Прибор учета трехфазный с ТТ </t>
  </si>
  <si>
    <t xml:space="preserve">А1-04 </t>
  </si>
  <si>
    <t xml:space="preserve">Прибор учета трехфазный для РП (СП, ТП, РТП), РУ 6 - 20 кВ </t>
  </si>
  <si>
    <t xml:space="preserve">А1-05 </t>
  </si>
  <si>
    <t xml:space="preserve">35 - 1150 </t>
  </si>
  <si>
    <t xml:space="preserve">Прибор учета трехфазный для ПС (ЗПС) </t>
  </si>
  <si>
    <t xml:space="preserve">А1-06 </t>
  </si>
  <si>
    <t xml:space="preserve">ПКУ с ТТ и ТН </t>
  </si>
  <si>
    <t xml:space="preserve">А1-07 </t>
  </si>
  <si>
    <t xml:space="preserve">1 456 </t>
  </si>
  <si>
    <t xml:space="preserve">А1-08 </t>
  </si>
  <si>
    <t xml:space="preserve">4 355 </t>
  </si>
  <si>
    <t xml:space="preserve">А2-01 </t>
  </si>
  <si>
    <t xml:space="preserve">ИВКЭ для ТП (СП, РП, РТП), РУ 6 - 20 кВ </t>
  </si>
  <si>
    <t xml:space="preserve">А2-02 </t>
  </si>
  <si>
    <t xml:space="preserve">ИВКЭ для ПС (ЗПС) 35 кВ и выше </t>
  </si>
  <si>
    <t xml:space="preserve">А3-01 </t>
  </si>
  <si>
    <t xml:space="preserve">7 115 </t>
  </si>
  <si>
    <t xml:space="preserve">А3-02 </t>
  </si>
  <si>
    <t xml:space="preserve">23 531 </t>
  </si>
  <si>
    <t xml:space="preserve">А3-03 </t>
  </si>
  <si>
    <t xml:space="preserve">35 620 </t>
  </si>
  <si>
    <t xml:space="preserve">А3-04 </t>
  </si>
  <si>
    <t xml:space="preserve">46 645 </t>
  </si>
  <si>
    <t xml:space="preserve">А3-05 </t>
  </si>
  <si>
    <t xml:space="preserve">56 342 </t>
  </si>
  <si>
    <t xml:space="preserve">А3-06 </t>
  </si>
  <si>
    <t xml:space="preserve">66 040 </t>
  </si>
  <si>
    <t xml:space="preserve">Напряжение </t>
  </si>
  <si>
    <t xml:space="preserve">А4-01 </t>
  </si>
  <si>
    <t xml:space="preserve">6 - 20 кВ </t>
  </si>
  <si>
    <t xml:space="preserve">А4-02 </t>
  </si>
  <si>
    <t xml:space="preserve">35 кВ и выше </t>
  </si>
  <si>
    <t xml:space="preserve">А5-01 </t>
  </si>
  <si>
    <t xml:space="preserve">Шкаф ЦК ПС </t>
  </si>
  <si>
    <t xml:space="preserve">1 356 </t>
  </si>
  <si>
    <t xml:space="preserve">А5-02 </t>
  </si>
  <si>
    <t xml:space="preserve">Сервер АСУТП и ТМ (ССПТИ) </t>
  </si>
  <si>
    <t xml:space="preserve">1 571 </t>
  </si>
  <si>
    <t xml:space="preserve">А5-03 </t>
  </si>
  <si>
    <t xml:space="preserve">Дублированный сервер АСУТП и ТМ (ССПТИ) </t>
  </si>
  <si>
    <t xml:space="preserve">3 141 </t>
  </si>
  <si>
    <t xml:space="preserve">А5-04 </t>
  </si>
  <si>
    <t xml:space="preserve">Шкаф с 4 коммутаторами </t>
  </si>
  <si>
    <t xml:space="preserve">2 395 </t>
  </si>
  <si>
    <t xml:space="preserve">А5-05 </t>
  </si>
  <si>
    <t xml:space="preserve">Шкаф с 6 коммутаторами </t>
  </si>
  <si>
    <t xml:space="preserve">3 485 </t>
  </si>
  <si>
    <t xml:space="preserve">А5-06 </t>
  </si>
  <si>
    <t xml:space="preserve">Шкаф гарантированного питания АСУТП и ТМ </t>
  </si>
  <si>
    <t xml:space="preserve">2 418 </t>
  </si>
  <si>
    <t xml:space="preserve">А5-07 </t>
  </si>
  <si>
    <t xml:space="preserve">Шкаф общеподстанционных контроллеров ПС </t>
  </si>
  <si>
    <t xml:space="preserve">А5-08 </t>
  </si>
  <si>
    <t xml:space="preserve">АРМ оперативного персонала </t>
  </si>
  <si>
    <t xml:space="preserve">А5-09 </t>
  </si>
  <si>
    <t xml:space="preserve">АРМ персонала АСУТП (РЗА) </t>
  </si>
  <si>
    <t xml:space="preserve">Наименование, напряжение </t>
  </si>
  <si>
    <t xml:space="preserve">А6-01 </t>
  </si>
  <si>
    <t xml:space="preserve">Устройства обработки и присоединения 35 кВ </t>
  </si>
  <si>
    <t xml:space="preserve">1 908 </t>
  </si>
  <si>
    <t xml:space="preserve">А6-02 </t>
  </si>
  <si>
    <t xml:space="preserve">Устройства обработки и присоединения 110 (150) кВ </t>
  </si>
  <si>
    <t xml:space="preserve">3 354 </t>
  </si>
  <si>
    <t xml:space="preserve">А6-03 </t>
  </si>
  <si>
    <t xml:space="preserve">Устройства обработки и присоединения 220 кВ </t>
  </si>
  <si>
    <t xml:space="preserve">3 790 </t>
  </si>
  <si>
    <t xml:space="preserve">А6-04 </t>
  </si>
  <si>
    <t xml:space="preserve">Устройства обработки и присоединения 330 кВ </t>
  </si>
  <si>
    <t xml:space="preserve">4 238 </t>
  </si>
  <si>
    <t xml:space="preserve">А6-05 </t>
  </si>
  <si>
    <t xml:space="preserve">Устройства обработки и присоединения 500 кВ </t>
  </si>
  <si>
    <t xml:space="preserve">6 629 </t>
  </si>
  <si>
    <t xml:space="preserve">А6-06 </t>
  </si>
  <si>
    <t xml:space="preserve">Устройства обработки и присоединения 750 кВ </t>
  </si>
  <si>
    <t xml:space="preserve">8 809 </t>
  </si>
  <si>
    <t xml:space="preserve">А6-07 </t>
  </si>
  <si>
    <t xml:space="preserve">Комбинированная аппаратура по ВЧ (ВОЛС) </t>
  </si>
  <si>
    <t xml:space="preserve">1 442 </t>
  </si>
  <si>
    <t xml:space="preserve">Дальность приема (передачи) сигнала, км </t>
  </si>
  <si>
    <t xml:space="preserve">А7-01 </t>
  </si>
  <si>
    <t xml:space="preserve">Мультиплексор СЦИ транспортного уровня </t>
  </si>
  <si>
    <t xml:space="preserve">4 791 </t>
  </si>
  <si>
    <t xml:space="preserve">А7-02 </t>
  </si>
  <si>
    <t xml:space="preserve">6 886 </t>
  </si>
  <si>
    <t xml:space="preserve">А7-03 </t>
  </si>
  <si>
    <t xml:space="preserve">Мультиплексор СЦИ уровня доступа </t>
  </si>
  <si>
    <t xml:space="preserve">2 142 </t>
  </si>
  <si>
    <t xml:space="preserve">А7-04 </t>
  </si>
  <si>
    <t xml:space="preserve">2 537 </t>
  </si>
  <si>
    <t xml:space="preserve">А7-05 </t>
  </si>
  <si>
    <t xml:space="preserve">Мультиплексор ПЦИ </t>
  </si>
  <si>
    <t xml:space="preserve">1 173 </t>
  </si>
  <si>
    <t xml:space="preserve">А7-06 </t>
  </si>
  <si>
    <t xml:space="preserve">Мультиплексор со спектральным уплотнением каналов </t>
  </si>
  <si>
    <t xml:space="preserve">4 435 </t>
  </si>
  <si>
    <t xml:space="preserve">А7-07 </t>
  </si>
  <si>
    <t xml:space="preserve">9 650 </t>
  </si>
  <si>
    <t xml:space="preserve">А8-01 </t>
  </si>
  <si>
    <t xml:space="preserve">Система АПНУ </t>
  </si>
  <si>
    <t xml:space="preserve">23 906 </t>
  </si>
  <si>
    <t xml:space="preserve">А8-02 </t>
  </si>
  <si>
    <t xml:space="preserve">Шкаф локальной ПА (64 аналоговых входа, 160 дискретных входа) </t>
  </si>
  <si>
    <t xml:space="preserve">4 170 </t>
  </si>
  <si>
    <t xml:space="preserve">А8-03 </t>
  </si>
  <si>
    <t xml:space="preserve">Шкаф локальной ПА (36 аналоговых входа, 72 дискретных входа) </t>
  </si>
  <si>
    <t xml:space="preserve">2 244 </t>
  </si>
  <si>
    <t xml:space="preserve">А8-04 </t>
  </si>
  <si>
    <t xml:space="preserve">Шкаф локальной ПА (12 аналоговых входа, 18 дискретных входа) </t>
  </si>
  <si>
    <t xml:space="preserve">1 479 </t>
  </si>
  <si>
    <t xml:space="preserve">А8-05 </t>
  </si>
  <si>
    <t xml:space="preserve">УПАСК по ВОЛС (ВЧ) </t>
  </si>
  <si>
    <t xml:space="preserve">1 424 </t>
  </si>
  <si>
    <t xml:space="preserve">А8-06 </t>
  </si>
  <si>
    <t xml:space="preserve">Прочие шкафы (панели) </t>
  </si>
  <si>
    <t xml:space="preserve">З1-01 </t>
  </si>
  <si>
    <t xml:space="preserve">31 011 </t>
  </si>
  <si>
    <t xml:space="preserve">З1-02 </t>
  </si>
  <si>
    <t xml:space="preserve">57 363 </t>
  </si>
  <si>
    <t xml:space="preserve">З1-03 </t>
  </si>
  <si>
    <t xml:space="preserve">154 798 </t>
  </si>
  <si>
    <t xml:space="preserve">З1-04 </t>
  </si>
  <si>
    <t xml:space="preserve">161 774 </t>
  </si>
  <si>
    <t xml:space="preserve">З1-05 </t>
  </si>
  <si>
    <t xml:space="preserve">193 792 </t>
  </si>
  <si>
    <t xml:space="preserve">З1-06 </t>
  </si>
  <si>
    <t>З2-01</t>
  </si>
  <si>
    <t>31 011</t>
  </si>
  <si>
    <t>З2-02</t>
  </si>
  <si>
    <t>98 487</t>
  </si>
  <si>
    <t>З2-03</t>
  </si>
  <si>
    <t>З2-04</t>
  </si>
  <si>
    <t>100 580</t>
  </si>
  <si>
    <t>З2-05</t>
  </si>
  <si>
    <t xml:space="preserve">Напряжение РУ </t>
  </si>
  <si>
    <t xml:space="preserve">Количество присоединений линий электропередачи к РУ </t>
  </si>
  <si>
    <t xml:space="preserve">до 2 </t>
  </si>
  <si>
    <t xml:space="preserve">от 3 до 5 </t>
  </si>
  <si>
    <t xml:space="preserve">6 и более </t>
  </si>
  <si>
    <t xml:space="preserve">З3-01 - 1..3 </t>
  </si>
  <si>
    <t xml:space="preserve">35 - 110 </t>
  </si>
  <si>
    <t xml:space="preserve">5 101 </t>
  </si>
  <si>
    <t xml:space="preserve">22 257 </t>
  </si>
  <si>
    <t xml:space="preserve">35 611 </t>
  </si>
  <si>
    <t xml:space="preserve">З3-02 - 1..3 </t>
  </si>
  <si>
    <t xml:space="preserve">36 724 </t>
  </si>
  <si>
    <t xml:space="preserve">58 759 </t>
  </si>
  <si>
    <t xml:space="preserve">З3-03 - 1..3 </t>
  </si>
  <si>
    <t xml:space="preserve">330 - 750 </t>
  </si>
  <si>
    <t xml:space="preserve">77 900 </t>
  </si>
  <si>
    <t xml:space="preserve">124 640 </t>
  </si>
  <si>
    <t xml:space="preserve">З4-01 </t>
  </si>
  <si>
    <t xml:space="preserve">ЗРУ </t>
  </si>
  <si>
    <t xml:space="preserve">З4-02 </t>
  </si>
  <si>
    <t xml:space="preserve">ЗПС </t>
  </si>
  <si>
    <t xml:space="preserve">35 - 500 </t>
  </si>
  <si>
    <t xml:space="preserve">З4-03 </t>
  </si>
  <si>
    <t xml:space="preserve">ОПУ, РЩ </t>
  </si>
  <si>
    <t xml:space="preserve">35 - 750 </t>
  </si>
  <si>
    <t xml:space="preserve">З4-04 </t>
  </si>
  <si>
    <t xml:space="preserve">РПБ </t>
  </si>
  <si>
    <t xml:space="preserve">З5-01 </t>
  </si>
  <si>
    <t xml:space="preserve">9 450 </t>
  </si>
  <si>
    <t xml:space="preserve">З5-02 </t>
  </si>
  <si>
    <t xml:space="preserve">194 880 </t>
  </si>
  <si>
    <t xml:space="preserve">З5-03 </t>
  </si>
  <si>
    <t xml:space="preserve">220 - 500 </t>
  </si>
  <si>
    <t xml:space="preserve">368 880 </t>
  </si>
  <si>
    <t xml:space="preserve">З5-04 </t>
  </si>
  <si>
    <t xml:space="preserve">11 600 </t>
  </si>
  <si>
    <t xml:space="preserve">З6-01 </t>
  </si>
  <si>
    <t xml:space="preserve">11 716 </t>
  </si>
  <si>
    <t xml:space="preserve">И1-01 - 1..3 </t>
  </si>
  <si>
    <t xml:space="preserve">3 481 </t>
  </si>
  <si>
    <t xml:space="preserve">5 909 </t>
  </si>
  <si>
    <t xml:space="preserve">7 123 </t>
  </si>
  <si>
    <t xml:space="preserve">И1-02 - 1..3 </t>
  </si>
  <si>
    <t xml:space="preserve">6 546 </t>
  </si>
  <si>
    <t xml:space="preserve">И1-03 - 1..3 </t>
  </si>
  <si>
    <t xml:space="preserve">11 386 </t>
  </si>
  <si>
    <t xml:space="preserve">17 236 </t>
  </si>
  <si>
    <t xml:space="preserve">20 910 </t>
  </si>
  <si>
    <t xml:space="preserve">И1-04 - 1..3 </t>
  </si>
  <si>
    <t xml:space="preserve">22 883 </t>
  </si>
  <si>
    <t xml:space="preserve">24 343 </t>
  </si>
  <si>
    <t xml:space="preserve">26 775 </t>
  </si>
  <si>
    <t xml:space="preserve">И1-05 - 1..3 </t>
  </si>
  <si>
    <t xml:space="preserve">28 000 </t>
  </si>
  <si>
    <t xml:space="preserve">И1-06 - 1..3 </t>
  </si>
  <si>
    <t xml:space="preserve">31 940 </t>
  </si>
  <si>
    <t xml:space="preserve">34 733 </t>
  </si>
  <si>
    <t xml:space="preserve">И1-07 - 1..3 </t>
  </si>
  <si>
    <t xml:space="preserve">33 165 </t>
  </si>
  <si>
    <t xml:space="preserve">35 541 </t>
  </si>
  <si>
    <t xml:space="preserve">И1-08 - 1..3 </t>
  </si>
  <si>
    <t xml:space="preserve">67 637 </t>
  </si>
  <si>
    <t xml:space="preserve">70 619 </t>
  </si>
  <si>
    <t xml:space="preserve">76 704 </t>
  </si>
  <si>
    <t xml:space="preserve">И1-09 - 1..3 </t>
  </si>
  <si>
    <t xml:space="preserve">79 153 </t>
  </si>
  <si>
    <t xml:space="preserve">И2-01 - 1..3 </t>
  </si>
  <si>
    <t xml:space="preserve">1 060 </t>
  </si>
  <si>
    <t xml:space="preserve">4 081 </t>
  </si>
  <si>
    <t xml:space="preserve">И2-02 - 1..3 </t>
  </si>
  <si>
    <t xml:space="preserve">И3-01 - 1..3 </t>
  </si>
  <si>
    <t xml:space="preserve">11 451 </t>
  </si>
  <si>
    <t xml:space="preserve">13 181 </t>
  </si>
  <si>
    <t xml:space="preserve">19 786 </t>
  </si>
  <si>
    <t xml:space="preserve">И3-02 - 1..3 </t>
  </si>
  <si>
    <t xml:space="preserve">23 892 </t>
  </si>
  <si>
    <t xml:space="preserve">И3-03 - 1..3 </t>
  </si>
  <si>
    <t xml:space="preserve">29 248 </t>
  </si>
  <si>
    <t xml:space="preserve">37 058 </t>
  </si>
  <si>
    <t xml:space="preserve">И3-04 - 1..3 </t>
  </si>
  <si>
    <t xml:space="preserve">45 459 </t>
  </si>
  <si>
    <t xml:space="preserve">И3-05 - 1..3 </t>
  </si>
  <si>
    <t xml:space="preserve">66 596 </t>
  </si>
  <si>
    <t xml:space="preserve">И4-01 </t>
  </si>
  <si>
    <t xml:space="preserve">3 332 </t>
  </si>
  <si>
    <t xml:space="preserve">И5-01 - 1..7 </t>
  </si>
  <si>
    <t xml:space="preserve">ТТ на три фазы </t>
  </si>
  <si>
    <t xml:space="preserve">1 180 </t>
  </si>
  <si>
    <t xml:space="preserve">2 957 </t>
  </si>
  <si>
    <t xml:space="preserve">4 505 </t>
  </si>
  <si>
    <t xml:space="preserve">7 751 </t>
  </si>
  <si>
    <t xml:space="preserve">13 565 </t>
  </si>
  <si>
    <t xml:space="preserve">18 911 </t>
  </si>
  <si>
    <t xml:space="preserve">И5-02 - 1..7 </t>
  </si>
  <si>
    <t xml:space="preserve">ТН (до трех вторичных обмоток) на три фазы </t>
  </si>
  <si>
    <t xml:space="preserve">2 782 </t>
  </si>
  <si>
    <t xml:space="preserve">3 239 </t>
  </si>
  <si>
    <t xml:space="preserve">4 244 </t>
  </si>
  <si>
    <t xml:space="preserve">5 861 </t>
  </si>
  <si>
    <t xml:space="preserve">10 848 </t>
  </si>
  <si>
    <t xml:space="preserve">И5-03 - 1..7 </t>
  </si>
  <si>
    <t xml:space="preserve">ТН (четыре вторичные обмотки) на три фазы </t>
  </si>
  <si>
    <t xml:space="preserve">5 526 </t>
  </si>
  <si>
    <t xml:space="preserve">7 492 </t>
  </si>
  <si>
    <t xml:space="preserve">И5-04 - 1..7 </t>
  </si>
  <si>
    <t xml:space="preserve">ОПН на три фазы </t>
  </si>
  <si>
    <t xml:space="preserve">1 402 </t>
  </si>
  <si>
    <t xml:space="preserve">1 696 </t>
  </si>
  <si>
    <t xml:space="preserve">2 137 </t>
  </si>
  <si>
    <t xml:space="preserve">И5-05 - 1..7 </t>
  </si>
  <si>
    <t xml:space="preserve">Однополюсный разъединитель </t>
  </si>
  <si>
    <t xml:space="preserve">1 229 </t>
  </si>
  <si>
    <t xml:space="preserve">2 090 </t>
  </si>
  <si>
    <t xml:space="preserve">3 041 </t>
  </si>
  <si>
    <t xml:space="preserve">3 563 </t>
  </si>
  <si>
    <t xml:space="preserve">5 014 </t>
  </si>
  <si>
    <t xml:space="preserve">И5-06 - 1..7 </t>
  </si>
  <si>
    <t xml:space="preserve">Разъединитель на три полюса </t>
  </si>
  <si>
    <t xml:space="preserve">1 273 </t>
  </si>
  <si>
    <t xml:space="preserve">2 735 </t>
  </si>
  <si>
    <t xml:space="preserve">6 033 </t>
  </si>
  <si>
    <t xml:space="preserve">И5-07 - 1..7 </t>
  </si>
  <si>
    <t xml:space="preserve">Цифровой ТТ на три фазы </t>
  </si>
  <si>
    <t xml:space="preserve">1 078 </t>
  </si>
  <si>
    <t xml:space="preserve">3 119 </t>
  </si>
  <si>
    <t xml:space="preserve">3 756 </t>
  </si>
  <si>
    <t xml:space="preserve">5 775 </t>
  </si>
  <si>
    <t xml:space="preserve">8 205 </t>
  </si>
  <si>
    <t xml:space="preserve">12 230 </t>
  </si>
  <si>
    <t xml:space="preserve">И5-08 - 1..7 </t>
  </si>
  <si>
    <t xml:space="preserve">Цифровой ТН на три фазы </t>
  </si>
  <si>
    <t xml:space="preserve">1 236 </t>
  </si>
  <si>
    <t xml:space="preserve">2 364 </t>
  </si>
  <si>
    <t xml:space="preserve">3 511 </t>
  </si>
  <si>
    <t xml:space="preserve">7 729 </t>
  </si>
  <si>
    <t xml:space="preserve">10 244 </t>
  </si>
  <si>
    <t xml:space="preserve">12 380 </t>
  </si>
  <si>
    <t xml:space="preserve">И5-09 - 1..7 </t>
  </si>
  <si>
    <t xml:space="preserve">Шинная опора на одну фазу </t>
  </si>
  <si>
    <t xml:space="preserve">1 307 </t>
  </si>
  <si>
    <t xml:space="preserve">И6-01 - 1..3 </t>
  </si>
  <si>
    <t xml:space="preserve">3 400 </t>
  </si>
  <si>
    <t xml:space="preserve">5 829 </t>
  </si>
  <si>
    <t xml:space="preserve">7 043 </t>
  </si>
  <si>
    <t xml:space="preserve">И6-02 - 1..3 </t>
  </si>
  <si>
    <t xml:space="preserve">6 466 </t>
  </si>
  <si>
    <t xml:space="preserve">И6-03 - 1..3 </t>
  </si>
  <si>
    <t xml:space="preserve">10 995 </t>
  </si>
  <si>
    <t xml:space="preserve">16 846 </t>
  </si>
  <si>
    <t xml:space="preserve">20 520 </t>
  </si>
  <si>
    <t xml:space="preserve">И6-04 - 1..3 </t>
  </si>
  <si>
    <t xml:space="preserve">22 038 </t>
  </si>
  <si>
    <t xml:space="preserve">23 498 </t>
  </si>
  <si>
    <t xml:space="preserve">25 930 </t>
  </si>
  <si>
    <t xml:space="preserve">И6-05 - 1..3 </t>
  </si>
  <si>
    <t xml:space="preserve">27 155 </t>
  </si>
  <si>
    <t xml:space="preserve">И6-06 - 1..3 </t>
  </si>
  <si>
    <t xml:space="preserve">29 764 </t>
  </si>
  <si>
    <t xml:space="preserve">32 556 </t>
  </si>
  <si>
    <t xml:space="preserve">И6-07 - 1..3 </t>
  </si>
  <si>
    <t xml:space="preserve">30 989 </t>
  </si>
  <si>
    <t xml:space="preserve">33 364 </t>
  </si>
  <si>
    <t xml:space="preserve">И6-08 - 1..3 </t>
  </si>
  <si>
    <t xml:space="preserve">64 528 </t>
  </si>
  <si>
    <t xml:space="preserve">67 509 </t>
  </si>
  <si>
    <t xml:space="preserve">73 595 </t>
  </si>
  <si>
    <t xml:space="preserve">И6-09 - 1..3 </t>
  </si>
  <si>
    <t xml:space="preserve">76 044 </t>
  </si>
  <si>
    <t xml:space="preserve">И7-01 - 1..3 </t>
  </si>
  <si>
    <t xml:space="preserve">2 745 </t>
  </si>
  <si>
    <t xml:space="preserve">4 014 </t>
  </si>
  <si>
    <t xml:space="preserve">И7-02 - 1..3 </t>
  </si>
  <si>
    <t xml:space="preserve">И8-01 - 1..3 </t>
  </si>
  <si>
    <t xml:space="preserve">11 432 </t>
  </si>
  <si>
    <t xml:space="preserve">13 162 </t>
  </si>
  <si>
    <t xml:space="preserve">19 767 </t>
  </si>
  <si>
    <t xml:space="preserve">И8-02 - 1..3 </t>
  </si>
  <si>
    <t xml:space="preserve">23 524 </t>
  </si>
  <si>
    <t xml:space="preserve">И8-03 - 1..3 </t>
  </si>
  <si>
    <t xml:space="preserve">28 348 </t>
  </si>
  <si>
    <t xml:space="preserve">36 158 </t>
  </si>
  <si>
    <t xml:space="preserve">И8-04 - 1..3 </t>
  </si>
  <si>
    <t xml:space="preserve">44 559 </t>
  </si>
  <si>
    <t xml:space="preserve">И8-05 - 1..3 </t>
  </si>
  <si>
    <t xml:space="preserve">64 278 </t>
  </si>
  <si>
    <t xml:space="preserve">И9-01 </t>
  </si>
  <si>
    <t xml:space="preserve">3 313 </t>
  </si>
  <si>
    <t xml:space="preserve">И10-01 - 1..7 </t>
  </si>
  <si>
    <t xml:space="preserve">2 665 </t>
  </si>
  <si>
    <t xml:space="preserve">4 085 </t>
  </si>
  <si>
    <t xml:space="preserve">6 640 </t>
  </si>
  <si>
    <t xml:space="preserve">11 250 </t>
  </si>
  <si>
    <t xml:space="preserve">16 596 </t>
  </si>
  <si>
    <t xml:space="preserve">И10-02 - 1..7 </t>
  </si>
  <si>
    <t xml:space="preserve">2 490 </t>
  </si>
  <si>
    <t xml:space="preserve">2 819 </t>
  </si>
  <si>
    <t xml:space="preserve">3 133 </t>
  </si>
  <si>
    <t xml:space="preserve">3 546 </t>
  </si>
  <si>
    <t xml:space="preserve">И10-03 - 1..7 </t>
  </si>
  <si>
    <t xml:space="preserve">5 234 </t>
  </si>
  <si>
    <t xml:space="preserve">7 071 </t>
  </si>
  <si>
    <t xml:space="preserve">И10-04 - 1..7 </t>
  </si>
  <si>
    <t xml:space="preserve">1 231 </t>
  </si>
  <si>
    <t xml:space="preserve">1 526 </t>
  </si>
  <si>
    <t xml:space="preserve">1 967 </t>
  </si>
  <si>
    <t xml:space="preserve">И10-05 - 1..7 </t>
  </si>
  <si>
    <t xml:space="preserve">1 128 </t>
  </si>
  <si>
    <t xml:space="preserve">1 981 </t>
  </si>
  <si>
    <t xml:space="preserve">2 871 </t>
  </si>
  <si>
    <t xml:space="preserve">3 393 </t>
  </si>
  <si>
    <t xml:space="preserve">4 844 </t>
  </si>
  <si>
    <t xml:space="preserve">И10-06 - 1..7 </t>
  </si>
  <si>
    <t xml:space="preserve">1 246 </t>
  </si>
  <si>
    <t xml:space="preserve">2 634 </t>
  </si>
  <si>
    <t xml:space="preserve">5 923 </t>
  </si>
  <si>
    <t xml:space="preserve">И10-07 - 1..7 </t>
  </si>
  <si>
    <t xml:space="preserve">2 827 </t>
  </si>
  <si>
    <t xml:space="preserve">4 664 </t>
  </si>
  <si>
    <t xml:space="preserve">5 890 </t>
  </si>
  <si>
    <t xml:space="preserve">И10-08 - 1..7 </t>
  </si>
  <si>
    <t xml:space="preserve">2 072 </t>
  </si>
  <si>
    <t xml:space="preserve">3 091 </t>
  </si>
  <si>
    <t xml:space="preserve">6 618 </t>
  </si>
  <si>
    <t xml:space="preserve">7 928 </t>
  </si>
  <si>
    <t xml:space="preserve">10 065 </t>
  </si>
  <si>
    <t xml:space="preserve">И10-09 - 1..7 </t>
  </si>
  <si>
    <t xml:space="preserve">1 138 </t>
  </si>
  <si>
    <t xml:space="preserve">И10-10 - 1..7 </t>
  </si>
  <si>
    <t xml:space="preserve">Ввод линейный (выключателя, трансформатора) на одну фазу (номинальный ток, 1 000 А и выше) </t>
  </si>
  <si>
    <t xml:space="preserve">1 700 </t>
  </si>
  <si>
    <t xml:space="preserve">3 170 </t>
  </si>
  <si>
    <t xml:space="preserve">6 357 </t>
  </si>
  <si>
    <t xml:space="preserve">14 930 </t>
  </si>
  <si>
    <t xml:space="preserve">Вид покрытия </t>
  </si>
  <si>
    <t xml:space="preserve">М3-01 </t>
  </si>
  <si>
    <t xml:space="preserve">Тротуар </t>
  </si>
  <si>
    <t xml:space="preserve">2,03 </t>
  </si>
  <si>
    <t xml:space="preserve">М3-02 </t>
  </si>
  <si>
    <t xml:space="preserve">Проезжая часть </t>
  </si>
  <si>
    <t xml:space="preserve">2,38 </t>
  </si>
  <si>
    <t xml:space="preserve">Д2-01 </t>
  </si>
  <si>
    <t xml:space="preserve">Ячейка трансформатора, КРМ </t>
  </si>
  <si>
    <t xml:space="preserve">110 - 220 </t>
  </si>
  <si>
    <t xml:space="preserve">2 156 </t>
  </si>
  <si>
    <t xml:space="preserve">Д2-02 </t>
  </si>
  <si>
    <t xml:space="preserve">330 - 1150 </t>
  </si>
  <si>
    <t xml:space="preserve">4 289 </t>
  </si>
  <si>
    <t xml:space="preserve">Д2-03 </t>
  </si>
  <si>
    <t xml:space="preserve">КРУЭ </t>
  </si>
  <si>
    <t xml:space="preserve">110 - 500 </t>
  </si>
  <si>
    <t xml:space="preserve">1 730 </t>
  </si>
  <si>
    <t xml:space="preserve">И11-01 - 1..4 </t>
  </si>
  <si>
    <t xml:space="preserve">РЗА шин до 12 присоединений </t>
  </si>
  <si>
    <t xml:space="preserve">2 250 </t>
  </si>
  <si>
    <t xml:space="preserve">И11-02 - 1..4 </t>
  </si>
  <si>
    <t xml:space="preserve">РЗА шин до 18 присоединений </t>
  </si>
  <si>
    <t xml:space="preserve">3 318 </t>
  </si>
  <si>
    <t xml:space="preserve">И11-03 - 1..4 </t>
  </si>
  <si>
    <t xml:space="preserve">РЗА шин до 24 присоединений </t>
  </si>
  <si>
    <t xml:space="preserve">3 999 </t>
  </si>
  <si>
    <t xml:space="preserve">И11-04 - 1..4 </t>
  </si>
  <si>
    <t xml:space="preserve">РЗА ошиновки </t>
  </si>
  <si>
    <t xml:space="preserve">1 280 </t>
  </si>
  <si>
    <t xml:space="preserve">И11-05 - 1..4 </t>
  </si>
  <si>
    <t xml:space="preserve">РЗА ошиновки низшего напряжения автотрансформатора </t>
  </si>
  <si>
    <t xml:space="preserve">1 161 </t>
  </si>
  <si>
    <t xml:space="preserve">И11-06 - 1..4 </t>
  </si>
  <si>
    <t xml:space="preserve">РЗА трансформатора мощностью от 4 МВА </t>
  </si>
  <si>
    <t xml:space="preserve">1 028 </t>
  </si>
  <si>
    <t xml:space="preserve">1 113 </t>
  </si>
  <si>
    <t xml:space="preserve">1 668 </t>
  </si>
  <si>
    <t xml:space="preserve">И11-07 - 1..4 </t>
  </si>
  <si>
    <t xml:space="preserve">РЗА трансформатора и АРН </t>
  </si>
  <si>
    <t xml:space="preserve">1 397 </t>
  </si>
  <si>
    <t xml:space="preserve">И11-08 - 1..4 </t>
  </si>
  <si>
    <t xml:space="preserve">РЗА трансформатора и ошиновки его низшего напряжения </t>
  </si>
  <si>
    <t xml:space="preserve">1 474 </t>
  </si>
  <si>
    <t xml:space="preserve">И11-09 - 1..4 </t>
  </si>
  <si>
    <t xml:space="preserve">Резервная РЗА трансформатора и управления выключателем </t>
  </si>
  <si>
    <t xml:space="preserve">1 086 </t>
  </si>
  <si>
    <t xml:space="preserve">И11-10 - 1..4 </t>
  </si>
  <si>
    <t xml:space="preserve">РЗА автотрансформатора </t>
  </si>
  <si>
    <t xml:space="preserve">1 198 </t>
  </si>
  <si>
    <t xml:space="preserve">И11-11 - 1..4 </t>
  </si>
  <si>
    <t xml:space="preserve">РЗА автотрансформатора и АРН </t>
  </si>
  <si>
    <t xml:space="preserve">1 568 </t>
  </si>
  <si>
    <t xml:space="preserve">И11-12 - 1..4 </t>
  </si>
  <si>
    <t xml:space="preserve">РЗА автотрансформатора и ошиновки его низшего напряжения </t>
  </si>
  <si>
    <t xml:space="preserve">1 959 </t>
  </si>
  <si>
    <t xml:space="preserve">И11-13 - 1..4 </t>
  </si>
  <si>
    <t xml:space="preserve">Резервная РЗА автотрансформатора </t>
  </si>
  <si>
    <t xml:space="preserve">1 127 </t>
  </si>
  <si>
    <t xml:space="preserve">1 183 </t>
  </si>
  <si>
    <t xml:space="preserve">И11-14 - 1..4 </t>
  </si>
  <si>
    <t xml:space="preserve">Контроль изоляции вводов автотрансформатора </t>
  </si>
  <si>
    <t xml:space="preserve">И11-15 - 1..4 </t>
  </si>
  <si>
    <t xml:space="preserve">Автоматика пожаротушения автотрансформатора (трансформатора) </t>
  </si>
  <si>
    <t xml:space="preserve">И11-16 - 1..4 </t>
  </si>
  <si>
    <t xml:space="preserve">Автоматика управления выключателем (присоединением) </t>
  </si>
  <si>
    <t xml:space="preserve">И11-17 - 1..4 </t>
  </si>
  <si>
    <t xml:space="preserve">РЗА линии (основная и резервные защиты) с работой по ВЧ каналу (без приемопередатчика) </t>
  </si>
  <si>
    <t xml:space="preserve">1 049 </t>
  </si>
  <si>
    <t xml:space="preserve">1 377 </t>
  </si>
  <si>
    <t xml:space="preserve">И11-18 - 1..4 </t>
  </si>
  <si>
    <t xml:space="preserve">Резервная РЗА линии (РЗА электрической сети) </t>
  </si>
  <si>
    <t xml:space="preserve">И11-19 - 1..4 </t>
  </si>
  <si>
    <t xml:space="preserve">РЗА линии (основная и резервные защиты) с работой по каналу ВОЛС </t>
  </si>
  <si>
    <t xml:space="preserve">1 143 </t>
  </si>
  <si>
    <t xml:space="preserve">И11-20 - 1..4 </t>
  </si>
  <si>
    <t xml:space="preserve">РЗА реактора </t>
  </si>
  <si>
    <t xml:space="preserve">И11-21 - 1..4 </t>
  </si>
  <si>
    <t xml:space="preserve">Контроль изоляции вводов реактора </t>
  </si>
  <si>
    <t xml:space="preserve">1 170 </t>
  </si>
  <si>
    <t>Наименование</t>
  </si>
  <si>
    <t>И12-01</t>
  </si>
  <si>
    <t>Шкаф РАС ПС 110 кВ и выше</t>
  </si>
  <si>
    <t>1 467</t>
  </si>
  <si>
    <t>И12-02</t>
  </si>
  <si>
    <t>Шкаф центральной сигнализации ПС 110 кВ и выше</t>
  </si>
  <si>
    <t>1 016</t>
  </si>
  <si>
    <t>И12-03</t>
  </si>
  <si>
    <t>Шкаф ТН 6 - 35 кВ</t>
  </si>
  <si>
    <t>1 223</t>
  </si>
  <si>
    <t>И12-04</t>
  </si>
  <si>
    <t>Шкаф с одним устройством ОМП</t>
  </si>
  <si>
    <t>И12-05</t>
  </si>
  <si>
    <t>Приемопередатчик ВЧ защиты РЗА</t>
  </si>
  <si>
    <t>И12-06</t>
  </si>
  <si>
    <t>Прочие шкафы (панели)</t>
  </si>
  <si>
    <t>И12-07</t>
  </si>
  <si>
    <t>Защита от дуговых замыканий ячейки КРУ</t>
  </si>
  <si>
    <t>И12-08</t>
  </si>
  <si>
    <t>Прочие устройства (аппаратура)</t>
  </si>
  <si>
    <t>И12-09</t>
  </si>
  <si>
    <t>Аккумуляторная батарея (элемент) емкостью 350 А*ч</t>
  </si>
  <si>
    <t>Номинальный ток, А</t>
  </si>
  <si>
    <t>И13-01</t>
  </si>
  <si>
    <t>Шкаф ввода на постоянном токе с АВ</t>
  </si>
  <si>
    <t>И13-02</t>
  </si>
  <si>
    <t>Шкаф отходящих линий (12 ед.) на постоянном токе с АВ (в том числе с применением предохранителей)</t>
  </si>
  <si>
    <t>1 671</t>
  </si>
  <si>
    <t>И13-03</t>
  </si>
  <si>
    <t>Шкаф распределения оперативного постоянного тока с АВ на 20 ед. отходящих линий</t>
  </si>
  <si>
    <t>1 105</t>
  </si>
  <si>
    <t>И13-04</t>
  </si>
  <si>
    <t>Шкаф с зарядно-подзарядными устройствами</t>
  </si>
  <si>
    <t>1 388</t>
  </si>
  <si>
    <t>И13-05</t>
  </si>
  <si>
    <t>1 996</t>
  </si>
  <si>
    <t>И13-06</t>
  </si>
  <si>
    <t>Шкаф ввода на переменном токе с АВ</t>
  </si>
  <si>
    <t>2 500</t>
  </si>
  <si>
    <t>2 124</t>
  </si>
  <si>
    <t>И13-07</t>
  </si>
  <si>
    <t>Шкаф отходящих линий (12 ед.) на переменном токе с АВ</t>
  </si>
  <si>
    <t>1 416</t>
  </si>
  <si>
    <t xml:space="preserve">Сечение жилы, мм2 </t>
  </si>
  <si>
    <t xml:space="preserve">Количество жил, шт. </t>
  </si>
  <si>
    <t xml:space="preserve">Н3-01 - 1..2 </t>
  </si>
  <si>
    <t xml:space="preserve">1,5 </t>
  </si>
  <si>
    <t xml:space="preserve">Н3-02 - 1..2 </t>
  </si>
  <si>
    <t xml:space="preserve">Н3-03 - 1..2 </t>
  </si>
  <si>
    <t xml:space="preserve">Н3-04 - 1..2 </t>
  </si>
  <si>
    <t xml:space="preserve">Н3-05 - 1..2 </t>
  </si>
  <si>
    <t xml:space="preserve">И14-01 </t>
  </si>
  <si>
    <t xml:space="preserve">УПАТС для ПС 35-150 кВ </t>
  </si>
  <si>
    <t xml:space="preserve">5 179 </t>
  </si>
  <si>
    <t xml:space="preserve">И14-02 </t>
  </si>
  <si>
    <t xml:space="preserve">УПАТС для ПС 220 - 750 кВ </t>
  </si>
  <si>
    <t xml:space="preserve">8 307 </t>
  </si>
  <si>
    <t xml:space="preserve">И14-03 </t>
  </si>
  <si>
    <t xml:space="preserve">УПАТС для предприятия электрических сетей </t>
  </si>
  <si>
    <t xml:space="preserve">14 634 </t>
  </si>
  <si>
    <t xml:space="preserve">И14-04 </t>
  </si>
  <si>
    <t xml:space="preserve">Регистратор записи диспетчерских переговоров </t>
  </si>
  <si>
    <t xml:space="preserve">1 332 </t>
  </si>
  <si>
    <t xml:space="preserve">И14-05 </t>
  </si>
  <si>
    <t xml:space="preserve">Аппаратура громкоговорящей и радиопоисковой связи </t>
  </si>
  <si>
    <t xml:space="preserve">И14-06 </t>
  </si>
  <si>
    <t xml:space="preserve">Аппаратура селекторной связи </t>
  </si>
  <si>
    <t xml:space="preserve">1 260 </t>
  </si>
  <si>
    <t xml:space="preserve">И14-07 </t>
  </si>
  <si>
    <t xml:space="preserve">Оборудование электропитания, 6 кВт </t>
  </si>
  <si>
    <t xml:space="preserve">1 368 </t>
  </si>
  <si>
    <t xml:space="preserve">И14-08 </t>
  </si>
  <si>
    <t xml:space="preserve">Оборудование электропитания, 12 кВт </t>
  </si>
  <si>
    <t xml:space="preserve">2 124 </t>
  </si>
  <si>
    <t xml:space="preserve">И14-09 </t>
  </si>
  <si>
    <t xml:space="preserve">ЛВС </t>
  </si>
  <si>
    <t xml:space="preserve">2 687 </t>
  </si>
  <si>
    <t xml:space="preserve">И14-10 </t>
  </si>
  <si>
    <t xml:space="preserve">СКС </t>
  </si>
  <si>
    <t xml:space="preserve">У3-01 </t>
  </si>
  <si>
    <t xml:space="preserve">Противотаранное устройство </t>
  </si>
  <si>
    <t xml:space="preserve">У3-02 </t>
  </si>
  <si>
    <t xml:space="preserve">Откатные (раздвижные, автоматические, противопожарные) ворота </t>
  </si>
  <si>
    <t xml:space="preserve">У4-01 </t>
  </si>
  <si>
    <t xml:space="preserve">Ограждение наружное </t>
  </si>
  <si>
    <t xml:space="preserve">У4-02 </t>
  </si>
  <si>
    <t xml:space="preserve">Ограждение предупредительное сетчатое </t>
  </si>
  <si>
    <t xml:space="preserve">У4-03 </t>
  </si>
  <si>
    <t xml:space="preserve">Ограждение внутреннее сетчатое </t>
  </si>
  <si>
    <t xml:space="preserve">4,8 </t>
  </si>
  <si>
    <t xml:space="preserve">Номер расценки </t>
  </si>
  <si>
    <t xml:space="preserve">З7-01 </t>
  </si>
  <si>
    <t xml:space="preserve">3 572 </t>
  </si>
  <si>
    <t xml:space="preserve">Единица измерения </t>
  </si>
  <si>
    <t xml:space="preserve">И15-01 </t>
  </si>
  <si>
    <t xml:space="preserve">Шкаф ЦК системы видеонаблюдения </t>
  </si>
  <si>
    <t xml:space="preserve">1 ед. </t>
  </si>
  <si>
    <t xml:space="preserve">2 289 </t>
  </si>
  <si>
    <t xml:space="preserve">И15-02 </t>
  </si>
  <si>
    <t xml:space="preserve">Шкаф ЦК комплекса систем безопасности </t>
  </si>
  <si>
    <t xml:space="preserve">И15-03 </t>
  </si>
  <si>
    <t xml:space="preserve">АРМ персонала комплекса систем безопасности </t>
  </si>
  <si>
    <t xml:space="preserve">И15-04 </t>
  </si>
  <si>
    <t xml:space="preserve">Поворотная камера охранного (технологического) видеонаблюдения </t>
  </si>
  <si>
    <t xml:space="preserve">1 точка наблюдения </t>
  </si>
  <si>
    <t xml:space="preserve">И15-05 </t>
  </si>
  <si>
    <t xml:space="preserve">Стационарная камера охранного (технологического) видеонаблюдения </t>
  </si>
  <si>
    <t xml:space="preserve">И15-06 </t>
  </si>
  <si>
    <t xml:space="preserve">Устройство турникета </t>
  </si>
  <si>
    <t xml:space="preserve">И15-07 </t>
  </si>
  <si>
    <t xml:space="preserve">СКУД </t>
  </si>
  <si>
    <t xml:space="preserve">1 точка доступа </t>
  </si>
  <si>
    <t xml:space="preserve">И15-08 </t>
  </si>
  <si>
    <t xml:space="preserve">Система пожарной и охранной сигнализации </t>
  </si>
  <si>
    <t xml:space="preserve">1 м2 здания </t>
  </si>
  <si>
    <t xml:space="preserve">1,3 </t>
  </si>
  <si>
    <t xml:space="preserve">И15-09 </t>
  </si>
  <si>
    <t xml:space="preserve">Система периметральной сигнализации </t>
  </si>
  <si>
    <t xml:space="preserve">1 м периметра ПС </t>
  </si>
  <si>
    <t xml:space="preserve">5,5 </t>
  </si>
  <si>
    <t xml:space="preserve">И15-10 </t>
  </si>
  <si>
    <t xml:space="preserve">Система охранного освещения </t>
  </si>
  <si>
    <t xml:space="preserve">3,5 </t>
  </si>
  <si>
    <t xml:space="preserve">10(15) </t>
  </si>
  <si>
    <t xml:space="preserve">110 (150) </t>
  </si>
  <si>
    <t xml:space="preserve">К1-01 - 1..8 </t>
  </si>
  <si>
    <t xml:space="preserve">1 009 </t>
  </si>
  <si>
    <t xml:space="preserve">1 389 </t>
  </si>
  <si>
    <t xml:space="preserve">К1-02 - 1..8 </t>
  </si>
  <si>
    <t xml:space="preserve">1 215 </t>
  </si>
  <si>
    <t xml:space="preserve">1 279 </t>
  </si>
  <si>
    <t xml:space="preserve">1 595 </t>
  </si>
  <si>
    <t xml:space="preserve">1 786 </t>
  </si>
  <si>
    <t xml:space="preserve">К1-03 - 1..8 </t>
  </si>
  <si>
    <t xml:space="preserve">1 824 </t>
  </si>
  <si>
    <t xml:space="preserve">1 934 </t>
  </si>
  <si>
    <t xml:space="preserve">1 832 </t>
  </si>
  <si>
    <t xml:space="preserve">2 043 </t>
  </si>
  <si>
    <t xml:space="preserve">К1-04 - 1..8 </t>
  </si>
  <si>
    <t xml:space="preserve">1 979 </t>
  </si>
  <si>
    <t xml:space="preserve">2 037 </t>
  </si>
  <si>
    <t xml:space="preserve">2 292 </t>
  </si>
  <si>
    <t xml:space="preserve">2 531 </t>
  </si>
  <si>
    <t xml:space="preserve">К1-05 - 1..8 </t>
  </si>
  <si>
    <t xml:space="preserve">2 058 </t>
  </si>
  <si>
    <t xml:space="preserve">2 106 </t>
  </si>
  <si>
    <t xml:space="preserve">2 380 </t>
  </si>
  <si>
    <t xml:space="preserve">2 624 </t>
  </si>
  <si>
    <t xml:space="preserve">К1-06 - 1..8 </t>
  </si>
  <si>
    <t xml:space="preserve">2 136 </t>
  </si>
  <si>
    <t xml:space="preserve">2 214 </t>
  </si>
  <si>
    <t xml:space="preserve">2 469 </t>
  </si>
  <si>
    <t xml:space="preserve">2 750 </t>
  </si>
  <si>
    <t xml:space="preserve">К1-07 - 1..8 </t>
  </si>
  <si>
    <t xml:space="preserve">2 306 </t>
  </si>
  <si>
    <t xml:space="preserve">2 394 </t>
  </si>
  <si>
    <t xml:space="preserve">2 682 </t>
  </si>
  <si>
    <t xml:space="preserve">2 932 </t>
  </si>
  <si>
    <t xml:space="preserve">10 835 </t>
  </si>
  <si>
    <t xml:space="preserve">К1-08 - 1..8 </t>
  </si>
  <si>
    <t xml:space="preserve">3 055 </t>
  </si>
  <si>
    <t xml:space="preserve">3 333 </t>
  </si>
  <si>
    <t xml:space="preserve">3 737 </t>
  </si>
  <si>
    <t xml:space="preserve">12 008 </t>
  </si>
  <si>
    <t xml:space="preserve">К1-09 - 1..8 </t>
  </si>
  <si>
    <t xml:space="preserve">3 224 </t>
  </si>
  <si>
    <t xml:space="preserve">3 266 </t>
  </si>
  <si>
    <t xml:space="preserve">3 575 </t>
  </si>
  <si>
    <t xml:space="preserve">3 936 </t>
  </si>
  <si>
    <t xml:space="preserve">12 300 </t>
  </si>
  <si>
    <t xml:space="preserve">К1-10 - 1..8 </t>
  </si>
  <si>
    <t xml:space="preserve">3 519 </t>
  </si>
  <si>
    <t xml:space="preserve">3 609 </t>
  </si>
  <si>
    <t xml:space="preserve">3 887 </t>
  </si>
  <si>
    <t xml:space="preserve">4 334 </t>
  </si>
  <si>
    <t xml:space="preserve">12 634 </t>
  </si>
  <si>
    <t xml:space="preserve">26 662 </t>
  </si>
  <si>
    <t xml:space="preserve">К1-11 - 1..8 </t>
  </si>
  <si>
    <t xml:space="preserve">3 964 </t>
  </si>
  <si>
    <t xml:space="preserve">3 982 </t>
  </si>
  <si>
    <t xml:space="preserve">4 297 </t>
  </si>
  <si>
    <t xml:space="preserve">5 316 </t>
  </si>
  <si>
    <t xml:space="preserve">14 718 </t>
  </si>
  <si>
    <t xml:space="preserve">26 951 </t>
  </si>
  <si>
    <t xml:space="preserve">59 784 </t>
  </si>
  <si>
    <t xml:space="preserve">К1-12 - 1..8 </t>
  </si>
  <si>
    <t xml:space="preserve">4 422 </t>
  </si>
  <si>
    <t xml:space="preserve">4 442 </t>
  </si>
  <si>
    <t xml:space="preserve">5 375 </t>
  </si>
  <si>
    <t xml:space="preserve">5 817 </t>
  </si>
  <si>
    <t xml:space="preserve">15 038 </t>
  </si>
  <si>
    <t xml:space="preserve">29 085 </t>
  </si>
  <si>
    <t xml:space="preserve">60 165 </t>
  </si>
  <si>
    <t xml:space="preserve">К1-13 - 1..8 </t>
  </si>
  <si>
    <t xml:space="preserve">4 523 </t>
  </si>
  <si>
    <t xml:space="preserve">4 593 </t>
  </si>
  <si>
    <t xml:space="preserve">6 048 </t>
  </si>
  <si>
    <t xml:space="preserve">6 464 </t>
  </si>
  <si>
    <t xml:space="preserve">16 492 </t>
  </si>
  <si>
    <t xml:space="preserve">29 327 </t>
  </si>
  <si>
    <t xml:space="preserve">60 821 </t>
  </si>
  <si>
    <t xml:space="preserve">120 695 </t>
  </si>
  <si>
    <t xml:space="preserve">К1-14 - 1..8 </t>
  </si>
  <si>
    <t xml:space="preserve">4 956 </t>
  </si>
  <si>
    <t xml:space="preserve">5 047 </t>
  </si>
  <si>
    <t xml:space="preserve">6 100 </t>
  </si>
  <si>
    <t xml:space="preserve">6 548 </t>
  </si>
  <si>
    <t xml:space="preserve">17 874 </t>
  </si>
  <si>
    <t xml:space="preserve">29 695 </t>
  </si>
  <si>
    <t xml:space="preserve">63 111 </t>
  </si>
  <si>
    <t xml:space="preserve">120 773 </t>
  </si>
  <si>
    <t xml:space="preserve">К1-15 - 1..8 </t>
  </si>
  <si>
    <t xml:space="preserve">18 648 </t>
  </si>
  <si>
    <t xml:space="preserve">29 771 </t>
  </si>
  <si>
    <t xml:space="preserve">63 665 </t>
  </si>
  <si>
    <t xml:space="preserve">123 104 </t>
  </si>
  <si>
    <t xml:space="preserve">К1-16 - 1..8 </t>
  </si>
  <si>
    <t xml:space="preserve">20 019 </t>
  </si>
  <si>
    <t xml:space="preserve">30 421 </t>
  </si>
  <si>
    <t xml:space="preserve">64 601 </t>
  </si>
  <si>
    <t xml:space="preserve">126 300 </t>
  </si>
  <si>
    <t xml:space="preserve">К1-17 - 1..8 </t>
  </si>
  <si>
    <t xml:space="preserve">20 838 </t>
  </si>
  <si>
    <t xml:space="preserve">31 480 </t>
  </si>
  <si>
    <t xml:space="preserve">64 976 </t>
  </si>
  <si>
    <t xml:space="preserve">126 352 </t>
  </si>
  <si>
    <t xml:space="preserve">К1-18 - 1..8 </t>
  </si>
  <si>
    <t xml:space="preserve">22 511 </t>
  </si>
  <si>
    <t xml:space="preserve">33 090 </t>
  </si>
  <si>
    <t xml:space="preserve">67 228 </t>
  </si>
  <si>
    <t xml:space="preserve">139 108 </t>
  </si>
  <si>
    <t xml:space="preserve">К1-19 - 1..8 </t>
  </si>
  <si>
    <t xml:space="preserve">24 388 </t>
  </si>
  <si>
    <t xml:space="preserve">35 104 </t>
  </si>
  <si>
    <t xml:space="preserve">69 678 </t>
  </si>
  <si>
    <t xml:space="preserve">144 008 </t>
  </si>
  <si>
    <t xml:space="preserve">К2-01 - 1..8 </t>
  </si>
  <si>
    <t xml:space="preserve">1 627 </t>
  </si>
  <si>
    <t xml:space="preserve">К2-02 - 1..8 </t>
  </si>
  <si>
    <t xml:space="preserve">2 044 </t>
  </si>
  <si>
    <t xml:space="preserve">2 088 </t>
  </si>
  <si>
    <t xml:space="preserve">2 377 </t>
  </si>
  <si>
    <t xml:space="preserve">2 774 </t>
  </si>
  <si>
    <t xml:space="preserve">К2-03 - 1..8 </t>
  </si>
  <si>
    <t xml:space="preserve">2 518 </t>
  </si>
  <si>
    <t xml:space="preserve">2 570 </t>
  </si>
  <si>
    <t xml:space="preserve">2 868 </t>
  </si>
  <si>
    <t xml:space="preserve">3 303 </t>
  </si>
  <si>
    <t xml:space="preserve">К2-04 - 1..8 </t>
  </si>
  <si>
    <t xml:space="preserve">3 092 </t>
  </si>
  <si>
    <t xml:space="preserve">3 152 </t>
  </si>
  <si>
    <t xml:space="preserve">3 502 </t>
  </si>
  <si>
    <t xml:space="preserve">3 946 </t>
  </si>
  <si>
    <t xml:space="preserve">К2-05 - 1..8 </t>
  </si>
  <si>
    <t xml:space="preserve">3 673 </t>
  </si>
  <si>
    <t xml:space="preserve">3 766 </t>
  </si>
  <si>
    <t xml:space="preserve">4 092 </t>
  </si>
  <si>
    <t xml:space="preserve">4 619 </t>
  </si>
  <si>
    <t xml:space="preserve">К2-06 - 1..8 </t>
  </si>
  <si>
    <t xml:space="preserve">4 644 </t>
  </si>
  <si>
    <t xml:space="preserve">4 670 </t>
  </si>
  <si>
    <t xml:space="preserve">5 042 </t>
  </si>
  <si>
    <t xml:space="preserve">5 458 </t>
  </si>
  <si>
    <t xml:space="preserve">К2-07 - 1..8 </t>
  </si>
  <si>
    <t xml:space="preserve">5 411 </t>
  </si>
  <si>
    <t xml:space="preserve">5 436 </t>
  </si>
  <si>
    <t xml:space="preserve">5 920 </t>
  </si>
  <si>
    <t xml:space="preserve">6 355 </t>
  </si>
  <si>
    <t xml:space="preserve">14 472 </t>
  </si>
  <si>
    <t xml:space="preserve">К2-08 - 1..8 </t>
  </si>
  <si>
    <t xml:space="preserve">6 662 </t>
  </si>
  <si>
    <t xml:space="preserve">6 691 </t>
  </si>
  <si>
    <t xml:space="preserve">7 133 </t>
  </si>
  <si>
    <t xml:space="preserve">7 688 </t>
  </si>
  <si>
    <t xml:space="preserve">16 428 </t>
  </si>
  <si>
    <t xml:space="preserve">К2-09 - 1..8 </t>
  </si>
  <si>
    <t xml:space="preserve">7 597 </t>
  </si>
  <si>
    <t xml:space="preserve">7 683 </t>
  </si>
  <si>
    <t xml:space="preserve">8 624 </t>
  </si>
  <si>
    <t xml:space="preserve">9 134 </t>
  </si>
  <si>
    <t xml:space="preserve">18 286 </t>
  </si>
  <si>
    <t xml:space="preserve">К2-10 - 1..8 </t>
  </si>
  <si>
    <t xml:space="preserve">10 146 </t>
  </si>
  <si>
    <t xml:space="preserve">10 639 </t>
  </si>
  <si>
    <t xml:space="preserve">11 125 </t>
  </si>
  <si>
    <t xml:space="preserve">11 695 </t>
  </si>
  <si>
    <t xml:space="preserve">20 762 </t>
  </si>
  <si>
    <t xml:space="preserve">31 020 </t>
  </si>
  <si>
    <t xml:space="preserve">К2-11 - 1..8 </t>
  </si>
  <si>
    <t xml:space="preserve">12 562 </t>
  </si>
  <si>
    <t xml:space="preserve">13 022 </t>
  </si>
  <si>
    <t xml:space="preserve">13 573 </t>
  </si>
  <si>
    <t xml:space="preserve">14 187 </t>
  </si>
  <si>
    <t xml:space="preserve">23 432 </t>
  </si>
  <si>
    <t xml:space="preserve">33 268 </t>
  </si>
  <si>
    <t xml:space="preserve">72 879 </t>
  </si>
  <si>
    <t xml:space="preserve">К2-12 - 1..8 </t>
  </si>
  <si>
    <t xml:space="preserve">15 369 </t>
  </si>
  <si>
    <t xml:space="preserve">16 112 </t>
  </si>
  <si>
    <t xml:space="preserve">16 642 </t>
  </si>
  <si>
    <t xml:space="preserve">17 372 </t>
  </si>
  <si>
    <t xml:space="preserve">36 703 </t>
  </si>
  <si>
    <t xml:space="preserve">72 902 </t>
  </si>
  <si>
    <t xml:space="preserve">К2-13 - 1..8 </t>
  </si>
  <si>
    <t xml:space="preserve">19 504 </t>
  </si>
  <si>
    <t xml:space="preserve">20 010 </t>
  </si>
  <si>
    <t xml:space="preserve">20 685 </t>
  </si>
  <si>
    <t xml:space="preserve">21 406 </t>
  </si>
  <si>
    <t xml:space="preserve">31 035 </t>
  </si>
  <si>
    <t xml:space="preserve">41 942 </t>
  </si>
  <si>
    <t xml:space="preserve">74 759 </t>
  </si>
  <si>
    <t xml:space="preserve">149 316 </t>
  </si>
  <si>
    <t xml:space="preserve">К2-14 - 1..8 </t>
  </si>
  <si>
    <t xml:space="preserve">25 750 </t>
  </si>
  <si>
    <t xml:space="preserve">26 011 </t>
  </si>
  <si>
    <t xml:space="preserve">27 586 </t>
  </si>
  <si>
    <t xml:space="preserve">27 799 </t>
  </si>
  <si>
    <t xml:space="preserve">38 148 </t>
  </si>
  <si>
    <t xml:space="preserve">49 892 </t>
  </si>
  <si>
    <t xml:space="preserve">86 060 </t>
  </si>
  <si>
    <t xml:space="preserve">154 921 </t>
  </si>
  <si>
    <t xml:space="preserve">К2-15 - 1..8 </t>
  </si>
  <si>
    <t xml:space="preserve">42 321 </t>
  </si>
  <si>
    <t xml:space="preserve">55 567 </t>
  </si>
  <si>
    <t xml:space="preserve">86 092 </t>
  </si>
  <si>
    <t xml:space="preserve">163 297 </t>
  </si>
  <si>
    <t xml:space="preserve">К2-16 - 1..8 </t>
  </si>
  <si>
    <t xml:space="preserve">47 169 </t>
  </si>
  <si>
    <t xml:space="preserve">57 576 </t>
  </si>
  <si>
    <t xml:space="preserve">91 030 </t>
  </si>
  <si>
    <t xml:space="preserve">177 806 </t>
  </si>
  <si>
    <t xml:space="preserve">К2-17 - 1..8 </t>
  </si>
  <si>
    <t xml:space="preserve">51 568 </t>
  </si>
  <si>
    <t xml:space="preserve">64 023 </t>
  </si>
  <si>
    <t xml:space="preserve">95 152 </t>
  </si>
  <si>
    <t xml:space="preserve">187 192 </t>
  </si>
  <si>
    <t xml:space="preserve">К2-18 - 1..8 </t>
  </si>
  <si>
    <t xml:space="preserve">62 745 </t>
  </si>
  <si>
    <t xml:space="preserve">72 850 </t>
  </si>
  <si>
    <t xml:space="preserve">105 249 </t>
  </si>
  <si>
    <t xml:space="preserve">196 881 </t>
  </si>
  <si>
    <t xml:space="preserve">К2-19 - 1..8 </t>
  </si>
  <si>
    <t xml:space="preserve">74 562 </t>
  </si>
  <si>
    <t xml:space="preserve">85 054 </t>
  </si>
  <si>
    <t xml:space="preserve">117 531 </t>
  </si>
  <si>
    <t xml:space="preserve">219 518 </t>
  </si>
  <si>
    <t xml:space="preserve">алюминиевая (медная) жила </t>
  </si>
  <si>
    <t xml:space="preserve">алюминий </t>
  </si>
  <si>
    <t xml:space="preserve">медь </t>
  </si>
  <si>
    <t xml:space="preserve">количество жил, шт. </t>
  </si>
  <si>
    <t xml:space="preserve">К3-01 - 1..4 </t>
  </si>
  <si>
    <t xml:space="preserve">К3-02 - 1..4 </t>
  </si>
  <si>
    <t xml:space="preserve">К3-03 - 1..4 </t>
  </si>
  <si>
    <t xml:space="preserve">1 072 </t>
  </si>
  <si>
    <t xml:space="preserve">1 306 </t>
  </si>
  <si>
    <t xml:space="preserve">К3-04 - 1..4 </t>
  </si>
  <si>
    <t xml:space="preserve">1 380 </t>
  </si>
  <si>
    <t xml:space="preserve">1 667 </t>
  </si>
  <si>
    <t xml:space="preserve">К3-05 - 1..4 </t>
  </si>
  <si>
    <t xml:space="preserve">1 905 </t>
  </si>
  <si>
    <t xml:space="preserve">К3-06 - 1..4 </t>
  </si>
  <si>
    <t xml:space="preserve">2 442 </t>
  </si>
  <si>
    <t xml:space="preserve">3 018 </t>
  </si>
  <si>
    <t xml:space="preserve">К3-07 - 1..4 </t>
  </si>
  <si>
    <t xml:space="preserve">3 786 </t>
  </si>
  <si>
    <t xml:space="preserve">К3-08 - 1..4 </t>
  </si>
  <si>
    <t xml:space="preserve">3 647 </t>
  </si>
  <si>
    <t xml:space="preserve">4 545 </t>
  </si>
  <si>
    <t xml:space="preserve">К3-09 - 1..4 </t>
  </si>
  <si>
    <t xml:space="preserve">4 496 </t>
  </si>
  <si>
    <t xml:space="preserve">1 131 </t>
  </si>
  <si>
    <t xml:space="preserve">5 639 </t>
  </si>
  <si>
    <t xml:space="preserve">К3-10 - 1..4 </t>
  </si>
  <si>
    <t xml:space="preserve">1 116 </t>
  </si>
  <si>
    <t xml:space="preserve">5 836 </t>
  </si>
  <si>
    <t xml:space="preserve">1 395 </t>
  </si>
  <si>
    <t xml:space="preserve">7 280 </t>
  </si>
  <si>
    <t xml:space="preserve">Сечение экрана, мм2 </t>
  </si>
  <si>
    <t xml:space="preserve">К4-01 - 1..4 </t>
  </si>
  <si>
    <t xml:space="preserve">16 325 </t>
  </si>
  <si>
    <t xml:space="preserve">К4-02 - 1..4 </t>
  </si>
  <si>
    <t xml:space="preserve">17 765 </t>
  </si>
  <si>
    <t xml:space="preserve">26 850 </t>
  </si>
  <si>
    <t xml:space="preserve">К4-03 - 1..4 </t>
  </si>
  <si>
    <t xml:space="preserve">21 076 </t>
  </si>
  <si>
    <t xml:space="preserve">29 571 </t>
  </si>
  <si>
    <t xml:space="preserve">К4-04 - 1..4 </t>
  </si>
  <si>
    <t xml:space="preserve">23 337 </t>
  </si>
  <si>
    <t xml:space="preserve">32 025 </t>
  </si>
  <si>
    <t xml:space="preserve">К4-05 - 1..4 </t>
  </si>
  <si>
    <t xml:space="preserve">26 200 </t>
  </si>
  <si>
    <t xml:space="preserve">34 660 </t>
  </si>
  <si>
    <t xml:space="preserve">К4-06 - 1..4 </t>
  </si>
  <si>
    <t xml:space="preserve">29 585 </t>
  </si>
  <si>
    <t xml:space="preserve">37 704 </t>
  </si>
  <si>
    <t xml:space="preserve">К4-07 - 1..4 </t>
  </si>
  <si>
    <t xml:space="preserve">34 354 </t>
  </si>
  <si>
    <t xml:space="preserve">41 922 </t>
  </si>
  <si>
    <t xml:space="preserve">93 272 </t>
  </si>
  <si>
    <t xml:space="preserve">129 860 </t>
  </si>
  <si>
    <t xml:space="preserve">К4-08 - 1..4 </t>
  </si>
  <si>
    <t xml:space="preserve">36 497 </t>
  </si>
  <si>
    <t xml:space="preserve">43 680 </t>
  </si>
  <si>
    <t xml:space="preserve">К4-09 - 1..4 </t>
  </si>
  <si>
    <t xml:space="preserve">39 913 </t>
  </si>
  <si>
    <t xml:space="preserve">47 159 </t>
  </si>
  <si>
    <t xml:space="preserve">К4-10 - 1..4 </t>
  </si>
  <si>
    <t xml:space="preserve">41 972 </t>
  </si>
  <si>
    <t xml:space="preserve">49 855 </t>
  </si>
  <si>
    <t xml:space="preserve">К4-11 - 1..4 </t>
  </si>
  <si>
    <t xml:space="preserve">40 986 </t>
  </si>
  <si>
    <t xml:space="preserve">48 284 </t>
  </si>
  <si>
    <t xml:space="preserve">К4-12 - 1..4 </t>
  </si>
  <si>
    <t xml:space="preserve">44 418 </t>
  </si>
  <si>
    <t xml:space="preserve">51 757 </t>
  </si>
  <si>
    <t xml:space="preserve">К4-13 - 1..4 </t>
  </si>
  <si>
    <t xml:space="preserve">46 462 </t>
  </si>
  <si>
    <t xml:space="preserve">54 459 </t>
  </si>
  <si>
    <t xml:space="preserve">К4-14 - 1..4 </t>
  </si>
  <si>
    <t xml:space="preserve">46 060 </t>
  </si>
  <si>
    <t xml:space="preserve">53 192 </t>
  </si>
  <si>
    <t xml:space="preserve">К4-15 - 1..4 </t>
  </si>
  <si>
    <t xml:space="preserve">49 476 </t>
  </si>
  <si>
    <t xml:space="preserve">56 666 </t>
  </si>
  <si>
    <t xml:space="preserve">К4-16 - 1..4 </t>
  </si>
  <si>
    <t xml:space="preserve">51 523 </t>
  </si>
  <si>
    <t xml:space="preserve">59 899 </t>
  </si>
  <si>
    <t xml:space="preserve">К4-17 - 1..4 </t>
  </si>
  <si>
    <t xml:space="preserve">50 836 </t>
  </si>
  <si>
    <t xml:space="preserve">58 669 </t>
  </si>
  <si>
    <t xml:space="preserve">К4-18 - 1..4 </t>
  </si>
  <si>
    <t xml:space="preserve">54 247 </t>
  </si>
  <si>
    <t xml:space="preserve">62 178 </t>
  </si>
  <si>
    <t xml:space="preserve">К4-19 - 1..4 </t>
  </si>
  <si>
    <t xml:space="preserve">56 302 </t>
  </si>
  <si>
    <t xml:space="preserve">64 897 </t>
  </si>
  <si>
    <t xml:space="preserve">120 383 </t>
  </si>
  <si>
    <t xml:space="preserve">169 533 </t>
  </si>
  <si>
    <t xml:space="preserve">К4-20 - 1..4 </t>
  </si>
  <si>
    <t xml:space="preserve">61 808 </t>
  </si>
  <si>
    <t xml:space="preserve">68 995 </t>
  </si>
  <si>
    <t xml:space="preserve">К4-21 - 1..4 </t>
  </si>
  <si>
    <t xml:space="preserve">66 550 </t>
  </si>
  <si>
    <t xml:space="preserve">75 215 </t>
  </si>
  <si>
    <t xml:space="preserve">К4-22 - 1..4 </t>
  </si>
  <si>
    <t xml:space="preserve">76 824 </t>
  </si>
  <si>
    <t xml:space="preserve">84 433 </t>
  </si>
  <si>
    <t xml:space="preserve">142 481 </t>
  </si>
  <si>
    <t xml:space="preserve">198 374 </t>
  </si>
  <si>
    <t xml:space="preserve">К4-23 - 1..4 </t>
  </si>
  <si>
    <t xml:space="preserve">78 876 </t>
  </si>
  <si>
    <t xml:space="preserve">87 118 </t>
  </si>
  <si>
    <t xml:space="preserve">145 557 </t>
  </si>
  <si>
    <t xml:space="preserve">202 656 </t>
  </si>
  <si>
    <t xml:space="preserve">Д1-01 </t>
  </si>
  <si>
    <t xml:space="preserve">Система диагностики частичных разрядов концевых муфт КЛ на 4 комплекта </t>
  </si>
  <si>
    <t xml:space="preserve">2 343 </t>
  </si>
  <si>
    <t xml:space="preserve">Д1-02 </t>
  </si>
  <si>
    <t xml:space="preserve">Оборудование системы термомониторинга КЛ </t>
  </si>
  <si>
    <t xml:space="preserve">37 459 </t>
  </si>
  <si>
    <t xml:space="preserve">Субъект </t>
  </si>
  <si>
    <t xml:space="preserve">Количество прокладываемых цепей КЛ </t>
  </si>
  <si>
    <t xml:space="preserve">одна цепь </t>
  </si>
  <si>
    <t xml:space="preserve">две цепи </t>
  </si>
  <si>
    <t xml:space="preserve">благоустройство по трассе без учета восстановления газонов </t>
  </si>
  <si>
    <t xml:space="preserve">благоустройство по трассе с учетом восстановления газонов </t>
  </si>
  <si>
    <t xml:space="preserve">Б2-01 - 1..4 </t>
  </si>
  <si>
    <t xml:space="preserve">все субъекты </t>
  </si>
  <si>
    <t xml:space="preserve">1 388 </t>
  </si>
  <si>
    <t xml:space="preserve">1 771 </t>
  </si>
  <si>
    <t xml:space="preserve">Б2-02 - 1..4 </t>
  </si>
  <si>
    <t xml:space="preserve">1 428 </t>
  </si>
  <si>
    <t xml:space="preserve">2 320 </t>
  </si>
  <si>
    <t xml:space="preserve">2 703 </t>
  </si>
  <si>
    <t xml:space="preserve">Б2-03 - 1..4 </t>
  </si>
  <si>
    <t xml:space="preserve">20 - 35 </t>
  </si>
  <si>
    <t xml:space="preserve">6 599 </t>
  </si>
  <si>
    <t xml:space="preserve">7 912 </t>
  </si>
  <si>
    <t xml:space="preserve">8 437 </t>
  </si>
  <si>
    <t xml:space="preserve">Б2-04 - 1..4 </t>
  </si>
  <si>
    <t xml:space="preserve">г.г. Москва, Санкт-Петербург </t>
  </si>
  <si>
    <t xml:space="preserve">14 936 </t>
  </si>
  <si>
    <t xml:space="preserve">18 271 </t>
  </si>
  <si>
    <t xml:space="preserve">16 716 </t>
  </si>
  <si>
    <t xml:space="preserve">20 707 </t>
  </si>
  <si>
    <t xml:space="preserve">Б2-05 - 1..4 </t>
  </si>
  <si>
    <t xml:space="preserve">все субъекты, за исключением г.г. Москвы, Санкт-Петербурга </t>
  </si>
  <si>
    <t xml:space="preserve">8 536 </t>
  </si>
  <si>
    <t xml:space="preserve">11 871 </t>
  </si>
  <si>
    <t xml:space="preserve">11 161 </t>
  </si>
  <si>
    <t xml:space="preserve">15 021 </t>
  </si>
  <si>
    <t xml:space="preserve">Б2-06 - 1..4 </t>
  </si>
  <si>
    <t xml:space="preserve">330 - 500 </t>
  </si>
  <si>
    <t xml:space="preserve">21 952 </t>
  </si>
  <si>
    <t xml:space="preserve">32 172 </t>
  </si>
  <si>
    <t xml:space="preserve">24 577 </t>
  </si>
  <si>
    <t xml:space="preserve">35 322 </t>
  </si>
  <si>
    <t xml:space="preserve">Б2-07 - 1..4 </t>
  </si>
  <si>
    <t xml:space="preserve">11 806 </t>
  </si>
  <si>
    <t xml:space="preserve">22 027 </t>
  </si>
  <si>
    <t xml:space="preserve">14 431 </t>
  </si>
  <si>
    <t xml:space="preserve">25 177 </t>
  </si>
  <si>
    <t xml:space="preserve">Б3-01 </t>
  </si>
  <si>
    <t xml:space="preserve">Устройство траншеи при прокладке до двух кабелей ВОК без учета восстановления газонов </t>
  </si>
  <si>
    <t xml:space="preserve">Б3-02 </t>
  </si>
  <si>
    <t xml:space="preserve">Устройство траншеи при прокладке одного кабеля ВОК с учетом восстановления газонов </t>
  </si>
  <si>
    <t xml:space="preserve">1 338 </t>
  </si>
  <si>
    <t xml:space="preserve">Б3-03 </t>
  </si>
  <si>
    <t xml:space="preserve">Устройство траншеи при прокладке двух кабелей ВОК с учетом восстановления газонов </t>
  </si>
  <si>
    <t xml:space="preserve">Б4-01 </t>
  </si>
  <si>
    <t xml:space="preserve">Б4-02 </t>
  </si>
  <si>
    <t xml:space="preserve">2,32 </t>
  </si>
  <si>
    <t xml:space="preserve">Количество труб, шт </t>
  </si>
  <si>
    <t xml:space="preserve">Диаметр трубы, мм </t>
  </si>
  <si>
    <t xml:space="preserve">Н1-01 </t>
  </si>
  <si>
    <t xml:space="preserve">90 - 140 </t>
  </si>
  <si>
    <t xml:space="preserve">15 329 </t>
  </si>
  <si>
    <t xml:space="preserve">Н1-02 </t>
  </si>
  <si>
    <t xml:space="preserve">160 - 300 </t>
  </si>
  <si>
    <t xml:space="preserve">18 517 </t>
  </si>
  <si>
    <t xml:space="preserve">Н1-03 </t>
  </si>
  <si>
    <t xml:space="preserve">Н1-04 </t>
  </si>
  <si>
    <t xml:space="preserve">23 636 </t>
  </si>
  <si>
    <t xml:space="preserve">Н1-05 </t>
  </si>
  <si>
    <t xml:space="preserve">41 090 </t>
  </si>
  <si>
    <t xml:space="preserve">Н1-06 </t>
  </si>
  <si>
    <t xml:space="preserve">160 - 200 </t>
  </si>
  <si>
    <t xml:space="preserve">53 502 </t>
  </si>
  <si>
    <t xml:space="preserve">Н1-07 </t>
  </si>
  <si>
    <t xml:space="preserve">225 - 300 </t>
  </si>
  <si>
    <t xml:space="preserve">87 659 </t>
  </si>
  <si>
    <t xml:space="preserve">Н2-01 </t>
  </si>
  <si>
    <t xml:space="preserve">Металлические лотки и короба </t>
  </si>
  <si>
    <t xml:space="preserve">Н2-02 </t>
  </si>
  <si>
    <t xml:space="preserve">Железобетонные лотки </t>
  </si>
  <si>
    <t xml:space="preserve">Н2-03 </t>
  </si>
  <si>
    <t xml:space="preserve">Кабельные каналы </t>
  </si>
  <si>
    <t xml:space="preserve">Н2-04 </t>
  </si>
  <si>
    <t xml:space="preserve">Кабельная эстакада (галерея, туннель) </t>
  </si>
  <si>
    <t xml:space="preserve">Н2-05 </t>
  </si>
  <si>
    <t xml:space="preserve">Кабельный коллектор размерами 2,5 x 3,0 м неглубокого заложения </t>
  </si>
  <si>
    <t xml:space="preserve">Н2-06 </t>
  </si>
  <si>
    <t xml:space="preserve">Кабельный коллектор диаметром 1,5 м глубокого заложения </t>
  </si>
  <si>
    <t xml:space="preserve">Н2-07 </t>
  </si>
  <si>
    <t xml:space="preserve">Кабельный коллектор диаметром 3,25 м глубокого заложения </t>
  </si>
  <si>
    <t xml:space="preserve">2 176 </t>
  </si>
  <si>
    <t xml:space="preserve">Н2-08 </t>
  </si>
  <si>
    <t xml:space="preserve">Кабельный коллектор диаметром 4,1 м глубокого заложения </t>
  </si>
  <si>
    <t xml:space="preserve">2 256 </t>
  </si>
  <si>
    <t xml:space="preserve">Н4-01 </t>
  </si>
  <si>
    <t xml:space="preserve">1 556 </t>
  </si>
  <si>
    <t xml:space="preserve">Н4-02 </t>
  </si>
  <si>
    <t xml:space="preserve">2 192 </t>
  </si>
  <si>
    <t xml:space="preserve">Н4-03 </t>
  </si>
  <si>
    <t xml:space="preserve">3 905 </t>
  </si>
  <si>
    <t xml:space="preserve">Н5-01 </t>
  </si>
  <si>
    <t xml:space="preserve">К5-01 </t>
  </si>
  <si>
    <t xml:space="preserve">1 410 </t>
  </si>
  <si>
    <t xml:space="preserve">К6-01 </t>
  </si>
  <si>
    <t xml:space="preserve">Ф1-01 - 1..8 </t>
  </si>
  <si>
    <t xml:space="preserve">20 923 </t>
  </si>
  <si>
    <t xml:space="preserve">21 058 </t>
  </si>
  <si>
    <t xml:space="preserve">76 056 </t>
  </si>
  <si>
    <t xml:space="preserve">Ф1-02 - 1..8 </t>
  </si>
  <si>
    <t xml:space="preserve">22 000 </t>
  </si>
  <si>
    <t xml:space="preserve">22 132 </t>
  </si>
  <si>
    <t xml:space="preserve">77 152 </t>
  </si>
  <si>
    <t xml:space="preserve">77 911 </t>
  </si>
  <si>
    <t xml:space="preserve">Ф1-03 - 1..8 </t>
  </si>
  <si>
    <t xml:space="preserve">23 419 </t>
  </si>
  <si>
    <t xml:space="preserve">23 575 </t>
  </si>
  <si>
    <t xml:space="preserve">78 626 </t>
  </si>
  <si>
    <t xml:space="preserve">79 499 </t>
  </si>
  <si>
    <t xml:space="preserve">Ф1-04 - 1..8 </t>
  </si>
  <si>
    <t xml:space="preserve">25 138 </t>
  </si>
  <si>
    <t xml:space="preserve">25 318 </t>
  </si>
  <si>
    <t xml:space="preserve">80 394 </t>
  </si>
  <si>
    <t xml:space="preserve">81 392 </t>
  </si>
  <si>
    <t xml:space="preserve">Ф1-05 - 1..8 </t>
  </si>
  <si>
    <t xml:space="preserve">26 881 </t>
  </si>
  <si>
    <t xml:space="preserve">27 067 </t>
  </si>
  <si>
    <t xml:space="preserve">82 167 </t>
  </si>
  <si>
    <t xml:space="preserve">83 214 </t>
  </si>
  <si>
    <t xml:space="preserve">Ф1-06 - 1..8 </t>
  </si>
  <si>
    <t xml:space="preserve">29 689 </t>
  </si>
  <si>
    <t xml:space="preserve">29 768 </t>
  </si>
  <si>
    <t xml:space="preserve">84 988 </t>
  </si>
  <si>
    <t xml:space="preserve">85 673 </t>
  </si>
  <si>
    <t xml:space="preserve">Ф1-07 - 1..8 </t>
  </si>
  <si>
    <t xml:space="preserve">31 991 </t>
  </si>
  <si>
    <t xml:space="preserve">32 064 </t>
  </si>
  <si>
    <t xml:space="preserve">87 425 </t>
  </si>
  <si>
    <t xml:space="preserve">88 365 </t>
  </si>
  <si>
    <t xml:space="preserve">98 598 </t>
  </si>
  <si>
    <t xml:space="preserve">Ф1-08 - 1..8 </t>
  </si>
  <si>
    <t xml:space="preserve">35 587 </t>
  </si>
  <si>
    <t xml:space="preserve">35 676 </t>
  </si>
  <si>
    <t xml:space="preserve">91 064 </t>
  </si>
  <si>
    <t xml:space="preserve">92 116 </t>
  </si>
  <si>
    <t xml:space="preserve">104 466 </t>
  </si>
  <si>
    <t xml:space="preserve">Ф1-09 - 1..8 </t>
  </si>
  <si>
    <t xml:space="preserve">38 371 </t>
  </si>
  <si>
    <t xml:space="preserve">38 628 </t>
  </si>
  <si>
    <t xml:space="preserve">95 256 </t>
  </si>
  <si>
    <t xml:space="preserve">96 384 </t>
  </si>
  <si>
    <t xml:space="preserve">110 043 </t>
  </si>
  <si>
    <t xml:space="preserve">Ф1-10 - 1..8 </t>
  </si>
  <si>
    <t xml:space="preserve">45 830 </t>
  </si>
  <si>
    <t xml:space="preserve">47 310 </t>
  </si>
  <si>
    <t xml:space="preserve">102 759 </t>
  </si>
  <si>
    <t xml:space="preserve">103 922 </t>
  </si>
  <si>
    <t xml:space="preserve">117 471 </t>
  </si>
  <si>
    <t xml:space="preserve">167 040 </t>
  </si>
  <si>
    <t xml:space="preserve">Ф1-11 - 1..8 </t>
  </si>
  <si>
    <t xml:space="preserve">53 063 </t>
  </si>
  <si>
    <t xml:space="preserve">54 442 </t>
  </si>
  <si>
    <t xml:space="preserve">109 847 </t>
  </si>
  <si>
    <t xml:space="preserve">111 146 </t>
  </si>
  <si>
    <t xml:space="preserve">125 480 </t>
  </si>
  <si>
    <t xml:space="preserve">173 785 </t>
  </si>
  <si>
    <t xml:space="preserve">227 897 </t>
  </si>
  <si>
    <t xml:space="preserve">Ф1-12 - 1..8 </t>
  </si>
  <si>
    <t xml:space="preserve">61 476 </t>
  </si>
  <si>
    <t xml:space="preserve">63 596 </t>
  </si>
  <si>
    <t xml:space="preserve">119 055 </t>
  </si>
  <si>
    <t xml:space="preserve">120 435 </t>
  </si>
  <si>
    <t xml:space="preserve">136 649 </t>
  </si>
  <si>
    <t xml:space="preserve">184 087 </t>
  </si>
  <si>
    <t xml:space="preserve">227 968 </t>
  </si>
  <si>
    <t xml:space="preserve">Ф1-13 - 1..8 </t>
  </si>
  <si>
    <t xml:space="preserve">73 562 </t>
  </si>
  <si>
    <t xml:space="preserve">75 279 </t>
  </si>
  <si>
    <t xml:space="preserve">130 859 </t>
  </si>
  <si>
    <t xml:space="preserve">132 384 </t>
  </si>
  <si>
    <t xml:space="preserve">148 288 </t>
  </si>
  <si>
    <t xml:space="preserve">199 806 </t>
  </si>
  <si>
    <t xml:space="preserve">233 539 </t>
  </si>
  <si>
    <t xml:space="preserve">343 211 </t>
  </si>
  <si>
    <t xml:space="preserve">Ф1-14 - 1..8 </t>
  </si>
  <si>
    <t xml:space="preserve">92 290 </t>
  </si>
  <si>
    <t xml:space="preserve">151 562 </t>
  </si>
  <si>
    <t xml:space="preserve">169 628 </t>
  </si>
  <si>
    <t xml:space="preserve">223 656 </t>
  </si>
  <si>
    <t xml:space="preserve">267 441 </t>
  </si>
  <si>
    <t xml:space="preserve">360 027 </t>
  </si>
  <si>
    <t xml:space="preserve">Ф1-15 - 1..8 </t>
  </si>
  <si>
    <t xml:space="preserve">182 148 </t>
  </si>
  <si>
    <t xml:space="preserve">240 682 </t>
  </si>
  <si>
    <t xml:space="preserve">267 539 </t>
  </si>
  <si>
    <t xml:space="preserve">385 155 </t>
  </si>
  <si>
    <t xml:space="preserve">Ф1-16 - 1..8 </t>
  </si>
  <si>
    <t xml:space="preserve">196 692 </t>
  </si>
  <si>
    <t xml:space="preserve">246 707 </t>
  </si>
  <si>
    <t xml:space="preserve">282 350 </t>
  </si>
  <si>
    <t xml:space="preserve">428 680 </t>
  </si>
  <si>
    <t xml:space="preserve">Ф1-17 - 1..8 </t>
  </si>
  <si>
    <t xml:space="preserve">209 886 </t>
  </si>
  <si>
    <t xml:space="preserve">266 048 </t>
  </si>
  <si>
    <t xml:space="preserve">294 717 </t>
  </si>
  <si>
    <t xml:space="preserve">456 839 </t>
  </si>
  <si>
    <t xml:space="preserve">Ф1-18 - 1..8 </t>
  </si>
  <si>
    <t xml:space="preserve">243 419 </t>
  </si>
  <si>
    <t xml:space="preserve">292 531 </t>
  </si>
  <si>
    <t xml:space="preserve">325 007 </t>
  </si>
  <si>
    <t xml:space="preserve">485 907 </t>
  </si>
  <si>
    <t xml:space="preserve">Ф1-19 - 1..8 </t>
  </si>
  <si>
    <t xml:space="preserve">278 871 </t>
  </si>
  <si>
    <t xml:space="preserve">329 141 </t>
  </si>
  <si>
    <t xml:space="preserve">361 854 </t>
  </si>
  <si>
    <t xml:space="preserve">553 819 </t>
  </si>
  <si>
    <t xml:space="preserve">Тип опор и количество цепей </t>
  </si>
  <si>
    <t xml:space="preserve">одноцепная, все типы опор за исключением многогранных </t>
  </si>
  <si>
    <t xml:space="preserve">двухцепная, все типы опор за исключением многогранных </t>
  </si>
  <si>
    <t xml:space="preserve">одноцепная, многогранные опоры </t>
  </si>
  <si>
    <t xml:space="preserve">двухцепная, многогранные опоры </t>
  </si>
  <si>
    <t xml:space="preserve">Л1-01 - 1..4 </t>
  </si>
  <si>
    <t xml:space="preserve">Л1-02 - 1..4 </t>
  </si>
  <si>
    <t xml:space="preserve">1 151 </t>
  </si>
  <si>
    <t xml:space="preserve">Л1-03 - 1..4 </t>
  </si>
  <si>
    <t xml:space="preserve">2 997 </t>
  </si>
  <si>
    <t xml:space="preserve">Л1-04 - 1..4 </t>
  </si>
  <si>
    <t xml:space="preserve">2 267 </t>
  </si>
  <si>
    <t xml:space="preserve">3 392 </t>
  </si>
  <si>
    <t xml:space="preserve">5 086 </t>
  </si>
  <si>
    <t xml:space="preserve">6 612 </t>
  </si>
  <si>
    <t xml:space="preserve">Л1-05 - 1..4 </t>
  </si>
  <si>
    <t xml:space="preserve">4 684 </t>
  </si>
  <si>
    <t xml:space="preserve">7 962 </t>
  </si>
  <si>
    <t xml:space="preserve">9 600 </t>
  </si>
  <si>
    <t xml:space="preserve">12 480 </t>
  </si>
  <si>
    <t xml:space="preserve">Л1-06 - 1..4 </t>
  </si>
  <si>
    <t xml:space="preserve">4 966 </t>
  </si>
  <si>
    <t xml:space="preserve">8 442 </t>
  </si>
  <si>
    <t xml:space="preserve">9 944 </t>
  </si>
  <si>
    <t xml:space="preserve">12 927 </t>
  </si>
  <si>
    <t xml:space="preserve">Л1-07 - 1..4 </t>
  </si>
  <si>
    <t xml:space="preserve">8 944 </t>
  </si>
  <si>
    <t xml:space="preserve">15 205 </t>
  </si>
  <si>
    <t xml:space="preserve">13 446 </t>
  </si>
  <si>
    <t xml:space="preserve">17 480 </t>
  </si>
  <si>
    <t xml:space="preserve">Л1-08 - 1..4 </t>
  </si>
  <si>
    <t xml:space="preserve">20 467 </t>
  </si>
  <si>
    <t xml:space="preserve">Л2-01 - 1..4 </t>
  </si>
  <si>
    <t xml:space="preserve">Л2-02 - 1..4 </t>
  </si>
  <si>
    <t xml:space="preserve">Л2-03 - 1..4 </t>
  </si>
  <si>
    <t xml:space="preserve">Л2-04 - 1..4 </t>
  </si>
  <si>
    <t xml:space="preserve">Л2-05 - 1..4 </t>
  </si>
  <si>
    <t xml:space="preserve">Л2-06 - 1..4 </t>
  </si>
  <si>
    <t xml:space="preserve">Л2-07 - 1..4 </t>
  </si>
  <si>
    <t xml:space="preserve">Л2-08 - 1..4 </t>
  </si>
  <si>
    <t xml:space="preserve">Л3-01 - 1..4 </t>
  </si>
  <si>
    <t xml:space="preserve">Л3-02 - 1..4 </t>
  </si>
  <si>
    <t xml:space="preserve">Л3-03 - 1..4 </t>
  </si>
  <si>
    <t xml:space="preserve">1 335 </t>
  </si>
  <si>
    <t xml:space="preserve">2 270 </t>
  </si>
  <si>
    <t xml:space="preserve">Л3-04 - 1..4 </t>
  </si>
  <si>
    <t xml:space="preserve">1 944 </t>
  </si>
  <si>
    <t xml:space="preserve">3 305 </t>
  </si>
  <si>
    <t xml:space="preserve">6 816 </t>
  </si>
  <si>
    <t xml:space="preserve">8 860 </t>
  </si>
  <si>
    <t xml:space="preserve">Л3-05 - 1..4 </t>
  </si>
  <si>
    <t xml:space="preserve">2 756 </t>
  </si>
  <si>
    <t xml:space="preserve">4 685 </t>
  </si>
  <si>
    <t xml:space="preserve">9 099 </t>
  </si>
  <si>
    <t xml:space="preserve">11 828 </t>
  </si>
  <si>
    <t xml:space="preserve">Л3-06 - 1..4 </t>
  </si>
  <si>
    <t xml:space="preserve">3 255 </t>
  </si>
  <si>
    <t xml:space="preserve">5 534 </t>
  </si>
  <si>
    <t xml:space="preserve">9 356 </t>
  </si>
  <si>
    <t xml:space="preserve">12 162 </t>
  </si>
  <si>
    <t xml:space="preserve">Л3-07 - 1..4 </t>
  </si>
  <si>
    <t xml:space="preserve">5 483 </t>
  </si>
  <si>
    <t xml:space="preserve">9 321 </t>
  </si>
  <si>
    <t xml:space="preserve">11 588 </t>
  </si>
  <si>
    <t xml:space="preserve">15 065 </t>
  </si>
  <si>
    <t xml:space="preserve">Л3-08 - 1..4 </t>
  </si>
  <si>
    <t xml:space="preserve">все типы опор за исключением многогранных </t>
  </si>
  <si>
    <t xml:space="preserve">многогранные опоры </t>
  </si>
  <si>
    <t xml:space="preserve">Л4-01 - 1..2 </t>
  </si>
  <si>
    <t xml:space="preserve">Л4-02 - 1..2 </t>
  </si>
  <si>
    <t xml:space="preserve">Л4-03 - 1..2 </t>
  </si>
  <si>
    <t xml:space="preserve">Сечение фазного провода, мм2 </t>
  </si>
  <si>
    <t xml:space="preserve">Л5-01 </t>
  </si>
  <si>
    <t xml:space="preserve">до 70 </t>
  </si>
  <si>
    <t xml:space="preserve">Л5-02 </t>
  </si>
  <si>
    <t xml:space="preserve">Л5-03 </t>
  </si>
  <si>
    <t xml:space="preserve">Л5-04 </t>
  </si>
  <si>
    <t xml:space="preserve">Л5-05 </t>
  </si>
  <si>
    <t xml:space="preserve">Л5-06 </t>
  </si>
  <si>
    <t xml:space="preserve">Л5-07 </t>
  </si>
  <si>
    <t xml:space="preserve">1 125 </t>
  </si>
  <si>
    <t xml:space="preserve">Л5-08 </t>
  </si>
  <si>
    <t xml:space="preserve">1 168 </t>
  </si>
  <si>
    <t xml:space="preserve">Л5-09 </t>
  </si>
  <si>
    <t xml:space="preserve">400 - 450 </t>
  </si>
  <si>
    <t xml:space="preserve">1 225 </t>
  </si>
  <si>
    <t xml:space="preserve">Л5-10 </t>
  </si>
  <si>
    <t xml:space="preserve">500 - 560 </t>
  </si>
  <si>
    <t xml:space="preserve">1 577 </t>
  </si>
  <si>
    <t xml:space="preserve">Л5-11 </t>
  </si>
  <si>
    <t xml:space="preserve">600 и выше </t>
  </si>
  <si>
    <t xml:space="preserve">1 930 </t>
  </si>
  <si>
    <t xml:space="preserve">Сечение провода, мм2 </t>
  </si>
  <si>
    <t xml:space="preserve">Количество проводов в фазе, шт. </t>
  </si>
  <si>
    <t xml:space="preserve">С2-01 </t>
  </si>
  <si>
    <t xml:space="preserve">50 - 120 </t>
  </si>
  <si>
    <t xml:space="preserve">С2-02 </t>
  </si>
  <si>
    <t xml:space="preserve">70 - 150 </t>
  </si>
  <si>
    <t xml:space="preserve">С2-03 </t>
  </si>
  <si>
    <t xml:space="preserve">70 - 240 </t>
  </si>
  <si>
    <t xml:space="preserve">С2-04 </t>
  </si>
  <si>
    <t xml:space="preserve">240 - 500 </t>
  </si>
  <si>
    <t xml:space="preserve">С2-05 </t>
  </si>
  <si>
    <t xml:space="preserve">240 - 600 </t>
  </si>
  <si>
    <t xml:space="preserve">С2-06 </t>
  </si>
  <si>
    <t xml:space="preserve">С2-07 </t>
  </si>
  <si>
    <t xml:space="preserve">Диаметр, мм </t>
  </si>
  <si>
    <t xml:space="preserve">Л6-01 </t>
  </si>
  <si>
    <t xml:space="preserve">7,6 </t>
  </si>
  <si>
    <t xml:space="preserve">Л6-02 </t>
  </si>
  <si>
    <t xml:space="preserve">8,1 </t>
  </si>
  <si>
    <t xml:space="preserve">Л6-03 </t>
  </si>
  <si>
    <t xml:space="preserve">9,1 </t>
  </si>
  <si>
    <t xml:space="preserve">Л6-04 </t>
  </si>
  <si>
    <t xml:space="preserve">11,1 </t>
  </si>
  <si>
    <t xml:space="preserve">Л6-05 </t>
  </si>
  <si>
    <t xml:space="preserve">12,1 </t>
  </si>
  <si>
    <t xml:space="preserve">Л6-06 </t>
  </si>
  <si>
    <t xml:space="preserve">13,2 </t>
  </si>
  <si>
    <t xml:space="preserve">Л6-07 </t>
  </si>
  <si>
    <t xml:space="preserve">14,2 </t>
  </si>
  <si>
    <t xml:space="preserve">Л6-08 </t>
  </si>
  <si>
    <t xml:space="preserve">15,1 </t>
  </si>
  <si>
    <t xml:space="preserve">Л6-09 </t>
  </si>
  <si>
    <t xml:space="preserve">19,2 </t>
  </si>
  <si>
    <t xml:space="preserve">Л6-10 </t>
  </si>
  <si>
    <t xml:space="preserve">22,6 </t>
  </si>
  <si>
    <t xml:space="preserve">Количество фазных проводов, шт. </t>
  </si>
  <si>
    <t xml:space="preserve">Сечение нулевого провода, мм2 </t>
  </si>
  <si>
    <t xml:space="preserve">Тип провода </t>
  </si>
  <si>
    <t xml:space="preserve">СИП-1 </t>
  </si>
  <si>
    <t xml:space="preserve">СИП-2 </t>
  </si>
  <si>
    <t xml:space="preserve">СИП-3 </t>
  </si>
  <si>
    <t xml:space="preserve">СИП-4 </t>
  </si>
  <si>
    <t xml:space="preserve">Л7-01 - 1..4 </t>
  </si>
  <si>
    <t xml:space="preserve">Л7-02 - 1..4 </t>
  </si>
  <si>
    <t xml:space="preserve">Л7-03 - 1..4 </t>
  </si>
  <si>
    <t xml:space="preserve">Л7-04 - 1..4 </t>
  </si>
  <si>
    <t xml:space="preserve">Л7-05 - 1..4 </t>
  </si>
  <si>
    <t xml:space="preserve">Л7-06 - 1..4 </t>
  </si>
  <si>
    <t xml:space="preserve">Л7-07 - 1..4 </t>
  </si>
  <si>
    <t xml:space="preserve">Л7-08 - 1..4 </t>
  </si>
  <si>
    <t xml:space="preserve">Л7-09 - 1..4 </t>
  </si>
  <si>
    <t xml:space="preserve">Л7-10 - 1..4 </t>
  </si>
  <si>
    <t xml:space="preserve">Л7-11 - 1..4 </t>
  </si>
  <si>
    <t xml:space="preserve">Л7-12 - 1..4 </t>
  </si>
  <si>
    <t xml:space="preserve">Л7-13 - 1..4 </t>
  </si>
  <si>
    <t xml:space="preserve">Л7-14 - 1..4 </t>
  </si>
  <si>
    <t xml:space="preserve">Л7-15 - 1..4 </t>
  </si>
  <si>
    <t xml:space="preserve">Л7-16 - 1..4 </t>
  </si>
  <si>
    <t xml:space="preserve">Л7-17 - 1..4 </t>
  </si>
  <si>
    <t xml:space="preserve">Л7-18 - 1..4 </t>
  </si>
  <si>
    <t xml:space="preserve">Л7-19 - 1..4 </t>
  </si>
  <si>
    <t xml:space="preserve">Л7-20 - 1..4 </t>
  </si>
  <si>
    <t xml:space="preserve">Л7-21 - 1..4 </t>
  </si>
  <si>
    <t xml:space="preserve">Л7-22 - 1..4 </t>
  </si>
  <si>
    <t xml:space="preserve">Л7-23 - 1..4 </t>
  </si>
  <si>
    <t xml:space="preserve">Л7-24 - 1..4 </t>
  </si>
  <si>
    <t xml:space="preserve">Л7-25 - 1..4 </t>
  </si>
  <si>
    <t xml:space="preserve">Л7-26 - 1..4 </t>
  </si>
  <si>
    <t xml:space="preserve">Л7-27 - 1..4 </t>
  </si>
  <si>
    <t xml:space="preserve">Л7-28 - 1..4 </t>
  </si>
  <si>
    <t xml:space="preserve">Л7-29 - 1..4 </t>
  </si>
  <si>
    <t xml:space="preserve">Л7-30 - 1..4 </t>
  </si>
  <si>
    <t xml:space="preserve">Л7-31 - 1..4 </t>
  </si>
  <si>
    <t xml:space="preserve">Л7-32 - 1..4 </t>
  </si>
  <si>
    <t xml:space="preserve">Л7-33 - 1..4 </t>
  </si>
  <si>
    <t xml:space="preserve">Л7-34 - 1..4 </t>
  </si>
  <si>
    <t xml:space="preserve">Л7-35 - 1..4 </t>
  </si>
  <si>
    <t xml:space="preserve">Л7-36 - 1..4 </t>
  </si>
  <si>
    <t xml:space="preserve">Л7-37 - 1..4 </t>
  </si>
  <si>
    <t xml:space="preserve">Л7-38 - 1..4 </t>
  </si>
  <si>
    <t xml:space="preserve">Л7-39 - 1..4 </t>
  </si>
  <si>
    <t xml:space="preserve">Л7-40 - 1..4 </t>
  </si>
  <si>
    <t xml:space="preserve">Допустимый длительный ток, А </t>
  </si>
  <si>
    <t xml:space="preserve">Л8-01 </t>
  </si>
  <si>
    <t xml:space="preserve">Л8-02 </t>
  </si>
  <si>
    <t xml:space="preserve">1 803 </t>
  </si>
  <si>
    <t xml:space="preserve">1 936 </t>
  </si>
  <si>
    <t xml:space="preserve">Л8-03 </t>
  </si>
  <si>
    <t xml:space="preserve">1 992 </t>
  </si>
  <si>
    <t xml:space="preserve">Л8-04 </t>
  </si>
  <si>
    <t xml:space="preserve">2 121 </t>
  </si>
  <si>
    <t xml:space="preserve">2 854 </t>
  </si>
  <si>
    <t xml:space="preserve">Л8-05 </t>
  </si>
  <si>
    <t xml:space="preserve">2 678 </t>
  </si>
  <si>
    <t xml:space="preserve">5 224 </t>
  </si>
  <si>
    <t xml:space="preserve">Л9-01 </t>
  </si>
  <si>
    <t xml:space="preserve">км </t>
  </si>
  <si>
    <t xml:space="preserve">6 890 </t>
  </si>
  <si>
    <t xml:space="preserve">Л9-02 </t>
  </si>
  <si>
    <t xml:space="preserve">м2 </t>
  </si>
  <si>
    <t xml:space="preserve">км ВЛ </t>
  </si>
  <si>
    <t xml:space="preserve">гирлянда изоляторов </t>
  </si>
  <si>
    <t xml:space="preserve">линейный изолятор </t>
  </si>
  <si>
    <t xml:space="preserve">Л10-01 - 1..3 </t>
  </si>
  <si>
    <t xml:space="preserve">4,0 </t>
  </si>
  <si>
    <t xml:space="preserve">Л10-02 - 1..3 </t>
  </si>
  <si>
    <t xml:space="preserve">Л10-03 - 1..3 </t>
  </si>
  <si>
    <t xml:space="preserve">Л10-04 - 1..3 </t>
  </si>
  <si>
    <t xml:space="preserve">1 427 </t>
  </si>
  <si>
    <t xml:space="preserve">Л10-05 - 1..3 </t>
  </si>
  <si>
    <t xml:space="preserve">3 585 </t>
  </si>
  <si>
    <t xml:space="preserve">4,6 </t>
  </si>
  <si>
    <t xml:space="preserve">Л10-06 - 1..3 </t>
  </si>
  <si>
    <t xml:space="preserve">6 841 </t>
  </si>
  <si>
    <t>Л11-01</t>
  </si>
  <si>
    <t>Арматура и устройство крепления провода СИП</t>
  </si>
  <si>
    <t>2,2</t>
  </si>
  <si>
    <t>Л11-02</t>
  </si>
  <si>
    <t>Устройство защиты от перенапряжений ВЛ 0,4 кВ</t>
  </si>
  <si>
    <t>2,5</t>
  </si>
  <si>
    <t>Л11-03</t>
  </si>
  <si>
    <t>Устройство защиты от перенапряжений ВЛ 6 - 35 кВ</t>
  </si>
  <si>
    <t>5,5</t>
  </si>
  <si>
    <t>М1-01</t>
  </si>
  <si>
    <t>Устройство ледозащитных сооружений опор ВЛ</t>
  </si>
  <si>
    <t>3 171</t>
  </si>
  <si>
    <t>М1-02</t>
  </si>
  <si>
    <t>Устройство защиты опор ВЛ коробчатыми габионами</t>
  </si>
  <si>
    <t>2 275</t>
  </si>
  <si>
    <t>М1-03</t>
  </si>
  <si>
    <t>Устройство защиты опор ВЛ обваловыванием и посевом трав</t>
  </si>
  <si>
    <t>М1-04</t>
  </si>
  <si>
    <t>Устройство защиты опор ВЛ от наезда транспорта</t>
  </si>
  <si>
    <t xml:space="preserve">Количество цепей, шт. </t>
  </si>
  <si>
    <t xml:space="preserve">М2-01 - 1..2 </t>
  </si>
  <si>
    <t xml:space="preserve">М2-02 - 1..2 </t>
  </si>
  <si>
    <t xml:space="preserve">М2-03 - 1..2 </t>
  </si>
  <si>
    <t xml:space="preserve">М2-04 - 1..2 </t>
  </si>
  <si>
    <t xml:space="preserve">М2-05 - 1..2 </t>
  </si>
  <si>
    <t xml:space="preserve">2 079 </t>
  </si>
  <si>
    <t xml:space="preserve">М2-06 - 1..2 </t>
  </si>
  <si>
    <t xml:space="preserve">2 646 </t>
  </si>
  <si>
    <t xml:space="preserve">М2-07 - 1..2 </t>
  </si>
  <si>
    <t xml:space="preserve">2 866 </t>
  </si>
  <si>
    <t xml:space="preserve">М2-08 - 1..2 </t>
  </si>
  <si>
    <t xml:space="preserve">6 595 </t>
  </si>
  <si>
    <t xml:space="preserve">Б7-01 </t>
  </si>
  <si>
    <t xml:space="preserve">Расчистка кустарников и мелколесья, вырубка деревьев и корчевка пней с диаметром ствола до 11 см </t>
  </si>
  <si>
    <t xml:space="preserve">Б7-02 </t>
  </si>
  <si>
    <t xml:space="preserve">Расчистка кустарников и мелколесья, вырубка деревьев с диаметром ствола до 11 см, 12 см и более </t>
  </si>
  <si>
    <t xml:space="preserve">Б7-03 </t>
  </si>
  <si>
    <t xml:space="preserve">Расчистка кустарников и мелколесья, вырубка деревьев и корчевка пней с диаметром ствола до 11 см, 12 см и более </t>
  </si>
  <si>
    <t xml:space="preserve">М4-01 </t>
  </si>
  <si>
    <t xml:space="preserve">6,9 </t>
  </si>
  <si>
    <t xml:space="preserve">закрытый </t>
  </si>
  <si>
    <t xml:space="preserve">открытый без разъединителей </t>
  </si>
  <si>
    <t xml:space="preserve">открытый с разъединителями </t>
  </si>
  <si>
    <t xml:space="preserve">Ж1-01 - 1..3 </t>
  </si>
  <si>
    <t xml:space="preserve">Ж1-02 - 1..3 </t>
  </si>
  <si>
    <t xml:space="preserve">19 892 </t>
  </si>
  <si>
    <t xml:space="preserve">1 139 </t>
  </si>
  <si>
    <t xml:space="preserve">3 874 </t>
  </si>
  <si>
    <t xml:space="preserve">Ж1-03 - 1..3 </t>
  </si>
  <si>
    <t xml:space="preserve">26 498 </t>
  </si>
  <si>
    <t xml:space="preserve">2 336 </t>
  </si>
  <si>
    <t xml:space="preserve">8 369 </t>
  </si>
  <si>
    <t xml:space="preserve">Ж1-04 - 1..3 </t>
  </si>
  <si>
    <t xml:space="preserve">4 655 </t>
  </si>
  <si>
    <t xml:space="preserve">13 778 </t>
  </si>
  <si>
    <t xml:space="preserve">Ж1-05 - 1..3 </t>
  </si>
  <si>
    <t xml:space="preserve">5 200 </t>
  </si>
  <si>
    <t xml:space="preserve">15 889 </t>
  </si>
  <si>
    <t xml:space="preserve">Длина перехода, м </t>
  </si>
  <si>
    <t xml:space="preserve">500 - 750 </t>
  </si>
  <si>
    <t xml:space="preserve">Ж2-01 - 1..4 </t>
  </si>
  <si>
    <t xml:space="preserve">от 600 до 1 000 </t>
  </si>
  <si>
    <t xml:space="preserve">32 718 </t>
  </si>
  <si>
    <t xml:space="preserve">37 863 </t>
  </si>
  <si>
    <t xml:space="preserve">40 321 </t>
  </si>
  <si>
    <t xml:space="preserve">Ж2-02 - 1..4 </t>
  </si>
  <si>
    <t xml:space="preserve">от 1001 до 1500 </t>
  </si>
  <si>
    <t xml:space="preserve">54 337 </t>
  </si>
  <si>
    <t xml:space="preserve">60 482 </t>
  </si>
  <si>
    <t xml:space="preserve">90 473 </t>
  </si>
  <si>
    <t xml:space="preserve">121 347 </t>
  </si>
  <si>
    <t xml:space="preserve">Ж2-03 - 1..4 </t>
  </si>
  <si>
    <t xml:space="preserve">1501 и выше </t>
  </si>
  <si>
    <t xml:space="preserve">75 957 </t>
  </si>
  <si>
    <t xml:space="preserve">89 282 </t>
  </si>
  <si>
    <t xml:space="preserve">143 082 </t>
  </si>
  <si>
    <t xml:space="preserve">202 373 </t>
  </si>
  <si>
    <t xml:space="preserve">Диаметр трубопровода, мм </t>
  </si>
  <si>
    <t xml:space="preserve">Ж3-01 - 1..3 </t>
  </si>
  <si>
    <t xml:space="preserve">10 594 </t>
  </si>
  <si>
    <t xml:space="preserve">11 690 </t>
  </si>
  <si>
    <t xml:space="preserve">14 796 </t>
  </si>
  <si>
    <t xml:space="preserve">Ж3-02 - 1..3 </t>
  </si>
  <si>
    <t xml:space="preserve">16 125 </t>
  </si>
  <si>
    <t xml:space="preserve">17 793 </t>
  </si>
  <si>
    <t xml:space="preserve">22 519 </t>
  </si>
  <si>
    <t xml:space="preserve">Ж4-01 - 1..3 </t>
  </si>
  <si>
    <t xml:space="preserve">8 696 </t>
  </si>
  <si>
    <t xml:space="preserve">9 595 </t>
  </si>
  <si>
    <t xml:space="preserve">12 144 </t>
  </si>
  <si>
    <t xml:space="preserve">Ж4-02 - 1..3 </t>
  </si>
  <si>
    <t xml:space="preserve">16 096 </t>
  </si>
  <si>
    <t xml:space="preserve">17 761 </t>
  </si>
  <si>
    <t xml:space="preserve">22 478 </t>
  </si>
  <si>
    <t xml:space="preserve">Механическая прочность на разрыв, кН </t>
  </si>
  <si>
    <t xml:space="preserve">Количество волокон, шт. </t>
  </si>
  <si>
    <t xml:space="preserve">О1-01 - 1..3 </t>
  </si>
  <si>
    <t xml:space="preserve">О1-02 - 1..3 </t>
  </si>
  <si>
    <t xml:space="preserve">О1-03 - 1..3 </t>
  </si>
  <si>
    <t xml:space="preserve">О1-04 - 1..3 </t>
  </si>
  <si>
    <t xml:space="preserve">О1-05 - 1..3 </t>
  </si>
  <si>
    <t xml:space="preserve">О1-06 - 1..3 </t>
  </si>
  <si>
    <t xml:space="preserve">О1-07 - 1..3 </t>
  </si>
  <si>
    <t xml:space="preserve">1 281 </t>
  </si>
  <si>
    <t xml:space="preserve">1 411 </t>
  </si>
  <si>
    <t xml:space="preserve">О1-08 - 1..3 </t>
  </si>
  <si>
    <t xml:space="preserve">2 512 </t>
  </si>
  <si>
    <t xml:space="preserve">2 743 </t>
  </si>
  <si>
    <t xml:space="preserve">2 973 </t>
  </si>
  <si>
    <t xml:space="preserve">Максимально допустимая растягивающая нагрузка, кН </t>
  </si>
  <si>
    <t xml:space="preserve">О2-01 - 1..5 </t>
  </si>
  <si>
    <t xml:space="preserve">О2-02 - 1..5 </t>
  </si>
  <si>
    <t xml:space="preserve">О2-03 - 1..5 </t>
  </si>
  <si>
    <t xml:space="preserve">О2-04 - 1..5 </t>
  </si>
  <si>
    <t xml:space="preserve">О2-05 - 1..5 </t>
  </si>
  <si>
    <t xml:space="preserve">О2-06 - 1..5 </t>
  </si>
  <si>
    <t xml:space="preserve">О3-01 - 1..3 </t>
  </si>
  <si>
    <t xml:space="preserve">О3-02 - 1..3 </t>
  </si>
  <si>
    <t xml:space="preserve">О3-03 - 1..3 </t>
  </si>
  <si>
    <t xml:space="preserve">О3-04 - 1..3 </t>
  </si>
  <si>
    <t xml:space="preserve">О3-05 - 1..3 </t>
  </si>
  <si>
    <t xml:space="preserve">О3-06 - 1..3 </t>
  </si>
  <si>
    <t xml:space="preserve">О4-01 - 1..3 </t>
  </si>
  <si>
    <t xml:space="preserve">О4-02 - 1..3 </t>
  </si>
  <si>
    <t xml:space="preserve">О4-03 - 1..3 </t>
  </si>
  <si>
    <t xml:space="preserve">О4-04 - 1..3 </t>
  </si>
  <si>
    <t xml:space="preserve">О4-05 - 1..3 </t>
  </si>
  <si>
    <t xml:space="preserve">О4-06 - 1..3 </t>
  </si>
  <si>
    <t xml:space="preserve">У1-01 </t>
  </si>
  <si>
    <t xml:space="preserve">19 400 </t>
  </si>
  <si>
    <t xml:space="preserve">Б5-01 </t>
  </si>
  <si>
    <t xml:space="preserve">Б6-01 </t>
  </si>
  <si>
    <t xml:space="preserve">ВЛ </t>
  </si>
  <si>
    <t xml:space="preserve">0,4 - 20 </t>
  </si>
  <si>
    <t xml:space="preserve">Б6-02 </t>
  </si>
  <si>
    <t xml:space="preserve">1 359 </t>
  </si>
  <si>
    <t xml:space="preserve">Б6-03 </t>
  </si>
  <si>
    <t xml:space="preserve">1 822 </t>
  </si>
  <si>
    <t xml:space="preserve">Б6-04 </t>
  </si>
  <si>
    <t xml:space="preserve">2 344 </t>
  </si>
  <si>
    <t xml:space="preserve">Б6-05 </t>
  </si>
  <si>
    <t xml:space="preserve">2 792 </t>
  </si>
  <si>
    <t xml:space="preserve">Б6-06 </t>
  </si>
  <si>
    <t xml:space="preserve">3 233 </t>
  </si>
  <si>
    <t xml:space="preserve">Б6-07 </t>
  </si>
  <si>
    <t xml:space="preserve">4 482 </t>
  </si>
  <si>
    <t xml:space="preserve">Б6-08 </t>
  </si>
  <si>
    <t xml:space="preserve">КЛ </t>
  </si>
  <si>
    <t xml:space="preserve">до 35 </t>
  </si>
  <si>
    <t xml:space="preserve">Б6-09 </t>
  </si>
  <si>
    <t xml:space="preserve">110 и выше </t>
  </si>
  <si>
    <t xml:space="preserve">У2-01 </t>
  </si>
  <si>
    <t xml:space="preserve">У2-02 </t>
  </si>
  <si>
    <t xml:space="preserve">10(6) </t>
  </si>
  <si>
    <t xml:space="preserve">Класс напряжения ПС (ЗПС) </t>
  </si>
  <si>
    <t xml:space="preserve">Стоимость работ </t>
  </si>
  <si>
    <t xml:space="preserve">П1-01 </t>
  </si>
  <si>
    <t xml:space="preserve">35 кВ/РУНН </t>
  </si>
  <si>
    <t xml:space="preserve">7 235 </t>
  </si>
  <si>
    <t xml:space="preserve">П1-02 </t>
  </si>
  <si>
    <t xml:space="preserve">110 (150) кВ/РУНН </t>
  </si>
  <si>
    <t xml:space="preserve">29 099 </t>
  </si>
  <si>
    <t xml:space="preserve">П1-03 </t>
  </si>
  <si>
    <t xml:space="preserve">110 (150) кВ/РУСН/РУНН </t>
  </si>
  <si>
    <t xml:space="preserve">65 787 </t>
  </si>
  <si>
    <t xml:space="preserve">П1-04 </t>
  </si>
  <si>
    <t xml:space="preserve">220 кВ/РУНН </t>
  </si>
  <si>
    <t xml:space="preserve">139 797 </t>
  </si>
  <si>
    <t xml:space="preserve">П1-05 </t>
  </si>
  <si>
    <t xml:space="preserve">220 кВ/РУСН/РУНН </t>
  </si>
  <si>
    <t xml:space="preserve">154 194 </t>
  </si>
  <si>
    <t xml:space="preserve">П1-06 </t>
  </si>
  <si>
    <t xml:space="preserve">330 кВ/РУСН/РУНН </t>
  </si>
  <si>
    <t xml:space="preserve">160 355 </t>
  </si>
  <si>
    <t xml:space="preserve">П1-07 </t>
  </si>
  <si>
    <t xml:space="preserve">500 кВ/РУСН/РУНН </t>
  </si>
  <si>
    <t xml:space="preserve">232 478 </t>
  </si>
  <si>
    <t xml:space="preserve">П1-08 </t>
  </si>
  <si>
    <t xml:space="preserve">750 кВ/РУСН/РУНН </t>
  </si>
  <si>
    <t xml:space="preserve">364 051 </t>
  </si>
  <si>
    <t xml:space="preserve">П2-01 </t>
  </si>
  <si>
    <t xml:space="preserve">Ячейка выключателя </t>
  </si>
  <si>
    <t xml:space="preserve">1 392 </t>
  </si>
  <si>
    <t xml:space="preserve">П2-02 </t>
  </si>
  <si>
    <t xml:space="preserve">П2-03 </t>
  </si>
  <si>
    <t xml:space="preserve">2 900 </t>
  </si>
  <si>
    <t xml:space="preserve">П2-04 </t>
  </si>
  <si>
    <t xml:space="preserve">3 479 </t>
  </si>
  <si>
    <t xml:space="preserve">П2-05 </t>
  </si>
  <si>
    <t xml:space="preserve">5 798 </t>
  </si>
  <si>
    <t xml:space="preserve">П2-06 </t>
  </si>
  <si>
    <t xml:space="preserve">Ячейка трансформатора мощностью 2 МВА и выше </t>
  </si>
  <si>
    <t xml:space="preserve">1 360 </t>
  </si>
  <si>
    <t xml:space="preserve">П2-07 </t>
  </si>
  <si>
    <t xml:space="preserve">110 - 330 </t>
  </si>
  <si>
    <t xml:space="preserve">П2-08 </t>
  </si>
  <si>
    <t xml:space="preserve">П2-09 </t>
  </si>
  <si>
    <t xml:space="preserve">4 639 </t>
  </si>
  <si>
    <t xml:space="preserve">Протяженность, км </t>
  </si>
  <si>
    <t xml:space="preserve">П3-01 </t>
  </si>
  <si>
    <t xml:space="preserve">П3-02 </t>
  </si>
  <si>
    <t xml:space="preserve">П3-03 </t>
  </si>
  <si>
    <t xml:space="preserve">П3-04 </t>
  </si>
  <si>
    <t xml:space="preserve">2 319 </t>
  </si>
  <si>
    <t xml:space="preserve">П3-05 </t>
  </si>
  <si>
    <t xml:space="preserve">П3-06 </t>
  </si>
  <si>
    <t xml:space="preserve">3 300 </t>
  </si>
  <si>
    <t xml:space="preserve">П3-07 </t>
  </si>
  <si>
    <t xml:space="preserve">П3-08 </t>
  </si>
  <si>
    <t xml:space="preserve">6 270 </t>
  </si>
  <si>
    <t xml:space="preserve">П3-09 </t>
  </si>
  <si>
    <t xml:space="preserve">15 006 </t>
  </si>
  <si>
    <t xml:space="preserve">П3-10 </t>
  </si>
  <si>
    <t xml:space="preserve">25 374 </t>
  </si>
  <si>
    <t xml:space="preserve">П3-11 </t>
  </si>
  <si>
    <t xml:space="preserve">31 566 </t>
  </si>
  <si>
    <t xml:space="preserve">П3-12 </t>
  </si>
  <si>
    <t>110 (150)</t>
  </si>
  <si>
    <t xml:space="preserve">1 042 </t>
  </si>
  <si>
    <t xml:space="preserve">П3-13 </t>
  </si>
  <si>
    <t xml:space="preserve">3 544 </t>
  </si>
  <si>
    <t xml:space="preserve">П3-14 </t>
  </si>
  <si>
    <t xml:space="preserve">П3-15 </t>
  </si>
  <si>
    <t xml:space="preserve">5 500 </t>
  </si>
  <si>
    <t xml:space="preserve">П3-16 </t>
  </si>
  <si>
    <t xml:space="preserve">23 100 </t>
  </si>
  <si>
    <t xml:space="preserve">П3-17 </t>
  </si>
  <si>
    <t xml:space="preserve">62 913 </t>
  </si>
  <si>
    <t xml:space="preserve">П3-18 </t>
  </si>
  <si>
    <t xml:space="preserve">79 670 </t>
  </si>
  <si>
    <t xml:space="preserve">П3-19 </t>
  </si>
  <si>
    <t xml:space="preserve">94 108 </t>
  </si>
  <si>
    <t xml:space="preserve">П3-20 </t>
  </si>
  <si>
    <t xml:space="preserve">6 407 </t>
  </si>
  <si>
    <t xml:space="preserve">П3-21 </t>
  </si>
  <si>
    <t xml:space="preserve">21 785 </t>
  </si>
  <si>
    <t xml:space="preserve">П3-22 </t>
  </si>
  <si>
    <t xml:space="preserve">П3-23 </t>
  </si>
  <si>
    <t xml:space="preserve">36 960 </t>
  </si>
  <si>
    <t xml:space="preserve">П3-24 </t>
  </si>
  <si>
    <t xml:space="preserve">56 605 </t>
  </si>
  <si>
    <t xml:space="preserve">П3-25 </t>
  </si>
  <si>
    <t xml:space="preserve">65 233 </t>
  </si>
  <si>
    <t xml:space="preserve">П3-26 </t>
  </si>
  <si>
    <t xml:space="preserve">88 948 </t>
  </si>
  <si>
    <t xml:space="preserve">П3-27 </t>
  </si>
  <si>
    <t xml:space="preserve">109 996 </t>
  </si>
  <si>
    <t xml:space="preserve">П3-28 </t>
  </si>
  <si>
    <t xml:space="preserve">137 828 </t>
  </si>
  <si>
    <t xml:space="preserve">П3-29 </t>
  </si>
  <si>
    <t xml:space="preserve">192 959 </t>
  </si>
  <si>
    <t xml:space="preserve">П3-30 </t>
  </si>
  <si>
    <t xml:space="preserve">248 090 </t>
  </si>
  <si>
    <t xml:space="preserve">П3-31 </t>
  </si>
  <si>
    <t xml:space="preserve">8 659 </t>
  </si>
  <si>
    <t xml:space="preserve">П3-32 </t>
  </si>
  <si>
    <t xml:space="preserve">29 439 </t>
  </si>
  <si>
    <t xml:space="preserve">П3-33 </t>
  </si>
  <si>
    <t xml:space="preserve">П3-34 </t>
  </si>
  <si>
    <t xml:space="preserve">76 899 </t>
  </si>
  <si>
    <t xml:space="preserve">П3-35 </t>
  </si>
  <si>
    <t xml:space="preserve">116 955 </t>
  </si>
  <si>
    <t xml:space="preserve">П3-36 </t>
  </si>
  <si>
    <t xml:space="preserve">155 863 </t>
  </si>
  <si>
    <t xml:space="preserve">П3-37 </t>
  </si>
  <si>
    <t xml:space="preserve">208 976 </t>
  </si>
  <si>
    <t xml:space="preserve">П3-38 </t>
  </si>
  <si>
    <t xml:space="preserve">279 252 </t>
  </si>
  <si>
    <t xml:space="preserve">П3-39 </t>
  </si>
  <si>
    <t xml:space="preserve">331 900 </t>
  </si>
  <si>
    <t xml:space="preserve">П3-40 </t>
  </si>
  <si>
    <t xml:space="preserve">8 863 </t>
  </si>
  <si>
    <t xml:space="preserve">П3-41 </t>
  </si>
  <si>
    <t xml:space="preserve">30 135 </t>
  </si>
  <si>
    <t xml:space="preserve">П3-42 </t>
  </si>
  <si>
    <t xml:space="preserve">П3-43 </t>
  </si>
  <si>
    <t xml:space="preserve">81 468 </t>
  </si>
  <si>
    <t xml:space="preserve">П3-44 </t>
  </si>
  <si>
    <t xml:space="preserve">127 102 </t>
  </si>
  <si>
    <t xml:space="preserve">П3-45 </t>
  </si>
  <si>
    <t xml:space="preserve">228 459 </t>
  </si>
  <si>
    <t xml:space="preserve">П3-46 </t>
  </si>
  <si>
    <t xml:space="preserve">261 045 </t>
  </si>
  <si>
    <t xml:space="preserve">П3-47 </t>
  </si>
  <si>
    <t xml:space="preserve">329 930 </t>
  </si>
  <si>
    <t xml:space="preserve">П3-48 </t>
  </si>
  <si>
    <t xml:space="preserve">402 061 </t>
  </si>
  <si>
    <t xml:space="preserve">П4-01 </t>
  </si>
  <si>
    <t xml:space="preserve">10 437 </t>
  </si>
  <si>
    <t xml:space="preserve">П4-02 </t>
  </si>
  <si>
    <t xml:space="preserve">от 1 001 до 1 500 </t>
  </si>
  <si>
    <t xml:space="preserve">13 221 </t>
  </si>
  <si>
    <t xml:space="preserve">П4-03 </t>
  </si>
  <si>
    <t xml:space="preserve">1 501 и выше </t>
  </si>
  <si>
    <t xml:space="preserve">16 700 </t>
  </si>
  <si>
    <t xml:space="preserve">П5-01 </t>
  </si>
  <si>
    <t xml:space="preserve">П5-02 </t>
  </si>
  <si>
    <t xml:space="preserve">4 461 </t>
  </si>
  <si>
    <t xml:space="preserve">Затраты по УНЦ, млн руб. </t>
  </si>
  <si>
    <t xml:space="preserve">П6-01 </t>
  </si>
  <si>
    <t xml:space="preserve">до 0,03 </t>
  </si>
  <si>
    <t xml:space="preserve">П6-02 </t>
  </si>
  <si>
    <t xml:space="preserve">от 0,031 до 0,05 </t>
  </si>
  <si>
    <t xml:space="preserve">П6-03 </t>
  </si>
  <si>
    <t xml:space="preserve">от 0,051 до 0,19 </t>
  </si>
  <si>
    <t xml:space="preserve">П6-04 </t>
  </si>
  <si>
    <t xml:space="preserve">от 0,2 до 0,59 </t>
  </si>
  <si>
    <t xml:space="preserve">П6-05 </t>
  </si>
  <si>
    <t xml:space="preserve">от 0,6 до 1,09 </t>
  </si>
  <si>
    <t xml:space="preserve">П6-06 </t>
  </si>
  <si>
    <t xml:space="preserve">от 1,1 до 5,9 </t>
  </si>
  <si>
    <t xml:space="preserve">П6-07 </t>
  </si>
  <si>
    <t xml:space="preserve">от 6 до 10,9 </t>
  </si>
  <si>
    <t xml:space="preserve">П6-08 </t>
  </si>
  <si>
    <t xml:space="preserve">от 11 до 20,9 </t>
  </si>
  <si>
    <t xml:space="preserve">1 500 </t>
  </si>
  <si>
    <t xml:space="preserve">П6-09 </t>
  </si>
  <si>
    <t xml:space="preserve">от 21 до 50,9 </t>
  </si>
  <si>
    <t xml:space="preserve">3 000 </t>
  </si>
  <si>
    <t xml:space="preserve">П6-10 </t>
  </si>
  <si>
    <t xml:space="preserve">от 51 до 150,9 </t>
  </si>
  <si>
    <t xml:space="preserve">7 500 </t>
  </si>
  <si>
    <t xml:space="preserve">П6-11 </t>
  </si>
  <si>
    <t xml:space="preserve">от 151 до 300,9 </t>
  </si>
  <si>
    <t xml:space="preserve">15 000 </t>
  </si>
  <si>
    <t xml:space="preserve">П6-12 </t>
  </si>
  <si>
    <t xml:space="preserve">от 301 до 500,9 </t>
  </si>
  <si>
    <t xml:space="preserve">25 000 </t>
  </si>
  <si>
    <t xml:space="preserve">П6-13 </t>
  </si>
  <si>
    <t xml:space="preserve">от 501 до 1 000,9 </t>
  </si>
  <si>
    <t xml:space="preserve">50 000 </t>
  </si>
  <si>
    <t xml:space="preserve">П6-14 </t>
  </si>
  <si>
    <t xml:space="preserve">от 1 001 до 1 500,9 </t>
  </si>
  <si>
    <t xml:space="preserve">75 000 </t>
  </si>
  <si>
    <t xml:space="preserve">П6-15 </t>
  </si>
  <si>
    <t xml:space="preserve">100 000 </t>
  </si>
  <si>
    <t xml:space="preserve">П7-01 </t>
  </si>
  <si>
    <t xml:space="preserve">Линейный объект </t>
  </si>
  <si>
    <t xml:space="preserve">П8-01 </t>
  </si>
  <si>
    <t xml:space="preserve">1,4 </t>
  </si>
  <si>
    <t xml:space="preserve">П8-02 </t>
  </si>
  <si>
    <t xml:space="preserve">1,5 - 3,1 </t>
  </si>
  <si>
    <t xml:space="preserve">П8-03 </t>
  </si>
  <si>
    <t xml:space="preserve">3,2 - 5,5 </t>
  </si>
  <si>
    <t xml:space="preserve">П8-04 </t>
  </si>
  <si>
    <t xml:space="preserve">5,6 - 8,4 </t>
  </si>
  <si>
    <t xml:space="preserve">П8-05 </t>
  </si>
  <si>
    <t xml:space="preserve">8,5 - 13,5 </t>
  </si>
  <si>
    <t xml:space="preserve">П8-06 </t>
  </si>
  <si>
    <t xml:space="preserve">13,6 - 14,6 </t>
  </si>
  <si>
    <t xml:space="preserve">П8-07 </t>
  </si>
  <si>
    <t xml:space="preserve">14,7 - 27 </t>
  </si>
  <si>
    <t xml:space="preserve">П8-08 </t>
  </si>
  <si>
    <t xml:space="preserve">27,1 - 60,9 </t>
  </si>
  <si>
    <t xml:space="preserve">П8-09 </t>
  </si>
  <si>
    <t xml:space="preserve">П8-10 </t>
  </si>
  <si>
    <t xml:space="preserve">1 048 </t>
  </si>
  <si>
    <t xml:space="preserve">П8-11 </t>
  </si>
  <si>
    <t xml:space="preserve">1,1 - 2,3 </t>
  </si>
  <si>
    <t xml:space="preserve">П8-12 </t>
  </si>
  <si>
    <t xml:space="preserve">2,4 - 4,1 </t>
  </si>
  <si>
    <t xml:space="preserve">П8-13 </t>
  </si>
  <si>
    <t xml:space="preserve">4,2 - 6,2 </t>
  </si>
  <si>
    <t xml:space="preserve">П8-14 </t>
  </si>
  <si>
    <t xml:space="preserve">6,3 - 10,9 </t>
  </si>
  <si>
    <t xml:space="preserve">П8-15 </t>
  </si>
  <si>
    <t xml:space="preserve">11 - 20,9 </t>
  </si>
  <si>
    <t xml:space="preserve">П8-16 </t>
  </si>
  <si>
    <t xml:space="preserve">21 - 40,9 </t>
  </si>
  <si>
    <t xml:space="preserve">П8-17 </t>
  </si>
  <si>
    <t xml:space="preserve">41 - 160,9 </t>
  </si>
  <si>
    <t xml:space="preserve">П8-18 </t>
  </si>
  <si>
    <t xml:space="preserve">П8-19 </t>
  </si>
  <si>
    <t xml:space="preserve">1,7 </t>
  </si>
  <si>
    <t xml:space="preserve">П8-20 </t>
  </si>
  <si>
    <t xml:space="preserve">1,8 - 3,1 </t>
  </si>
  <si>
    <t xml:space="preserve">1 010 </t>
  </si>
  <si>
    <t xml:space="preserve">П8-21 </t>
  </si>
  <si>
    <t xml:space="preserve">3,2 - 4,8 </t>
  </si>
  <si>
    <t xml:space="preserve">П8-22 </t>
  </si>
  <si>
    <t xml:space="preserve">4,9 - 7,8 </t>
  </si>
  <si>
    <t xml:space="preserve">П8-23 </t>
  </si>
  <si>
    <t xml:space="preserve">7,9 - 8,2 </t>
  </si>
  <si>
    <t xml:space="preserve">П8-24 </t>
  </si>
  <si>
    <t xml:space="preserve">8,3 - 15,9 </t>
  </si>
  <si>
    <t xml:space="preserve">П8-25 </t>
  </si>
  <si>
    <t xml:space="preserve">16 - 30,9 </t>
  </si>
  <si>
    <t xml:space="preserve">П8-26 </t>
  </si>
  <si>
    <t xml:space="preserve">31 - 129,9 </t>
  </si>
  <si>
    <t xml:space="preserve">П8-27 </t>
  </si>
  <si>
    <t xml:space="preserve">П8-28 </t>
  </si>
  <si>
    <t xml:space="preserve">1 020 </t>
  </si>
  <si>
    <t xml:space="preserve">П8-29 </t>
  </si>
  <si>
    <t xml:space="preserve">1,5 - 2,6 </t>
  </si>
  <si>
    <t xml:space="preserve">1 205 </t>
  </si>
  <si>
    <t xml:space="preserve">П8-30 </t>
  </si>
  <si>
    <t xml:space="preserve">2,7 - 4 </t>
  </si>
  <si>
    <t xml:space="preserve">1 015 </t>
  </si>
  <si>
    <t xml:space="preserve">П8-31 </t>
  </si>
  <si>
    <t xml:space="preserve">4,1 - 6,5 </t>
  </si>
  <si>
    <t xml:space="preserve">П8-32 </t>
  </si>
  <si>
    <t xml:space="preserve">6,6 - 7 </t>
  </si>
  <si>
    <t xml:space="preserve">П8-33 </t>
  </si>
  <si>
    <t xml:space="preserve">7,1 - 13,9 </t>
  </si>
  <si>
    <t xml:space="preserve">П8-34 </t>
  </si>
  <si>
    <t xml:space="preserve">14 - 29,9 </t>
  </si>
  <si>
    <t xml:space="preserve">П8-35 </t>
  </si>
  <si>
    <t xml:space="preserve">30 - 109,9 </t>
  </si>
  <si>
    <t xml:space="preserve">П8-36 </t>
  </si>
  <si>
    <t xml:space="preserve">П8-37 </t>
  </si>
  <si>
    <t xml:space="preserve">1 253 </t>
  </si>
  <si>
    <t xml:space="preserve">П8-38 </t>
  </si>
  <si>
    <t xml:space="preserve">1,4 - 2,3 </t>
  </si>
  <si>
    <t xml:space="preserve">П8-39 </t>
  </si>
  <si>
    <t xml:space="preserve">2,4 - 3,5 </t>
  </si>
  <si>
    <t xml:space="preserve">1 163 </t>
  </si>
  <si>
    <t xml:space="preserve">П8-40 </t>
  </si>
  <si>
    <t xml:space="preserve">3,6 - 5,6 </t>
  </si>
  <si>
    <t xml:space="preserve">П8-41 </t>
  </si>
  <si>
    <t xml:space="preserve">5,7 - 6 </t>
  </si>
  <si>
    <t xml:space="preserve">П8-42 </t>
  </si>
  <si>
    <t xml:space="preserve">6,1 - 10,9 </t>
  </si>
  <si>
    <t xml:space="preserve">П8-43 </t>
  </si>
  <si>
    <t xml:space="preserve">11 - 24,9 </t>
  </si>
  <si>
    <t xml:space="preserve">П8-44 </t>
  </si>
  <si>
    <t xml:space="preserve">25 - 94,9 </t>
  </si>
  <si>
    <t xml:space="preserve">П8-45 </t>
  </si>
  <si>
    <t xml:space="preserve">П8-46 </t>
  </si>
  <si>
    <t xml:space="preserve">1 276 </t>
  </si>
  <si>
    <t xml:space="preserve">П8-47 </t>
  </si>
  <si>
    <t xml:space="preserve">1,7 - 2,5 </t>
  </si>
  <si>
    <t xml:space="preserve">1 623 </t>
  </si>
  <si>
    <t xml:space="preserve">П8-48 </t>
  </si>
  <si>
    <t xml:space="preserve">2,6 - 4 </t>
  </si>
  <si>
    <t xml:space="preserve">1 373 </t>
  </si>
  <si>
    <t xml:space="preserve">П8-49 </t>
  </si>
  <si>
    <t xml:space="preserve">4,1 - 4,4 </t>
  </si>
  <si>
    <t xml:space="preserve">1 007 </t>
  </si>
  <si>
    <t xml:space="preserve">П8-50 </t>
  </si>
  <si>
    <t xml:space="preserve">4,5 - 8,1 </t>
  </si>
  <si>
    <t xml:space="preserve">П8-51 </t>
  </si>
  <si>
    <t xml:space="preserve">8,2 - 16,9 </t>
  </si>
  <si>
    <t xml:space="preserve">П8-52 </t>
  </si>
  <si>
    <t xml:space="preserve">17 - 69,9 </t>
  </si>
  <si>
    <t xml:space="preserve">П8-53 </t>
  </si>
  <si>
    <t xml:space="preserve">для г.г. Москва и Санкт-Петербург </t>
  </si>
  <si>
    <t xml:space="preserve">П9-01 </t>
  </si>
  <si>
    <t xml:space="preserve">1,2 </t>
  </si>
  <si>
    <t xml:space="preserve">П9-02 </t>
  </si>
  <si>
    <t xml:space="preserve">1,3 - 5,1 </t>
  </si>
  <si>
    <t xml:space="preserve">П9-03 </t>
  </si>
  <si>
    <t xml:space="preserve">5,2 - 10,8 </t>
  </si>
  <si>
    <t xml:space="preserve">П9-04 </t>
  </si>
  <si>
    <t xml:space="preserve">10,9 - 18,8 </t>
  </si>
  <si>
    <t xml:space="preserve">П9-05 </t>
  </si>
  <si>
    <t xml:space="preserve">18,9 - 28,4 </t>
  </si>
  <si>
    <t xml:space="preserve">П9-06 </t>
  </si>
  <si>
    <t xml:space="preserve">28,5 - 45,4 </t>
  </si>
  <si>
    <t xml:space="preserve">П9-07 </t>
  </si>
  <si>
    <t xml:space="preserve">45,5 - 60,9 </t>
  </si>
  <si>
    <t xml:space="preserve">П9-08 </t>
  </si>
  <si>
    <t xml:space="preserve">П9-09 </t>
  </si>
  <si>
    <t xml:space="preserve">1,9 </t>
  </si>
  <si>
    <t xml:space="preserve">П9-10 </t>
  </si>
  <si>
    <t xml:space="preserve">2 - 6,1 </t>
  </si>
  <si>
    <t xml:space="preserve">П9-11 </t>
  </si>
  <si>
    <t xml:space="preserve">6,2 - 12,9 </t>
  </si>
  <si>
    <t xml:space="preserve">П9-12 </t>
  </si>
  <si>
    <t xml:space="preserve">13 - 24,9 </t>
  </si>
  <si>
    <t xml:space="preserve">П9-13 </t>
  </si>
  <si>
    <t xml:space="preserve">25 - 39,9 </t>
  </si>
  <si>
    <t xml:space="preserve">П9-14 </t>
  </si>
  <si>
    <t xml:space="preserve">40 - 74,9 </t>
  </si>
  <si>
    <t xml:space="preserve">П9-15 </t>
  </si>
  <si>
    <t xml:space="preserve">75 - 149,9 </t>
  </si>
  <si>
    <t xml:space="preserve">П9-16 </t>
  </si>
  <si>
    <t xml:space="preserve">150 - 400,9 </t>
  </si>
  <si>
    <t xml:space="preserve">П9-17 </t>
  </si>
  <si>
    <t xml:space="preserve">П9-18 </t>
  </si>
  <si>
    <t xml:space="preserve">2,1 </t>
  </si>
  <si>
    <t xml:space="preserve">П9-19 </t>
  </si>
  <si>
    <t xml:space="preserve">2,2 - 5,5 </t>
  </si>
  <si>
    <t xml:space="preserve">П9-20 </t>
  </si>
  <si>
    <t xml:space="preserve">5,6 - 10,9 </t>
  </si>
  <si>
    <t xml:space="preserve">П9-21 </t>
  </si>
  <si>
    <t xml:space="preserve">11 - 16,9 </t>
  </si>
  <si>
    <t xml:space="preserve">П9-22 </t>
  </si>
  <si>
    <t xml:space="preserve">17 - 29,9 </t>
  </si>
  <si>
    <t xml:space="preserve">П9-23 </t>
  </si>
  <si>
    <t xml:space="preserve">30 - 59,9 </t>
  </si>
  <si>
    <t xml:space="preserve">П9-24 </t>
  </si>
  <si>
    <t xml:space="preserve">60 - 114,9 </t>
  </si>
  <si>
    <t xml:space="preserve">П9-25 </t>
  </si>
  <si>
    <t xml:space="preserve">115 - 380,9 </t>
  </si>
  <si>
    <t xml:space="preserve">П9-26 </t>
  </si>
  <si>
    <t xml:space="preserve">П9-27 </t>
  </si>
  <si>
    <t xml:space="preserve">0,8 </t>
  </si>
  <si>
    <t xml:space="preserve">П9-28 </t>
  </si>
  <si>
    <t xml:space="preserve">0,9 - 3,1 </t>
  </si>
  <si>
    <t xml:space="preserve">П9-29 </t>
  </si>
  <si>
    <t xml:space="preserve">3,2 - 6,5 </t>
  </si>
  <si>
    <t xml:space="preserve">П9-30 </t>
  </si>
  <si>
    <t xml:space="preserve">6,6 - 11,9 </t>
  </si>
  <si>
    <t xml:space="preserve">П9-31 </t>
  </si>
  <si>
    <t xml:space="preserve">12 - 17,9 </t>
  </si>
  <si>
    <t xml:space="preserve">П9-32 </t>
  </si>
  <si>
    <t xml:space="preserve">18 - 149,9 </t>
  </si>
  <si>
    <t xml:space="preserve">П9-33 </t>
  </si>
  <si>
    <t xml:space="preserve">150 - 399,9 </t>
  </si>
  <si>
    <t xml:space="preserve">П9-34 </t>
  </si>
  <si>
    <t xml:space="preserve">П9-35 </t>
  </si>
  <si>
    <t xml:space="preserve">П9-36 </t>
  </si>
  <si>
    <t xml:space="preserve">1,7 - 3,5 </t>
  </si>
  <si>
    <t xml:space="preserve">П9-37 </t>
  </si>
  <si>
    <t xml:space="preserve">3,6 - 6,2 </t>
  </si>
  <si>
    <t xml:space="preserve">П9-38 </t>
  </si>
  <si>
    <t xml:space="preserve">6,3 - 9,4 </t>
  </si>
  <si>
    <t xml:space="preserve">П9-39 </t>
  </si>
  <si>
    <t xml:space="preserve">9,5 - 15,9 </t>
  </si>
  <si>
    <t xml:space="preserve">П9-40 </t>
  </si>
  <si>
    <t xml:space="preserve">16 - 29,9 </t>
  </si>
  <si>
    <t xml:space="preserve">П9-41 </t>
  </si>
  <si>
    <t xml:space="preserve">30 - 39,9 </t>
  </si>
  <si>
    <t xml:space="preserve">П9-42 </t>
  </si>
  <si>
    <t xml:space="preserve">40 - 94,9 </t>
  </si>
  <si>
    <t xml:space="preserve">П9-43 </t>
  </si>
  <si>
    <t xml:space="preserve">95 - 244,9 </t>
  </si>
  <si>
    <t xml:space="preserve">П9-44 </t>
  </si>
  <si>
    <t xml:space="preserve">П9-45 </t>
  </si>
  <si>
    <t xml:space="preserve">3,1 </t>
  </si>
  <si>
    <t xml:space="preserve">П9-46 </t>
  </si>
  <si>
    <t xml:space="preserve">3,2 - 4,1 </t>
  </si>
  <si>
    <t xml:space="preserve">П9-47 </t>
  </si>
  <si>
    <t xml:space="preserve">4,2 - 6,3 </t>
  </si>
  <si>
    <t xml:space="preserve">П9-48 </t>
  </si>
  <si>
    <t xml:space="preserve">6,4 - 10,9 </t>
  </si>
  <si>
    <t xml:space="preserve">П9-49 </t>
  </si>
  <si>
    <t xml:space="preserve">11 - 19,9 </t>
  </si>
  <si>
    <t xml:space="preserve">П9-50 </t>
  </si>
  <si>
    <t xml:space="preserve">20 - 29,9 </t>
  </si>
  <si>
    <t xml:space="preserve">П9-51 </t>
  </si>
  <si>
    <t xml:space="preserve">30 - 64,9 </t>
  </si>
  <si>
    <t xml:space="preserve">П9-52 </t>
  </si>
  <si>
    <t xml:space="preserve">65 - 174,9 </t>
  </si>
  <si>
    <t xml:space="preserve">П9-53 </t>
  </si>
  <si>
    <t xml:space="preserve">П9-54 </t>
  </si>
  <si>
    <t xml:space="preserve">0,9 - 1,4 </t>
  </si>
  <si>
    <t xml:space="preserve">П9-55 </t>
  </si>
  <si>
    <t xml:space="preserve">1,5 - 3,8 </t>
  </si>
  <si>
    <t xml:space="preserve">П9-56 </t>
  </si>
  <si>
    <t xml:space="preserve">3,9 - 12,7 </t>
  </si>
  <si>
    <t xml:space="preserve">П9-57 </t>
  </si>
  <si>
    <t xml:space="preserve">12,8 - 25,9 </t>
  </si>
  <si>
    <t xml:space="preserve">П9-58 </t>
  </si>
  <si>
    <t xml:space="preserve">26 - 41,7 </t>
  </si>
  <si>
    <t xml:space="preserve">П9-59 </t>
  </si>
  <si>
    <t xml:space="preserve">41,8 - 60,9 </t>
  </si>
  <si>
    <t xml:space="preserve">П9-60 </t>
  </si>
  <si>
    <t xml:space="preserve">П9-61 </t>
  </si>
  <si>
    <t xml:space="preserve">1,2 - 3,9 </t>
  </si>
  <si>
    <t xml:space="preserve">П9-62 </t>
  </si>
  <si>
    <t xml:space="preserve">4 - 10,9 </t>
  </si>
  <si>
    <t xml:space="preserve">П9-63 </t>
  </si>
  <si>
    <t xml:space="preserve">П9-64 </t>
  </si>
  <si>
    <t xml:space="preserve">20 - 34,9 </t>
  </si>
  <si>
    <t xml:space="preserve">П9-65 </t>
  </si>
  <si>
    <t xml:space="preserve">35 - 54,9 </t>
  </si>
  <si>
    <t xml:space="preserve">П9-66 </t>
  </si>
  <si>
    <t xml:space="preserve">55 - 104,9 </t>
  </si>
  <si>
    <t xml:space="preserve">П9-67 </t>
  </si>
  <si>
    <t xml:space="preserve">105 - 165,9 </t>
  </si>
  <si>
    <t xml:space="preserve">П9-68 </t>
  </si>
  <si>
    <t xml:space="preserve">170 - 400,9 </t>
  </si>
  <si>
    <t xml:space="preserve">П9-69 </t>
  </si>
  <si>
    <t xml:space="preserve">Количество землепользователей </t>
  </si>
  <si>
    <t xml:space="preserve">Тип линейного объекта, напряжение </t>
  </si>
  <si>
    <t xml:space="preserve">ВЛ 35 - 330 кВ </t>
  </si>
  <si>
    <t xml:space="preserve">ВЛ 500 - 750 кВ </t>
  </si>
  <si>
    <t xml:space="preserve">КЛ 35 кВ и выше </t>
  </si>
  <si>
    <t xml:space="preserve">П10-01 - 1..3 </t>
  </si>
  <si>
    <t xml:space="preserve">до 15 </t>
  </si>
  <si>
    <t xml:space="preserve">2 151 </t>
  </si>
  <si>
    <t xml:space="preserve">2 567 </t>
  </si>
  <si>
    <t xml:space="preserve">2 014 </t>
  </si>
  <si>
    <t xml:space="preserve">П10-02 - 1..3 </t>
  </si>
  <si>
    <t xml:space="preserve">от 16 до 30 </t>
  </si>
  <si>
    <t xml:space="preserve">6 045 </t>
  </si>
  <si>
    <t xml:space="preserve">8 355 </t>
  </si>
  <si>
    <t xml:space="preserve">5 318 </t>
  </si>
  <si>
    <t xml:space="preserve">П10-03 - 1..3 </t>
  </si>
  <si>
    <t xml:space="preserve">31 и выше </t>
  </si>
  <si>
    <t xml:space="preserve">14 227 </t>
  </si>
  <si>
    <t xml:space="preserve">21 028 </t>
  </si>
  <si>
    <t xml:space="preserve">12 087 </t>
  </si>
  <si>
    <t xml:space="preserve">П11-01 </t>
  </si>
  <si>
    <t>Номер</t>
  </si>
  <si>
    <t xml:space="preserve">Порядковый номер коэффициента пересчета </t>
  </si>
  <si>
    <t xml:space="preserve">Номер таблиц УНЦ </t>
  </si>
  <si>
    <t>В1, В2</t>
  </si>
  <si>
    <t>В3, В8</t>
  </si>
  <si>
    <t>В4, И6 - И10</t>
  </si>
  <si>
    <t>В5 - В7, А6, И1 - И5</t>
  </si>
  <si>
    <t>Т, Р, Э</t>
  </si>
  <si>
    <t>З, М, Ф</t>
  </si>
  <si>
    <t>К, Н, О3 - О4</t>
  </si>
  <si>
    <t>У</t>
  </si>
  <si>
    <t>Ж1</t>
  </si>
  <si>
    <t>Ж2 - Ж4</t>
  </si>
  <si>
    <t>А1 - А5, А7 - А8, Д, И11 - И15</t>
  </si>
  <si>
    <t xml:space="preserve">Ц1-01 - 1..11 </t>
  </si>
  <si>
    <t xml:space="preserve">Республика Адыгея </t>
  </si>
  <si>
    <t xml:space="preserve">0,99 </t>
  </si>
  <si>
    <t xml:space="preserve">0,98 </t>
  </si>
  <si>
    <t xml:space="preserve">1,03 </t>
  </si>
  <si>
    <t xml:space="preserve">1,00 </t>
  </si>
  <si>
    <t xml:space="preserve">Ц1-02 - 1..11 </t>
  </si>
  <si>
    <t xml:space="preserve">Республика Алтай </t>
  </si>
  <si>
    <t xml:space="preserve">0,96 </t>
  </si>
  <si>
    <t xml:space="preserve">0,95 </t>
  </si>
  <si>
    <t xml:space="preserve">0,97 </t>
  </si>
  <si>
    <t xml:space="preserve">Ц1-03 - 1..11 </t>
  </si>
  <si>
    <t xml:space="preserve">Республика Башкортостан </t>
  </si>
  <si>
    <t xml:space="preserve">1,01 </t>
  </si>
  <si>
    <t xml:space="preserve">1,08 </t>
  </si>
  <si>
    <t xml:space="preserve">1,02 </t>
  </si>
  <si>
    <t xml:space="preserve">Ц1-04 - 1..11 </t>
  </si>
  <si>
    <t xml:space="preserve">Республика Бурятия </t>
  </si>
  <si>
    <t xml:space="preserve">1,15 </t>
  </si>
  <si>
    <t xml:space="preserve">1,10 </t>
  </si>
  <si>
    <t xml:space="preserve">1,14 </t>
  </si>
  <si>
    <t xml:space="preserve">1,12 </t>
  </si>
  <si>
    <t xml:space="preserve">1,24 </t>
  </si>
  <si>
    <t xml:space="preserve">1,16 </t>
  </si>
  <si>
    <t xml:space="preserve">1,13 </t>
  </si>
  <si>
    <t xml:space="preserve">1,11 </t>
  </si>
  <si>
    <t xml:space="preserve">Ц1-05 - 1..11 </t>
  </si>
  <si>
    <t xml:space="preserve">Республика Дагестан </t>
  </si>
  <si>
    <t xml:space="preserve">1,04 </t>
  </si>
  <si>
    <t xml:space="preserve">Ц1-06 - 1..11 </t>
  </si>
  <si>
    <t xml:space="preserve">Республика Ингушетия </t>
  </si>
  <si>
    <t xml:space="preserve">1,06 </t>
  </si>
  <si>
    <t xml:space="preserve">1,21 </t>
  </si>
  <si>
    <t xml:space="preserve">1,07 </t>
  </si>
  <si>
    <t xml:space="preserve">1,22 </t>
  </si>
  <si>
    <t xml:space="preserve">Ц1-07 - 1..11 </t>
  </si>
  <si>
    <t xml:space="preserve">Кабардино-Балкарская Республика </t>
  </si>
  <si>
    <t xml:space="preserve">1,09 </t>
  </si>
  <si>
    <t xml:space="preserve">Ц1-08 - 1..11 </t>
  </si>
  <si>
    <t xml:space="preserve">Республика Калмыкия </t>
  </si>
  <si>
    <t xml:space="preserve">Ц1-09 - 1..11 </t>
  </si>
  <si>
    <t xml:space="preserve">Карачаево-Черкесская Республика </t>
  </si>
  <si>
    <t xml:space="preserve">1,05 </t>
  </si>
  <si>
    <t xml:space="preserve">Ц1-10 - 1..11 </t>
  </si>
  <si>
    <t xml:space="preserve">Республика Карелия </t>
  </si>
  <si>
    <t xml:space="preserve">Ц1-11 - 1..11 </t>
  </si>
  <si>
    <t xml:space="preserve">Республика Коми </t>
  </si>
  <si>
    <t xml:space="preserve">1,23 </t>
  </si>
  <si>
    <t xml:space="preserve">1,19 </t>
  </si>
  <si>
    <t xml:space="preserve">1,64 </t>
  </si>
  <si>
    <t xml:space="preserve">1,26 </t>
  </si>
  <si>
    <t xml:space="preserve">1,65 </t>
  </si>
  <si>
    <t xml:space="preserve">Ц1-12 - 1..11 </t>
  </si>
  <si>
    <t xml:space="preserve">Республика Марий Эл </t>
  </si>
  <si>
    <t xml:space="preserve">Ц1-13 - 1..11 </t>
  </si>
  <si>
    <t xml:space="preserve">Республика Мордовия </t>
  </si>
  <si>
    <t xml:space="preserve">Ц1-14 - 1..11 </t>
  </si>
  <si>
    <t xml:space="preserve">Республика Саха (Якутия) </t>
  </si>
  <si>
    <t xml:space="preserve">1,37 </t>
  </si>
  <si>
    <t xml:space="preserve">1,33 </t>
  </si>
  <si>
    <t xml:space="preserve">1,84 </t>
  </si>
  <si>
    <t xml:space="preserve">1,41 </t>
  </si>
  <si>
    <t xml:space="preserve">1,28 </t>
  </si>
  <si>
    <t xml:space="preserve">1,40 </t>
  </si>
  <si>
    <t xml:space="preserve">1,85 </t>
  </si>
  <si>
    <t xml:space="preserve">1,17 </t>
  </si>
  <si>
    <t xml:space="preserve">Ц1-15 - 1..11 </t>
  </si>
  <si>
    <t xml:space="preserve">Республика Северная Осетия - Алания </t>
  </si>
  <si>
    <t xml:space="preserve">Ц1-16 - 1..11 </t>
  </si>
  <si>
    <t xml:space="preserve">Республика Татарстан (Татарстан) </t>
  </si>
  <si>
    <t xml:space="preserve">Ц1-17 - 1..11 </t>
  </si>
  <si>
    <t xml:space="preserve">Республика Тыва </t>
  </si>
  <si>
    <t xml:space="preserve">Ц1-18 - 1..11 </t>
  </si>
  <si>
    <t xml:space="preserve">Удмуртская Республика </t>
  </si>
  <si>
    <t xml:space="preserve">Ц1-19 - 1..11 </t>
  </si>
  <si>
    <t xml:space="preserve">Республика Хакасия </t>
  </si>
  <si>
    <t xml:space="preserve">1,20 </t>
  </si>
  <si>
    <t xml:space="preserve">Ц1-20 - 1..11 </t>
  </si>
  <si>
    <t xml:space="preserve">Чеченская Республика </t>
  </si>
  <si>
    <t xml:space="preserve">Ц1-21 - 1..11 </t>
  </si>
  <si>
    <t xml:space="preserve">Чувашская Республика - Чувашия </t>
  </si>
  <si>
    <t xml:space="preserve">Ц1-22 - 1..11 </t>
  </si>
  <si>
    <t xml:space="preserve">Алтайский край </t>
  </si>
  <si>
    <t xml:space="preserve">Ц1-23 - 1..11 </t>
  </si>
  <si>
    <t xml:space="preserve">Краснодарский край </t>
  </si>
  <si>
    <t xml:space="preserve">Ц1-24 - 1..11 </t>
  </si>
  <si>
    <t xml:space="preserve">Красноярский край </t>
  </si>
  <si>
    <t xml:space="preserve">Ц1-25 - 1..11 </t>
  </si>
  <si>
    <t xml:space="preserve">Приморский край </t>
  </si>
  <si>
    <t xml:space="preserve">Ц1-26 - 1..11 </t>
  </si>
  <si>
    <t xml:space="preserve">Ставропольский край </t>
  </si>
  <si>
    <t xml:space="preserve">Ц1-27 - 1..11 </t>
  </si>
  <si>
    <t xml:space="preserve">Хабаровский край </t>
  </si>
  <si>
    <t xml:space="preserve">1,27 </t>
  </si>
  <si>
    <t xml:space="preserve">Ц1-28 - 1..11 </t>
  </si>
  <si>
    <t xml:space="preserve">Амурская область </t>
  </si>
  <si>
    <t xml:space="preserve">Ц1-29 - 1..11 </t>
  </si>
  <si>
    <t xml:space="preserve">Архангельская область </t>
  </si>
  <si>
    <t xml:space="preserve">1,18 </t>
  </si>
  <si>
    <t xml:space="preserve">1,42 </t>
  </si>
  <si>
    <t xml:space="preserve">1,43 </t>
  </si>
  <si>
    <t xml:space="preserve">Ц1-30 - 1..11 </t>
  </si>
  <si>
    <t xml:space="preserve">Астраханская область </t>
  </si>
  <si>
    <t xml:space="preserve">1,30 </t>
  </si>
  <si>
    <t xml:space="preserve">1,34 </t>
  </si>
  <si>
    <t xml:space="preserve">Ц1-31 - 1..11 </t>
  </si>
  <si>
    <t xml:space="preserve">Белгородская область </t>
  </si>
  <si>
    <t xml:space="preserve">Ц1-32 - 1..11 </t>
  </si>
  <si>
    <t xml:space="preserve">Брянская область </t>
  </si>
  <si>
    <t xml:space="preserve">Ц1-33 - 1..11 </t>
  </si>
  <si>
    <t xml:space="preserve">Владимирская область </t>
  </si>
  <si>
    <t xml:space="preserve">Ц1-34 - 1..11 </t>
  </si>
  <si>
    <t xml:space="preserve">Волгоградская область </t>
  </si>
  <si>
    <t xml:space="preserve">Ц1-35 - 1..11 </t>
  </si>
  <si>
    <t xml:space="preserve">Вологодская область </t>
  </si>
  <si>
    <t xml:space="preserve">Ц1-36 - 1..11 </t>
  </si>
  <si>
    <t xml:space="preserve">Воронежская область </t>
  </si>
  <si>
    <t xml:space="preserve">Ц1-37 - 1..11 </t>
  </si>
  <si>
    <t xml:space="preserve">Ивановская область </t>
  </si>
  <si>
    <t xml:space="preserve">Ц1-38 - 1..11 </t>
  </si>
  <si>
    <t xml:space="preserve">Иркутская область </t>
  </si>
  <si>
    <t xml:space="preserve">Ц1-39 - 1..11 </t>
  </si>
  <si>
    <t xml:space="preserve">Калининградская область </t>
  </si>
  <si>
    <t xml:space="preserve">Ц1-40 - 1..11 </t>
  </si>
  <si>
    <t xml:space="preserve">Калужская область </t>
  </si>
  <si>
    <t xml:space="preserve">Ц1-41 - 1..11 </t>
  </si>
  <si>
    <t xml:space="preserve">Камчатский край </t>
  </si>
  <si>
    <t xml:space="preserve">1,35 </t>
  </si>
  <si>
    <t xml:space="preserve">1,32 </t>
  </si>
  <si>
    <t xml:space="preserve">1,73 </t>
  </si>
  <si>
    <t xml:space="preserve">1,38 </t>
  </si>
  <si>
    <t xml:space="preserve">1,75 </t>
  </si>
  <si>
    <t xml:space="preserve">Ц1-42 - 1..11 </t>
  </si>
  <si>
    <t xml:space="preserve">Кемеровская область </t>
  </si>
  <si>
    <t xml:space="preserve">Ц1-43 - 1..11 </t>
  </si>
  <si>
    <t xml:space="preserve">Кировская область </t>
  </si>
  <si>
    <t xml:space="preserve">Ц1-44 - 1..11 </t>
  </si>
  <si>
    <t xml:space="preserve">Костромская область </t>
  </si>
  <si>
    <t xml:space="preserve">Ц1-45 - 1..11 </t>
  </si>
  <si>
    <t xml:space="preserve">Курганская область </t>
  </si>
  <si>
    <t xml:space="preserve">Ц1-46 - 1..11 </t>
  </si>
  <si>
    <t xml:space="preserve">Курская область </t>
  </si>
  <si>
    <t xml:space="preserve">Ц1-47 - 1..11 </t>
  </si>
  <si>
    <t xml:space="preserve">Ленинградская область </t>
  </si>
  <si>
    <t xml:space="preserve">Ц1-48 - 1..11 </t>
  </si>
  <si>
    <t xml:space="preserve">г. Санкт-Петербург </t>
  </si>
  <si>
    <t xml:space="preserve">Ц1-49 - 1..11 </t>
  </si>
  <si>
    <t xml:space="preserve">Липецкая область </t>
  </si>
  <si>
    <t xml:space="preserve">Ц1-50 - 1..11 </t>
  </si>
  <si>
    <t xml:space="preserve">Магаданская область </t>
  </si>
  <si>
    <t xml:space="preserve">1,51 </t>
  </si>
  <si>
    <t xml:space="preserve">1,46 </t>
  </si>
  <si>
    <t xml:space="preserve">2,14 </t>
  </si>
  <si>
    <t xml:space="preserve">1,57 </t>
  </si>
  <si>
    <t xml:space="preserve">1,55 </t>
  </si>
  <si>
    <t xml:space="preserve">2,16 </t>
  </si>
  <si>
    <t xml:space="preserve">Ц1-51 - 1..11 </t>
  </si>
  <si>
    <t xml:space="preserve">Московская область </t>
  </si>
  <si>
    <t xml:space="preserve">Ц1-52 - 1..11 </t>
  </si>
  <si>
    <t xml:space="preserve">г. Москва </t>
  </si>
  <si>
    <t xml:space="preserve">Ц1-53 - 1..11 </t>
  </si>
  <si>
    <t xml:space="preserve">Мурманская область </t>
  </si>
  <si>
    <t xml:space="preserve">1,47 </t>
  </si>
  <si>
    <t xml:space="preserve">1,48 </t>
  </si>
  <si>
    <t xml:space="preserve">Ц1-54 - 1..11 </t>
  </si>
  <si>
    <t xml:space="preserve">Нижегородская область </t>
  </si>
  <si>
    <t xml:space="preserve">Ц1-55 - 1..11 </t>
  </si>
  <si>
    <t xml:space="preserve">Новгородская область </t>
  </si>
  <si>
    <t xml:space="preserve">Ц1-56 - 1..11 </t>
  </si>
  <si>
    <t xml:space="preserve">Новосибирская область </t>
  </si>
  <si>
    <t xml:space="preserve">Ц1-57 - 1..11 </t>
  </si>
  <si>
    <t xml:space="preserve">Омская область </t>
  </si>
  <si>
    <t xml:space="preserve">Ц1-58 - 1..11 </t>
  </si>
  <si>
    <t xml:space="preserve">Оренбургская область </t>
  </si>
  <si>
    <t xml:space="preserve">Ц1-59 - 1..11 </t>
  </si>
  <si>
    <t xml:space="preserve">Орловская область </t>
  </si>
  <si>
    <t xml:space="preserve">Ц1-60 - 1..11 </t>
  </si>
  <si>
    <t xml:space="preserve">Пензенская область </t>
  </si>
  <si>
    <t xml:space="preserve">Ц1-61 - 1..11 </t>
  </si>
  <si>
    <t xml:space="preserve">Пермский край </t>
  </si>
  <si>
    <t xml:space="preserve">Ц1-62 - 1..11 </t>
  </si>
  <si>
    <t xml:space="preserve">Псковская область </t>
  </si>
  <si>
    <t xml:space="preserve">Ц1-63 - 1..11 </t>
  </si>
  <si>
    <t xml:space="preserve">Ростовская область </t>
  </si>
  <si>
    <t xml:space="preserve">Ц1-64 - 1..11 </t>
  </si>
  <si>
    <t xml:space="preserve">Рязанская область </t>
  </si>
  <si>
    <t xml:space="preserve">Ц1-65 - 1..11 </t>
  </si>
  <si>
    <t xml:space="preserve">Самарская область </t>
  </si>
  <si>
    <t xml:space="preserve">Ц1-66 - 1..11 </t>
  </si>
  <si>
    <t xml:space="preserve">Саратовская область </t>
  </si>
  <si>
    <t xml:space="preserve">Ц1-67 - 1..11 </t>
  </si>
  <si>
    <t xml:space="preserve">Сахалинская область </t>
  </si>
  <si>
    <t xml:space="preserve">1,29 </t>
  </si>
  <si>
    <t xml:space="preserve">1,81 </t>
  </si>
  <si>
    <t xml:space="preserve">1,83 </t>
  </si>
  <si>
    <t xml:space="preserve">Ц1-68 - 1..11 </t>
  </si>
  <si>
    <t xml:space="preserve">Свердловская область </t>
  </si>
  <si>
    <t xml:space="preserve">Ц1-69 - 1..11 </t>
  </si>
  <si>
    <t xml:space="preserve">Смоленская область </t>
  </si>
  <si>
    <t xml:space="preserve">Ц1-70 - 1..11 </t>
  </si>
  <si>
    <t xml:space="preserve">Тамбовская область </t>
  </si>
  <si>
    <t xml:space="preserve">Ц1-71 - 1..11 </t>
  </si>
  <si>
    <t xml:space="preserve">Тверская область </t>
  </si>
  <si>
    <t xml:space="preserve">Ц1-72 - 1..11 </t>
  </si>
  <si>
    <t xml:space="preserve">Томская область </t>
  </si>
  <si>
    <t xml:space="preserve">Ц1-73 - 1..11 </t>
  </si>
  <si>
    <t xml:space="preserve">Тульская область </t>
  </si>
  <si>
    <t xml:space="preserve">Ц1-74 - 1..11 </t>
  </si>
  <si>
    <t xml:space="preserve">Тюменская область </t>
  </si>
  <si>
    <t xml:space="preserve">Ц1-75 - 1..11 </t>
  </si>
  <si>
    <t xml:space="preserve">Ульяновская область </t>
  </si>
  <si>
    <t xml:space="preserve">Ц1-76 - 1..11 </t>
  </si>
  <si>
    <t xml:space="preserve">Челябинская область </t>
  </si>
  <si>
    <t xml:space="preserve">Ц1-77 - 1..11 </t>
  </si>
  <si>
    <t xml:space="preserve">Забайкальский край </t>
  </si>
  <si>
    <t xml:space="preserve">Ц1-78 - 1..11 </t>
  </si>
  <si>
    <t xml:space="preserve">Ярославская область </t>
  </si>
  <si>
    <t xml:space="preserve">Ц1-79 - 1..11 </t>
  </si>
  <si>
    <t xml:space="preserve">Еврейская автономная область </t>
  </si>
  <si>
    <t xml:space="preserve">Ц1-80 - 1..11 </t>
  </si>
  <si>
    <t xml:space="preserve">Ненецкий автономный округ </t>
  </si>
  <si>
    <t xml:space="preserve">1,86 </t>
  </si>
  <si>
    <t xml:space="preserve">Ц1-81 - 1..11 </t>
  </si>
  <si>
    <t xml:space="preserve">Ханты-Мансийский автономный округ - Югра </t>
  </si>
  <si>
    <t xml:space="preserve">1,31 </t>
  </si>
  <si>
    <t xml:space="preserve">Ц1-82 - 1..11 </t>
  </si>
  <si>
    <t xml:space="preserve">Чукотский автономный округ </t>
  </si>
  <si>
    <t xml:space="preserve">1,44 </t>
  </si>
  <si>
    <t xml:space="preserve">1,36 </t>
  </si>
  <si>
    <t xml:space="preserve">2,37 </t>
  </si>
  <si>
    <t xml:space="preserve">1,52 </t>
  </si>
  <si>
    <t xml:space="preserve">2,40 </t>
  </si>
  <si>
    <t xml:space="preserve">Ц1-83 - 1..11 </t>
  </si>
  <si>
    <t xml:space="preserve">Ямало-Ненецкий автономный округ </t>
  </si>
  <si>
    <t xml:space="preserve">1,49 </t>
  </si>
  <si>
    <t xml:space="preserve">1,50 </t>
  </si>
  <si>
    <t xml:space="preserve">Ц1-84 - 1..11 </t>
  </si>
  <si>
    <t xml:space="preserve">Республика Крым </t>
  </si>
  <si>
    <t xml:space="preserve">Ц1-85 - 1..11 </t>
  </si>
  <si>
    <t xml:space="preserve">г. Севастополь </t>
  </si>
  <si>
    <t xml:space="preserve">Л1, Л2 </t>
  </si>
  <si>
    <t xml:space="preserve">(1) Одноцепная ВЛ, все типы опор за исключением многогранных </t>
  </si>
  <si>
    <t xml:space="preserve">(2) Двухцепная ВЛ, все типы опор за исключением многогранных </t>
  </si>
  <si>
    <t>0,4</t>
  </si>
  <si>
    <t xml:space="preserve">Ц2-01 - 1..35 </t>
  </si>
  <si>
    <t xml:space="preserve">2,06 </t>
  </si>
  <si>
    <t xml:space="preserve">2,00 </t>
  </si>
  <si>
    <t xml:space="preserve">1,89 </t>
  </si>
  <si>
    <t xml:space="preserve">1,78 </t>
  </si>
  <si>
    <t xml:space="preserve">0,94 </t>
  </si>
  <si>
    <t xml:space="preserve">Ц2-02 - 1..35 </t>
  </si>
  <si>
    <t xml:space="preserve">1,96 </t>
  </si>
  <si>
    <t xml:space="preserve">1,91 </t>
  </si>
  <si>
    <t xml:space="preserve">0,91 </t>
  </si>
  <si>
    <t xml:space="preserve">1,80 </t>
  </si>
  <si>
    <t xml:space="preserve">1,69 </t>
  </si>
  <si>
    <t xml:space="preserve">0,88 </t>
  </si>
  <si>
    <t xml:space="preserve">0,89 </t>
  </si>
  <si>
    <t xml:space="preserve">Ц2-03 - 1..35 </t>
  </si>
  <si>
    <t xml:space="preserve">1,59 </t>
  </si>
  <si>
    <t xml:space="preserve">2,29 </t>
  </si>
  <si>
    <t xml:space="preserve">2,22 </t>
  </si>
  <si>
    <t xml:space="preserve">1,56 </t>
  </si>
  <si>
    <t xml:space="preserve">1,53 </t>
  </si>
  <si>
    <t xml:space="preserve">2,08 </t>
  </si>
  <si>
    <t xml:space="preserve">1,95 </t>
  </si>
  <si>
    <t xml:space="preserve">Ц2-04 - 1..35 </t>
  </si>
  <si>
    <t xml:space="preserve">1,82 </t>
  </si>
  <si>
    <t xml:space="preserve">2,62 </t>
  </si>
  <si>
    <t xml:space="preserve">2,54 </t>
  </si>
  <si>
    <t xml:space="preserve">1,79 </t>
  </si>
  <si>
    <t xml:space="preserve">1,45 </t>
  </si>
  <si>
    <t xml:space="preserve">1,54 </t>
  </si>
  <si>
    <t xml:space="preserve">2,23 </t>
  </si>
  <si>
    <t xml:space="preserve">Ц2-05 - 1..35 </t>
  </si>
  <si>
    <t xml:space="preserve">1,66 </t>
  </si>
  <si>
    <t xml:space="preserve">2,27 </t>
  </si>
  <si>
    <t xml:space="preserve">2,21 </t>
  </si>
  <si>
    <t xml:space="preserve">1,58 </t>
  </si>
  <si>
    <t xml:space="preserve">2,09 </t>
  </si>
  <si>
    <t xml:space="preserve">Ц2-06 - 1..35 </t>
  </si>
  <si>
    <t xml:space="preserve">2,44 </t>
  </si>
  <si>
    <t xml:space="preserve">1,70 </t>
  </si>
  <si>
    <t xml:space="preserve">1,39 </t>
  </si>
  <si>
    <t xml:space="preserve">2,24 </t>
  </si>
  <si>
    <t xml:space="preserve">2,11 </t>
  </si>
  <si>
    <t xml:space="preserve">Ц2-07 - 1..35 </t>
  </si>
  <si>
    <t xml:space="preserve">1,61 </t>
  </si>
  <si>
    <t xml:space="preserve">2,20 </t>
  </si>
  <si>
    <t xml:space="preserve">2,02 </t>
  </si>
  <si>
    <t xml:space="preserve">1,90 </t>
  </si>
  <si>
    <t xml:space="preserve">Ц2-08 - 1..35 </t>
  </si>
  <si>
    <t xml:space="preserve">Ц2-09 - 1..35 </t>
  </si>
  <si>
    <t xml:space="preserve">1,92 </t>
  </si>
  <si>
    <t xml:space="preserve">Ц2-10 - 1..35 </t>
  </si>
  <si>
    <t xml:space="preserve">1,71 </t>
  </si>
  <si>
    <t xml:space="preserve">1,93 </t>
  </si>
  <si>
    <t xml:space="preserve">Ц2-11 - 1..35 </t>
  </si>
  <si>
    <t xml:space="preserve">2,31 </t>
  </si>
  <si>
    <t xml:space="preserve">1,98 </t>
  </si>
  <si>
    <t xml:space="preserve">3,09 </t>
  </si>
  <si>
    <t xml:space="preserve">3,01 </t>
  </si>
  <si>
    <t xml:space="preserve">2,15 </t>
  </si>
  <si>
    <t xml:space="preserve">1,77 </t>
  </si>
  <si>
    <t xml:space="preserve">2,60 </t>
  </si>
  <si>
    <t xml:space="preserve">2,46 </t>
  </si>
  <si>
    <t xml:space="preserve">Ц2-12 - 1..35 </t>
  </si>
  <si>
    <t xml:space="preserve">1,99 </t>
  </si>
  <si>
    <t xml:space="preserve">1,94 </t>
  </si>
  <si>
    <t xml:space="preserve">1,60 </t>
  </si>
  <si>
    <t xml:space="preserve">Ц2-13 - 1..35 </t>
  </si>
  <si>
    <t xml:space="preserve">0,92 </t>
  </si>
  <si>
    <t xml:space="preserve">Ц2-14 - 1..35 </t>
  </si>
  <si>
    <t xml:space="preserve">2,66 </t>
  </si>
  <si>
    <t xml:space="preserve">3,84 </t>
  </si>
  <si>
    <t xml:space="preserve">3,73 </t>
  </si>
  <si>
    <t xml:space="preserve">2,56 </t>
  </si>
  <si>
    <t xml:space="preserve">2,13 </t>
  </si>
  <si>
    <t xml:space="preserve">2,26 </t>
  </si>
  <si>
    <t xml:space="preserve">1,88 </t>
  </si>
  <si>
    <t xml:space="preserve">3,49 </t>
  </si>
  <si>
    <t xml:space="preserve">3,27 </t>
  </si>
  <si>
    <t xml:space="preserve">1,68 </t>
  </si>
  <si>
    <t xml:space="preserve">Ц2-15 - 1..35 </t>
  </si>
  <si>
    <t xml:space="preserve">Ц2-16 - 1..35 </t>
  </si>
  <si>
    <t xml:space="preserve">0,84 </t>
  </si>
  <si>
    <t xml:space="preserve">0,85 </t>
  </si>
  <si>
    <t xml:space="preserve">Ц2-17 - 1..35 </t>
  </si>
  <si>
    <t xml:space="preserve">Ц2-18 - 1..35 </t>
  </si>
  <si>
    <t xml:space="preserve">2,01 </t>
  </si>
  <si>
    <t xml:space="preserve">1,62 </t>
  </si>
  <si>
    <t xml:space="preserve">Ц2-19 - 1..35 </t>
  </si>
  <si>
    <t xml:space="preserve">2,18 </t>
  </si>
  <si>
    <t xml:space="preserve">2,04 </t>
  </si>
  <si>
    <t xml:space="preserve">Ц2-20 - 1..35 </t>
  </si>
  <si>
    <t xml:space="preserve">Ц2-21 - 1..35 </t>
  </si>
  <si>
    <t xml:space="preserve">Ц2-22 - 1..35 </t>
  </si>
  <si>
    <t xml:space="preserve">2,10 </t>
  </si>
  <si>
    <t xml:space="preserve">Ц2-23 - 1..35 </t>
  </si>
  <si>
    <t xml:space="preserve">1,87 </t>
  </si>
  <si>
    <t xml:space="preserve">Ц2-24 - 1..35 </t>
  </si>
  <si>
    <t xml:space="preserve">1,74 </t>
  </si>
  <si>
    <t xml:space="preserve">2,19 </t>
  </si>
  <si>
    <t xml:space="preserve">Ц2-25 - 1..35 </t>
  </si>
  <si>
    <t xml:space="preserve">2,47 </t>
  </si>
  <si>
    <t xml:space="preserve">2,25 </t>
  </si>
  <si>
    <t xml:space="preserve">Ц2-26 - 1..35 </t>
  </si>
  <si>
    <t xml:space="preserve">Ц2-27 - 1..35 </t>
  </si>
  <si>
    <t xml:space="preserve">2,65 </t>
  </si>
  <si>
    <t xml:space="preserve">2,57 </t>
  </si>
  <si>
    <t xml:space="preserve">1,76 </t>
  </si>
  <si>
    <t xml:space="preserve">2,41 </t>
  </si>
  <si>
    <t xml:space="preserve">Ц2-28 - 1..35 </t>
  </si>
  <si>
    <t xml:space="preserve">2,64 </t>
  </si>
  <si>
    <t xml:space="preserve">Ц2-29 - 1..35 </t>
  </si>
  <si>
    <t xml:space="preserve">2,33 </t>
  </si>
  <si>
    <t xml:space="preserve">3,11 </t>
  </si>
  <si>
    <t xml:space="preserve">3,03 </t>
  </si>
  <si>
    <t xml:space="preserve">2,17 </t>
  </si>
  <si>
    <t xml:space="preserve">2,12 </t>
  </si>
  <si>
    <t xml:space="preserve">1,97 </t>
  </si>
  <si>
    <t xml:space="preserve">1,63 </t>
  </si>
  <si>
    <t xml:space="preserve">2,48 </t>
  </si>
  <si>
    <t xml:space="preserve">Ц2-30 - 1..35 </t>
  </si>
  <si>
    <t xml:space="preserve">Ц2-31 - 1..35 </t>
  </si>
  <si>
    <t xml:space="preserve">Ц2-32 - 1..35 </t>
  </si>
  <si>
    <t xml:space="preserve">Ц2-33 - 1..35 </t>
  </si>
  <si>
    <t xml:space="preserve">Ц2-34 - 1..35 </t>
  </si>
  <si>
    <t xml:space="preserve">1,67 </t>
  </si>
  <si>
    <t xml:space="preserve">Ц2-35 - 1..35 </t>
  </si>
  <si>
    <t xml:space="preserve">2,05 </t>
  </si>
  <si>
    <t xml:space="preserve">Ц2-36 - 1..35 </t>
  </si>
  <si>
    <t xml:space="preserve">Ц2-37 - 1..35 </t>
  </si>
  <si>
    <t xml:space="preserve">Ц2-38 - 1..35 </t>
  </si>
  <si>
    <t xml:space="preserve">Ц2-39 - 1..35 </t>
  </si>
  <si>
    <t xml:space="preserve">Ц2-40 - 1..35 </t>
  </si>
  <si>
    <t xml:space="preserve">Ц2-41 - 1..35 </t>
  </si>
  <si>
    <t xml:space="preserve">2,52 </t>
  </si>
  <si>
    <t xml:space="preserve">2,80 </t>
  </si>
  <si>
    <t xml:space="preserve">2,74 </t>
  </si>
  <si>
    <t xml:space="preserve">2,07 </t>
  </si>
  <si>
    <t xml:space="preserve">2,71 </t>
  </si>
  <si>
    <t xml:space="preserve">Ц2-42 - 1..35 </t>
  </si>
  <si>
    <t xml:space="preserve">Ц2-43 - 1..35 </t>
  </si>
  <si>
    <t xml:space="preserve">Ц2-44 - 1..35 </t>
  </si>
  <si>
    <t xml:space="preserve">0,93 </t>
  </si>
  <si>
    <t xml:space="preserve">0,90 </t>
  </si>
  <si>
    <t xml:space="preserve">Ц2-45 - 1..35 </t>
  </si>
  <si>
    <t xml:space="preserve">Ц2-46 - 1..35 </t>
  </si>
  <si>
    <t xml:space="preserve">0,86 </t>
  </si>
  <si>
    <t xml:space="preserve">Ц2-47 - 1..35 </t>
  </si>
  <si>
    <t xml:space="preserve">Ц2-48 - 1..35 </t>
  </si>
  <si>
    <t xml:space="preserve">Ц2-49 - 1..35 </t>
  </si>
  <si>
    <t xml:space="preserve">2,67 </t>
  </si>
  <si>
    <t xml:space="preserve">4,47 </t>
  </si>
  <si>
    <t xml:space="preserve">4,34 </t>
  </si>
  <si>
    <t xml:space="preserve">3,06 </t>
  </si>
  <si>
    <t xml:space="preserve">2,99 </t>
  </si>
  <si>
    <t xml:space="preserve">2,63 </t>
  </si>
  <si>
    <t xml:space="preserve">4,07 </t>
  </si>
  <si>
    <t xml:space="preserve">3,81 </t>
  </si>
  <si>
    <t xml:space="preserve">Ц2-50 - 1..35 </t>
  </si>
  <si>
    <t xml:space="preserve">Ц2-51 - 1..35 </t>
  </si>
  <si>
    <t xml:space="preserve">3,04 </t>
  </si>
  <si>
    <t xml:space="preserve">2,95 </t>
  </si>
  <si>
    <t xml:space="preserve">2,76 </t>
  </si>
  <si>
    <t xml:space="preserve">2,58 </t>
  </si>
  <si>
    <t xml:space="preserve">Ц2-52 - 1..35 </t>
  </si>
  <si>
    <t xml:space="preserve">Ц2-53 - 1..35 </t>
  </si>
  <si>
    <t xml:space="preserve">Ц2-54 - 1..35 </t>
  </si>
  <si>
    <t xml:space="preserve">Ц2-55 - 1..35 </t>
  </si>
  <si>
    <t xml:space="preserve">Ц2-56 - 1..35 </t>
  </si>
  <si>
    <t xml:space="preserve">0,87 </t>
  </si>
  <si>
    <t xml:space="preserve">Ц2-57 - 1..35 </t>
  </si>
  <si>
    <t xml:space="preserve">Ц2-58 - 1..35 </t>
  </si>
  <si>
    <t xml:space="preserve">Ц2-59 - 1..35 </t>
  </si>
  <si>
    <t xml:space="preserve">Ц2-60 - 1..35 </t>
  </si>
  <si>
    <t xml:space="preserve">Ц2-61 - 1..35 </t>
  </si>
  <si>
    <t xml:space="preserve">Ц2-62 - 1..35 </t>
  </si>
  <si>
    <t xml:space="preserve">Ц2-63 - 1..35 </t>
  </si>
  <si>
    <t xml:space="preserve">Ц2-64 - 1..35 </t>
  </si>
  <si>
    <t xml:space="preserve">Ц2-65 - 1..35 </t>
  </si>
  <si>
    <t xml:space="preserve">3,39 </t>
  </si>
  <si>
    <t xml:space="preserve">2,45 </t>
  </si>
  <si>
    <t xml:space="preserve">2,79 </t>
  </si>
  <si>
    <t xml:space="preserve">Ц2-66 - 1..35 </t>
  </si>
  <si>
    <t xml:space="preserve">Ц2-67 - 1..35 </t>
  </si>
  <si>
    <t xml:space="preserve">Ц2-68 - 1..35 </t>
  </si>
  <si>
    <t xml:space="preserve">Ц2-69 - 1..35 </t>
  </si>
  <si>
    <t xml:space="preserve">Ц2-70 - 1..35 </t>
  </si>
  <si>
    <t xml:space="preserve">Ц2-71 - 1..35 </t>
  </si>
  <si>
    <t xml:space="preserve">Ц2-72 - 1..35 </t>
  </si>
  <si>
    <t xml:space="preserve">Ц2-73 - 1..35 </t>
  </si>
  <si>
    <t xml:space="preserve">Ц2-74 - 1..35 </t>
  </si>
  <si>
    <t xml:space="preserve">Ц2-75 - 1..35 </t>
  </si>
  <si>
    <t xml:space="preserve">Ц2-76 - 1..35 </t>
  </si>
  <si>
    <t xml:space="preserve">Ц2-77 - 1..35 </t>
  </si>
  <si>
    <t xml:space="preserve">Ц2-78 - 1..35 </t>
  </si>
  <si>
    <t xml:space="preserve">Ц2-79 - 1..35 </t>
  </si>
  <si>
    <t xml:space="preserve">2,51 </t>
  </si>
  <si>
    <t xml:space="preserve">Ц2-80 - 1..35 </t>
  </si>
  <si>
    <t xml:space="preserve">2,61 </t>
  </si>
  <si>
    <t xml:space="preserve">Ц2-81 - 1..35 </t>
  </si>
  <si>
    <t xml:space="preserve">Ц2-82 - 1..35 </t>
  </si>
  <si>
    <t xml:space="preserve">3,38 </t>
  </si>
  <si>
    <t xml:space="preserve">2,89 </t>
  </si>
  <si>
    <t xml:space="preserve">3,76 </t>
  </si>
  <si>
    <t xml:space="preserve">3,67 </t>
  </si>
  <si>
    <t xml:space="preserve">2,42 </t>
  </si>
  <si>
    <t xml:space="preserve">2,86 </t>
  </si>
  <si>
    <t xml:space="preserve">3,63 </t>
  </si>
  <si>
    <t xml:space="preserve">3,44 </t>
  </si>
  <si>
    <t xml:space="preserve">2,55 </t>
  </si>
  <si>
    <t xml:space="preserve">Ц2-83 - 1..35 </t>
  </si>
  <si>
    <t xml:space="preserve">Ц2-84 - 1..35 </t>
  </si>
  <si>
    <t xml:space="preserve">Ц2-85 - 1..35 </t>
  </si>
  <si>
    <t xml:space="preserve">Л1, Л2 (две одноцепные ВЛ в одном коридоре) </t>
  </si>
  <si>
    <t xml:space="preserve">1,72 </t>
  </si>
  <si>
    <t xml:space="preserve">2,43 </t>
  </si>
  <si>
    <t xml:space="preserve">3,12 </t>
  </si>
  <si>
    <t xml:space="preserve">3,05 </t>
  </si>
  <si>
    <t xml:space="preserve">2,49 </t>
  </si>
  <si>
    <t xml:space="preserve">2,85 </t>
  </si>
  <si>
    <t xml:space="preserve">2,81 </t>
  </si>
  <si>
    <t xml:space="preserve">2,35 </t>
  </si>
  <si>
    <t xml:space="preserve">Л3 - Л11, О1, О2 </t>
  </si>
  <si>
    <t xml:space="preserve">(3) Одноцепная ВЛ, многогранные опоры </t>
  </si>
  <si>
    <t xml:space="preserve">(4) Двухцепная ВЛ, многогранные опоры </t>
  </si>
  <si>
    <t>0,4 - 750</t>
  </si>
  <si>
    <t xml:space="preserve">3,16 </t>
  </si>
  <si>
    <t xml:space="preserve">2,34 </t>
  </si>
  <si>
    <t xml:space="preserve">2,36 </t>
  </si>
  <si>
    <t xml:space="preserve">2,96 </t>
  </si>
  <si>
    <t xml:space="preserve">2,50 </t>
  </si>
  <si>
    <t xml:space="preserve">2,73 </t>
  </si>
  <si>
    <t>6-15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</si>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</sst>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7" fontId="0" fillId="0" borderId="0" xfId="0" applyNumberFormat="1"/>
    <xf numFmtId="49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4:V1762"/>
  <sheetViews>
    <sheetView tabSelected="1" topLeftCell="A147" workbookViewId="0">
      <selection activeCell="K163" sqref="K163"/>
    </sheetView>
  </sheetViews>
  <sheetFormatPr defaultRowHeight="15" x14ac:dyDescent="0.25"/>
  <cols>
    <col min="11" max="11" width="18.28515625" customWidth="1"/>
  </cols>
  <sheetData>
    <row r="4" spans="1:11" x14ac:dyDescent="0.25">
      <c r="A4" t="s">
        <v>0</v>
      </c>
      <c r="B4" t="s">
        <v>1</v>
      </c>
      <c r="C4" t="s">
        <v>2</v>
      </c>
      <c r="D4" t="s">
        <v>3</v>
      </c>
    </row>
    <row r="5" spans="1:11" x14ac:dyDescent="0.25">
      <c r="D5">
        <v>1</v>
      </c>
      <c r="E5">
        <v>2</v>
      </c>
      <c r="F5">
        <v>3</v>
      </c>
    </row>
    <row r="6" spans="1:11" x14ac:dyDescent="0.25">
      <c r="D6" t="s">
        <v>4</v>
      </c>
    </row>
    <row r="7" spans="1:11" x14ac:dyDescent="0.25">
      <c r="D7">
        <v>40</v>
      </c>
      <c r="E7">
        <v>50</v>
      </c>
      <c r="F7">
        <v>63</v>
      </c>
    </row>
    <row r="8" spans="1:11" x14ac:dyDescent="0.25">
      <c r="A8" t="s">
        <v>5</v>
      </c>
      <c r="B8">
        <v>110</v>
      </c>
      <c r="C8">
        <v>2500</v>
      </c>
      <c r="D8" t="s">
        <v>6</v>
      </c>
      <c r="E8" t="s">
        <v>6</v>
      </c>
      <c r="F8" t="s">
        <v>6</v>
      </c>
      <c r="K8" t="str">
        <f>CONCATENATE("'",A8,"'",", ","'",B8,"'",", ","'",C8,"'",", ","'",D8,"'",", ","'",E8,"'",", ","'",F8,"'")</f>
        <v>'В1-01 - 1..3 ', '110', '2500', '23 135 ', '23 135 ', '23 135 '</v>
      </c>
    </row>
    <row r="9" spans="1:11" x14ac:dyDescent="0.25">
      <c r="A9" t="s">
        <v>7</v>
      </c>
      <c r="B9">
        <v>110</v>
      </c>
      <c r="C9">
        <v>3150</v>
      </c>
      <c r="D9" t="s">
        <v>6</v>
      </c>
      <c r="E9" t="s">
        <v>8</v>
      </c>
      <c r="F9" t="s">
        <v>9</v>
      </c>
      <c r="K9" t="str">
        <f t="shared" ref="K9:K16" si="0">CONCATENATE("'",A9,"'",", ","'",B9,"'",", ","'",C9,"'",", ","'",D9,"'",", ","'",E9,"'",", ","'",F9,"'")</f>
        <v>'В1-02 - 1..3 ', '110', '3150', '23 135 ', '24 703 ', '25 280 '</v>
      </c>
    </row>
    <row r="10" spans="1:11" x14ac:dyDescent="0.25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K10" t="str">
        <f t="shared" si="0"/>
        <v>'В1-03 - 1..3 ', '220(150) ', 'вне зависимости ', '63 338 ', '70 883 ', '74 557 '</v>
      </c>
    </row>
    <row r="11" spans="1:11" x14ac:dyDescent="0.25">
      <c r="A11" t="s">
        <v>16</v>
      </c>
      <c r="B11">
        <v>330</v>
      </c>
      <c r="C11">
        <v>3150</v>
      </c>
      <c r="D11" t="s">
        <v>17</v>
      </c>
      <c r="E11" t="s">
        <v>18</v>
      </c>
      <c r="F11" t="s">
        <v>19</v>
      </c>
      <c r="K11" t="str">
        <f t="shared" si="0"/>
        <v>'В1-04 - 1..3 ', '330', '3150', '106 581 ', '109 163 ', '112 837 '</v>
      </c>
    </row>
    <row r="12" spans="1:11" x14ac:dyDescent="0.25">
      <c r="A12" t="s">
        <v>20</v>
      </c>
      <c r="B12">
        <v>330</v>
      </c>
      <c r="C12">
        <v>4000</v>
      </c>
      <c r="D12" t="s">
        <v>21</v>
      </c>
      <c r="E12" t="s">
        <v>22</v>
      </c>
      <c r="F12" t="s">
        <v>23</v>
      </c>
      <c r="K12" t="str">
        <f>CONCATENATE("'",A12,"'",", ","'",B12,"'",", ","'",C12,"'",", ","'",D12,"'",", ","'",E12,"'",", ","'",F12,"'")</f>
        <v>'В1-05 - 1..3 ', '330', '4000', '106 665 ', '110 388 ', '114 062 '</v>
      </c>
    </row>
    <row r="13" spans="1:11" x14ac:dyDescent="0.25">
      <c r="A13" t="s">
        <v>24</v>
      </c>
      <c r="B13">
        <v>500</v>
      </c>
      <c r="C13">
        <v>3150</v>
      </c>
      <c r="D13" t="s">
        <v>25</v>
      </c>
      <c r="E13" t="s">
        <v>25</v>
      </c>
      <c r="F13" t="s">
        <v>26</v>
      </c>
      <c r="K13" t="str">
        <f t="shared" si="0"/>
        <v>'В1-06 - 1..3 ', '500', '3150', '130 589 ', '130 589 ', '133 381 '</v>
      </c>
    </row>
    <row r="14" spans="1:11" x14ac:dyDescent="0.25">
      <c r="A14" t="s">
        <v>27</v>
      </c>
      <c r="B14">
        <v>500</v>
      </c>
      <c r="C14">
        <v>4000</v>
      </c>
      <c r="D14" t="s">
        <v>28</v>
      </c>
      <c r="E14" t="s">
        <v>28</v>
      </c>
      <c r="F14" t="s">
        <v>29</v>
      </c>
      <c r="K14" t="str">
        <f t="shared" si="0"/>
        <v>'В1-07 - 1..3 ', '500', '4000', '131 814 ', '131 814 ', '134 189 '</v>
      </c>
    </row>
    <row r="15" spans="1:11" x14ac:dyDescent="0.25">
      <c r="A15" t="s">
        <v>30</v>
      </c>
      <c r="B15">
        <v>750</v>
      </c>
      <c r="C15">
        <v>3150</v>
      </c>
      <c r="D15" t="s">
        <v>31</v>
      </c>
      <c r="E15" t="s">
        <v>31</v>
      </c>
      <c r="F15" t="s">
        <v>32</v>
      </c>
      <c r="K15" t="str">
        <f t="shared" si="0"/>
        <v>'В1-08 - 1..3 ', '750', '3150', '198 157 ', '198 157 ', '201 831 '</v>
      </c>
    </row>
    <row r="16" spans="1:11" x14ac:dyDescent="0.25">
      <c r="A16" t="s">
        <v>33</v>
      </c>
      <c r="B16">
        <v>750</v>
      </c>
      <c r="C16">
        <v>4000</v>
      </c>
      <c r="D16" t="s">
        <v>34</v>
      </c>
      <c r="E16" t="s">
        <v>34</v>
      </c>
      <c r="F16" t="s">
        <v>35</v>
      </c>
      <c r="K16" t="str">
        <f t="shared" si="0"/>
        <v>'В1-09 - 1..3 ', '750', '4000', '200 606 ', '200 606 ', '204 280 '</v>
      </c>
    </row>
    <row r="18" spans="1:11" x14ac:dyDescent="0.25">
      <c r="A18" t="s">
        <v>0</v>
      </c>
      <c r="B18" t="s">
        <v>1</v>
      </c>
      <c r="C18" t="s">
        <v>2</v>
      </c>
      <c r="D18" t="s">
        <v>3</v>
      </c>
    </row>
    <row r="19" spans="1:11" x14ac:dyDescent="0.25">
      <c r="D19">
        <v>1</v>
      </c>
      <c r="E19">
        <v>2</v>
      </c>
    </row>
    <row r="20" spans="1:11" x14ac:dyDescent="0.25">
      <c r="D20" t="s">
        <v>4</v>
      </c>
    </row>
    <row r="21" spans="1:11" x14ac:dyDescent="0.25">
      <c r="D21">
        <v>25</v>
      </c>
      <c r="E21" t="s">
        <v>36</v>
      </c>
    </row>
    <row r="22" spans="1:11" x14ac:dyDescent="0.25">
      <c r="A22" t="s">
        <v>37</v>
      </c>
      <c r="B22" s="3" t="s">
        <v>3270</v>
      </c>
      <c r="C22">
        <v>630</v>
      </c>
      <c r="D22" t="s">
        <v>38</v>
      </c>
      <c r="E22" t="s">
        <v>38</v>
      </c>
      <c r="K22" t="str">
        <f>CONCATENATE("'",A22,"'",", ","'",B22,"'",", ","'",C22,"'",", ","'",D22,"'",", ","'",E22,"'")</f>
        <v>'В2-01 - 1...2 ', '6-15', '630', '2 486 ', '2 486 '</v>
      </c>
    </row>
    <row r="23" spans="1:11" x14ac:dyDescent="0.25">
      <c r="A23" t="s">
        <v>39</v>
      </c>
      <c r="B23" s="3" t="s">
        <v>3270</v>
      </c>
      <c r="C23" t="s">
        <v>40</v>
      </c>
      <c r="D23" t="s">
        <v>41</v>
      </c>
      <c r="E23" t="s">
        <v>41</v>
      </c>
      <c r="K23" t="str">
        <f t="shared" ref="K23:K27" si="1">CONCATENATE("'",A23,"'",", ","'",B23,"'",", ","'",C23,"'",", ","'",D23,"'",", ","'",E23,"'")</f>
        <v>'В2-02 - 1..2 ', '6-15', '800(1000, 1250) ', '2 619 ', '2 619 '</v>
      </c>
    </row>
    <row r="24" spans="1:11" x14ac:dyDescent="0.25">
      <c r="A24" t="s">
        <v>42</v>
      </c>
      <c r="B24" s="3" t="s">
        <v>3270</v>
      </c>
      <c r="C24">
        <v>1600</v>
      </c>
      <c r="D24" t="s">
        <v>43</v>
      </c>
      <c r="E24" t="s">
        <v>43</v>
      </c>
      <c r="K24" t="str">
        <f t="shared" si="1"/>
        <v>'В2-03 - 1..2 ', '6-15', '1600', '2 768 ', '2 768 '</v>
      </c>
    </row>
    <row r="25" spans="1:11" x14ac:dyDescent="0.25">
      <c r="A25" t="s">
        <v>44</v>
      </c>
      <c r="B25" s="3" t="s">
        <v>3270</v>
      </c>
      <c r="C25">
        <v>2000</v>
      </c>
      <c r="D25" t="s">
        <v>45</v>
      </c>
      <c r="E25" t="s">
        <v>45</v>
      </c>
      <c r="K25" t="str">
        <f t="shared" si="1"/>
        <v>'В2-04 - 1..2 ', '6-15', '2000', '3 462 ', '3 462 '</v>
      </c>
    </row>
    <row r="26" spans="1:11" x14ac:dyDescent="0.25">
      <c r="A26" t="s">
        <v>46</v>
      </c>
      <c r="B26" t="s">
        <v>47</v>
      </c>
      <c r="C26">
        <v>2000</v>
      </c>
      <c r="D26" t="s">
        <v>48</v>
      </c>
      <c r="E26" t="s">
        <v>49</v>
      </c>
      <c r="K26" t="str">
        <f t="shared" si="1"/>
        <v>'В2-05 - 1..2 ', '35(20) ', '2000', '9 040 ', '10 792 '</v>
      </c>
    </row>
    <row r="27" spans="1:11" x14ac:dyDescent="0.25">
      <c r="A27" t="s">
        <v>50</v>
      </c>
      <c r="B27" t="s">
        <v>47</v>
      </c>
      <c r="C27">
        <v>2500</v>
      </c>
      <c r="D27" t="s">
        <v>49</v>
      </c>
      <c r="E27" t="s">
        <v>49</v>
      </c>
      <c r="K27" t="str">
        <f t="shared" si="1"/>
        <v>'В2-06 - 1..2 ', '35(20) ', '2500', '10 792 ', '10 792 '</v>
      </c>
    </row>
    <row r="29" spans="1:11" x14ac:dyDescent="0.25">
      <c r="A29" t="s">
        <v>0</v>
      </c>
      <c r="B29" t="s">
        <v>1</v>
      </c>
      <c r="C29" t="s">
        <v>2</v>
      </c>
      <c r="D29" t="s">
        <v>3</v>
      </c>
    </row>
    <row r="30" spans="1:11" x14ac:dyDescent="0.25">
      <c r="D30">
        <v>1</v>
      </c>
      <c r="E30">
        <v>2</v>
      </c>
      <c r="F30">
        <v>3</v>
      </c>
      <c r="G30">
        <v>4</v>
      </c>
      <c r="H30">
        <v>5</v>
      </c>
    </row>
    <row r="31" spans="1:11" x14ac:dyDescent="0.25">
      <c r="D31" t="s">
        <v>4</v>
      </c>
    </row>
    <row r="32" spans="1:11" x14ac:dyDescent="0.25">
      <c r="D32">
        <v>20</v>
      </c>
      <c r="E32">
        <v>25</v>
      </c>
      <c r="F32" t="s">
        <v>36</v>
      </c>
      <c r="G32">
        <v>40</v>
      </c>
      <c r="H32">
        <v>50</v>
      </c>
    </row>
    <row r="33" spans="1:11" x14ac:dyDescent="0.25">
      <c r="A33" t="s">
        <v>51</v>
      </c>
      <c r="B33" s="3" t="s">
        <v>3270</v>
      </c>
      <c r="C33">
        <v>1000</v>
      </c>
      <c r="D33" t="s">
        <v>52</v>
      </c>
      <c r="E33" t="s">
        <v>52</v>
      </c>
      <c r="F33" t="s">
        <v>52</v>
      </c>
      <c r="G33" t="s">
        <v>53</v>
      </c>
      <c r="H33" t="s">
        <v>54</v>
      </c>
      <c r="K33" t="str">
        <f>CONCATENATE("'",A33,"'",", ","'",B33,"'",", ","'",C33,"'",", ","'",D33,"'",", ","'",E33,"'",", ","'",F33,"'","'",G33,"'","'",H33,"'")</f>
        <v>'В3-01 - 1..5 ', '6-15', '1000', '1 188 ', '1 188 ', '1 188 ''1 528 ''6 108 '</v>
      </c>
    </row>
    <row r="34" spans="1:11" x14ac:dyDescent="0.25">
      <c r="A34" t="s">
        <v>55</v>
      </c>
      <c r="B34" s="3" t="s">
        <v>3270</v>
      </c>
      <c r="C34">
        <v>1250</v>
      </c>
      <c r="D34" t="s">
        <v>56</v>
      </c>
      <c r="E34" t="s">
        <v>56</v>
      </c>
      <c r="F34" t="s">
        <v>56</v>
      </c>
      <c r="G34" t="s">
        <v>57</v>
      </c>
      <c r="H34" t="s">
        <v>54</v>
      </c>
      <c r="K34" t="str">
        <f t="shared" ref="K34:K51" si="2">CONCATENATE("'",A34,"'",", ","'",B34,"'",", ","'",C34,"'",", ","'",D34,"'",", ","'",E34,"'",", ","'",F34,"'","'",G34,"'","'",H34,"'")</f>
        <v>'В3-02 - 1..5 ', '6-15', '1250', '1 270 ', '1 270 ', '1 270 ''1 756 ''6 108 '</v>
      </c>
    </row>
    <row r="35" spans="1:11" x14ac:dyDescent="0.25">
      <c r="A35" t="s">
        <v>58</v>
      </c>
      <c r="B35" s="3" t="s">
        <v>3270</v>
      </c>
      <c r="C35">
        <v>1600</v>
      </c>
      <c r="D35" t="s">
        <v>59</v>
      </c>
      <c r="E35" t="s">
        <v>59</v>
      </c>
      <c r="F35" t="s">
        <v>59</v>
      </c>
      <c r="G35" t="s">
        <v>57</v>
      </c>
      <c r="H35" t="s">
        <v>60</v>
      </c>
      <c r="K35" t="str">
        <f t="shared" si="2"/>
        <v>'В3-03 - 1..5 ', '6-15', '1600', '1 301 ', '1 301 ', '1 301 ''1 756 ''6 307 '</v>
      </c>
    </row>
    <row r="36" spans="1:11" x14ac:dyDescent="0.25">
      <c r="A36" t="s">
        <v>61</v>
      </c>
      <c r="B36" s="3" t="s">
        <v>3270</v>
      </c>
      <c r="C36">
        <v>2000</v>
      </c>
      <c r="D36" t="s">
        <v>62</v>
      </c>
      <c r="E36">
        <v>1470</v>
      </c>
      <c r="F36" t="s">
        <v>62</v>
      </c>
      <c r="G36" t="s">
        <v>63</v>
      </c>
      <c r="H36" t="s">
        <v>64</v>
      </c>
      <c r="K36" t="str">
        <f t="shared" si="2"/>
        <v>'В3-04 - 1..5 ', '6-15', '2000', '1 470 ', '1470', '1 470 ''1 925 ''6 503 '</v>
      </c>
    </row>
    <row r="37" spans="1:11" x14ac:dyDescent="0.25">
      <c r="A37" t="s">
        <v>65</v>
      </c>
      <c r="B37" s="3" t="s">
        <v>3270</v>
      </c>
      <c r="C37">
        <v>2500</v>
      </c>
      <c r="D37" t="s">
        <v>66</v>
      </c>
      <c r="E37" t="s">
        <v>66</v>
      </c>
      <c r="F37" t="s">
        <v>66</v>
      </c>
      <c r="G37" t="s">
        <v>67</v>
      </c>
      <c r="H37" t="s">
        <v>68</v>
      </c>
      <c r="K37" t="str">
        <f t="shared" si="2"/>
        <v>'В3-05 - 1..5 ', '6-15', '2500', '1 760 ', '1 760 ', '1 760 ''2 179 ''6 624 '</v>
      </c>
    </row>
    <row r="38" spans="1:11" x14ac:dyDescent="0.25">
      <c r="A38" t="s">
        <v>69</v>
      </c>
      <c r="B38" s="3" t="s">
        <v>3270</v>
      </c>
      <c r="C38">
        <v>3150</v>
      </c>
      <c r="D38" t="s">
        <v>70</v>
      </c>
      <c r="E38" t="s">
        <v>70</v>
      </c>
      <c r="F38" t="s">
        <v>70</v>
      </c>
      <c r="G38" t="s">
        <v>71</v>
      </c>
      <c r="H38" t="s">
        <v>72</v>
      </c>
      <c r="K38" t="str">
        <f t="shared" si="2"/>
        <v>'В3-06 - 1..5 ', '6-15', '3150', '1 955 ', '1 955 ', '1 955 ''2 485 ''7 063 '</v>
      </c>
    </row>
    <row r="39" spans="1:11" x14ac:dyDescent="0.25">
      <c r="A39" t="s">
        <v>73</v>
      </c>
      <c r="B39" s="3" t="s">
        <v>3270</v>
      </c>
      <c r="C39">
        <v>4000</v>
      </c>
      <c r="D39" t="s">
        <v>74</v>
      </c>
      <c r="E39" t="s">
        <v>74</v>
      </c>
      <c r="F39" t="s">
        <v>74</v>
      </c>
      <c r="G39" t="s">
        <v>67</v>
      </c>
      <c r="H39" t="s">
        <v>75</v>
      </c>
      <c r="K39" t="str">
        <f t="shared" si="2"/>
        <v>'В3-07 - 1..5 ', '6-15', '4000', '2 160 ', '2 160 ', '2 160 ''2 179 ''7 129 '</v>
      </c>
    </row>
    <row r="40" spans="1:11" x14ac:dyDescent="0.25">
      <c r="A40" t="s">
        <v>76</v>
      </c>
      <c r="B40">
        <v>20</v>
      </c>
      <c r="C40">
        <v>1250</v>
      </c>
      <c r="D40" t="s">
        <v>77</v>
      </c>
      <c r="E40" t="s">
        <v>78</v>
      </c>
      <c r="F40" t="s">
        <v>79</v>
      </c>
      <c r="G40" t="s">
        <v>79</v>
      </c>
      <c r="H40" t="s">
        <v>79</v>
      </c>
      <c r="K40" t="str">
        <f t="shared" si="2"/>
        <v>'В3-08 - 1..5 ', '20', '1250', '4 472 ', '6 366 ', '6 735 ''6 735 ''6 735 '</v>
      </c>
    </row>
    <row r="41" spans="1:11" x14ac:dyDescent="0.25">
      <c r="A41" t="s">
        <v>80</v>
      </c>
      <c r="B41">
        <v>20</v>
      </c>
      <c r="C41">
        <v>1600</v>
      </c>
      <c r="D41" t="s">
        <v>81</v>
      </c>
      <c r="E41" t="s">
        <v>82</v>
      </c>
      <c r="F41" t="s">
        <v>83</v>
      </c>
      <c r="G41" t="s">
        <v>83</v>
      </c>
      <c r="H41" t="s">
        <v>83</v>
      </c>
      <c r="K41" t="str">
        <f t="shared" si="2"/>
        <v>'В3-09 - 1..5 ', '20', '1600', '4 874 ', '7 267 ', '7 476 ''7 476 ''7 476 '</v>
      </c>
    </row>
    <row r="42" spans="1:11" x14ac:dyDescent="0.25">
      <c r="A42" t="s">
        <v>84</v>
      </c>
      <c r="B42">
        <v>20</v>
      </c>
      <c r="C42">
        <v>2000</v>
      </c>
      <c r="D42" t="s">
        <v>81</v>
      </c>
      <c r="E42" t="s">
        <v>85</v>
      </c>
      <c r="F42" t="s">
        <v>83</v>
      </c>
      <c r="G42" t="s">
        <v>83</v>
      </c>
      <c r="H42" t="s">
        <v>83</v>
      </c>
      <c r="K42" t="str">
        <f t="shared" si="2"/>
        <v>'В3-10 - 1..5 ', '20', '2000', '4 874 ', '7 390 ', '7 476 ''7 476 ''7 476 '</v>
      </c>
    </row>
    <row r="43" spans="1:11" x14ac:dyDescent="0.25">
      <c r="A43" t="s">
        <v>86</v>
      </c>
      <c r="B43">
        <v>20</v>
      </c>
      <c r="C43">
        <v>2500</v>
      </c>
      <c r="D43" t="s">
        <v>81</v>
      </c>
      <c r="E43" t="s">
        <v>87</v>
      </c>
      <c r="F43" t="s">
        <v>87</v>
      </c>
      <c r="G43" t="s">
        <v>87</v>
      </c>
      <c r="H43" t="s">
        <v>87</v>
      </c>
      <c r="K43" t="str">
        <f t="shared" si="2"/>
        <v>'В3-11 - 1..5 ', '20', '2500', '4 874 ', '8 533 ', '8 533 ''8 533 ''8 533 '</v>
      </c>
    </row>
    <row r="44" spans="1:11" x14ac:dyDescent="0.25">
      <c r="A44" t="s">
        <v>88</v>
      </c>
      <c r="B44">
        <v>20</v>
      </c>
      <c r="C44">
        <v>3150</v>
      </c>
      <c r="D44" t="s">
        <v>89</v>
      </c>
      <c r="E44" t="s">
        <v>90</v>
      </c>
      <c r="F44" t="s">
        <v>90</v>
      </c>
      <c r="G44" t="s">
        <v>90</v>
      </c>
      <c r="H44" t="s">
        <v>90</v>
      </c>
      <c r="K44" t="str">
        <f t="shared" si="2"/>
        <v>'В3-12 - 1..5 ', '20', '3150', '5 352 ', '8 898 ', '8 898 ''8 898 ''8 898 '</v>
      </c>
    </row>
    <row r="45" spans="1:11" x14ac:dyDescent="0.25">
      <c r="A45" t="s">
        <v>91</v>
      </c>
      <c r="B45">
        <v>35</v>
      </c>
      <c r="C45">
        <v>630</v>
      </c>
      <c r="D45" t="s">
        <v>92</v>
      </c>
      <c r="E45" t="s">
        <v>92</v>
      </c>
      <c r="F45" t="s">
        <v>93</v>
      </c>
      <c r="G45" t="s">
        <v>93</v>
      </c>
      <c r="H45" t="s">
        <v>93</v>
      </c>
      <c r="K45" t="str">
        <f t="shared" si="2"/>
        <v>'В3-13 - 1..5 ', '35', '630', '5 518 ', '5 518 ', '10 148 ''10 148 ''10 148 '</v>
      </c>
    </row>
    <row r="46" spans="1:11" x14ac:dyDescent="0.25">
      <c r="A46" t="s">
        <v>94</v>
      </c>
      <c r="B46">
        <v>35</v>
      </c>
      <c r="C46" t="s">
        <v>95</v>
      </c>
      <c r="D46" t="s">
        <v>96</v>
      </c>
      <c r="E46" t="s">
        <v>96</v>
      </c>
      <c r="F46" t="s">
        <v>93</v>
      </c>
      <c r="G46" t="s">
        <v>93</v>
      </c>
      <c r="H46" t="s">
        <v>93</v>
      </c>
      <c r="K46" t="str">
        <f t="shared" si="2"/>
        <v>'В3-14 - 1..5 ', '35', '800(1000) ', '5 533 ', '5 533 ', '10 148 ''10 148 ''10 148 '</v>
      </c>
    </row>
    <row r="47" spans="1:11" x14ac:dyDescent="0.25">
      <c r="A47" t="s">
        <v>97</v>
      </c>
      <c r="B47">
        <v>35</v>
      </c>
      <c r="C47">
        <v>1250</v>
      </c>
      <c r="D47" t="s">
        <v>98</v>
      </c>
      <c r="E47" t="s">
        <v>98</v>
      </c>
      <c r="F47" t="s">
        <v>93</v>
      </c>
      <c r="G47" t="s">
        <v>93</v>
      </c>
      <c r="H47" t="s">
        <v>93</v>
      </c>
      <c r="K47" t="str">
        <f t="shared" si="2"/>
        <v>'В3-15 - 1..5 ', '35', '1250', '9 928 ', '9 928 ', '10 148 ''10 148 ''10 148 '</v>
      </c>
    </row>
    <row r="48" spans="1:11" x14ac:dyDescent="0.25">
      <c r="A48" t="s">
        <v>99</v>
      </c>
      <c r="B48">
        <v>35</v>
      </c>
      <c r="C48">
        <v>1600</v>
      </c>
      <c r="D48" t="s">
        <v>100</v>
      </c>
      <c r="E48" t="s">
        <v>100</v>
      </c>
      <c r="F48" t="s">
        <v>101</v>
      </c>
      <c r="G48" t="s">
        <v>101</v>
      </c>
      <c r="H48" t="s">
        <v>101</v>
      </c>
      <c r="K48" t="str">
        <f t="shared" si="2"/>
        <v>'В3-16 - 1..5 ', '35', '1600', '10 418 ', '10 418 ', '11 447 ''11 447 ''11 447 '</v>
      </c>
    </row>
    <row r="49" spans="1:11" x14ac:dyDescent="0.25">
      <c r="A49" t="s">
        <v>102</v>
      </c>
      <c r="B49">
        <v>35</v>
      </c>
      <c r="C49">
        <v>2000</v>
      </c>
      <c r="D49" t="s">
        <v>103</v>
      </c>
      <c r="E49" t="s">
        <v>103</v>
      </c>
      <c r="F49" t="s">
        <v>101</v>
      </c>
      <c r="G49" t="s">
        <v>101</v>
      </c>
      <c r="H49" t="s">
        <v>101</v>
      </c>
      <c r="K49" t="str">
        <f t="shared" si="2"/>
        <v>'В3-17 - 1..5 ', '35', '2000', '11 038 ', '11 038 ', '11 447 ''11 447 ''11 447 '</v>
      </c>
    </row>
    <row r="50" spans="1:11" x14ac:dyDescent="0.25">
      <c r="A50" t="s">
        <v>104</v>
      </c>
      <c r="B50">
        <v>35</v>
      </c>
      <c r="C50">
        <v>2500</v>
      </c>
      <c r="D50" t="s">
        <v>105</v>
      </c>
      <c r="E50" t="s">
        <v>105</v>
      </c>
      <c r="F50" t="s">
        <v>106</v>
      </c>
      <c r="G50" t="s">
        <v>106</v>
      </c>
      <c r="H50" t="s">
        <v>106</v>
      </c>
      <c r="K50" t="str">
        <f t="shared" si="2"/>
        <v>'В3-18 - 1..5 ', '35', '2500', '11 589 ', '11 589 ', '12 003 ''12 003 ''12 003 '</v>
      </c>
    </row>
    <row r="51" spans="1:11" x14ac:dyDescent="0.25">
      <c r="A51" t="s">
        <v>107</v>
      </c>
      <c r="B51">
        <v>35</v>
      </c>
      <c r="C51">
        <v>3150</v>
      </c>
      <c r="D51" t="s">
        <v>108</v>
      </c>
      <c r="E51" t="s">
        <v>108</v>
      </c>
      <c r="F51" t="s">
        <v>106</v>
      </c>
      <c r="G51" t="s">
        <v>106</v>
      </c>
      <c r="H51" t="s">
        <v>106</v>
      </c>
      <c r="K51" t="str">
        <f t="shared" si="2"/>
        <v>'В3-19 - 1..5 ', '35', '3150', '11 860 ', '11 860 ', '12 003 ''12 003 ''12 003 '</v>
      </c>
    </row>
    <row r="53" spans="1:11" x14ac:dyDescent="0.25">
      <c r="A53" t="s">
        <v>0</v>
      </c>
      <c r="B53" t="s">
        <v>1</v>
      </c>
      <c r="C53" t="s">
        <v>2</v>
      </c>
      <c r="D53" t="s">
        <v>3</v>
      </c>
    </row>
    <row r="54" spans="1:11" x14ac:dyDescent="0.25">
      <c r="D54">
        <v>1</v>
      </c>
      <c r="E54">
        <v>2</v>
      </c>
      <c r="F54">
        <v>3</v>
      </c>
    </row>
    <row r="55" spans="1:11" x14ac:dyDescent="0.25">
      <c r="D55" t="s">
        <v>4</v>
      </c>
    </row>
    <row r="56" spans="1:11" x14ac:dyDescent="0.25">
      <c r="D56">
        <v>40</v>
      </c>
      <c r="E56">
        <v>50</v>
      </c>
      <c r="F56">
        <v>63</v>
      </c>
    </row>
    <row r="57" spans="1:11" x14ac:dyDescent="0.25">
      <c r="A57" t="s">
        <v>109</v>
      </c>
      <c r="B57">
        <v>110</v>
      </c>
      <c r="C57" t="s">
        <v>12</v>
      </c>
      <c r="D57" t="s">
        <v>110</v>
      </c>
      <c r="E57" t="s">
        <v>111</v>
      </c>
      <c r="F57" t="s">
        <v>111</v>
      </c>
      <c r="K57" t="str">
        <f>CONCATENATE("'",A57,"'",", ","'",B57,"'",", ","'",C57,"'",", ","'",D57,"'",", ","'",E57,"'",", ","'",F57,"'")</f>
        <v>'В4-01 - 1..3 ', '110', 'вне зависимости ', '40 670 ', '45 507 ', '45 507 '</v>
      </c>
    </row>
    <row r="58" spans="1:11" x14ac:dyDescent="0.25">
      <c r="A58" t="s">
        <v>112</v>
      </c>
      <c r="B58" t="s">
        <v>11</v>
      </c>
      <c r="C58">
        <v>2000</v>
      </c>
      <c r="D58" t="s">
        <v>113</v>
      </c>
      <c r="E58" t="s">
        <v>114</v>
      </c>
      <c r="F58" t="s">
        <v>115</v>
      </c>
      <c r="K58" t="str">
        <f t="shared" ref="K58:K63" si="3">CONCATENATE("'",A58,"'",", ","'",B58,"'",", ","'",C58,"'",", ","'",D58,"'",", ","'",E58,"'",", ","'",F58,"'")</f>
        <v>'В4-02 - 1..3 ', '220(150) ', '2000', '88 743 ', '92 417 ', '97 315 '</v>
      </c>
    </row>
    <row r="59" spans="1:11" x14ac:dyDescent="0.25">
      <c r="A59" t="s">
        <v>116</v>
      </c>
      <c r="B59" t="s">
        <v>11</v>
      </c>
      <c r="C59">
        <v>2500</v>
      </c>
      <c r="D59" t="s">
        <v>117</v>
      </c>
      <c r="E59" t="s">
        <v>118</v>
      </c>
      <c r="F59" t="s">
        <v>119</v>
      </c>
      <c r="K59" t="str">
        <f t="shared" si="3"/>
        <v>'В4-03 - 1..3 ', '220(150) ', '2500', '94 866 ', '98 540 ', '103 438 '</v>
      </c>
    </row>
    <row r="60" spans="1:11" x14ac:dyDescent="0.25">
      <c r="A60" t="s">
        <v>120</v>
      </c>
      <c r="B60" t="s">
        <v>11</v>
      </c>
      <c r="C60">
        <v>3150</v>
      </c>
      <c r="D60" t="s">
        <v>119</v>
      </c>
      <c r="E60" t="s">
        <v>119</v>
      </c>
      <c r="F60" t="s">
        <v>121</v>
      </c>
      <c r="K60" t="str">
        <f t="shared" si="3"/>
        <v>'В4-04 - 1..3 ', '220(150) ', '3150', '103 438 ', '103 438 ', '108 337 '</v>
      </c>
    </row>
    <row r="61" spans="1:11" x14ac:dyDescent="0.25">
      <c r="A61" t="s">
        <v>122</v>
      </c>
      <c r="B61">
        <v>330</v>
      </c>
      <c r="C61">
        <v>2500</v>
      </c>
      <c r="D61" t="s">
        <v>123</v>
      </c>
      <c r="E61" t="s">
        <v>123</v>
      </c>
      <c r="F61" t="s">
        <v>124</v>
      </c>
      <c r="K61" t="str">
        <f>CONCATENATE("'",A61,"'",", ","'",B61,"'",", ","'",C61,"'",", ","'",D61,"'",", ","'",E61,"'",", ","'",F61,"'")</f>
        <v>'В4-05 - 1..3 ', '330', '2500', '176 282 ', '176 282 ', '178 731 '</v>
      </c>
    </row>
    <row r="62" spans="1:11" x14ac:dyDescent="0.25">
      <c r="A62" t="s">
        <v>125</v>
      </c>
      <c r="B62">
        <v>330</v>
      </c>
      <c r="C62">
        <v>3150</v>
      </c>
      <c r="D62" t="s">
        <v>126</v>
      </c>
      <c r="E62" t="s">
        <v>126</v>
      </c>
      <c r="F62" t="s">
        <v>127</v>
      </c>
      <c r="K62" t="str">
        <f t="shared" si="3"/>
        <v>'В4-06 - 1..3 ', '330', '3150', '182 405 ', '182 405 ', '184 854 '</v>
      </c>
    </row>
    <row r="63" spans="1:11" x14ac:dyDescent="0.25">
      <c r="A63" t="s">
        <v>128</v>
      </c>
      <c r="B63">
        <v>500</v>
      </c>
      <c r="C63" t="s">
        <v>12</v>
      </c>
      <c r="D63" t="s">
        <v>129</v>
      </c>
      <c r="E63" t="s">
        <v>129</v>
      </c>
      <c r="F63" t="s">
        <v>129</v>
      </c>
      <c r="K63" t="str">
        <f t="shared" si="3"/>
        <v>'В4-07 - 1..3 ', '500', 'вне зависимости ', '298 182 ', '298 182 ', '298 182 '</v>
      </c>
    </row>
    <row r="65" spans="1:11" x14ac:dyDescent="0.25">
      <c r="A65" t="s">
        <v>0</v>
      </c>
      <c r="B65" t="s">
        <v>1</v>
      </c>
      <c r="C65" t="s">
        <v>2</v>
      </c>
      <c r="D65" t="s">
        <v>3</v>
      </c>
    </row>
    <row r="66" spans="1:11" x14ac:dyDescent="0.25">
      <c r="D66">
        <v>1</v>
      </c>
      <c r="E66">
        <v>2</v>
      </c>
      <c r="F66">
        <v>3</v>
      </c>
    </row>
    <row r="67" spans="1:11" x14ac:dyDescent="0.25">
      <c r="D67" t="s">
        <v>4</v>
      </c>
    </row>
    <row r="68" spans="1:11" x14ac:dyDescent="0.25">
      <c r="D68">
        <v>40</v>
      </c>
      <c r="E68">
        <v>50</v>
      </c>
      <c r="F68">
        <v>63</v>
      </c>
    </row>
    <row r="69" spans="1:11" x14ac:dyDescent="0.25">
      <c r="A69" t="s">
        <v>130</v>
      </c>
      <c r="B69">
        <v>110</v>
      </c>
      <c r="C69" t="s">
        <v>12</v>
      </c>
      <c r="D69" t="s">
        <v>131</v>
      </c>
      <c r="E69" t="s">
        <v>132</v>
      </c>
      <c r="F69" t="s">
        <v>132</v>
      </c>
      <c r="K69" t="str">
        <f>CONCATENATE("'",A69,"'",", ","'",B69,"'",", ","'",C69,"'",", ","'",D69,"'",", ","'",E69,"'",", ","'",F69,"'")</f>
        <v>'В5-01 - 1..3 ', '110', 'вне зависимости ', '23 533 ', '28 530 ', '28 530 '</v>
      </c>
    </row>
    <row r="70" spans="1:11" x14ac:dyDescent="0.25">
      <c r="A70" t="s">
        <v>133</v>
      </c>
      <c r="B70" t="s">
        <v>11</v>
      </c>
      <c r="C70">
        <v>2000</v>
      </c>
      <c r="D70" t="s">
        <v>134</v>
      </c>
      <c r="E70" t="s">
        <v>135</v>
      </c>
      <c r="F70" t="s">
        <v>136</v>
      </c>
      <c r="K70" t="str">
        <f t="shared" ref="K70:K75" si="4">CONCATENATE("'",A70,"'",", ","'",B70,"'",", ","'",C70,"'",", ","'",D70,"'",", ","'",E70,"'",", ","'",F70,"'")</f>
        <v>'В5-02 - 1..3 ', '220(150) ', '2000', '57 058 ', '60 854 ', '65 914 '</v>
      </c>
    </row>
    <row r="71" spans="1:11" x14ac:dyDescent="0.25">
      <c r="A71" t="s">
        <v>137</v>
      </c>
      <c r="B71" t="s">
        <v>11</v>
      </c>
      <c r="C71">
        <v>2500</v>
      </c>
      <c r="D71" t="s">
        <v>138</v>
      </c>
      <c r="E71" t="s">
        <v>139</v>
      </c>
      <c r="F71" t="s">
        <v>140</v>
      </c>
      <c r="K71" t="str">
        <f t="shared" si="4"/>
        <v>'В5-03 - 1..3 ', '220(150) ', '2500', '65 843 ', '69 638 ', '74 699 '</v>
      </c>
    </row>
    <row r="72" spans="1:11" x14ac:dyDescent="0.25">
      <c r="A72" t="s">
        <v>141</v>
      </c>
      <c r="B72" t="s">
        <v>11</v>
      </c>
      <c r="C72">
        <v>3150</v>
      </c>
      <c r="D72" t="s">
        <v>140</v>
      </c>
      <c r="E72" t="s">
        <v>140</v>
      </c>
      <c r="F72" t="s">
        <v>142</v>
      </c>
      <c r="K72" t="str">
        <f t="shared" si="4"/>
        <v>'В5-04 - 1..3 ', '220(150) ', '3150', '74 699 ', '74 699 ', '79 759 '</v>
      </c>
    </row>
    <row r="73" spans="1:11" x14ac:dyDescent="0.25">
      <c r="A73" t="s">
        <v>143</v>
      </c>
      <c r="B73">
        <v>330</v>
      </c>
      <c r="C73">
        <v>2500</v>
      </c>
      <c r="D73" t="s">
        <v>144</v>
      </c>
      <c r="E73" t="s">
        <v>144</v>
      </c>
      <c r="F73" t="s">
        <v>145</v>
      </c>
      <c r="K73" t="str">
        <f>CONCATENATE("'",A73,"'",", ","'",B73,"'",", ","'",C73,"'",", ","'",D73,"'",", ","'",E73,"'",", ","'",F73,"'")</f>
        <v>'В5-05 - 1..3 ', '330', '2500', '137 954 ', '137 954 ', '140 485 '</v>
      </c>
    </row>
    <row r="74" spans="1:11" x14ac:dyDescent="0.25">
      <c r="A74" t="s">
        <v>146</v>
      </c>
      <c r="B74">
        <v>330</v>
      </c>
      <c r="C74">
        <v>3150</v>
      </c>
      <c r="D74" t="s">
        <v>147</v>
      </c>
      <c r="E74" t="s">
        <v>147</v>
      </c>
      <c r="F74" t="s">
        <v>148</v>
      </c>
      <c r="K74" t="str">
        <f t="shared" si="4"/>
        <v>'В5-06 - 1..3 ', '330', '3150', '144 334 ', '144 334 ', '146 864 '</v>
      </c>
    </row>
    <row r="75" spans="1:11" x14ac:dyDescent="0.25">
      <c r="A75" t="s">
        <v>149</v>
      </c>
      <c r="B75">
        <v>500</v>
      </c>
      <c r="C75" t="s">
        <v>12</v>
      </c>
      <c r="D75" t="s">
        <v>150</v>
      </c>
      <c r="E75" t="s">
        <v>150</v>
      </c>
      <c r="F75" t="s">
        <v>150</v>
      </c>
      <c r="K75" t="str">
        <f t="shared" si="4"/>
        <v>'В5-07 - 1..3 ', '500', 'вне зависимости ', '262 392 ', '262 392 ', '262 392 '</v>
      </c>
    </row>
    <row r="77" spans="1:11" x14ac:dyDescent="0.25">
      <c r="A77" t="s">
        <v>151</v>
      </c>
      <c r="B77" t="s">
        <v>152</v>
      </c>
      <c r="C77" t="s">
        <v>153</v>
      </c>
      <c r="K77" t="str">
        <f>CONCATENATE("'",A77,"'",", ","'",B77,"'",", ","'",C77,"'")</f>
        <v>'Номер расценок', 'Напряжение, кВ', 'Норматив цены'</v>
      </c>
    </row>
    <row r="78" spans="1:11" x14ac:dyDescent="0.25">
      <c r="A78" t="s">
        <v>154</v>
      </c>
      <c r="B78" s="3" t="s">
        <v>3270</v>
      </c>
      <c r="C78" t="s">
        <v>155</v>
      </c>
      <c r="K78" t="str">
        <f>CONCATENATE("'",A78,"'",", ","'",B78,"'",", ","'",C78,"'")</f>
        <v>'В6-01', '6-15', '1 358'</v>
      </c>
    </row>
    <row r="79" spans="1:11" x14ac:dyDescent="0.25">
      <c r="A79" t="s">
        <v>156</v>
      </c>
      <c r="B79">
        <v>20</v>
      </c>
      <c r="C79" t="s">
        <v>157</v>
      </c>
      <c r="K79" t="str">
        <f t="shared" ref="K79:K80" si="5">CONCATENATE("'",A79,"'",", ","'",B79,"'",", ","'",C79,"'")</f>
        <v>'В6-02', '20', '1 597'</v>
      </c>
    </row>
    <row r="80" spans="1:11" x14ac:dyDescent="0.25">
      <c r="A80" t="s">
        <v>158</v>
      </c>
      <c r="B80">
        <v>35</v>
      </c>
      <c r="C80" t="s">
        <v>159</v>
      </c>
      <c r="K80" t="str">
        <f t="shared" si="5"/>
        <v>'В6-03', '35', '3 474'</v>
      </c>
    </row>
    <row r="82" spans="1:11" x14ac:dyDescent="0.25">
      <c r="A82" t="s">
        <v>151</v>
      </c>
      <c r="B82" t="s">
        <v>152</v>
      </c>
      <c r="C82" t="s">
        <v>153</v>
      </c>
      <c r="K82" t="str">
        <f>CONCATENATE("'",A82,"'",", ","'",B82,"'",", ","'",C82,"'")</f>
        <v>'Номер расценок', 'Напряжение, кВ', 'Норматив цены'</v>
      </c>
    </row>
    <row r="83" spans="1:11" x14ac:dyDescent="0.25">
      <c r="A83" t="s">
        <v>160</v>
      </c>
      <c r="B83" s="1">
        <v>43997</v>
      </c>
      <c r="C83" t="s">
        <v>161</v>
      </c>
      <c r="K83" t="str">
        <f>CONCATENATE("'",A83,"'",", ","'",B83,"'",", ","'",C83,"'")</f>
        <v>'В7-01', '43997', '1 663'</v>
      </c>
    </row>
    <row r="84" spans="1:11" x14ac:dyDescent="0.25">
      <c r="A84" t="s">
        <v>162</v>
      </c>
      <c r="B84">
        <v>20</v>
      </c>
      <c r="C84" t="s">
        <v>163</v>
      </c>
      <c r="K84" t="str">
        <f t="shared" ref="K84:K85" si="6">CONCATENATE("'",A84,"'",", ","'",B84,"'",", ","'",C84,"'")</f>
        <v>'В7-02', '20', '2 037'</v>
      </c>
    </row>
    <row r="85" spans="1:11" x14ac:dyDescent="0.25">
      <c r="A85" t="s">
        <v>164</v>
      </c>
      <c r="B85">
        <v>35</v>
      </c>
      <c r="C85" t="s">
        <v>165</v>
      </c>
      <c r="K85" t="str">
        <f t="shared" si="6"/>
        <v>'В7-03', '35', '4 277'</v>
      </c>
    </row>
    <row r="87" spans="1:11" x14ac:dyDescent="0.25">
      <c r="A87" t="s">
        <v>151</v>
      </c>
      <c r="B87" t="s">
        <v>152</v>
      </c>
      <c r="C87" t="s">
        <v>153</v>
      </c>
      <c r="K87" t="str">
        <f>CONCATENATE("'",A87,"'",", ","'",B87,"'",", ","'",C87,"'")</f>
        <v>'Номер расценок', 'Напряжение, кВ', 'Норматив цены'</v>
      </c>
    </row>
    <row r="88" spans="1:11" x14ac:dyDescent="0.25">
      <c r="A88" t="s">
        <v>166</v>
      </c>
      <c r="B88" t="s">
        <v>167</v>
      </c>
      <c r="C88">
        <v>447</v>
      </c>
      <c r="K88" t="str">
        <f>CONCATENATE("'",A88,"'",", ","'",B88,"'",", ","'",C88,"'")</f>
        <v>'Д3-01', '6 - 220', '447'</v>
      </c>
    </row>
    <row r="89" spans="1:11" x14ac:dyDescent="0.25">
      <c r="A89" t="s">
        <v>168</v>
      </c>
      <c r="B89" t="s">
        <v>169</v>
      </c>
      <c r="C89" t="s">
        <v>170</v>
      </c>
      <c r="K89" t="str">
        <f t="shared" ref="K89" si="7">CONCATENATE("'",A89,"'",", ","'",B89,"'",", ","'",C89,"'")</f>
        <v>'Д3-02', '330 - 750', '1 241'</v>
      </c>
    </row>
    <row r="91" spans="1:11" x14ac:dyDescent="0.25">
      <c r="A91" t="s">
        <v>0</v>
      </c>
      <c r="B91" t="s">
        <v>171</v>
      </c>
      <c r="C91" t="s">
        <v>3</v>
      </c>
      <c r="D91" t="s">
        <v>3271</v>
      </c>
      <c r="E91" t="s">
        <v>3271</v>
      </c>
      <c r="F91" t="s">
        <v>3271</v>
      </c>
      <c r="G91" t="s">
        <v>3271</v>
      </c>
      <c r="K91" t="str">
        <f>CONCATENATE("'",A91,"'",", ","'",B91,"'",", ","'",C91,"'",", ","'",D91,"'",", ","'",E91,"'",", ","'",F91,"'","'",G91,"'")</f>
        <v>'Номер расценок ', 'Мощность, МВА ', 'Норматив цены для отдельных элементов в составе расценки ', '-', '-', '-''-'</v>
      </c>
    </row>
    <row r="92" spans="1:11" x14ac:dyDescent="0.25">
      <c r="A92" t="s">
        <v>3271</v>
      </c>
      <c r="B92" t="s">
        <v>3271</v>
      </c>
      <c r="C92">
        <v>1</v>
      </c>
      <c r="D92">
        <v>2</v>
      </c>
      <c r="E92">
        <v>3</v>
      </c>
      <c r="F92">
        <v>4</v>
      </c>
      <c r="K92" t="str">
        <f t="shared" ref="K92:K120" si="8">CONCATENATE("'",A92,"'",", ","'",B92,"'",", ","'",C92,"'",", ","'",D92,"'",", ","'",E92,"'",", ","'",F92,"'","'",G92,"'")</f>
        <v>'-', '-', '1', '2', '3', '4'''</v>
      </c>
    </row>
    <row r="93" spans="1:11" x14ac:dyDescent="0.25">
      <c r="A93" t="s">
        <v>3271</v>
      </c>
      <c r="B93" t="s">
        <v>3271</v>
      </c>
      <c r="C93" t="s">
        <v>172</v>
      </c>
      <c r="K93" t="str">
        <f t="shared" si="8"/>
        <v>'-', '-', 'Обозначение трехобмоточного трансформатора, напряжение, кВ ', '', '', ''''</v>
      </c>
    </row>
    <row r="94" spans="1:11" x14ac:dyDescent="0.25">
      <c r="A94" t="s">
        <v>3271</v>
      </c>
      <c r="B94" t="s">
        <v>3271</v>
      </c>
      <c r="C94" t="s">
        <v>173</v>
      </c>
      <c r="D94" t="s">
        <v>174</v>
      </c>
      <c r="E94" t="s">
        <v>175</v>
      </c>
      <c r="F94" t="s">
        <v>176</v>
      </c>
      <c r="K94" t="str">
        <f t="shared" si="8"/>
        <v>'-', '-', 'Т 110/35/НН &lt;*&gt; ', 'Т 150/35/НН ', 'Т 220/35(20, 110)/НН ', 'Т 500/110/НН '''</v>
      </c>
    </row>
    <row r="95" spans="1:11" x14ac:dyDescent="0.25">
      <c r="A95" t="s">
        <v>177</v>
      </c>
      <c r="B95" t="s">
        <v>178</v>
      </c>
      <c r="C95" t="s">
        <v>179</v>
      </c>
      <c r="D95" t="s">
        <v>180</v>
      </c>
      <c r="E95" t="s">
        <v>180</v>
      </c>
      <c r="F95" t="s">
        <v>3271</v>
      </c>
      <c r="K95" t="str">
        <f t="shared" si="8"/>
        <v>'Т1-01 - 1..4 ', '6,3 ', '32 118 ', '- ', '- ', '-'''</v>
      </c>
    </row>
    <row r="96" spans="1:11" x14ac:dyDescent="0.25">
      <c r="A96" t="s">
        <v>181</v>
      </c>
      <c r="B96">
        <v>10</v>
      </c>
      <c r="C96" t="s">
        <v>182</v>
      </c>
      <c r="D96" t="s">
        <v>180</v>
      </c>
      <c r="E96" t="s">
        <v>183</v>
      </c>
      <c r="F96" t="s">
        <v>3271</v>
      </c>
      <c r="K96" t="str">
        <f>CONCATENATE("'",A96,"'",", ","'",B96,"'",", ","'",C96,"'",", ","'",D96,"'",", ","'",E96,"'",", ","'",F96,"'")</f>
        <v>'Т1-02 - 1..4 ', '10', '37 578 ', '- ', '47 558 ', '-'</v>
      </c>
    </row>
    <row r="97" spans="1:11" x14ac:dyDescent="0.25">
      <c r="A97" t="s">
        <v>184</v>
      </c>
      <c r="B97">
        <v>16</v>
      </c>
      <c r="C97" t="s">
        <v>185</v>
      </c>
      <c r="D97" t="s">
        <v>185</v>
      </c>
      <c r="E97" t="s">
        <v>180</v>
      </c>
      <c r="F97" t="s">
        <v>3271</v>
      </c>
      <c r="K97" t="str">
        <f t="shared" ref="K97:K107" si="9">CONCATENATE("'",A97,"'",", ","'",B97,"'",", ","'",C97,"'",", ","'",D97,"'",", ","'",E97,"'",", ","'",F97,"'")</f>
        <v>'Т1-03 - 1..4 ', '16', '50 105 ', '50 105 ', '- ', '-'</v>
      </c>
    </row>
    <row r="98" spans="1:11" x14ac:dyDescent="0.25">
      <c r="A98" t="s">
        <v>186</v>
      </c>
      <c r="B98">
        <v>25</v>
      </c>
      <c r="C98" t="s">
        <v>187</v>
      </c>
      <c r="D98" t="s">
        <v>188</v>
      </c>
      <c r="E98" t="s">
        <v>189</v>
      </c>
      <c r="F98" t="s">
        <v>3271</v>
      </c>
      <c r="K98" t="str">
        <f t="shared" si="9"/>
        <v>'Т1-04 - 1..4 ', '25', '51 394 ', '70 277 ', '80 036 ', '-'</v>
      </c>
    </row>
    <row r="99" spans="1:11" x14ac:dyDescent="0.25">
      <c r="A99" t="s">
        <v>190</v>
      </c>
      <c r="B99">
        <v>32</v>
      </c>
      <c r="C99" t="s">
        <v>191</v>
      </c>
      <c r="D99" t="s">
        <v>192</v>
      </c>
      <c r="E99" t="s">
        <v>193</v>
      </c>
      <c r="F99" t="s">
        <v>3271</v>
      </c>
      <c r="K99" t="str">
        <f t="shared" si="9"/>
        <v>'Т1-05 - 1..4 ', '32', '54 158 ', '77 270 ', '96 174 ', '-'</v>
      </c>
    </row>
    <row r="100" spans="1:11" x14ac:dyDescent="0.25">
      <c r="A100" t="s">
        <v>194</v>
      </c>
      <c r="B100">
        <v>40</v>
      </c>
      <c r="C100" t="s">
        <v>191</v>
      </c>
      <c r="D100" t="s">
        <v>195</v>
      </c>
      <c r="E100" t="s">
        <v>196</v>
      </c>
      <c r="F100" t="s">
        <v>3271</v>
      </c>
      <c r="K100" t="str">
        <f t="shared" si="9"/>
        <v>'Т1-06 - 1..4 ', '40', '54 158 ', '95 828 ', '109 622 ', '-'</v>
      </c>
    </row>
    <row r="101" spans="1:11" x14ac:dyDescent="0.25">
      <c r="A101" t="s">
        <v>197</v>
      </c>
      <c r="B101">
        <v>63</v>
      </c>
      <c r="C101" t="s">
        <v>198</v>
      </c>
      <c r="D101" t="s">
        <v>199</v>
      </c>
      <c r="E101" t="s">
        <v>200</v>
      </c>
      <c r="F101" t="s">
        <v>3271</v>
      </c>
      <c r="K101" t="str">
        <f t="shared" si="9"/>
        <v>'Т1-07 - 1..4 ', '63', '69 356 ', '115 424 ', '119 804 ', '-'</v>
      </c>
    </row>
    <row r="102" spans="1:11" x14ac:dyDescent="0.25">
      <c r="A102" t="s">
        <v>201</v>
      </c>
      <c r="B102">
        <v>80</v>
      </c>
      <c r="C102" t="s">
        <v>202</v>
      </c>
      <c r="D102" t="s">
        <v>180</v>
      </c>
      <c r="E102" t="s">
        <v>203</v>
      </c>
      <c r="F102" t="s">
        <v>3271</v>
      </c>
      <c r="K102" t="str">
        <f t="shared" si="9"/>
        <v>'Т1-08 - 1..4 ', '80', '143 578 ', '- ', '179 726 ', '-'</v>
      </c>
    </row>
    <row r="103" spans="1:11" x14ac:dyDescent="0.25">
      <c r="A103" t="s">
        <v>204</v>
      </c>
      <c r="B103">
        <v>100</v>
      </c>
      <c r="C103" t="s">
        <v>205</v>
      </c>
      <c r="D103" t="s">
        <v>206</v>
      </c>
      <c r="E103" t="s">
        <v>207</v>
      </c>
      <c r="F103" t="s">
        <v>3271</v>
      </c>
      <c r="K103" t="str">
        <f t="shared" si="9"/>
        <v>'Т1-09 - 1..4 ', '100', '175 859 ', '189 788 ', '193 654 ', '-'</v>
      </c>
    </row>
    <row r="104" spans="1:11" x14ac:dyDescent="0.25">
      <c r="A104" t="s">
        <v>208</v>
      </c>
      <c r="B104">
        <v>125</v>
      </c>
      <c r="C104" t="s">
        <v>180</v>
      </c>
      <c r="D104" t="s">
        <v>180</v>
      </c>
      <c r="E104" t="s">
        <v>209</v>
      </c>
      <c r="F104" t="s">
        <v>3271</v>
      </c>
      <c r="K104" t="str">
        <f t="shared" si="9"/>
        <v>'Т1-10 - 1..4 ', '125', '- ', '- ', '246 837 ', '-'</v>
      </c>
    </row>
    <row r="105" spans="1:11" x14ac:dyDescent="0.25">
      <c r="A105" t="s">
        <v>210</v>
      </c>
      <c r="B105">
        <v>160</v>
      </c>
      <c r="C105" t="s">
        <v>211</v>
      </c>
      <c r="D105" t="s">
        <v>180</v>
      </c>
      <c r="E105" t="s">
        <v>180</v>
      </c>
      <c r="F105" t="s">
        <v>3271</v>
      </c>
      <c r="K105" t="str">
        <f t="shared" si="9"/>
        <v>'Т1-11 - 1..4 ', '160', '192 654 ', '- ', '- ', '-'</v>
      </c>
    </row>
    <row r="106" spans="1:11" x14ac:dyDescent="0.25">
      <c r="A106" t="s">
        <v>212</v>
      </c>
      <c r="B106">
        <v>200</v>
      </c>
      <c r="C106" t="s">
        <v>180</v>
      </c>
      <c r="D106" t="s">
        <v>180</v>
      </c>
      <c r="E106" t="s">
        <v>213</v>
      </c>
      <c r="F106" t="s">
        <v>3271</v>
      </c>
      <c r="K106" t="str">
        <f t="shared" si="9"/>
        <v>'Т1-12 - 1..4 ', '200', '- ', '- ', '340 540 ', '-'</v>
      </c>
    </row>
    <row r="107" spans="1:11" x14ac:dyDescent="0.25">
      <c r="A107" t="s">
        <v>214</v>
      </c>
      <c r="B107">
        <v>300</v>
      </c>
      <c r="C107" t="s">
        <v>180</v>
      </c>
      <c r="D107" t="s">
        <v>180</v>
      </c>
      <c r="E107" t="s">
        <v>180</v>
      </c>
      <c r="F107" t="s">
        <v>215</v>
      </c>
      <c r="K107" t="str">
        <f t="shared" si="9"/>
        <v>'Т1-13 - 1..4 ', '300', '- ', '- ', '- ', '396 411 '</v>
      </c>
    </row>
    <row r="109" spans="1:11" x14ac:dyDescent="0.25">
      <c r="A109" t="s">
        <v>0</v>
      </c>
      <c r="B109" t="s">
        <v>171</v>
      </c>
      <c r="C109" t="s">
        <v>3</v>
      </c>
      <c r="D109" t="s">
        <v>3271</v>
      </c>
      <c r="E109" t="s">
        <v>3271</v>
      </c>
      <c r="F109" t="s">
        <v>3271</v>
      </c>
      <c r="G109" t="s">
        <v>3271</v>
      </c>
      <c r="K109" t="str">
        <f>CONCATENATE("'",A109,"'",", ","'",B109,"'",", ","'",C109,"'",", ","'",D109,"'",", ","'",E109,"'",", ","'",F109,"'",", ","'",G109,"'")</f>
        <v>'Номер расценок ', 'Мощность, МВА ', 'Норматив цены для отдельных элементов в составе расценки ', '-', '-', '-', '-'</v>
      </c>
    </row>
    <row r="110" spans="1:11" x14ac:dyDescent="0.25">
      <c r="A110" t="s">
        <v>3271</v>
      </c>
      <c r="B110" t="s">
        <v>3271</v>
      </c>
      <c r="C110">
        <v>1</v>
      </c>
      <c r="D110">
        <v>2</v>
      </c>
      <c r="E110">
        <v>3</v>
      </c>
      <c r="F110">
        <v>4</v>
      </c>
      <c r="G110">
        <v>5</v>
      </c>
      <c r="K110" t="str">
        <f t="shared" ref="K110:K133" si="10">CONCATENATE("'",A110,"'",", ","'",B110,"'",", ","'",C110,"'",", ","'",D110,"'",", ","'",E110,"'",", ","'",F110,"'",", ","'",G110,"'")</f>
        <v>'-', '-', '1', '2', '3', '4', '5'</v>
      </c>
    </row>
    <row r="111" spans="1:11" x14ac:dyDescent="0.25">
      <c r="A111" t="s">
        <v>3271</v>
      </c>
      <c r="B111" t="s">
        <v>3271</v>
      </c>
      <c r="C111" t="s">
        <v>216</v>
      </c>
      <c r="K111" t="str">
        <f t="shared" si="10"/>
        <v>'-', '-', 'Обозначение автотрансформатора, напряжение, кВ ', '', '', '', ''</v>
      </c>
    </row>
    <row r="112" spans="1:11" x14ac:dyDescent="0.25">
      <c r="A112" t="s">
        <v>3271</v>
      </c>
      <c r="B112" t="s">
        <v>3271</v>
      </c>
      <c r="C112" t="s">
        <v>217</v>
      </c>
      <c r="D112" t="s">
        <v>218</v>
      </c>
      <c r="E112" t="s">
        <v>219</v>
      </c>
      <c r="F112" t="s">
        <v>220</v>
      </c>
      <c r="G112" t="s">
        <v>221</v>
      </c>
      <c r="K112" t="str">
        <f t="shared" si="10"/>
        <v>'-', '-', 'АТ 220(150)/110/НН ', 'АТ 330/110/НН ', 'АТ 330/150/НН ', 'АТ 330/220/НН ', 'АТ 500/220(110)/НН '</v>
      </c>
    </row>
    <row r="113" spans="1:11" x14ac:dyDescent="0.25">
      <c r="A113" t="s">
        <v>222</v>
      </c>
      <c r="B113">
        <v>63</v>
      </c>
      <c r="C113" t="s">
        <v>223</v>
      </c>
      <c r="D113" t="s">
        <v>180</v>
      </c>
      <c r="E113" t="s">
        <v>180</v>
      </c>
      <c r="F113" t="s">
        <v>180</v>
      </c>
      <c r="G113" t="s">
        <v>180</v>
      </c>
      <c r="K113" t="str">
        <f t="shared" si="10"/>
        <v>'Т2-01 - 1..5 ', '63', '131 765 ', '- ', '- ', '- ', '- '</v>
      </c>
    </row>
    <row r="114" spans="1:11" x14ac:dyDescent="0.25">
      <c r="A114" t="s">
        <v>224</v>
      </c>
      <c r="B114">
        <v>80</v>
      </c>
      <c r="C114" t="s">
        <v>223</v>
      </c>
      <c r="D114" t="s">
        <v>180</v>
      </c>
      <c r="E114" t="s">
        <v>180</v>
      </c>
      <c r="F114" t="s">
        <v>180</v>
      </c>
      <c r="G114" t="s">
        <v>180</v>
      </c>
      <c r="K114" t="str">
        <f t="shared" si="10"/>
        <v>'Т2-02 - 1..5 ', '80', '131 765 ', '- ', '- ', '- ', '- '</v>
      </c>
    </row>
    <row r="115" spans="1:11" x14ac:dyDescent="0.25">
      <c r="A115" t="s">
        <v>225</v>
      </c>
      <c r="B115">
        <v>100</v>
      </c>
      <c r="C115" t="s">
        <v>226</v>
      </c>
      <c r="D115" t="s">
        <v>180</v>
      </c>
      <c r="E115" t="s">
        <v>180</v>
      </c>
      <c r="F115" t="s">
        <v>180</v>
      </c>
      <c r="G115" t="s">
        <v>180</v>
      </c>
      <c r="K115" t="str">
        <f t="shared" si="10"/>
        <v>'Т2-03 - 1..5 ', '100', '165 319 ', '- ', '- ', '- ', '- '</v>
      </c>
    </row>
    <row r="116" spans="1:11" x14ac:dyDescent="0.25">
      <c r="A116" t="s">
        <v>227</v>
      </c>
      <c r="B116">
        <v>125</v>
      </c>
      <c r="C116" t="s">
        <v>226</v>
      </c>
      <c r="D116" t="s">
        <v>228</v>
      </c>
      <c r="E116" t="s">
        <v>180</v>
      </c>
      <c r="F116" t="s">
        <v>180</v>
      </c>
      <c r="G116" t="s">
        <v>180</v>
      </c>
      <c r="K116" t="str">
        <f t="shared" si="10"/>
        <v>'Т2-04 - 1..5 ', '125', '165 319 ', '213 506 ', '- ', '- ', '- '</v>
      </c>
    </row>
    <row r="117" spans="1:11" x14ac:dyDescent="0.25">
      <c r="A117" t="s">
        <v>229</v>
      </c>
      <c r="B117">
        <v>150</v>
      </c>
      <c r="C117" t="s">
        <v>230</v>
      </c>
      <c r="D117" t="s">
        <v>231</v>
      </c>
      <c r="E117" t="s">
        <v>180</v>
      </c>
      <c r="F117" t="s">
        <v>180</v>
      </c>
      <c r="G117" t="s">
        <v>180</v>
      </c>
      <c r="K117" t="str">
        <f t="shared" si="10"/>
        <v>'Т2-05 - 1..5 ', '150', '187 689 ', '225 524 ', '- ', '- ', '- '</v>
      </c>
    </row>
    <row r="118" spans="1:11" x14ac:dyDescent="0.25">
      <c r="A118" t="s">
        <v>232</v>
      </c>
      <c r="B118">
        <v>200</v>
      </c>
      <c r="C118" t="s">
        <v>230</v>
      </c>
      <c r="D118" t="s">
        <v>233</v>
      </c>
      <c r="E118" t="s">
        <v>234</v>
      </c>
      <c r="F118" t="s">
        <v>180</v>
      </c>
      <c r="G118" t="s">
        <v>180</v>
      </c>
      <c r="K118" t="str">
        <f t="shared" si="10"/>
        <v>'Т2-06 - 1..5 ', '200', '187 689 ', '237 541 ', '242 973 ', '- ', '- '</v>
      </c>
    </row>
    <row r="119" spans="1:11" x14ac:dyDescent="0.25">
      <c r="A119" t="s">
        <v>235</v>
      </c>
      <c r="B119">
        <v>250</v>
      </c>
      <c r="C119" t="s">
        <v>230</v>
      </c>
      <c r="D119" t="s">
        <v>236</v>
      </c>
      <c r="E119" t="s">
        <v>237</v>
      </c>
      <c r="F119" t="s">
        <v>238</v>
      </c>
      <c r="G119" t="s">
        <v>239</v>
      </c>
      <c r="K119" t="str">
        <f t="shared" si="10"/>
        <v>'Т2-07 - 1..5 ', '250', '187 689 ', '263 977 ', '263 976 ', '267 780 ', '301 964 '</v>
      </c>
    </row>
    <row r="120" spans="1:11" x14ac:dyDescent="0.25">
      <c r="A120" t="s">
        <v>240</v>
      </c>
      <c r="B120">
        <v>500</v>
      </c>
      <c r="C120" t="s">
        <v>180</v>
      </c>
      <c r="D120" t="s">
        <v>180</v>
      </c>
      <c r="E120" t="s">
        <v>180</v>
      </c>
      <c r="F120" t="s">
        <v>180</v>
      </c>
      <c r="G120" t="s">
        <v>241</v>
      </c>
      <c r="K120" t="str">
        <f t="shared" si="10"/>
        <v>'Т2-08 - 1..5 ', '500', '- ', '- ', '- ', '- ', '384 105 '</v>
      </c>
    </row>
    <row r="122" spans="1:11" x14ac:dyDescent="0.25">
      <c r="A122" t="s">
        <v>0</v>
      </c>
      <c r="B122" t="s">
        <v>171</v>
      </c>
      <c r="C122" t="s">
        <v>3</v>
      </c>
      <c r="D122" t="s">
        <v>3271</v>
      </c>
      <c r="E122" t="s">
        <v>3271</v>
      </c>
      <c r="F122" t="s">
        <v>3271</v>
      </c>
      <c r="G122" t="s">
        <v>3271</v>
      </c>
      <c r="K122" t="str">
        <f t="shared" si="10"/>
        <v>'Номер расценок ', 'Мощность, МВА ', 'Норматив цены для отдельных элементов в составе расценки ', '-', '-', '-', '-'</v>
      </c>
    </row>
    <row r="123" spans="1:11" x14ac:dyDescent="0.25">
      <c r="A123" t="s">
        <v>3271</v>
      </c>
      <c r="B123" t="s">
        <v>3271</v>
      </c>
      <c r="C123">
        <v>1</v>
      </c>
      <c r="D123">
        <v>2</v>
      </c>
      <c r="E123">
        <v>3</v>
      </c>
      <c r="F123">
        <v>4</v>
      </c>
      <c r="G123">
        <v>5</v>
      </c>
      <c r="K123" t="str">
        <f t="shared" si="10"/>
        <v>'-', '-', '1', '2', '3', '4', '5'</v>
      </c>
    </row>
    <row r="124" spans="1:11" x14ac:dyDescent="0.25">
      <c r="A124" t="s">
        <v>3271</v>
      </c>
      <c r="B124" t="s">
        <v>3271</v>
      </c>
      <c r="C124" t="s">
        <v>216</v>
      </c>
      <c r="K124" t="str">
        <f t="shared" si="10"/>
        <v>'-', '-', 'Обозначение автотрансформатора, напряжение, кВ ', '', '', '', ''</v>
      </c>
    </row>
    <row r="125" spans="1:11" x14ac:dyDescent="0.25">
      <c r="A125" t="s">
        <v>3271</v>
      </c>
      <c r="B125" t="s">
        <v>3271</v>
      </c>
      <c r="C125" t="s">
        <v>220</v>
      </c>
      <c r="D125" t="s">
        <v>242</v>
      </c>
      <c r="E125" t="s">
        <v>243</v>
      </c>
      <c r="F125" t="s">
        <v>244</v>
      </c>
      <c r="G125" t="s">
        <v>245</v>
      </c>
      <c r="K125" t="str">
        <f t="shared" si="10"/>
        <v>'-', '-', 'АТ 330/220/НН ', 'АТ 500/110(220)/НН ', 'АТ 500/330/НН ', 'АТ 750/330/НН ', 'АТ 750/500/НН '</v>
      </c>
    </row>
    <row r="126" spans="1:11" x14ac:dyDescent="0.25">
      <c r="A126" t="s">
        <v>246</v>
      </c>
      <c r="B126" t="s">
        <v>247</v>
      </c>
      <c r="C126" t="s">
        <v>248</v>
      </c>
      <c r="D126" t="s">
        <v>249</v>
      </c>
      <c r="E126" t="s">
        <v>180</v>
      </c>
      <c r="F126" t="s">
        <v>180</v>
      </c>
      <c r="G126" t="s">
        <v>180</v>
      </c>
      <c r="K126" t="str">
        <f t="shared" si="10"/>
        <v>'Т3-01 - 1..5 ', '3 x 133 ', '465 145 ', '412 236 ', '- ', '- ', '- '</v>
      </c>
    </row>
    <row r="127" spans="1:11" x14ac:dyDescent="0.25">
      <c r="A127" t="s">
        <v>250</v>
      </c>
      <c r="B127" t="s">
        <v>251</v>
      </c>
      <c r="C127" t="s">
        <v>180</v>
      </c>
      <c r="D127" t="s">
        <v>252</v>
      </c>
      <c r="E127" t="s">
        <v>180</v>
      </c>
      <c r="F127" t="s">
        <v>180</v>
      </c>
      <c r="G127" t="s">
        <v>180</v>
      </c>
      <c r="K127" t="str">
        <f t="shared" si="10"/>
        <v>'Т3-02 - 1..5 ', '3 x 135(3 x 150) ', '- ', '463 910 ', '- ', '- ', '- '</v>
      </c>
    </row>
    <row r="128" spans="1:11" x14ac:dyDescent="0.25">
      <c r="A128" t="s">
        <v>253</v>
      </c>
      <c r="B128" t="s">
        <v>254</v>
      </c>
      <c r="C128" t="s">
        <v>180</v>
      </c>
      <c r="D128">
        <v>517311</v>
      </c>
      <c r="E128" t="s">
        <v>255</v>
      </c>
      <c r="F128" t="s">
        <v>180</v>
      </c>
      <c r="G128" t="s">
        <v>180</v>
      </c>
      <c r="K128" t="str">
        <f t="shared" si="10"/>
        <v>'Т3-03 - 1..5 ', '3 x 167 ', '- ', '517311', '541 302 ', '- ', '- '</v>
      </c>
    </row>
    <row r="129" spans="1:11" x14ac:dyDescent="0.25">
      <c r="A129" t="s">
        <v>256</v>
      </c>
      <c r="B129" t="s">
        <v>257</v>
      </c>
      <c r="C129" t="s">
        <v>180</v>
      </c>
      <c r="D129" t="s">
        <v>258</v>
      </c>
      <c r="E129" t="s">
        <v>180</v>
      </c>
      <c r="F129" t="s">
        <v>180</v>
      </c>
      <c r="G129" t="s">
        <v>180</v>
      </c>
      <c r="K129" t="str">
        <f t="shared" si="10"/>
        <v>'Т3-04 - 1..5 ', '3 x 267(3 x 250) ', '- ', '603 042 ', '- ', '- ', '- '</v>
      </c>
    </row>
    <row r="130" spans="1:11" x14ac:dyDescent="0.25">
      <c r="A130" t="s">
        <v>259</v>
      </c>
      <c r="B130" t="s">
        <v>260</v>
      </c>
      <c r="C130" t="s">
        <v>180</v>
      </c>
      <c r="D130" t="s">
        <v>180</v>
      </c>
      <c r="E130" t="s">
        <v>180</v>
      </c>
      <c r="F130" t="s">
        <v>261</v>
      </c>
      <c r="K130" t="str">
        <f t="shared" si="10"/>
        <v>'Т3-05 - 1..5 ', '3 x 333 ', '- ', '- ', '- ', '1 090 981 ', ''</v>
      </c>
    </row>
    <row r="131" spans="1:11" x14ac:dyDescent="0.25">
      <c r="A131" t="s">
        <v>262</v>
      </c>
      <c r="B131" t="s">
        <v>263</v>
      </c>
      <c r="C131" t="s">
        <v>180</v>
      </c>
      <c r="D131" t="s">
        <v>180</v>
      </c>
      <c r="E131" t="s">
        <v>180</v>
      </c>
      <c r="F131" t="s">
        <v>180</v>
      </c>
      <c r="G131" t="s">
        <v>264</v>
      </c>
      <c r="K131" t="str">
        <f t="shared" si="10"/>
        <v>'Т3-06 - 1..5 ', '3 x 417 ', '- ', '- ', '- ', '- ', '1 283 452 '</v>
      </c>
    </row>
    <row r="133" spans="1:11" x14ac:dyDescent="0.25">
      <c r="A133" t="s">
        <v>0</v>
      </c>
      <c r="B133" t="s">
        <v>171</v>
      </c>
      <c r="C133" t="s">
        <v>3</v>
      </c>
      <c r="D133" t="s">
        <v>3271</v>
      </c>
      <c r="E133" t="s">
        <v>3271</v>
      </c>
      <c r="F133" t="s">
        <v>3271</v>
      </c>
      <c r="G133" t="s">
        <v>3271</v>
      </c>
      <c r="H133" t="s">
        <v>3271</v>
      </c>
      <c r="K133" t="str">
        <f>CONCATENATE("'",A133,"'",", ","'",B133,"'",", ","'",C133,"'",", ","'",D133,"'",", ","'",E133,"'",", ","'",F133,"'",", ","'",G133,"'",", ","'",H133,"'")</f>
        <v>'Номер расценок ', 'Мощность, МВА ', 'Норматив цены для отдельных элементов в составе расценки ', '-', '-', '-', '-', '-'</v>
      </c>
    </row>
    <row r="134" spans="1:11" x14ac:dyDescent="0.25">
      <c r="C134">
        <v>1</v>
      </c>
      <c r="D134">
        <v>2</v>
      </c>
      <c r="E134">
        <v>3</v>
      </c>
      <c r="F134">
        <v>4</v>
      </c>
      <c r="G134">
        <v>5</v>
      </c>
      <c r="H134">
        <v>6</v>
      </c>
      <c r="K134" t="str">
        <f t="shared" ref="K134:K158" si="11">CONCATENATE("'",A134,"'",", ","'",B134,"'",", ","'",C134,"'",", ","'",D134,"'",", ","'",E134,"'",", ","'",F134,"'",", ","'",G134,"'",", ","'",H134,"'")</f>
        <v>'', '', '1', '2', '3', '4', '5', '6'</v>
      </c>
    </row>
    <row r="135" spans="1:11" x14ac:dyDescent="0.25">
      <c r="C135" t="s">
        <v>265</v>
      </c>
      <c r="K135" t="str">
        <f t="shared" si="11"/>
        <v>'', '', 'Обозначение двухобмоточного трансформатора, напряжение, кВ ', '', '', '', '', ''</v>
      </c>
    </row>
    <row r="136" spans="1:11" x14ac:dyDescent="0.25">
      <c r="C136" t="s">
        <v>266</v>
      </c>
      <c r="D136" t="s">
        <v>267</v>
      </c>
      <c r="E136" t="s">
        <v>268</v>
      </c>
      <c r="F136" t="s">
        <v>269</v>
      </c>
      <c r="G136" t="s">
        <v>270</v>
      </c>
      <c r="H136" t="s">
        <v>271</v>
      </c>
      <c r="K136" t="str">
        <f t="shared" si="11"/>
        <v>'', '', 'Т 35/НН ', 'Т 110/НН ', 'Т 150/НН ', 'Т 220/НН ', 'Т 330/НН ', 'Т 500/НН '</v>
      </c>
    </row>
    <row r="137" spans="1:11" x14ac:dyDescent="0.25">
      <c r="A137" t="s">
        <v>272</v>
      </c>
      <c r="B137">
        <v>2</v>
      </c>
      <c r="C137" t="s">
        <v>273</v>
      </c>
      <c r="D137" t="s">
        <v>274</v>
      </c>
      <c r="E137" t="s">
        <v>180</v>
      </c>
      <c r="F137" t="s">
        <v>180</v>
      </c>
      <c r="G137" t="s">
        <v>180</v>
      </c>
      <c r="H137" t="s">
        <v>180</v>
      </c>
      <c r="K137" t="str">
        <f t="shared" si="11"/>
        <v>'Т4-01 - 1..6 ', '2', '12 774 ', '19 078 ', '- ', '- ', '- ', '- '</v>
      </c>
    </row>
    <row r="138" spans="1:11" x14ac:dyDescent="0.25">
      <c r="A138" t="s">
        <v>275</v>
      </c>
      <c r="B138" t="s">
        <v>276</v>
      </c>
      <c r="C138" t="s">
        <v>273</v>
      </c>
      <c r="D138" t="s">
        <v>277</v>
      </c>
      <c r="E138" t="s">
        <v>180</v>
      </c>
      <c r="F138" t="s">
        <v>180</v>
      </c>
      <c r="G138" t="s">
        <v>180</v>
      </c>
      <c r="H138" t="s">
        <v>180</v>
      </c>
      <c r="K138" t="str">
        <f t="shared" si="11"/>
        <v>'Т4-02 - 1..6 ', '2,5 ', '12 774 ', '23 088 ', '- ', '- ', '- ', '- '</v>
      </c>
    </row>
    <row r="139" spans="1:11" x14ac:dyDescent="0.25">
      <c r="A139" t="s">
        <v>278</v>
      </c>
      <c r="B139">
        <v>4</v>
      </c>
      <c r="C139" t="s">
        <v>279</v>
      </c>
      <c r="D139" t="s">
        <v>280</v>
      </c>
      <c r="E139" t="s">
        <v>180</v>
      </c>
      <c r="F139" t="s">
        <v>180</v>
      </c>
      <c r="G139" t="s">
        <v>180</v>
      </c>
      <c r="H139" t="s">
        <v>180</v>
      </c>
      <c r="K139" t="str">
        <f t="shared" si="11"/>
        <v>'Т4-03 - 1..6 ', '4', '12 906 ', '24 338 ', '- ', '- ', '- ', '- '</v>
      </c>
    </row>
    <row r="140" spans="1:11" x14ac:dyDescent="0.25">
      <c r="A140" t="s">
        <v>281</v>
      </c>
      <c r="B140">
        <v>5</v>
      </c>
      <c r="C140" t="s">
        <v>282</v>
      </c>
      <c r="D140" t="s">
        <v>283</v>
      </c>
      <c r="E140" t="s">
        <v>180</v>
      </c>
      <c r="F140" t="s">
        <v>284</v>
      </c>
      <c r="G140" t="s">
        <v>180</v>
      </c>
      <c r="H140" t="s">
        <v>180</v>
      </c>
      <c r="K140" t="str">
        <f t="shared" si="11"/>
        <v>'Т4-04 - 1..6 ', '5', '13 695 ', '27 426 ', '- ', '34 096 ', '- ', '- '</v>
      </c>
    </row>
    <row r="141" spans="1:11" x14ac:dyDescent="0.25">
      <c r="A141" t="s">
        <v>285</v>
      </c>
      <c r="B141" t="s">
        <v>178</v>
      </c>
      <c r="C141" t="s">
        <v>282</v>
      </c>
      <c r="D141" t="s">
        <v>283</v>
      </c>
      <c r="E141" t="s">
        <v>180</v>
      </c>
      <c r="F141" t="s">
        <v>286</v>
      </c>
      <c r="G141" t="s">
        <v>180</v>
      </c>
      <c r="H141" t="s">
        <v>180</v>
      </c>
      <c r="K141" t="str">
        <f t="shared" si="11"/>
        <v>'Т4-05 - 1..6 ', '6,3 ', '13 695 ', '27 426 ', '- ', '41 033 ', '- ', '- '</v>
      </c>
    </row>
    <row r="142" spans="1:11" x14ac:dyDescent="0.25">
      <c r="A142" t="s">
        <v>287</v>
      </c>
      <c r="B142">
        <v>10</v>
      </c>
      <c r="C142" t="s">
        <v>288</v>
      </c>
      <c r="D142" t="s">
        <v>289</v>
      </c>
      <c r="E142" t="s">
        <v>180</v>
      </c>
      <c r="F142" t="s">
        <v>183</v>
      </c>
      <c r="G142" t="s">
        <v>180</v>
      </c>
      <c r="H142" t="s">
        <v>180</v>
      </c>
      <c r="K142" t="str">
        <f t="shared" si="11"/>
        <v>'Т4-06 - 1..6 ', '10', '20 978 ', '28 252 ', '- ', '47 558 ', '- ', '- '</v>
      </c>
    </row>
    <row r="143" spans="1:11" x14ac:dyDescent="0.25">
      <c r="A143" t="s">
        <v>290</v>
      </c>
      <c r="B143">
        <v>16</v>
      </c>
      <c r="C143" t="s">
        <v>291</v>
      </c>
      <c r="D143" t="s">
        <v>292</v>
      </c>
      <c r="E143" t="s">
        <v>293</v>
      </c>
      <c r="F143" t="s">
        <v>294</v>
      </c>
      <c r="G143" t="s">
        <v>180</v>
      </c>
      <c r="H143" t="s">
        <v>180</v>
      </c>
      <c r="K143" t="str">
        <f t="shared" si="11"/>
        <v>'Т4-07 - 1..6 ', '16', '23 169 ', '36 657 ', '41 854 ', '49 943 ', '- ', '- '</v>
      </c>
    </row>
    <row r="144" spans="1:11" x14ac:dyDescent="0.25">
      <c r="A144" t="s">
        <v>295</v>
      </c>
      <c r="B144">
        <v>20</v>
      </c>
      <c r="C144" t="s">
        <v>296</v>
      </c>
      <c r="D144" t="s">
        <v>297</v>
      </c>
      <c r="E144" t="s">
        <v>180</v>
      </c>
      <c r="F144" t="s">
        <v>180</v>
      </c>
      <c r="G144" t="s">
        <v>180</v>
      </c>
      <c r="H144" t="s">
        <v>180</v>
      </c>
      <c r="K144" t="str">
        <f t="shared" si="11"/>
        <v>'Т4-08 - 1..6 ', '20', '42 524 ', '48 424 ', '- ', '- ', '- ', '- '</v>
      </c>
    </row>
    <row r="145" spans="1:11" x14ac:dyDescent="0.25">
      <c r="A145" t="s">
        <v>298</v>
      </c>
      <c r="B145">
        <v>25</v>
      </c>
      <c r="C145" t="s">
        <v>299</v>
      </c>
      <c r="D145" t="s">
        <v>297</v>
      </c>
      <c r="E145" t="s">
        <v>180</v>
      </c>
      <c r="F145" t="s">
        <v>300</v>
      </c>
      <c r="G145" t="s">
        <v>301</v>
      </c>
      <c r="H145" t="s">
        <v>180</v>
      </c>
      <c r="K145" t="str">
        <f t="shared" si="11"/>
        <v>'Т4-09 - 1..6 ', '25', '48 392 ', '48 424 ', '- ', '67 933 ', '97 016 ', '- '</v>
      </c>
    </row>
    <row r="146" spans="1:11" x14ac:dyDescent="0.25">
      <c r="A146" t="s">
        <v>302</v>
      </c>
      <c r="B146">
        <v>32</v>
      </c>
      <c r="C146" t="s">
        <v>303</v>
      </c>
      <c r="D146" t="s">
        <v>303</v>
      </c>
      <c r="E146" t="s">
        <v>304</v>
      </c>
      <c r="F146" t="s">
        <v>305</v>
      </c>
      <c r="G146" t="s">
        <v>180</v>
      </c>
      <c r="H146" t="s">
        <v>180</v>
      </c>
      <c r="K146" t="str">
        <f t="shared" si="11"/>
        <v>'Т4-10 - 1..6 ', '32', '56 291 ', '56 291 ', '71 622 ', '81 381 ', '- ', '- '</v>
      </c>
    </row>
    <row r="147" spans="1:11" x14ac:dyDescent="0.25">
      <c r="A147" t="s">
        <v>306</v>
      </c>
      <c r="B147">
        <v>40</v>
      </c>
      <c r="C147" t="s">
        <v>307</v>
      </c>
      <c r="D147" t="s">
        <v>307</v>
      </c>
      <c r="E147" t="s">
        <v>308</v>
      </c>
      <c r="F147" t="s">
        <v>309</v>
      </c>
      <c r="G147" t="s">
        <v>180</v>
      </c>
      <c r="H147" t="s">
        <v>180</v>
      </c>
      <c r="K147" t="str">
        <f t="shared" si="11"/>
        <v>'Т4-11 - 1..6 ', '40', '58 303 ', '58 303 ', '86 193 ', '90 572 ', '- ', '- '</v>
      </c>
    </row>
    <row r="148" spans="1:11" x14ac:dyDescent="0.25">
      <c r="A148" t="s">
        <v>310</v>
      </c>
      <c r="B148">
        <v>50</v>
      </c>
      <c r="C148" t="s">
        <v>307</v>
      </c>
      <c r="D148" t="s">
        <v>307</v>
      </c>
      <c r="E148" t="s">
        <v>180</v>
      </c>
      <c r="F148" t="s">
        <v>180</v>
      </c>
      <c r="G148" t="s">
        <v>180</v>
      </c>
      <c r="H148" t="s">
        <v>180</v>
      </c>
      <c r="K148" t="str">
        <f t="shared" si="11"/>
        <v>'Т4-12 - 1..6 ', '50', '58 303 ', '58 303 ', '- ', '- ', '- ', '- '</v>
      </c>
    </row>
    <row r="149" spans="1:11" x14ac:dyDescent="0.25">
      <c r="A149" t="s">
        <v>311</v>
      </c>
      <c r="B149">
        <v>63</v>
      </c>
      <c r="C149" t="s">
        <v>307</v>
      </c>
      <c r="D149" t="s">
        <v>307</v>
      </c>
      <c r="E149" t="s">
        <v>312</v>
      </c>
      <c r="F149" t="s">
        <v>313</v>
      </c>
      <c r="G149" t="s">
        <v>314</v>
      </c>
      <c r="H149" t="s">
        <v>180</v>
      </c>
      <c r="K149" t="str">
        <f t="shared" si="11"/>
        <v>'Т4-13 - 1..6 ', '63', '58 303 ', '58 303 ', '93 786 ', '98 165 ', '139 086 ', '- '</v>
      </c>
    </row>
    <row r="150" spans="1:11" x14ac:dyDescent="0.25">
      <c r="A150" t="s">
        <v>315</v>
      </c>
      <c r="B150">
        <v>70</v>
      </c>
      <c r="C150" t="s">
        <v>180</v>
      </c>
      <c r="D150" t="s">
        <v>316</v>
      </c>
      <c r="E150" t="s">
        <v>317</v>
      </c>
      <c r="F150" t="s">
        <v>180</v>
      </c>
      <c r="H150" t="s">
        <v>180</v>
      </c>
      <c r="K150" t="str">
        <f t="shared" si="11"/>
        <v>'Т4-14 - 1..6 ', '70', '- ', '68 830 ', '114 863 ', '- ', '', '- '</v>
      </c>
    </row>
    <row r="151" spans="1:11" x14ac:dyDescent="0.25">
      <c r="A151" t="s">
        <v>318</v>
      </c>
      <c r="B151">
        <v>80</v>
      </c>
      <c r="C151" t="s">
        <v>180</v>
      </c>
      <c r="D151" t="s">
        <v>316</v>
      </c>
      <c r="E151" t="s">
        <v>180</v>
      </c>
      <c r="F151" t="s">
        <v>319</v>
      </c>
      <c r="G151" t="s">
        <v>320</v>
      </c>
      <c r="H151" t="s">
        <v>180</v>
      </c>
      <c r="K151" t="str">
        <f t="shared" si="11"/>
        <v>'Т4-15 - 1..6 ', '80', '- ', '68 830 ', '- ', '132 423 ', '148 963 ', '- '</v>
      </c>
    </row>
    <row r="152" spans="1:11" x14ac:dyDescent="0.25">
      <c r="A152" t="s">
        <v>321</v>
      </c>
      <c r="B152">
        <v>100</v>
      </c>
      <c r="C152" t="s">
        <v>180</v>
      </c>
      <c r="D152" t="s">
        <v>322</v>
      </c>
      <c r="E152" t="s">
        <v>323</v>
      </c>
      <c r="F152" t="s">
        <v>324</v>
      </c>
      <c r="G152" t="s">
        <v>320</v>
      </c>
      <c r="H152" t="s">
        <v>180</v>
      </c>
      <c r="K152" t="str">
        <f t="shared" si="11"/>
        <v>'Т4-16 - 1..6 ', '100', '- ', '130 468 ', '141 337 ', '145 334 ', '148 963 ', '- '</v>
      </c>
    </row>
    <row r="153" spans="1:11" x14ac:dyDescent="0.25">
      <c r="A153" t="s">
        <v>325</v>
      </c>
      <c r="B153">
        <v>125</v>
      </c>
      <c r="C153" t="s">
        <v>180</v>
      </c>
      <c r="D153" t="s">
        <v>326</v>
      </c>
      <c r="E153" t="s">
        <v>180</v>
      </c>
      <c r="F153" t="s">
        <v>327</v>
      </c>
      <c r="G153" t="s">
        <v>328</v>
      </c>
      <c r="H153" t="s">
        <v>180</v>
      </c>
      <c r="K153" t="str">
        <f t="shared" si="11"/>
        <v>'Т4-17 - 1..6 ', '125', '- ', '147 770 ', '- ', '158 039 ', '164 006 ', '- '</v>
      </c>
    </row>
    <row r="154" spans="1:11" x14ac:dyDescent="0.25">
      <c r="A154" t="s">
        <v>329</v>
      </c>
      <c r="B154">
        <v>150</v>
      </c>
      <c r="C154" t="s">
        <v>180</v>
      </c>
      <c r="D154" t="s">
        <v>330</v>
      </c>
      <c r="E154" t="s">
        <v>180</v>
      </c>
      <c r="F154" t="s">
        <v>180</v>
      </c>
      <c r="G154" t="s">
        <v>180</v>
      </c>
      <c r="H154" t="s">
        <v>331</v>
      </c>
      <c r="K154" t="str">
        <f t="shared" si="11"/>
        <v>'Т4-18 - 1..6 ', '150', '- ', '160 559 ', '- ', '- ', '- ', '195 299 '</v>
      </c>
    </row>
    <row r="155" spans="1:11" x14ac:dyDescent="0.25">
      <c r="A155" t="s">
        <v>332</v>
      </c>
      <c r="B155">
        <v>160</v>
      </c>
      <c r="C155" t="s">
        <v>180</v>
      </c>
      <c r="D155" t="s">
        <v>330</v>
      </c>
      <c r="E155" t="s">
        <v>180</v>
      </c>
      <c r="F155" t="s">
        <v>333</v>
      </c>
      <c r="G155" t="s">
        <v>180</v>
      </c>
      <c r="H155" t="s">
        <v>180</v>
      </c>
      <c r="K155" t="str">
        <f t="shared" si="11"/>
        <v>'Т4-19 - 1..6 ', '160', '- ', '160 559 ', '- ', '164 426 ', '- ', '- '</v>
      </c>
    </row>
    <row r="156" spans="1:11" x14ac:dyDescent="0.25">
      <c r="A156" t="s">
        <v>334</v>
      </c>
      <c r="B156">
        <v>200</v>
      </c>
      <c r="C156" t="s">
        <v>180</v>
      </c>
      <c r="D156" t="s">
        <v>335</v>
      </c>
      <c r="E156" t="s">
        <v>180</v>
      </c>
      <c r="F156" t="s">
        <v>336</v>
      </c>
      <c r="G156" t="s">
        <v>180</v>
      </c>
      <c r="H156" t="s">
        <v>180</v>
      </c>
      <c r="K156" t="str">
        <f t="shared" si="11"/>
        <v>'Т4-20 - 1..6 ', '200', '- ', '187 572 ', '- ', '191 439 ', '- ', '- '</v>
      </c>
    </row>
    <row r="157" spans="1:11" x14ac:dyDescent="0.25">
      <c r="A157" t="s">
        <v>337</v>
      </c>
      <c r="B157">
        <v>250</v>
      </c>
      <c r="C157" t="s">
        <v>180</v>
      </c>
      <c r="D157" t="s">
        <v>180</v>
      </c>
      <c r="E157" t="s">
        <v>180</v>
      </c>
      <c r="F157" t="s">
        <v>338</v>
      </c>
      <c r="G157" t="s">
        <v>180</v>
      </c>
      <c r="H157" t="s">
        <v>339</v>
      </c>
      <c r="K157" t="str">
        <f t="shared" si="11"/>
        <v>'Т4-21 - 1..6 ', '250', '- ', '- ', '- ', '235 520 ', '- ', '313 003 '</v>
      </c>
    </row>
    <row r="158" spans="1:11" x14ac:dyDescent="0.25">
      <c r="A158" t="s">
        <v>340</v>
      </c>
      <c r="B158">
        <v>400</v>
      </c>
      <c r="C158" t="s">
        <v>180</v>
      </c>
      <c r="D158" t="s">
        <v>180</v>
      </c>
      <c r="E158" t="s">
        <v>180</v>
      </c>
      <c r="F158" t="s">
        <v>341</v>
      </c>
      <c r="G158" t="s">
        <v>180</v>
      </c>
      <c r="H158" t="s">
        <v>342</v>
      </c>
      <c r="K158" t="str">
        <f t="shared" si="11"/>
        <v>'Т4-22 - 1..6 ', '400', '- ', '- ', '- ', '367 764 ', '- ', '489 560 '</v>
      </c>
    </row>
    <row r="160" spans="1:11" x14ac:dyDescent="0.25">
      <c r="A160" t="s">
        <v>0</v>
      </c>
      <c r="B160" t="s">
        <v>343</v>
      </c>
      <c r="C160" t="s">
        <v>3</v>
      </c>
    </row>
    <row r="161" spans="1:7" x14ac:dyDescent="0.25">
      <c r="C161">
        <v>1</v>
      </c>
      <c r="D161">
        <v>2</v>
      </c>
      <c r="E161">
        <v>3</v>
      </c>
      <c r="F161">
        <v>4</v>
      </c>
      <c r="G161">
        <v>5</v>
      </c>
    </row>
    <row r="162" spans="1:7" x14ac:dyDescent="0.25">
      <c r="C162" t="s">
        <v>265</v>
      </c>
    </row>
    <row r="163" spans="1:7" x14ac:dyDescent="0.25">
      <c r="C163" t="s">
        <v>344</v>
      </c>
      <c r="D163" t="s">
        <v>345</v>
      </c>
      <c r="E163" t="s">
        <v>266</v>
      </c>
      <c r="F163" t="s">
        <v>346</v>
      </c>
      <c r="G163" t="s">
        <v>347</v>
      </c>
    </row>
    <row r="164" spans="1:7" x14ac:dyDescent="0.25">
      <c r="A164" t="s">
        <v>348</v>
      </c>
      <c r="B164" t="s">
        <v>349</v>
      </c>
      <c r="C164">
        <v>52</v>
      </c>
      <c r="D164">
        <v>88</v>
      </c>
      <c r="E164" t="s">
        <v>180</v>
      </c>
      <c r="F164">
        <v>68</v>
      </c>
      <c r="G164">
        <v>115</v>
      </c>
    </row>
    <row r="165" spans="1:7" x14ac:dyDescent="0.25">
      <c r="A165" t="s">
        <v>350</v>
      </c>
      <c r="B165" t="s">
        <v>276</v>
      </c>
      <c r="C165">
        <v>65</v>
      </c>
      <c r="D165">
        <v>111</v>
      </c>
      <c r="E165" t="s">
        <v>180</v>
      </c>
      <c r="F165">
        <v>75</v>
      </c>
      <c r="G165">
        <v>115</v>
      </c>
    </row>
    <row r="166" spans="1:7" x14ac:dyDescent="0.25">
      <c r="A166" t="s">
        <v>351</v>
      </c>
      <c r="B166">
        <v>4</v>
      </c>
      <c r="C166">
        <v>63</v>
      </c>
      <c r="D166">
        <v>107</v>
      </c>
      <c r="E166" t="s">
        <v>180</v>
      </c>
      <c r="F166">
        <v>74</v>
      </c>
      <c r="G166">
        <v>115</v>
      </c>
    </row>
    <row r="167" spans="1:7" x14ac:dyDescent="0.25">
      <c r="A167" t="s">
        <v>352</v>
      </c>
      <c r="B167">
        <v>10</v>
      </c>
      <c r="C167">
        <v>70</v>
      </c>
      <c r="D167">
        <v>119</v>
      </c>
      <c r="E167" t="s">
        <v>180</v>
      </c>
      <c r="F167">
        <v>114</v>
      </c>
      <c r="G167">
        <v>187</v>
      </c>
    </row>
    <row r="168" spans="1:7" x14ac:dyDescent="0.25">
      <c r="A168" t="s">
        <v>353</v>
      </c>
      <c r="B168">
        <v>16</v>
      </c>
      <c r="C168">
        <v>122</v>
      </c>
      <c r="D168">
        <v>207</v>
      </c>
      <c r="E168" t="s">
        <v>180</v>
      </c>
      <c r="F168">
        <v>143</v>
      </c>
      <c r="G168">
        <v>232</v>
      </c>
    </row>
    <row r="169" spans="1:7" x14ac:dyDescent="0.25">
      <c r="A169" t="s">
        <v>354</v>
      </c>
      <c r="B169">
        <v>25</v>
      </c>
      <c r="C169">
        <v>122</v>
      </c>
      <c r="D169">
        <v>207</v>
      </c>
      <c r="E169" t="s">
        <v>180</v>
      </c>
      <c r="F169">
        <v>152</v>
      </c>
      <c r="G169">
        <v>247</v>
      </c>
    </row>
    <row r="170" spans="1:7" x14ac:dyDescent="0.25">
      <c r="A170" t="s">
        <v>355</v>
      </c>
      <c r="B170">
        <v>40</v>
      </c>
      <c r="C170">
        <v>131</v>
      </c>
      <c r="D170">
        <v>215</v>
      </c>
      <c r="E170" t="s">
        <v>180</v>
      </c>
      <c r="F170">
        <v>166</v>
      </c>
      <c r="G170">
        <v>258</v>
      </c>
    </row>
    <row r="171" spans="1:7" x14ac:dyDescent="0.25">
      <c r="A171" t="s">
        <v>356</v>
      </c>
      <c r="B171">
        <v>63</v>
      </c>
      <c r="C171">
        <v>151</v>
      </c>
      <c r="D171">
        <v>257</v>
      </c>
      <c r="E171" t="s">
        <v>180</v>
      </c>
      <c r="F171">
        <v>204</v>
      </c>
      <c r="G171">
        <v>334</v>
      </c>
    </row>
    <row r="172" spans="1:7" x14ac:dyDescent="0.25">
      <c r="A172" t="s">
        <v>357</v>
      </c>
      <c r="B172">
        <v>80</v>
      </c>
      <c r="C172">
        <v>151</v>
      </c>
      <c r="D172">
        <v>257</v>
      </c>
      <c r="E172" t="s">
        <v>180</v>
      </c>
      <c r="F172">
        <v>222</v>
      </c>
      <c r="G172">
        <v>364</v>
      </c>
    </row>
    <row r="173" spans="1:7" x14ac:dyDescent="0.25">
      <c r="A173" t="s">
        <v>358</v>
      </c>
      <c r="B173">
        <v>100</v>
      </c>
      <c r="C173">
        <v>189</v>
      </c>
      <c r="D173">
        <v>322</v>
      </c>
      <c r="E173" t="s">
        <v>359</v>
      </c>
      <c r="F173">
        <v>264</v>
      </c>
      <c r="G173">
        <v>432</v>
      </c>
    </row>
    <row r="174" spans="1:7" x14ac:dyDescent="0.25">
      <c r="A174" t="s">
        <v>360</v>
      </c>
      <c r="B174">
        <v>160</v>
      </c>
      <c r="C174">
        <v>239</v>
      </c>
      <c r="D174">
        <v>406</v>
      </c>
      <c r="E174" t="s">
        <v>361</v>
      </c>
      <c r="F174">
        <v>359</v>
      </c>
      <c r="G174">
        <v>589</v>
      </c>
    </row>
    <row r="175" spans="1:7" x14ac:dyDescent="0.25">
      <c r="A175" t="s">
        <v>362</v>
      </c>
      <c r="B175">
        <v>250</v>
      </c>
      <c r="C175">
        <v>309</v>
      </c>
      <c r="D175">
        <v>525</v>
      </c>
      <c r="E175" t="s">
        <v>363</v>
      </c>
      <c r="F175" t="s">
        <v>364</v>
      </c>
      <c r="G175" t="s">
        <v>365</v>
      </c>
    </row>
    <row r="176" spans="1:7" x14ac:dyDescent="0.25">
      <c r="A176" t="s">
        <v>366</v>
      </c>
      <c r="B176">
        <v>300</v>
      </c>
      <c r="C176">
        <v>395</v>
      </c>
      <c r="D176">
        <v>671</v>
      </c>
      <c r="E176" t="s">
        <v>367</v>
      </c>
      <c r="F176" t="s">
        <v>368</v>
      </c>
      <c r="G176" t="s">
        <v>369</v>
      </c>
    </row>
    <row r="177" spans="1:7" x14ac:dyDescent="0.25">
      <c r="A177" t="s">
        <v>370</v>
      </c>
      <c r="B177">
        <v>400</v>
      </c>
      <c r="C177">
        <v>395</v>
      </c>
      <c r="D177">
        <v>671</v>
      </c>
      <c r="E177" t="s">
        <v>367</v>
      </c>
      <c r="F177" t="s">
        <v>371</v>
      </c>
      <c r="G177" t="s">
        <v>372</v>
      </c>
    </row>
    <row r="178" spans="1:7" x14ac:dyDescent="0.25">
      <c r="A178" t="s">
        <v>373</v>
      </c>
      <c r="B178">
        <v>500</v>
      </c>
      <c r="C178">
        <v>532</v>
      </c>
      <c r="D178">
        <v>905</v>
      </c>
      <c r="E178" t="s">
        <v>374</v>
      </c>
      <c r="F178" t="s">
        <v>375</v>
      </c>
      <c r="G178" t="s">
        <v>376</v>
      </c>
    </row>
    <row r="179" spans="1:7" x14ac:dyDescent="0.25">
      <c r="A179" t="s">
        <v>377</v>
      </c>
      <c r="B179">
        <v>600</v>
      </c>
      <c r="C179">
        <v>532</v>
      </c>
      <c r="D179">
        <v>905</v>
      </c>
      <c r="E179" t="s">
        <v>374</v>
      </c>
      <c r="F179" t="s">
        <v>378</v>
      </c>
      <c r="G179" t="s">
        <v>379</v>
      </c>
    </row>
    <row r="180" spans="1:7" x14ac:dyDescent="0.25">
      <c r="A180" t="s">
        <v>380</v>
      </c>
      <c r="B180">
        <v>630</v>
      </c>
      <c r="C180">
        <v>532</v>
      </c>
      <c r="D180">
        <v>905</v>
      </c>
      <c r="E180" t="s">
        <v>381</v>
      </c>
      <c r="F180" t="s">
        <v>378</v>
      </c>
      <c r="G180" t="s">
        <v>379</v>
      </c>
    </row>
    <row r="181" spans="1:7" x14ac:dyDescent="0.25">
      <c r="A181" t="s">
        <v>382</v>
      </c>
      <c r="B181">
        <v>875</v>
      </c>
      <c r="C181">
        <v>886</v>
      </c>
      <c r="D181" t="s">
        <v>383</v>
      </c>
      <c r="E181" t="s">
        <v>384</v>
      </c>
      <c r="F181" t="s">
        <v>385</v>
      </c>
      <c r="G181" t="s">
        <v>386</v>
      </c>
    </row>
    <row r="182" spans="1:7" x14ac:dyDescent="0.25">
      <c r="A182" t="s">
        <v>387</v>
      </c>
      <c r="B182">
        <v>1000</v>
      </c>
      <c r="C182">
        <v>886</v>
      </c>
      <c r="D182" t="s">
        <v>383</v>
      </c>
      <c r="E182" t="s">
        <v>388</v>
      </c>
      <c r="F182" t="s">
        <v>385</v>
      </c>
      <c r="G182" t="s">
        <v>386</v>
      </c>
    </row>
    <row r="183" spans="1:7" x14ac:dyDescent="0.25">
      <c r="A183" t="s">
        <v>389</v>
      </c>
      <c r="B183">
        <v>1125</v>
      </c>
      <c r="C183" t="s">
        <v>390</v>
      </c>
      <c r="D183" t="s">
        <v>391</v>
      </c>
      <c r="E183" t="s">
        <v>392</v>
      </c>
      <c r="F183" t="s">
        <v>393</v>
      </c>
      <c r="G183" t="s">
        <v>394</v>
      </c>
    </row>
    <row r="184" spans="1:7" x14ac:dyDescent="0.25">
      <c r="A184" t="s">
        <v>395</v>
      </c>
      <c r="B184">
        <v>1250</v>
      </c>
      <c r="C184" t="s">
        <v>396</v>
      </c>
      <c r="D184" t="s">
        <v>397</v>
      </c>
      <c r="E184" t="s">
        <v>398</v>
      </c>
      <c r="F184" t="s">
        <v>399</v>
      </c>
      <c r="G184" t="s">
        <v>400</v>
      </c>
    </row>
    <row r="185" spans="1:7" x14ac:dyDescent="0.25">
      <c r="A185" t="s">
        <v>401</v>
      </c>
      <c r="B185">
        <v>1600</v>
      </c>
      <c r="C185" t="s">
        <v>402</v>
      </c>
      <c r="D185" t="s">
        <v>403</v>
      </c>
      <c r="E185" t="s">
        <v>404</v>
      </c>
      <c r="F185" t="s">
        <v>405</v>
      </c>
      <c r="G185" t="s">
        <v>406</v>
      </c>
    </row>
    <row r="186" spans="1:7" x14ac:dyDescent="0.25">
      <c r="A186" t="s">
        <v>407</v>
      </c>
      <c r="B186">
        <v>2000</v>
      </c>
      <c r="C186" t="s">
        <v>408</v>
      </c>
      <c r="D186" t="s">
        <v>409</v>
      </c>
      <c r="E186" t="s">
        <v>410</v>
      </c>
      <c r="F186" t="s">
        <v>411</v>
      </c>
      <c r="G186" t="s">
        <v>412</v>
      </c>
    </row>
    <row r="187" spans="1:7" x14ac:dyDescent="0.25">
      <c r="A187" t="s">
        <v>413</v>
      </c>
      <c r="B187">
        <v>2500</v>
      </c>
      <c r="C187" t="s">
        <v>414</v>
      </c>
      <c r="D187" t="s">
        <v>415</v>
      </c>
      <c r="E187" t="s">
        <v>410</v>
      </c>
      <c r="F187" t="s">
        <v>416</v>
      </c>
      <c r="G187" t="s">
        <v>417</v>
      </c>
    </row>
    <row r="188" spans="1:7" x14ac:dyDescent="0.25">
      <c r="A188" t="s">
        <v>418</v>
      </c>
      <c r="B188">
        <v>3150</v>
      </c>
      <c r="C188" t="s">
        <v>419</v>
      </c>
      <c r="D188" t="s">
        <v>420</v>
      </c>
      <c r="E188" t="s">
        <v>180</v>
      </c>
      <c r="F188" t="s">
        <v>421</v>
      </c>
      <c r="G188" t="s">
        <v>422</v>
      </c>
    </row>
    <row r="189" spans="1:7" x14ac:dyDescent="0.25">
      <c r="A189" t="s">
        <v>423</v>
      </c>
      <c r="B189">
        <v>4000</v>
      </c>
      <c r="C189" t="s">
        <v>424</v>
      </c>
      <c r="D189" t="s">
        <v>425</v>
      </c>
      <c r="E189" t="s">
        <v>410</v>
      </c>
      <c r="F189" t="s">
        <v>426</v>
      </c>
      <c r="G189" t="s">
        <v>427</v>
      </c>
    </row>
    <row r="190" spans="1:7" x14ac:dyDescent="0.25">
      <c r="A190" t="s">
        <v>428</v>
      </c>
      <c r="B190">
        <v>6300</v>
      </c>
      <c r="C190" t="s">
        <v>429</v>
      </c>
      <c r="D190" t="s">
        <v>282</v>
      </c>
      <c r="E190" t="s">
        <v>410</v>
      </c>
      <c r="F190" t="s">
        <v>180</v>
      </c>
      <c r="G190" t="s">
        <v>180</v>
      </c>
    </row>
    <row r="191" spans="1:7" x14ac:dyDescent="0.25">
      <c r="A191" t="s">
        <v>430</v>
      </c>
      <c r="B191">
        <v>10000</v>
      </c>
      <c r="C191" t="s">
        <v>431</v>
      </c>
      <c r="D191" t="s">
        <v>288</v>
      </c>
      <c r="E191" t="s">
        <v>410</v>
      </c>
      <c r="F191" t="s">
        <v>180</v>
      </c>
      <c r="G191" t="s">
        <v>180</v>
      </c>
    </row>
    <row r="192" spans="1:7" x14ac:dyDescent="0.25">
      <c r="A192" t="s">
        <v>432</v>
      </c>
      <c r="B192">
        <v>16000</v>
      </c>
      <c r="C192" t="s">
        <v>291</v>
      </c>
      <c r="D192" t="s">
        <v>291</v>
      </c>
      <c r="E192" t="s">
        <v>410</v>
      </c>
      <c r="F192" t="s">
        <v>180</v>
      </c>
      <c r="G192" t="s">
        <v>180</v>
      </c>
    </row>
    <row r="194" spans="1:5" x14ac:dyDescent="0.25">
      <c r="A194" t="s">
        <v>0</v>
      </c>
      <c r="B194" t="s">
        <v>171</v>
      </c>
      <c r="C194" t="s">
        <v>3</v>
      </c>
    </row>
    <row r="195" spans="1:5" x14ac:dyDescent="0.25">
      <c r="C195">
        <v>1</v>
      </c>
      <c r="D195">
        <v>2</v>
      </c>
    </row>
    <row r="196" spans="1:5" x14ac:dyDescent="0.25">
      <c r="C196" t="s">
        <v>1</v>
      </c>
    </row>
    <row r="197" spans="1:5" x14ac:dyDescent="0.25">
      <c r="C197" s="1">
        <v>43997</v>
      </c>
      <c r="D197" t="s">
        <v>47</v>
      </c>
    </row>
    <row r="198" spans="1:5" x14ac:dyDescent="0.25">
      <c r="A198" t="s">
        <v>433</v>
      </c>
      <c r="B198">
        <v>16</v>
      </c>
      <c r="C198" t="s">
        <v>434</v>
      </c>
      <c r="D198" t="s">
        <v>180</v>
      </c>
    </row>
    <row r="199" spans="1:5" x14ac:dyDescent="0.25">
      <c r="A199" t="s">
        <v>435</v>
      </c>
      <c r="B199">
        <v>40</v>
      </c>
      <c r="C199" t="s">
        <v>436</v>
      </c>
      <c r="D199" t="s">
        <v>437</v>
      </c>
    </row>
    <row r="200" spans="1:5" x14ac:dyDescent="0.25">
      <c r="A200" t="s">
        <v>438</v>
      </c>
      <c r="B200">
        <v>63</v>
      </c>
      <c r="C200" t="s">
        <v>439</v>
      </c>
      <c r="D200" t="s">
        <v>439</v>
      </c>
    </row>
    <row r="201" spans="1:5" x14ac:dyDescent="0.25">
      <c r="A201" t="s">
        <v>440</v>
      </c>
      <c r="B201">
        <v>100</v>
      </c>
      <c r="C201" t="s">
        <v>180</v>
      </c>
      <c r="D201" t="s">
        <v>441</v>
      </c>
    </row>
    <row r="203" spans="1:5" x14ac:dyDescent="0.25">
      <c r="A203" t="s">
        <v>0</v>
      </c>
      <c r="B203" t="s">
        <v>442</v>
      </c>
    </row>
    <row r="204" spans="1:5" x14ac:dyDescent="0.25">
      <c r="A204" t="s">
        <v>443</v>
      </c>
      <c r="B204">
        <v>613</v>
      </c>
    </row>
    <row r="206" spans="1:5" x14ac:dyDescent="0.25">
      <c r="A206" t="s">
        <v>0</v>
      </c>
      <c r="B206" t="s">
        <v>343</v>
      </c>
      <c r="C206" t="s">
        <v>3</v>
      </c>
    </row>
    <row r="207" spans="1:5" x14ac:dyDescent="0.25">
      <c r="C207">
        <v>1</v>
      </c>
      <c r="D207">
        <v>2</v>
      </c>
      <c r="E207">
        <v>3</v>
      </c>
    </row>
    <row r="208" spans="1:5" x14ac:dyDescent="0.25">
      <c r="C208" t="s">
        <v>1</v>
      </c>
    </row>
    <row r="209" spans="1:5" x14ac:dyDescent="0.25">
      <c r="C209" s="1">
        <v>43997</v>
      </c>
      <c r="D209">
        <v>20</v>
      </c>
      <c r="E209">
        <v>35</v>
      </c>
    </row>
    <row r="210" spans="1:5" x14ac:dyDescent="0.25">
      <c r="A210" t="s">
        <v>444</v>
      </c>
      <c r="B210">
        <v>190</v>
      </c>
      <c r="C210" t="s">
        <v>445</v>
      </c>
      <c r="D210" t="s">
        <v>446</v>
      </c>
      <c r="E210" t="s">
        <v>447</v>
      </c>
    </row>
    <row r="211" spans="1:5" x14ac:dyDescent="0.25">
      <c r="A211" t="s">
        <v>448</v>
      </c>
      <c r="B211">
        <v>300</v>
      </c>
      <c r="C211" t="s">
        <v>449</v>
      </c>
      <c r="D211" t="s">
        <v>450</v>
      </c>
      <c r="E211" t="s">
        <v>447</v>
      </c>
    </row>
    <row r="212" spans="1:5" x14ac:dyDescent="0.25">
      <c r="A212" t="s">
        <v>451</v>
      </c>
      <c r="B212">
        <v>360</v>
      </c>
      <c r="C212" t="s">
        <v>449</v>
      </c>
      <c r="D212" t="s">
        <v>450</v>
      </c>
      <c r="E212" t="s">
        <v>447</v>
      </c>
    </row>
    <row r="213" spans="1:5" x14ac:dyDescent="0.25">
      <c r="A213" t="s">
        <v>452</v>
      </c>
      <c r="B213">
        <v>440</v>
      </c>
      <c r="C213" t="s">
        <v>449</v>
      </c>
      <c r="D213" t="s">
        <v>450</v>
      </c>
      <c r="E213" t="s">
        <v>447</v>
      </c>
    </row>
    <row r="214" spans="1:5" x14ac:dyDescent="0.25">
      <c r="A214" t="s">
        <v>453</v>
      </c>
      <c r="B214">
        <v>480</v>
      </c>
      <c r="C214" t="s">
        <v>449</v>
      </c>
      <c r="D214" t="s">
        <v>450</v>
      </c>
      <c r="E214" t="s">
        <v>447</v>
      </c>
    </row>
    <row r="215" spans="1:5" x14ac:dyDescent="0.25">
      <c r="A215" t="s">
        <v>454</v>
      </c>
      <c r="B215">
        <v>485</v>
      </c>
      <c r="C215" t="s">
        <v>449</v>
      </c>
      <c r="D215" t="s">
        <v>450</v>
      </c>
      <c r="E215" t="s">
        <v>447</v>
      </c>
    </row>
    <row r="216" spans="1:5" x14ac:dyDescent="0.25">
      <c r="A216" t="s">
        <v>455</v>
      </c>
      <c r="B216">
        <v>490</v>
      </c>
      <c r="C216" t="s">
        <v>449</v>
      </c>
      <c r="D216" t="s">
        <v>450</v>
      </c>
      <c r="E216" t="s">
        <v>447</v>
      </c>
    </row>
    <row r="217" spans="1:5" x14ac:dyDescent="0.25">
      <c r="A217" t="s">
        <v>456</v>
      </c>
      <c r="B217">
        <v>500</v>
      </c>
      <c r="C217" t="s">
        <v>449</v>
      </c>
      <c r="D217" t="s">
        <v>450</v>
      </c>
      <c r="E217" t="s">
        <v>447</v>
      </c>
    </row>
    <row r="218" spans="1:5" x14ac:dyDescent="0.25">
      <c r="A218" t="s">
        <v>457</v>
      </c>
      <c r="B218">
        <v>550</v>
      </c>
      <c r="C218" t="s">
        <v>458</v>
      </c>
      <c r="D218" t="s">
        <v>459</v>
      </c>
      <c r="E218" t="s">
        <v>460</v>
      </c>
    </row>
    <row r="219" spans="1:5" x14ac:dyDescent="0.25">
      <c r="A219" t="s">
        <v>461</v>
      </c>
      <c r="B219">
        <v>610</v>
      </c>
      <c r="C219" t="s">
        <v>458</v>
      </c>
      <c r="D219" t="s">
        <v>459</v>
      </c>
      <c r="E219" t="s">
        <v>460</v>
      </c>
    </row>
    <row r="220" spans="1:5" x14ac:dyDescent="0.25">
      <c r="A220" t="s">
        <v>462</v>
      </c>
      <c r="B220">
        <v>730</v>
      </c>
      <c r="C220" t="s">
        <v>458</v>
      </c>
      <c r="D220" t="s">
        <v>459</v>
      </c>
      <c r="E220" t="s">
        <v>460</v>
      </c>
    </row>
    <row r="221" spans="1:5" x14ac:dyDescent="0.25">
      <c r="A221" t="s">
        <v>463</v>
      </c>
      <c r="B221">
        <v>760</v>
      </c>
      <c r="C221" t="s">
        <v>458</v>
      </c>
      <c r="D221" t="s">
        <v>459</v>
      </c>
      <c r="E221" t="s">
        <v>460</v>
      </c>
    </row>
    <row r="222" spans="1:5" x14ac:dyDescent="0.25">
      <c r="A222" t="s">
        <v>464</v>
      </c>
      <c r="B222">
        <v>800</v>
      </c>
      <c r="C222" t="s">
        <v>458</v>
      </c>
      <c r="D222" t="s">
        <v>459</v>
      </c>
      <c r="E222" t="s">
        <v>460</v>
      </c>
    </row>
    <row r="223" spans="1:5" x14ac:dyDescent="0.25">
      <c r="A223" t="s">
        <v>465</v>
      </c>
      <c r="B223">
        <v>820</v>
      </c>
      <c r="C223" t="s">
        <v>458</v>
      </c>
      <c r="D223" t="s">
        <v>459</v>
      </c>
      <c r="E223" t="s">
        <v>466</v>
      </c>
    </row>
    <row r="224" spans="1:5" x14ac:dyDescent="0.25">
      <c r="A224" t="s">
        <v>467</v>
      </c>
      <c r="B224">
        <v>840</v>
      </c>
      <c r="C224" t="s">
        <v>458</v>
      </c>
      <c r="D224" t="s">
        <v>459</v>
      </c>
      <c r="E224" t="s">
        <v>466</v>
      </c>
    </row>
    <row r="225" spans="1:7" x14ac:dyDescent="0.25">
      <c r="A225" t="s">
        <v>468</v>
      </c>
      <c r="B225">
        <v>850</v>
      </c>
      <c r="C225" t="s">
        <v>458</v>
      </c>
      <c r="D225" t="s">
        <v>459</v>
      </c>
      <c r="E225" t="s">
        <v>466</v>
      </c>
    </row>
    <row r="226" spans="1:7" x14ac:dyDescent="0.25">
      <c r="A226" t="s">
        <v>469</v>
      </c>
      <c r="B226">
        <v>860</v>
      </c>
      <c r="C226" t="s">
        <v>458</v>
      </c>
      <c r="D226" t="s">
        <v>459</v>
      </c>
      <c r="E226" t="s">
        <v>466</v>
      </c>
    </row>
    <row r="227" spans="1:7" x14ac:dyDescent="0.25">
      <c r="A227" t="s">
        <v>470</v>
      </c>
      <c r="B227">
        <v>950</v>
      </c>
      <c r="C227" t="s">
        <v>471</v>
      </c>
      <c r="D227" t="s">
        <v>472</v>
      </c>
      <c r="E227" t="s">
        <v>473</v>
      </c>
    </row>
    <row r="228" spans="1:7" x14ac:dyDescent="0.25">
      <c r="A228" t="s">
        <v>474</v>
      </c>
      <c r="B228">
        <v>1100</v>
      </c>
      <c r="C228" t="s">
        <v>471</v>
      </c>
      <c r="D228" t="s">
        <v>472</v>
      </c>
      <c r="E228" t="s">
        <v>473</v>
      </c>
    </row>
    <row r="229" spans="1:7" x14ac:dyDescent="0.25">
      <c r="A229" t="s">
        <v>475</v>
      </c>
      <c r="B229">
        <v>1300</v>
      </c>
      <c r="C229" t="s">
        <v>471</v>
      </c>
      <c r="D229" t="s">
        <v>472</v>
      </c>
      <c r="E229" t="s">
        <v>473</v>
      </c>
    </row>
    <row r="230" spans="1:7" x14ac:dyDescent="0.25">
      <c r="A230" t="s">
        <v>476</v>
      </c>
      <c r="B230">
        <v>1520</v>
      </c>
      <c r="C230" t="s">
        <v>471</v>
      </c>
      <c r="D230" t="s">
        <v>472</v>
      </c>
      <c r="E230" t="s">
        <v>473</v>
      </c>
    </row>
    <row r="231" spans="1:7" x14ac:dyDescent="0.25">
      <c r="A231" t="s">
        <v>477</v>
      </c>
      <c r="B231">
        <v>1600</v>
      </c>
      <c r="C231" t="s">
        <v>471</v>
      </c>
      <c r="D231" t="s">
        <v>472</v>
      </c>
      <c r="E231" t="s">
        <v>473</v>
      </c>
    </row>
    <row r="232" spans="1:7" x14ac:dyDescent="0.25">
      <c r="A232" t="s">
        <v>478</v>
      </c>
      <c r="B232">
        <v>2000</v>
      </c>
      <c r="C232" t="s">
        <v>479</v>
      </c>
      <c r="D232" t="s">
        <v>480</v>
      </c>
      <c r="E232" t="s">
        <v>480</v>
      </c>
    </row>
    <row r="234" spans="1:7" x14ac:dyDescent="0.25">
      <c r="A234" t="s">
        <v>0</v>
      </c>
      <c r="B234" t="s">
        <v>2</v>
      </c>
      <c r="C234" t="s">
        <v>3</v>
      </c>
    </row>
    <row r="235" spans="1:7" x14ac:dyDescent="0.25">
      <c r="C235">
        <v>1</v>
      </c>
      <c r="D235">
        <v>2</v>
      </c>
      <c r="E235">
        <v>3</v>
      </c>
      <c r="F235">
        <v>4</v>
      </c>
      <c r="G235">
        <v>5</v>
      </c>
    </row>
    <row r="236" spans="1:7" x14ac:dyDescent="0.25">
      <c r="C236" t="s">
        <v>1</v>
      </c>
    </row>
    <row r="237" spans="1:7" x14ac:dyDescent="0.25">
      <c r="C237" s="1">
        <v>43997</v>
      </c>
      <c r="D237" s="1">
        <v>43997</v>
      </c>
      <c r="E237">
        <v>20</v>
      </c>
      <c r="F237">
        <v>20</v>
      </c>
      <c r="G237">
        <v>35</v>
      </c>
    </row>
    <row r="238" spans="1:7" x14ac:dyDescent="0.25">
      <c r="C238" t="s">
        <v>481</v>
      </c>
    </row>
    <row r="239" spans="1:7" x14ac:dyDescent="0.25">
      <c r="C239" t="s">
        <v>482</v>
      </c>
      <c r="D239" t="s">
        <v>483</v>
      </c>
      <c r="E239" t="s">
        <v>482</v>
      </c>
      <c r="F239" t="s">
        <v>483</v>
      </c>
      <c r="G239" t="s">
        <v>482</v>
      </c>
    </row>
    <row r="240" spans="1:7" x14ac:dyDescent="0.25">
      <c r="A240" t="s">
        <v>484</v>
      </c>
      <c r="B240">
        <v>50</v>
      </c>
      <c r="C240">
        <v>761</v>
      </c>
      <c r="D240" t="s">
        <v>180</v>
      </c>
      <c r="E240" t="s">
        <v>180</v>
      </c>
      <c r="F240" t="s">
        <v>180</v>
      </c>
      <c r="G240" t="s">
        <v>180</v>
      </c>
    </row>
    <row r="241" spans="1:7" x14ac:dyDescent="0.25">
      <c r="A241" t="s">
        <v>485</v>
      </c>
      <c r="B241">
        <v>70</v>
      </c>
      <c r="C241" t="s">
        <v>486</v>
      </c>
      <c r="D241" t="s">
        <v>180</v>
      </c>
      <c r="E241" t="s">
        <v>180</v>
      </c>
      <c r="F241" t="s">
        <v>180</v>
      </c>
      <c r="G241" t="s">
        <v>180</v>
      </c>
    </row>
    <row r="242" spans="1:7" x14ac:dyDescent="0.25">
      <c r="A242" t="s">
        <v>487</v>
      </c>
      <c r="B242">
        <v>100</v>
      </c>
      <c r="C242" t="s">
        <v>488</v>
      </c>
      <c r="D242" t="s">
        <v>180</v>
      </c>
      <c r="E242" t="s">
        <v>180</v>
      </c>
      <c r="F242" t="s">
        <v>180</v>
      </c>
      <c r="G242" t="s">
        <v>489</v>
      </c>
    </row>
    <row r="243" spans="1:7" x14ac:dyDescent="0.25">
      <c r="A243" t="s">
        <v>490</v>
      </c>
      <c r="B243">
        <v>200</v>
      </c>
      <c r="C243" t="s">
        <v>491</v>
      </c>
      <c r="D243" t="s">
        <v>180</v>
      </c>
      <c r="E243" t="s">
        <v>180</v>
      </c>
      <c r="F243" t="s">
        <v>180</v>
      </c>
      <c r="G243" t="s">
        <v>489</v>
      </c>
    </row>
    <row r="244" spans="1:7" x14ac:dyDescent="0.25">
      <c r="A244" t="s">
        <v>492</v>
      </c>
      <c r="B244">
        <v>250</v>
      </c>
      <c r="C244" t="s">
        <v>491</v>
      </c>
      <c r="D244" t="s">
        <v>180</v>
      </c>
      <c r="E244" t="s">
        <v>180</v>
      </c>
      <c r="F244" t="s">
        <v>180</v>
      </c>
      <c r="G244" t="s">
        <v>489</v>
      </c>
    </row>
    <row r="245" spans="1:7" x14ac:dyDescent="0.25">
      <c r="A245" t="s">
        <v>493</v>
      </c>
      <c r="B245">
        <v>400</v>
      </c>
      <c r="C245" t="s">
        <v>494</v>
      </c>
      <c r="D245" t="s">
        <v>180</v>
      </c>
      <c r="E245" t="s">
        <v>180</v>
      </c>
      <c r="F245" t="s">
        <v>180</v>
      </c>
      <c r="G245" t="s">
        <v>489</v>
      </c>
    </row>
    <row r="246" spans="1:7" x14ac:dyDescent="0.25">
      <c r="A246" t="s">
        <v>495</v>
      </c>
      <c r="B246">
        <v>500</v>
      </c>
      <c r="C246" t="s">
        <v>494</v>
      </c>
      <c r="D246" t="s">
        <v>180</v>
      </c>
      <c r="E246" t="s">
        <v>180</v>
      </c>
      <c r="F246" t="s">
        <v>180</v>
      </c>
      <c r="G246" t="s">
        <v>489</v>
      </c>
    </row>
    <row r="247" spans="1:7" x14ac:dyDescent="0.25">
      <c r="A247" t="s">
        <v>496</v>
      </c>
      <c r="B247">
        <v>600</v>
      </c>
      <c r="C247" t="s">
        <v>494</v>
      </c>
      <c r="D247" t="s">
        <v>180</v>
      </c>
      <c r="E247" t="s">
        <v>180</v>
      </c>
      <c r="F247" t="s">
        <v>180</v>
      </c>
      <c r="G247" t="s">
        <v>489</v>
      </c>
    </row>
    <row r="248" spans="1:7" x14ac:dyDescent="0.25">
      <c r="A248" t="s">
        <v>497</v>
      </c>
      <c r="B248">
        <v>630</v>
      </c>
      <c r="C248" t="s">
        <v>498</v>
      </c>
      <c r="D248" t="s">
        <v>499</v>
      </c>
      <c r="E248" t="s">
        <v>180</v>
      </c>
      <c r="F248" t="s">
        <v>180</v>
      </c>
      <c r="G248" t="s">
        <v>489</v>
      </c>
    </row>
    <row r="249" spans="1:7" x14ac:dyDescent="0.25">
      <c r="A249" t="s">
        <v>500</v>
      </c>
      <c r="B249">
        <v>750</v>
      </c>
      <c r="C249" t="s">
        <v>498</v>
      </c>
      <c r="D249" t="s">
        <v>499</v>
      </c>
      <c r="E249" t="s">
        <v>180</v>
      </c>
      <c r="F249" t="s">
        <v>180</v>
      </c>
      <c r="G249" t="s">
        <v>489</v>
      </c>
    </row>
    <row r="250" spans="1:7" x14ac:dyDescent="0.25">
      <c r="A250" t="s">
        <v>501</v>
      </c>
      <c r="B250">
        <v>800</v>
      </c>
      <c r="C250" t="s">
        <v>502</v>
      </c>
      <c r="D250" t="s">
        <v>503</v>
      </c>
      <c r="E250" t="s">
        <v>180</v>
      </c>
      <c r="F250" t="s">
        <v>180</v>
      </c>
      <c r="G250" t="s">
        <v>489</v>
      </c>
    </row>
    <row r="251" spans="1:7" x14ac:dyDescent="0.25">
      <c r="A251" t="s">
        <v>504</v>
      </c>
      <c r="B251">
        <v>1000</v>
      </c>
      <c r="C251" t="s">
        <v>502</v>
      </c>
      <c r="D251" t="s">
        <v>503</v>
      </c>
      <c r="E251" t="s">
        <v>180</v>
      </c>
      <c r="F251" t="s">
        <v>180</v>
      </c>
      <c r="G251" t="s">
        <v>489</v>
      </c>
    </row>
    <row r="252" spans="1:7" x14ac:dyDescent="0.25">
      <c r="A252" t="s">
        <v>505</v>
      </c>
      <c r="B252">
        <v>1600</v>
      </c>
      <c r="C252" t="s">
        <v>506</v>
      </c>
      <c r="D252" t="s">
        <v>507</v>
      </c>
      <c r="E252" t="s">
        <v>180</v>
      </c>
      <c r="F252" t="s">
        <v>180</v>
      </c>
      <c r="G252" t="s">
        <v>508</v>
      </c>
    </row>
    <row r="253" spans="1:7" x14ac:dyDescent="0.25">
      <c r="A253" t="s">
        <v>509</v>
      </c>
      <c r="B253">
        <v>2000</v>
      </c>
      <c r="C253" t="s">
        <v>510</v>
      </c>
      <c r="D253" t="s">
        <v>511</v>
      </c>
      <c r="E253" t="s">
        <v>512</v>
      </c>
      <c r="F253" t="s">
        <v>513</v>
      </c>
      <c r="G253" t="s">
        <v>514</v>
      </c>
    </row>
    <row r="254" spans="1:7" x14ac:dyDescent="0.25">
      <c r="A254" t="s">
        <v>515</v>
      </c>
      <c r="B254">
        <v>2500</v>
      </c>
      <c r="C254" t="s">
        <v>516</v>
      </c>
      <c r="D254" t="s">
        <v>517</v>
      </c>
      <c r="E254" t="s">
        <v>518</v>
      </c>
      <c r="F254" t="s">
        <v>519</v>
      </c>
      <c r="G254" t="s">
        <v>520</v>
      </c>
    </row>
    <row r="255" spans="1:7" x14ac:dyDescent="0.25">
      <c r="A255" t="s">
        <v>521</v>
      </c>
      <c r="B255">
        <v>3000</v>
      </c>
      <c r="C255" t="s">
        <v>522</v>
      </c>
      <c r="D255" t="s">
        <v>523</v>
      </c>
      <c r="E255" t="s">
        <v>524</v>
      </c>
      <c r="F255" t="s">
        <v>525</v>
      </c>
      <c r="G255" t="s">
        <v>520</v>
      </c>
    </row>
    <row r="256" spans="1:7" x14ac:dyDescent="0.25">
      <c r="A256" t="s">
        <v>526</v>
      </c>
      <c r="B256">
        <v>3200</v>
      </c>
      <c r="C256" t="s">
        <v>527</v>
      </c>
      <c r="D256" t="s">
        <v>528</v>
      </c>
      <c r="E256" t="s">
        <v>529</v>
      </c>
      <c r="F256" t="s">
        <v>530</v>
      </c>
      <c r="G256" t="s">
        <v>180</v>
      </c>
    </row>
    <row r="257" spans="1:7" x14ac:dyDescent="0.25">
      <c r="A257" t="s">
        <v>531</v>
      </c>
      <c r="B257">
        <v>4000</v>
      </c>
      <c r="C257" t="s">
        <v>527</v>
      </c>
      <c r="D257" t="s">
        <v>528</v>
      </c>
      <c r="E257" t="s">
        <v>529</v>
      </c>
      <c r="F257" t="s">
        <v>530</v>
      </c>
      <c r="G257" t="s">
        <v>180</v>
      </c>
    </row>
    <row r="258" spans="1:7" x14ac:dyDescent="0.25">
      <c r="A258" t="s">
        <v>532</v>
      </c>
      <c r="B258">
        <v>5000</v>
      </c>
      <c r="C258" t="s">
        <v>533</v>
      </c>
      <c r="D258" t="s">
        <v>534</v>
      </c>
      <c r="E258" t="s">
        <v>180</v>
      </c>
      <c r="F258" t="s">
        <v>180</v>
      </c>
      <c r="G258" t="s">
        <v>180</v>
      </c>
    </row>
    <row r="259" spans="1:7" x14ac:dyDescent="0.25">
      <c r="A259" t="s">
        <v>535</v>
      </c>
      <c r="B259">
        <v>6000</v>
      </c>
      <c r="C259" t="s">
        <v>536</v>
      </c>
      <c r="D259" t="s">
        <v>537</v>
      </c>
      <c r="E259" t="s">
        <v>180</v>
      </c>
      <c r="F259" t="s">
        <v>180</v>
      </c>
      <c r="G259" t="s">
        <v>180</v>
      </c>
    </row>
    <row r="260" spans="1:7" x14ac:dyDescent="0.25">
      <c r="A260" t="s">
        <v>538</v>
      </c>
      <c r="B260">
        <v>8000</v>
      </c>
      <c r="C260" t="s">
        <v>539</v>
      </c>
      <c r="D260" t="s">
        <v>540</v>
      </c>
      <c r="E260" t="s">
        <v>180</v>
      </c>
      <c r="F260" t="s">
        <v>180</v>
      </c>
      <c r="G260" t="s">
        <v>180</v>
      </c>
    </row>
    <row r="262" spans="1:7" x14ac:dyDescent="0.25">
      <c r="A262" t="s">
        <v>0</v>
      </c>
      <c r="B262" t="s">
        <v>2</v>
      </c>
      <c r="C262" t="s">
        <v>541</v>
      </c>
      <c r="D262" t="s">
        <v>3</v>
      </c>
    </row>
    <row r="263" spans="1:7" x14ac:dyDescent="0.25">
      <c r="D263">
        <v>1</v>
      </c>
      <c r="E263">
        <v>2</v>
      </c>
      <c r="F263">
        <v>3</v>
      </c>
    </row>
    <row r="264" spans="1:7" x14ac:dyDescent="0.25">
      <c r="D264" t="s">
        <v>1</v>
      </c>
    </row>
    <row r="265" spans="1:7" x14ac:dyDescent="0.25">
      <c r="D265">
        <v>110</v>
      </c>
      <c r="E265" t="s">
        <v>11</v>
      </c>
      <c r="F265">
        <v>330</v>
      </c>
    </row>
    <row r="266" spans="1:7" x14ac:dyDescent="0.25">
      <c r="A266" t="s">
        <v>542</v>
      </c>
      <c r="B266">
        <v>350</v>
      </c>
      <c r="C266" t="s">
        <v>12</v>
      </c>
      <c r="D266" t="s">
        <v>543</v>
      </c>
      <c r="E266" t="s">
        <v>544</v>
      </c>
      <c r="F266" t="s">
        <v>545</v>
      </c>
    </row>
    <row r="267" spans="1:7" x14ac:dyDescent="0.25">
      <c r="A267" t="s">
        <v>546</v>
      </c>
      <c r="B267">
        <v>1000</v>
      </c>
      <c r="C267" t="s">
        <v>276</v>
      </c>
      <c r="D267" t="s">
        <v>547</v>
      </c>
      <c r="E267" t="s">
        <v>548</v>
      </c>
      <c r="F267" t="s">
        <v>549</v>
      </c>
    </row>
    <row r="268" spans="1:7" x14ac:dyDescent="0.25">
      <c r="A268" t="s">
        <v>550</v>
      </c>
      <c r="B268">
        <v>1000</v>
      </c>
      <c r="C268">
        <v>3</v>
      </c>
      <c r="D268" t="s">
        <v>551</v>
      </c>
      <c r="E268" t="s">
        <v>552</v>
      </c>
      <c r="F268" t="s">
        <v>553</v>
      </c>
    </row>
    <row r="269" spans="1:7" x14ac:dyDescent="0.25">
      <c r="A269" t="s">
        <v>554</v>
      </c>
      <c r="B269">
        <v>1000</v>
      </c>
      <c r="C269" t="s">
        <v>555</v>
      </c>
      <c r="D269" t="s">
        <v>556</v>
      </c>
      <c r="E269" t="s">
        <v>557</v>
      </c>
      <c r="F269" t="s">
        <v>558</v>
      </c>
    </row>
    <row r="270" spans="1:7" x14ac:dyDescent="0.25">
      <c r="A270" t="s">
        <v>559</v>
      </c>
      <c r="B270">
        <v>1000</v>
      </c>
      <c r="C270" t="s">
        <v>560</v>
      </c>
      <c r="D270" t="s">
        <v>561</v>
      </c>
      <c r="E270" t="s">
        <v>562</v>
      </c>
      <c r="F270" t="s">
        <v>563</v>
      </c>
    </row>
    <row r="271" spans="1:7" x14ac:dyDescent="0.25">
      <c r="A271" t="s">
        <v>564</v>
      </c>
      <c r="B271">
        <v>1000</v>
      </c>
      <c r="C271">
        <v>22</v>
      </c>
      <c r="D271" t="s">
        <v>565</v>
      </c>
      <c r="E271" t="s">
        <v>566</v>
      </c>
      <c r="F271" t="s">
        <v>567</v>
      </c>
    </row>
    <row r="272" spans="1:7" x14ac:dyDescent="0.25">
      <c r="A272" t="s">
        <v>568</v>
      </c>
      <c r="B272">
        <v>1250</v>
      </c>
      <c r="C272" t="s">
        <v>12</v>
      </c>
      <c r="D272" t="s">
        <v>569</v>
      </c>
      <c r="E272" t="s">
        <v>570</v>
      </c>
      <c r="F272" t="s">
        <v>571</v>
      </c>
    </row>
    <row r="273" spans="1:6" x14ac:dyDescent="0.25">
      <c r="A273" t="s">
        <v>572</v>
      </c>
      <c r="B273">
        <v>1500</v>
      </c>
      <c r="C273" t="s">
        <v>12</v>
      </c>
      <c r="D273" t="s">
        <v>573</v>
      </c>
      <c r="E273" t="s">
        <v>574</v>
      </c>
      <c r="F273" t="s">
        <v>575</v>
      </c>
    </row>
    <row r="274" spans="1:6" x14ac:dyDescent="0.25">
      <c r="A274" t="s">
        <v>576</v>
      </c>
      <c r="B274">
        <v>1600</v>
      </c>
      <c r="C274">
        <v>2</v>
      </c>
      <c r="D274" t="s">
        <v>577</v>
      </c>
      <c r="E274" t="s">
        <v>578</v>
      </c>
      <c r="F274" t="s">
        <v>579</v>
      </c>
    </row>
    <row r="275" spans="1:6" x14ac:dyDescent="0.25">
      <c r="A275" t="s">
        <v>580</v>
      </c>
      <c r="B275">
        <v>1600</v>
      </c>
      <c r="C275" t="s">
        <v>276</v>
      </c>
      <c r="D275" t="s">
        <v>581</v>
      </c>
      <c r="E275" t="s">
        <v>582</v>
      </c>
      <c r="F275" t="s">
        <v>583</v>
      </c>
    </row>
    <row r="276" spans="1:6" x14ac:dyDescent="0.25">
      <c r="A276" t="s">
        <v>584</v>
      </c>
      <c r="B276">
        <v>1600</v>
      </c>
      <c r="C276" t="s">
        <v>585</v>
      </c>
      <c r="D276" t="s">
        <v>586</v>
      </c>
      <c r="E276" t="s">
        <v>587</v>
      </c>
      <c r="F276" t="s">
        <v>588</v>
      </c>
    </row>
    <row r="277" spans="1:6" x14ac:dyDescent="0.25">
      <c r="A277" t="s">
        <v>589</v>
      </c>
      <c r="B277">
        <v>2000</v>
      </c>
      <c r="C277" t="s">
        <v>12</v>
      </c>
      <c r="D277" t="s">
        <v>590</v>
      </c>
      <c r="E277" t="s">
        <v>591</v>
      </c>
      <c r="F277" t="s">
        <v>592</v>
      </c>
    </row>
    <row r="278" spans="1:6" x14ac:dyDescent="0.25">
      <c r="A278" t="s">
        <v>593</v>
      </c>
      <c r="B278">
        <v>4000</v>
      </c>
      <c r="C278" t="s">
        <v>12</v>
      </c>
      <c r="D278" t="s">
        <v>594</v>
      </c>
      <c r="E278" t="s">
        <v>595</v>
      </c>
      <c r="F278" t="s">
        <v>596</v>
      </c>
    </row>
    <row r="280" spans="1:6" x14ac:dyDescent="0.25">
      <c r="A280" t="s">
        <v>0</v>
      </c>
      <c r="B280" t="s">
        <v>1</v>
      </c>
      <c r="C280" t="s">
        <v>597</v>
      </c>
      <c r="D280" t="s">
        <v>3</v>
      </c>
    </row>
    <row r="281" spans="1:6" x14ac:dyDescent="0.25">
      <c r="D281">
        <v>1</v>
      </c>
      <c r="E281">
        <v>2</v>
      </c>
      <c r="F281">
        <v>3</v>
      </c>
    </row>
    <row r="282" spans="1:6" x14ac:dyDescent="0.25">
      <c r="D282" t="s">
        <v>598</v>
      </c>
      <c r="E282" t="s">
        <v>599</v>
      </c>
      <c r="F282" t="s">
        <v>600</v>
      </c>
    </row>
    <row r="283" spans="1:6" x14ac:dyDescent="0.25">
      <c r="A283" t="s">
        <v>601</v>
      </c>
      <c r="B283">
        <v>110</v>
      </c>
      <c r="C283">
        <v>15</v>
      </c>
      <c r="D283" t="s">
        <v>602</v>
      </c>
      <c r="E283" t="s">
        <v>180</v>
      </c>
      <c r="F283" t="s">
        <v>180</v>
      </c>
    </row>
    <row r="284" spans="1:6" x14ac:dyDescent="0.25">
      <c r="A284" t="s">
        <v>603</v>
      </c>
      <c r="B284">
        <v>110</v>
      </c>
      <c r="C284">
        <v>25</v>
      </c>
      <c r="D284" t="s">
        <v>602</v>
      </c>
      <c r="E284" t="s">
        <v>180</v>
      </c>
      <c r="F284" t="s">
        <v>604</v>
      </c>
    </row>
    <row r="285" spans="1:6" x14ac:dyDescent="0.25">
      <c r="A285" t="s">
        <v>605</v>
      </c>
      <c r="B285">
        <v>110</v>
      </c>
      <c r="C285">
        <v>38</v>
      </c>
      <c r="D285" t="s">
        <v>606</v>
      </c>
      <c r="E285" t="s">
        <v>180</v>
      </c>
      <c r="F285" t="s">
        <v>180</v>
      </c>
    </row>
    <row r="286" spans="1:6" x14ac:dyDescent="0.25">
      <c r="A286" t="s">
        <v>607</v>
      </c>
      <c r="B286">
        <v>110</v>
      </c>
      <c r="C286" t="s">
        <v>608</v>
      </c>
      <c r="D286" t="s">
        <v>609</v>
      </c>
      <c r="E286" t="s">
        <v>180</v>
      </c>
      <c r="F286" t="s">
        <v>610</v>
      </c>
    </row>
    <row r="287" spans="1:6" x14ac:dyDescent="0.25">
      <c r="A287" t="s">
        <v>611</v>
      </c>
      <c r="B287">
        <v>110</v>
      </c>
      <c r="C287">
        <v>125</v>
      </c>
      <c r="D287" t="s">
        <v>180</v>
      </c>
      <c r="E287" t="s">
        <v>180</v>
      </c>
      <c r="F287" t="s">
        <v>612</v>
      </c>
    </row>
    <row r="288" spans="1:6" x14ac:dyDescent="0.25">
      <c r="A288" t="s">
        <v>613</v>
      </c>
      <c r="B288">
        <v>220</v>
      </c>
      <c r="C288">
        <v>15</v>
      </c>
      <c r="D288" t="s">
        <v>180</v>
      </c>
      <c r="E288" t="s">
        <v>180</v>
      </c>
      <c r="F288" t="s">
        <v>614</v>
      </c>
    </row>
    <row r="289" spans="1:6" x14ac:dyDescent="0.25">
      <c r="A289" t="s">
        <v>615</v>
      </c>
      <c r="B289">
        <v>220</v>
      </c>
      <c r="C289" t="s">
        <v>616</v>
      </c>
      <c r="D289" t="s">
        <v>617</v>
      </c>
      <c r="E289" t="s">
        <v>180</v>
      </c>
      <c r="F289" t="s">
        <v>604</v>
      </c>
    </row>
    <row r="290" spans="1:6" x14ac:dyDescent="0.25">
      <c r="A290" t="s">
        <v>618</v>
      </c>
      <c r="B290">
        <v>220</v>
      </c>
      <c r="C290">
        <v>30</v>
      </c>
      <c r="D290" t="s">
        <v>180</v>
      </c>
      <c r="E290" t="s">
        <v>180</v>
      </c>
      <c r="F290" t="s">
        <v>619</v>
      </c>
    </row>
    <row r="291" spans="1:6" x14ac:dyDescent="0.25">
      <c r="A291" t="s">
        <v>620</v>
      </c>
      <c r="B291">
        <v>220</v>
      </c>
      <c r="C291" t="s">
        <v>608</v>
      </c>
      <c r="D291" t="s">
        <v>621</v>
      </c>
      <c r="E291" t="s">
        <v>180</v>
      </c>
      <c r="F291" t="s">
        <v>622</v>
      </c>
    </row>
    <row r="292" spans="1:6" x14ac:dyDescent="0.25">
      <c r="A292" t="s">
        <v>623</v>
      </c>
      <c r="B292">
        <v>220</v>
      </c>
      <c r="C292">
        <v>63</v>
      </c>
      <c r="D292" t="s">
        <v>180</v>
      </c>
      <c r="E292" t="s">
        <v>180</v>
      </c>
      <c r="F292" t="s">
        <v>624</v>
      </c>
    </row>
    <row r="293" spans="1:6" x14ac:dyDescent="0.25">
      <c r="A293" t="s">
        <v>625</v>
      </c>
      <c r="B293">
        <v>220</v>
      </c>
      <c r="C293" t="s">
        <v>626</v>
      </c>
      <c r="D293" t="s">
        <v>627</v>
      </c>
      <c r="E293" t="s">
        <v>628</v>
      </c>
      <c r="F293" t="s">
        <v>180</v>
      </c>
    </row>
    <row r="294" spans="1:6" x14ac:dyDescent="0.25">
      <c r="A294" t="s">
        <v>629</v>
      </c>
      <c r="B294">
        <v>220</v>
      </c>
      <c r="C294">
        <v>100</v>
      </c>
      <c r="D294" t="s">
        <v>630</v>
      </c>
      <c r="E294" t="s">
        <v>180</v>
      </c>
      <c r="F294" t="s">
        <v>631</v>
      </c>
    </row>
    <row r="295" spans="1:6" x14ac:dyDescent="0.25">
      <c r="A295" t="s">
        <v>632</v>
      </c>
      <c r="B295">
        <v>220</v>
      </c>
      <c r="C295">
        <v>110</v>
      </c>
      <c r="D295" t="s">
        <v>180</v>
      </c>
      <c r="E295" t="s">
        <v>180</v>
      </c>
      <c r="F295" t="s">
        <v>633</v>
      </c>
    </row>
    <row r="296" spans="1:6" x14ac:dyDescent="0.25">
      <c r="A296" t="s">
        <v>634</v>
      </c>
      <c r="B296">
        <v>330</v>
      </c>
      <c r="C296" t="s">
        <v>635</v>
      </c>
      <c r="D296" t="s">
        <v>180</v>
      </c>
      <c r="E296" t="s">
        <v>636</v>
      </c>
      <c r="F296" t="s">
        <v>637</v>
      </c>
    </row>
    <row r="297" spans="1:6" x14ac:dyDescent="0.25">
      <c r="A297" t="s">
        <v>638</v>
      </c>
      <c r="B297">
        <v>500</v>
      </c>
      <c r="C297" t="s">
        <v>635</v>
      </c>
      <c r="D297" t="s">
        <v>180</v>
      </c>
      <c r="E297" t="s">
        <v>636</v>
      </c>
      <c r="F297" t="s">
        <v>639</v>
      </c>
    </row>
    <row r="298" spans="1:6" x14ac:dyDescent="0.25">
      <c r="A298" t="s">
        <v>640</v>
      </c>
      <c r="B298">
        <v>750</v>
      </c>
      <c r="C298" t="s">
        <v>641</v>
      </c>
      <c r="D298" t="s">
        <v>180</v>
      </c>
      <c r="E298" t="s">
        <v>642</v>
      </c>
      <c r="F298" t="s">
        <v>180</v>
      </c>
    </row>
    <row r="300" spans="1:6" x14ac:dyDescent="0.25">
      <c r="A300" t="s">
        <v>0</v>
      </c>
      <c r="B300" t="s">
        <v>643</v>
      </c>
      <c r="C300" t="s">
        <v>442</v>
      </c>
    </row>
    <row r="301" spans="1:6" x14ac:dyDescent="0.25">
      <c r="A301" t="s">
        <v>644</v>
      </c>
      <c r="B301" t="s">
        <v>645</v>
      </c>
      <c r="C301">
        <v>386</v>
      </c>
    </row>
    <row r="302" spans="1:6" x14ac:dyDescent="0.25">
      <c r="A302" t="s">
        <v>646</v>
      </c>
      <c r="B302" t="s">
        <v>647</v>
      </c>
      <c r="C302" t="s">
        <v>648</v>
      </c>
    </row>
    <row r="303" spans="1:6" x14ac:dyDescent="0.25">
      <c r="A303" t="s">
        <v>649</v>
      </c>
      <c r="B303" t="s">
        <v>650</v>
      </c>
      <c r="C303" t="s">
        <v>651</v>
      </c>
    </row>
    <row r="305" spans="1:4" x14ac:dyDescent="0.25">
      <c r="A305" t="s">
        <v>0</v>
      </c>
      <c r="B305" t="s">
        <v>343</v>
      </c>
      <c r="C305" t="s">
        <v>3</v>
      </c>
    </row>
    <row r="306" spans="1:4" x14ac:dyDescent="0.25">
      <c r="C306">
        <v>1</v>
      </c>
      <c r="D306">
        <v>2</v>
      </c>
    </row>
    <row r="307" spans="1:4" x14ac:dyDescent="0.25">
      <c r="C307" t="s">
        <v>652</v>
      </c>
    </row>
    <row r="308" spans="1:4" x14ac:dyDescent="0.25">
      <c r="C308">
        <v>1</v>
      </c>
      <c r="D308">
        <v>2</v>
      </c>
    </row>
    <row r="309" spans="1:4" x14ac:dyDescent="0.25">
      <c r="A309" t="s">
        <v>653</v>
      </c>
      <c r="B309">
        <v>25</v>
      </c>
      <c r="C309">
        <v>648</v>
      </c>
      <c r="D309" t="s">
        <v>654</v>
      </c>
    </row>
    <row r="310" spans="1:4" x14ac:dyDescent="0.25">
      <c r="A310" t="s">
        <v>655</v>
      </c>
      <c r="B310">
        <v>40</v>
      </c>
      <c r="C310">
        <v>656</v>
      </c>
      <c r="D310" t="s">
        <v>656</v>
      </c>
    </row>
    <row r="311" spans="1:4" x14ac:dyDescent="0.25">
      <c r="A311" t="s">
        <v>657</v>
      </c>
      <c r="B311">
        <v>63</v>
      </c>
      <c r="C311">
        <v>675</v>
      </c>
      <c r="D311" t="s">
        <v>658</v>
      </c>
    </row>
    <row r="312" spans="1:4" x14ac:dyDescent="0.25">
      <c r="A312" t="s">
        <v>659</v>
      </c>
      <c r="B312">
        <v>100</v>
      </c>
      <c r="C312">
        <v>710</v>
      </c>
      <c r="D312" t="s">
        <v>660</v>
      </c>
    </row>
    <row r="313" spans="1:4" x14ac:dyDescent="0.25">
      <c r="A313" t="s">
        <v>661</v>
      </c>
      <c r="B313">
        <v>160</v>
      </c>
      <c r="C313">
        <v>750</v>
      </c>
      <c r="D313" t="s">
        <v>662</v>
      </c>
    </row>
    <row r="314" spans="1:4" x14ac:dyDescent="0.25">
      <c r="A314" t="s">
        <v>663</v>
      </c>
      <c r="B314">
        <v>250</v>
      </c>
      <c r="C314">
        <v>800</v>
      </c>
      <c r="D314" t="s">
        <v>664</v>
      </c>
    </row>
    <row r="315" spans="1:4" x14ac:dyDescent="0.25">
      <c r="A315" t="s">
        <v>665</v>
      </c>
      <c r="B315">
        <v>400</v>
      </c>
      <c r="C315" t="s">
        <v>666</v>
      </c>
      <c r="D315" t="s">
        <v>667</v>
      </c>
    </row>
    <row r="316" spans="1:4" x14ac:dyDescent="0.25">
      <c r="A316" t="s">
        <v>668</v>
      </c>
      <c r="B316">
        <v>630</v>
      </c>
      <c r="C316" t="s">
        <v>660</v>
      </c>
      <c r="D316" t="s">
        <v>669</v>
      </c>
    </row>
    <row r="317" spans="1:4" x14ac:dyDescent="0.25">
      <c r="A317" t="s">
        <v>670</v>
      </c>
      <c r="B317">
        <v>1000</v>
      </c>
      <c r="C317" t="s">
        <v>671</v>
      </c>
      <c r="D317" t="s">
        <v>672</v>
      </c>
    </row>
    <row r="318" spans="1:4" x14ac:dyDescent="0.25">
      <c r="A318" t="s">
        <v>673</v>
      </c>
      <c r="B318">
        <v>1250</v>
      </c>
      <c r="C318" t="s">
        <v>674</v>
      </c>
      <c r="D318" t="s">
        <v>180</v>
      </c>
    </row>
    <row r="319" spans="1:4" x14ac:dyDescent="0.25">
      <c r="A319" t="s">
        <v>675</v>
      </c>
      <c r="B319">
        <v>1600</v>
      </c>
      <c r="C319" t="s">
        <v>676</v>
      </c>
      <c r="D319" t="s">
        <v>180</v>
      </c>
    </row>
    <row r="320" spans="1:4" x14ac:dyDescent="0.25">
      <c r="A320" t="s">
        <v>677</v>
      </c>
      <c r="B320">
        <v>2500</v>
      </c>
      <c r="C320" t="s">
        <v>678</v>
      </c>
      <c r="D320" t="s">
        <v>180</v>
      </c>
    </row>
    <row r="322" spans="1:4" x14ac:dyDescent="0.25">
      <c r="A322" t="s">
        <v>0</v>
      </c>
      <c r="B322" t="s">
        <v>343</v>
      </c>
      <c r="C322" t="s">
        <v>442</v>
      </c>
    </row>
    <row r="323" spans="1:4" x14ac:dyDescent="0.25">
      <c r="A323" t="s">
        <v>679</v>
      </c>
      <c r="B323">
        <v>16</v>
      </c>
      <c r="C323">
        <v>551</v>
      </c>
    </row>
    <row r="324" spans="1:4" x14ac:dyDescent="0.25">
      <c r="A324" t="s">
        <v>680</v>
      </c>
      <c r="B324">
        <v>25</v>
      </c>
      <c r="C324">
        <v>573</v>
      </c>
    </row>
    <row r="325" spans="1:4" x14ac:dyDescent="0.25">
      <c r="A325" t="s">
        <v>681</v>
      </c>
      <c r="B325">
        <v>40</v>
      </c>
      <c r="C325">
        <v>590</v>
      </c>
    </row>
    <row r="326" spans="1:4" x14ac:dyDescent="0.25">
      <c r="A326" t="s">
        <v>682</v>
      </c>
      <c r="B326">
        <v>63</v>
      </c>
      <c r="C326">
        <v>617</v>
      </c>
    </row>
    <row r="327" spans="1:4" x14ac:dyDescent="0.25">
      <c r="A327" t="s">
        <v>683</v>
      </c>
      <c r="B327">
        <v>100</v>
      </c>
      <c r="C327">
        <v>655</v>
      </c>
    </row>
    <row r="328" spans="1:4" x14ac:dyDescent="0.25">
      <c r="A328" t="s">
        <v>684</v>
      </c>
      <c r="B328">
        <v>160</v>
      </c>
      <c r="C328">
        <v>703</v>
      </c>
    </row>
    <row r="329" spans="1:4" x14ac:dyDescent="0.25">
      <c r="A329" t="s">
        <v>685</v>
      </c>
      <c r="B329">
        <v>250</v>
      </c>
      <c r="C329">
        <v>775</v>
      </c>
    </row>
    <row r="331" spans="1:4" x14ac:dyDescent="0.25">
      <c r="A331" t="s">
        <v>0</v>
      </c>
      <c r="B331" t="s">
        <v>343</v>
      </c>
      <c r="C331" t="s">
        <v>3</v>
      </c>
    </row>
    <row r="332" spans="1:4" x14ac:dyDescent="0.25">
      <c r="C332">
        <v>1</v>
      </c>
      <c r="D332">
        <v>2</v>
      </c>
    </row>
    <row r="333" spans="1:4" x14ac:dyDescent="0.25">
      <c r="C333" t="s">
        <v>652</v>
      </c>
    </row>
    <row r="334" spans="1:4" x14ac:dyDescent="0.25">
      <c r="C334">
        <v>1</v>
      </c>
      <c r="D334">
        <v>2</v>
      </c>
    </row>
    <row r="335" spans="1:4" x14ac:dyDescent="0.25">
      <c r="A335" t="s">
        <v>686</v>
      </c>
      <c r="B335">
        <v>25</v>
      </c>
      <c r="C335" t="s">
        <v>687</v>
      </c>
      <c r="D335" t="s">
        <v>688</v>
      </c>
    </row>
    <row r="336" spans="1:4" x14ac:dyDescent="0.25">
      <c r="A336" t="s">
        <v>689</v>
      </c>
      <c r="B336">
        <v>40</v>
      </c>
      <c r="C336" t="s">
        <v>690</v>
      </c>
      <c r="D336" t="s">
        <v>691</v>
      </c>
    </row>
    <row r="337" spans="1:4" x14ac:dyDescent="0.25">
      <c r="A337" t="s">
        <v>692</v>
      </c>
      <c r="B337">
        <v>63</v>
      </c>
      <c r="C337" t="s">
        <v>693</v>
      </c>
      <c r="D337" t="s">
        <v>694</v>
      </c>
    </row>
    <row r="338" spans="1:4" x14ac:dyDescent="0.25">
      <c r="A338" t="s">
        <v>695</v>
      </c>
      <c r="B338">
        <v>100</v>
      </c>
      <c r="C338" t="s">
        <v>696</v>
      </c>
      <c r="D338" t="s">
        <v>697</v>
      </c>
    </row>
    <row r="339" spans="1:4" x14ac:dyDescent="0.25">
      <c r="A339" t="s">
        <v>698</v>
      </c>
      <c r="B339">
        <v>160</v>
      </c>
      <c r="C339" t="s">
        <v>699</v>
      </c>
      <c r="D339" t="s">
        <v>700</v>
      </c>
    </row>
    <row r="340" spans="1:4" x14ac:dyDescent="0.25">
      <c r="A340" t="s">
        <v>701</v>
      </c>
      <c r="B340">
        <v>250</v>
      </c>
      <c r="C340" t="s">
        <v>702</v>
      </c>
      <c r="D340" t="s">
        <v>703</v>
      </c>
    </row>
    <row r="341" spans="1:4" x14ac:dyDescent="0.25">
      <c r="A341" t="s">
        <v>704</v>
      </c>
      <c r="B341">
        <v>400</v>
      </c>
      <c r="C341" t="s">
        <v>705</v>
      </c>
      <c r="D341" t="s">
        <v>706</v>
      </c>
    </row>
    <row r="342" spans="1:4" x14ac:dyDescent="0.25">
      <c r="A342" t="s">
        <v>707</v>
      </c>
      <c r="B342">
        <v>630</v>
      </c>
      <c r="C342" t="s">
        <v>708</v>
      </c>
      <c r="D342" t="s">
        <v>709</v>
      </c>
    </row>
    <row r="343" spans="1:4" x14ac:dyDescent="0.25">
      <c r="A343" t="s">
        <v>710</v>
      </c>
      <c r="B343">
        <v>1000</v>
      </c>
      <c r="C343" t="s">
        <v>711</v>
      </c>
      <c r="D343" t="s">
        <v>712</v>
      </c>
    </row>
    <row r="344" spans="1:4" x14ac:dyDescent="0.25">
      <c r="A344" t="s">
        <v>713</v>
      </c>
      <c r="B344">
        <v>1250</v>
      </c>
      <c r="C344">
        <v>6811</v>
      </c>
      <c r="D344" t="s">
        <v>714</v>
      </c>
    </row>
    <row r="345" spans="1:4" x14ac:dyDescent="0.25">
      <c r="A345" t="s">
        <v>715</v>
      </c>
      <c r="B345">
        <v>1600</v>
      </c>
      <c r="C345" t="s">
        <v>716</v>
      </c>
      <c r="D345" t="s">
        <v>717</v>
      </c>
    </row>
    <row r="346" spans="1:4" x14ac:dyDescent="0.25">
      <c r="A346" t="s">
        <v>718</v>
      </c>
      <c r="B346">
        <v>2500</v>
      </c>
      <c r="C346" t="s">
        <v>719</v>
      </c>
      <c r="D346" t="s">
        <v>720</v>
      </c>
    </row>
    <row r="347" spans="1:4" x14ac:dyDescent="0.25">
      <c r="A347" t="s">
        <v>721</v>
      </c>
      <c r="B347">
        <v>3150</v>
      </c>
      <c r="C347" t="s">
        <v>180</v>
      </c>
      <c r="D347" t="s">
        <v>722</v>
      </c>
    </row>
    <row r="348" spans="1:4" x14ac:dyDescent="0.25">
      <c r="A348" t="s">
        <v>723</v>
      </c>
      <c r="B348">
        <v>4000</v>
      </c>
      <c r="C348" t="s">
        <v>180</v>
      </c>
      <c r="D348" t="s">
        <v>724</v>
      </c>
    </row>
    <row r="350" spans="1:4" x14ac:dyDescent="0.25">
      <c r="A350" t="s">
        <v>0</v>
      </c>
      <c r="B350" t="s">
        <v>725</v>
      </c>
      <c r="C350" t="s">
        <v>442</v>
      </c>
    </row>
    <row r="351" spans="1:4" x14ac:dyDescent="0.25">
      <c r="A351" t="s">
        <v>726</v>
      </c>
      <c r="B351" t="s">
        <v>727</v>
      </c>
      <c r="C351" t="s">
        <v>728</v>
      </c>
    </row>
    <row r="353" spans="1:8" x14ac:dyDescent="0.25">
      <c r="A353" t="s">
        <v>0</v>
      </c>
      <c r="B353" t="s">
        <v>1</v>
      </c>
      <c r="C353" t="s">
        <v>2</v>
      </c>
      <c r="D353" t="s">
        <v>3</v>
      </c>
    </row>
    <row r="354" spans="1:8" x14ac:dyDescent="0.25">
      <c r="D354">
        <v>1</v>
      </c>
      <c r="E354">
        <v>2</v>
      </c>
      <c r="F354">
        <v>3</v>
      </c>
      <c r="G354">
        <v>4</v>
      </c>
      <c r="H354">
        <v>5</v>
      </c>
    </row>
    <row r="355" spans="1:8" x14ac:dyDescent="0.25">
      <c r="D355" t="s">
        <v>4</v>
      </c>
    </row>
    <row r="356" spans="1:8" x14ac:dyDescent="0.25">
      <c r="D356">
        <v>20</v>
      </c>
      <c r="E356">
        <v>25</v>
      </c>
      <c r="F356" t="s">
        <v>36</v>
      </c>
      <c r="G356">
        <v>40</v>
      </c>
      <c r="H356">
        <v>50</v>
      </c>
    </row>
    <row r="357" spans="1:8" x14ac:dyDescent="0.25">
      <c r="A357" t="s">
        <v>729</v>
      </c>
      <c r="B357" s="1">
        <v>43997</v>
      </c>
      <c r="C357">
        <v>1000</v>
      </c>
      <c r="D357">
        <v>928</v>
      </c>
      <c r="E357">
        <v>928</v>
      </c>
      <c r="F357">
        <v>928</v>
      </c>
      <c r="G357" t="s">
        <v>730</v>
      </c>
      <c r="H357" t="s">
        <v>731</v>
      </c>
    </row>
    <row r="358" spans="1:8" x14ac:dyDescent="0.25">
      <c r="A358" t="s">
        <v>732</v>
      </c>
      <c r="B358" s="1">
        <v>43997</v>
      </c>
      <c r="C358">
        <v>1250</v>
      </c>
      <c r="D358">
        <v>964</v>
      </c>
      <c r="E358">
        <v>964</v>
      </c>
      <c r="F358">
        <v>964</v>
      </c>
      <c r="G358" t="s">
        <v>733</v>
      </c>
      <c r="H358" t="s">
        <v>731</v>
      </c>
    </row>
    <row r="359" spans="1:8" x14ac:dyDescent="0.25">
      <c r="A359" t="s">
        <v>734</v>
      </c>
      <c r="B359" s="1">
        <v>43997</v>
      </c>
      <c r="C359">
        <v>1600</v>
      </c>
      <c r="D359">
        <v>964</v>
      </c>
      <c r="E359">
        <v>964</v>
      </c>
      <c r="F359">
        <v>964</v>
      </c>
      <c r="G359" t="s">
        <v>733</v>
      </c>
      <c r="H359" t="s">
        <v>735</v>
      </c>
    </row>
    <row r="360" spans="1:8" x14ac:dyDescent="0.25">
      <c r="A360" t="s">
        <v>736</v>
      </c>
      <c r="B360" s="1">
        <v>43997</v>
      </c>
      <c r="C360">
        <v>2000</v>
      </c>
      <c r="D360" t="s">
        <v>737</v>
      </c>
      <c r="E360" t="s">
        <v>737</v>
      </c>
      <c r="F360" t="s">
        <v>737</v>
      </c>
      <c r="G360" t="s">
        <v>361</v>
      </c>
      <c r="H360" t="s">
        <v>738</v>
      </c>
    </row>
    <row r="361" spans="1:8" x14ac:dyDescent="0.25">
      <c r="A361" t="s">
        <v>739</v>
      </c>
      <c r="B361" s="1">
        <v>43997</v>
      </c>
      <c r="C361">
        <v>2500</v>
      </c>
      <c r="D361" t="s">
        <v>740</v>
      </c>
      <c r="E361" t="s">
        <v>740</v>
      </c>
      <c r="F361" t="s">
        <v>740</v>
      </c>
      <c r="G361" t="s">
        <v>741</v>
      </c>
      <c r="H361" t="s">
        <v>742</v>
      </c>
    </row>
    <row r="362" spans="1:8" x14ac:dyDescent="0.25">
      <c r="A362" t="s">
        <v>743</v>
      </c>
      <c r="B362" s="1">
        <v>43997</v>
      </c>
      <c r="C362">
        <v>3150</v>
      </c>
      <c r="D362" t="s">
        <v>744</v>
      </c>
      <c r="E362" t="s">
        <v>744</v>
      </c>
      <c r="F362" t="s">
        <v>744</v>
      </c>
      <c r="G362" t="s">
        <v>745</v>
      </c>
      <c r="H362" t="s">
        <v>746</v>
      </c>
    </row>
    <row r="363" spans="1:8" x14ac:dyDescent="0.25">
      <c r="A363" t="s">
        <v>747</v>
      </c>
      <c r="B363" s="1">
        <v>43997</v>
      </c>
      <c r="C363">
        <v>4000</v>
      </c>
      <c r="D363" t="s">
        <v>748</v>
      </c>
      <c r="E363" t="s">
        <v>748</v>
      </c>
      <c r="F363" t="s">
        <v>748</v>
      </c>
      <c r="G363" t="s">
        <v>745</v>
      </c>
      <c r="H363" t="s">
        <v>749</v>
      </c>
    </row>
    <row r="364" spans="1:8" x14ac:dyDescent="0.25">
      <c r="A364" t="s">
        <v>750</v>
      </c>
      <c r="B364">
        <v>20</v>
      </c>
      <c r="C364">
        <v>1250</v>
      </c>
      <c r="D364" t="s">
        <v>751</v>
      </c>
      <c r="E364" t="s">
        <v>752</v>
      </c>
      <c r="F364" t="s">
        <v>753</v>
      </c>
      <c r="G364" t="s">
        <v>753</v>
      </c>
      <c r="H364" t="s">
        <v>753</v>
      </c>
    </row>
    <row r="365" spans="1:8" x14ac:dyDescent="0.25">
      <c r="A365" t="s">
        <v>754</v>
      </c>
      <c r="B365">
        <v>20</v>
      </c>
      <c r="C365">
        <v>1600</v>
      </c>
      <c r="D365" t="s">
        <v>755</v>
      </c>
      <c r="E365" t="s">
        <v>756</v>
      </c>
      <c r="F365" t="s">
        <v>757</v>
      </c>
      <c r="G365" t="s">
        <v>757</v>
      </c>
      <c r="H365" t="s">
        <v>757</v>
      </c>
    </row>
    <row r="366" spans="1:8" x14ac:dyDescent="0.25">
      <c r="A366" t="s">
        <v>758</v>
      </c>
      <c r="B366">
        <v>20</v>
      </c>
      <c r="C366">
        <v>2000</v>
      </c>
      <c r="D366" t="s">
        <v>755</v>
      </c>
      <c r="E366" t="s">
        <v>759</v>
      </c>
      <c r="F366" t="s">
        <v>757</v>
      </c>
      <c r="G366" t="s">
        <v>757</v>
      </c>
      <c r="H366" t="s">
        <v>757</v>
      </c>
    </row>
    <row r="367" spans="1:8" x14ac:dyDescent="0.25">
      <c r="A367" t="s">
        <v>760</v>
      </c>
      <c r="B367">
        <v>20</v>
      </c>
      <c r="C367">
        <v>2500</v>
      </c>
      <c r="D367" t="s">
        <v>755</v>
      </c>
      <c r="E367" t="s">
        <v>761</v>
      </c>
      <c r="F367" t="s">
        <v>761</v>
      </c>
      <c r="G367" t="s">
        <v>761</v>
      </c>
      <c r="H367" t="s">
        <v>761</v>
      </c>
    </row>
    <row r="368" spans="1:8" x14ac:dyDescent="0.25">
      <c r="A368" t="s">
        <v>762</v>
      </c>
      <c r="B368">
        <v>20</v>
      </c>
      <c r="C368">
        <v>3150</v>
      </c>
      <c r="D368" t="s">
        <v>763</v>
      </c>
      <c r="E368" t="s">
        <v>764</v>
      </c>
      <c r="F368" t="s">
        <v>764</v>
      </c>
      <c r="G368" t="s">
        <v>764</v>
      </c>
      <c r="H368" t="s">
        <v>764</v>
      </c>
    </row>
    <row r="370" spans="1:3" x14ac:dyDescent="0.25">
      <c r="A370" t="s">
        <v>151</v>
      </c>
      <c r="B370" t="s">
        <v>765</v>
      </c>
      <c r="C370" t="s">
        <v>153</v>
      </c>
    </row>
    <row r="371" spans="1:3" x14ac:dyDescent="0.25">
      <c r="A371" t="s">
        <v>766</v>
      </c>
      <c r="B371" t="s">
        <v>767</v>
      </c>
      <c r="C371" t="s">
        <v>768</v>
      </c>
    </row>
    <row r="372" spans="1:3" x14ac:dyDescent="0.25">
      <c r="A372" t="s">
        <v>769</v>
      </c>
      <c r="B372" t="s">
        <v>770</v>
      </c>
      <c r="C372" t="s">
        <v>771</v>
      </c>
    </row>
    <row r="373" spans="1:3" x14ac:dyDescent="0.25">
      <c r="A373" t="s">
        <v>772</v>
      </c>
      <c r="B373" t="s">
        <v>773</v>
      </c>
      <c r="C373" t="s">
        <v>774</v>
      </c>
    </row>
    <row r="374" spans="1:3" x14ac:dyDescent="0.25">
      <c r="A374" t="s">
        <v>775</v>
      </c>
      <c r="B374" t="s">
        <v>776</v>
      </c>
      <c r="C374" t="s">
        <v>777</v>
      </c>
    </row>
    <row r="375" spans="1:3" x14ac:dyDescent="0.25">
      <c r="A375" t="s">
        <v>778</v>
      </c>
      <c r="B375" t="s">
        <v>779</v>
      </c>
      <c r="C375" t="s">
        <v>780</v>
      </c>
    </row>
    <row r="376" spans="1:3" x14ac:dyDescent="0.25">
      <c r="A376" t="s">
        <v>781</v>
      </c>
      <c r="B376" t="s">
        <v>782</v>
      </c>
      <c r="C376" t="s">
        <v>783</v>
      </c>
    </row>
    <row r="377" spans="1:3" x14ac:dyDescent="0.25">
      <c r="A377" t="s">
        <v>784</v>
      </c>
      <c r="B377" t="s">
        <v>785</v>
      </c>
      <c r="C377" t="s">
        <v>786</v>
      </c>
    </row>
    <row r="378" spans="1:3" x14ac:dyDescent="0.25">
      <c r="A378" t="s">
        <v>787</v>
      </c>
      <c r="B378" t="s">
        <v>788</v>
      </c>
      <c r="C378" t="s">
        <v>789</v>
      </c>
    </row>
    <row r="379" spans="1:3" x14ac:dyDescent="0.25">
      <c r="A379" t="s">
        <v>790</v>
      </c>
      <c r="B379" t="s">
        <v>791</v>
      </c>
      <c r="C379" t="s">
        <v>792</v>
      </c>
    </row>
    <row r="380" spans="1:3" x14ac:dyDescent="0.25">
      <c r="A380" t="s">
        <v>793</v>
      </c>
      <c r="B380" t="s">
        <v>794</v>
      </c>
      <c r="C380" t="s">
        <v>795</v>
      </c>
    </row>
    <row r="381" spans="1:3" x14ac:dyDescent="0.25">
      <c r="A381" t="s">
        <v>796</v>
      </c>
      <c r="B381" t="s">
        <v>797</v>
      </c>
      <c r="C381" t="s">
        <v>798</v>
      </c>
    </row>
    <row r="382" spans="1:3" x14ac:dyDescent="0.25">
      <c r="A382" t="s">
        <v>799</v>
      </c>
      <c r="B382" t="s">
        <v>800</v>
      </c>
      <c r="C382" t="s">
        <v>801</v>
      </c>
    </row>
    <row r="383" spans="1:3" x14ac:dyDescent="0.25">
      <c r="A383" t="s">
        <v>802</v>
      </c>
      <c r="B383" t="s">
        <v>803</v>
      </c>
      <c r="C383" t="s">
        <v>804</v>
      </c>
    </row>
    <row r="384" spans="1:3" x14ac:dyDescent="0.25">
      <c r="A384" t="s">
        <v>805</v>
      </c>
      <c r="B384" t="s">
        <v>806</v>
      </c>
      <c r="C384" t="s">
        <v>807</v>
      </c>
    </row>
    <row r="385" spans="1:8" x14ac:dyDescent="0.25">
      <c r="A385" t="s">
        <v>808</v>
      </c>
      <c r="B385" t="s">
        <v>809</v>
      </c>
      <c r="C385" t="s">
        <v>810</v>
      </c>
    </row>
    <row r="386" spans="1:8" x14ac:dyDescent="0.25">
      <c r="A386" t="s">
        <v>811</v>
      </c>
      <c r="B386" t="s">
        <v>812</v>
      </c>
      <c r="C386" t="s">
        <v>813</v>
      </c>
    </row>
    <row r="387" spans="1:8" x14ac:dyDescent="0.25">
      <c r="A387" t="s">
        <v>814</v>
      </c>
      <c r="B387" t="s">
        <v>815</v>
      </c>
      <c r="C387" t="s">
        <v>816</v>
      </c>
    </row>
    <row r="388" spans="1:8" x14ac:dyDescent="0.25">
      <c r="A388" t="s">
        <v>817</v>
      </c>
      <c r="B388" t="s">
        <v>818</v>
      </c>
      <c r="C388" t="s">
        <v>819</v>
      </c>
    </row>
    <row r="389" spans="1:8" x14ac:dyDescent="0.25">
      <c r="A389" t="s">
        <v>820</v>
      </c>
      <c r="B389" t="s">
        <v>821</v>
      </c>
      <c r="C389" t="s">
        <v>822</v>
      </c>
    </row>
    <row r="390" spans="1:8" x14ac:dyDescent="0.25">
      <c r="A390" t="s">
        <v>823</v>
      </c>
      <c r="B390" t="s">
        <v>824</v>
      </c>
      <c r="C390" t="s">
        <v>825</v>
      </c>
    </row>
    <row r="392" spans="1:8" x14ac:dyDescent="0.25">
      <c r="A392" t="s">
        <v>826</v>
      </c>
      <c r="B392" t="s">
        <v>827</v>
      </c>
      <c r="C392" t="s">
        <v>828</v>
      </c>
    </row>
    <row r="393" spans="1:8" x14ac:dyDescent="0.25">
      <c r="C393">
        <v>1</v>
      </c>
      <c r="D393">
        <v>2</v>
      </c>
      <c r="E393">
        <v>3</v>
      </c>
      <c r="F393">
        <v>4</v>
      </c>
      <c r="G393">
        <v>5</v>
      </c>
      <c r="H393">
        <v>6</v>
      </c>
    </row>
    <row r="394" spans="1:8" x14ac:dyDescent="0.25">
      <c r="C394" t="s">
        <v>1</v>
      </c>
    </row>
    <row r="395" spans="1:8" x14ac:dyDescent="0.25">
      <c r="C395">
        <v>35</v>
      </c>
      <c r="D395">
        <v>110</v>
      </c>
      <c r="E395" t="s">
        <v>11</v>
      </c>
      <c r="F395">
        <v>330</v>
      </c>
      <c r="G395">
        <v>500</v>
      </c>
      <c r="H395">
        <v>750</v>
      </c>
    </row>
    <row r="396" spans="1:8" x14ac:dyDescent="0.25">
      <c r="A396" t="s">
        <v>829</v>
      </c>
      <c r="B396" t="s">
        <v>830</v>
      </c>
      <c r="C396">
        <v>167</v>
      </c>
      <c r="D396">
        <v>833</v>
      </c>
      <c r="E396" t="s">
        <v>831</v>
      </c>
      <c r="F396" t="s">
        <v>832</v>
      </c>
      <c r="G396" t="s">
        <v>833</v>
      </c>
      <c r="H396" t="s">
        <v>834</v>
      </c>
    </row>
    <row r="397" spans="1:8" x14ac:dyDescent="0.25">
      <c r="A397" t="s">
        <v>835</v>
      </c>
      <c r="B397" t="s">
        <v>836</v>
      </c>
      <c r="C397" t="s">
        <v>837</v>
      </c>
      <c r="D397">
        <v>68</v>
      </c>
      <c r="E397">
        <v>227</v>
      </c>
      <c r="F397">
        <v>455</v>
      </c>
      <c r="G397">
        <v>455</v>
      </c>
      <c r="H397" t="s">
        <v>180</v>
      </c>
    </row>
    <row r="398" spans="1:8" x14ac:dyDescent="0.25">
      <c r="A398" t="s">
        <v>838</v>
      </c>
      <c r="B398" t="s">
        <v>839</v>
      </c>
      <c r="C398">
        <v>67</v>
      </c>
      <c r="D398">
        <v>100</v>
      </c>
      <c r="E398">
        <v>333</v>
      </c>
      <c r="F398">
        <v>417</v>
      </c>
      <c r="G398">
        <v>617</v>
      </c>
      <c r="H398" t="s">
        <v>840</v>
      </c>
    </row>
    <row r="399" spans="1:8" x14ac:dyDescent="0.25">
      <c r="A399" t="s">
        <v>841</v>
      </c>
      <c r="B399" t="s">
        <v>842</v>
      </c>
      <c r="C399">
        <v>970</v>
      </c>
      <c r="D399" t="s">
        <v>396</v>
      </c>
      <c r="E399" t="s">
        <v>843</v>
      </c>
      <c r="F399" t="s">
        <v>844</v>
      </c>
      <c r="G399" t="s">
        <v>844</v>
      </c>
      <c r="H399" t="s">
        <v>845</v>
      </c>
    </row>
    <row r="400" spans="1:8" x14ac:dyDescent="0.25">
      <c r="A400" t="s">
        <v>846</v>
      </c>
      <c r="B400" t="s">
        <v>847</v>
      </c>
      <c r="C400" t="s">
        <v>180</v>
      </c>
      <c r="D400">
        <v>317</v>
      </c>
      <c r="E400">
        <v>350</v>
      </c>
      <c r="F400">
        <v>383</v>
      </c>
      <c r="G400">
        <v>417</v>
      </c>
      <c r="H400">
        <v>450</v>
      </c>
    </row>
    <row r="401" spans="1:8" x14ac:dyDescent="0.25">
      <c r="A401" t="s">
        <v>848</v>
      </c>
      <c r="B401" t="s">
        <v>849</v>
      </c>
      <c r="C401">
        <v>510</v>
      </c>
      <c r="D401" t="s">
        <v>850</v>
      </c>
      <c r="E401" t="s">
        <v>851</v>
      </c>
      <c r="F401" t="s">
        <v>852</v>
      </c>
      <c r="G401" t="s">
        <v>853</v>
      </c>
      <c r="H401" t="s">
        <v>854</v>
      </c>
    </row>
    <row r="403" spans="1:8" x14ac:dyDescent="0.25">
      <c r="A403" t="s">
        <v>0</v>
      </c>
      <c r="B403" t="s">
        <v>855</v>
      </c>
      <c r="C403" t="s">
        <v>827</v>
      </c>
      <c r="D403" t="s">
        <v>442</v>
      </c>
    </row>
    <row r="404" spans="1:8" x14ac:dyDescent="0.25">
      <c r="A404" t="s">
        <v>856</v>
      </c>
      <c r="B404" t="s">
        <v>857</v>
      </c>
      <c r="C404" t="s">
        <v>858</v>
      </c>
      <c r="D404">
        <v>14</v>
      </c>
    </row>
    <row r="405" spans="1:8" x14ac:dyDescent="0.25">
      <c r="A405" t="s">
        <v>859</v>
      </c>
      <c r="B405" t="s">
        <v>860</v>
      </c>
      <c r="C405" t="s">
        <v>861</v>
      </c>
      <c r="D405">
        <v>24</v>
      </c>
    </row>
    <row r="406" spans="1:8" x14ac:dyDescent="0.25">
      <c r="A406" t="s">
        <v>862</v>
      </c>
      <c r="B406" t="s">
        <v>860</v>
      </c>
      <c r="C406" t="s">
        <v>863</v>
      </c>
      <c r="D406">
        <v>27</v>
      </c>
    </row>
    <row r="407" spans="1:8" x14ac:dyDescent="0.25">
      <c r="A407" t="s">
        <v>864</v>
      </c>
      <c r="B407" s="1">
        <v>44002</v>
      </c>
      <c r="C407" t="s">
        <v>865</v>
      </c>
      <c r="D407">
        <v>38</v>
      </c>
    </row>
    <row r="408" spans="1:8" x14ac:dyDescent="0.25">
      <c r="A408" t="s">
        <v>866</v>
      </c>
      <c r="B408" t="s">
        <v>867</v>
      </c>
      <c r="C408" t="s">
        <v>868</v>
      </c>
      <c r="D408">
        <v>90</v>
      </c>
    </row>
    <row r="409" spans="1:8" x14ac:dyDescent="0.25">
      <c r="A409" t="s">
        <v>869</v>
      </c>
      <c r="B409" s="1">
        <v>44002</v>
      </c>
      <c r="C409" t="s">
        <v>870</v>
      </c>
      <c r="D409">
        <v>302</v>
      </c>
    </row>
    <row r="410" spans="1:8" x14ac:dyDescent="0.25">
      <c r="A410" t="s">
        <v>871</v>
      </c>
      <c r="B410">
        <v>35</v>
      </c>
      <c r="C410" t="s">
        <v>870</v>
      </c>
      <c r="D410" t="s">
        <v>872</v>
      </c>
    </row>
    <row r="411" spans="1:8" x14ac:dyDescent="0.25">
      <c r="A411" t="s">
        <v>873</v>
      </c>
      <c r="B411">
        <v>110</v>
      </c>
      <c r="C411" t="s">
        <v>870</v>
      </c>
      <c r="D411" t="s">
        <v>874</v>
      </c>
    </row>
    <row r="413" spans="1:8" x14ac:dyDescent="0.25">
      <c r="A413" t="s">
        <v>0</v>
      </c>
      <c r="B413" t="s">
        <v>827</v>
      </c>
      <c r="C413" t="s">
        <v>442</v>
      </c>
    </row>
    <row r="414" spans="1:8" x14ac:dyDescent="0.25">
      <c r="A414" t="s">
        <v>875</v>
      </c>
      <c r="B414" t="s">
        <v>876</v>
      </c>
      <c r="C414">
        <v>174</v>
      </c>
    </row>
    <row r="415" spans="1:8" x14ac:dyDescent="0.25">
      <c r="A415" t="s">
        <v>877</v>
      </c>
      <c r="B415" t="s">
        <v>878</v>
      </c>
      <c r="C415">
        <v>588</v>
      </c>
    </row>
    <row r="417" spans="1:3" x14ac:dyDescent="0.25">
      <c r="A417" t="s">
        <v>0</v>
      </c>
      <c r="B417" t="s">
        <v>1</v>
      </c>
      <c r="C417" t="s">
        <v>442</v>
      </c>
    </row>
    <row r="418" spans="1:3" x14ac:dyDescent="0.25">
      <c r="A418" t="s">
        <v>879</v>
      </c>
      <c r="B418">
        <v>35</v>
      </c>
      <c r="C418" t="s">
        <v>880</v>
      </c>
    </row>
    <row r="419" spans="1:3" x14ac:dyDescent="0.25">
      <c r="A419" t="s">
        <v>881</v>
      </c>
      <c r="B419">
        <v>110</v>
      </c>
      <c r="C419" t="s">
        <v>882</v>
      </c>
    </row>
    <row r="420" spans="1:3" x14ac:dyDescent="0.25">
      <c r="A420" t="s">
        <v>883</v>
      </c>
      <c r="B420" t="s">
        <v>11</v>
      </c>
      <c r="C420" t="s">
        <v>884</v>
      </c>
    </row>
    <row r="421" spans="1:3" x14ac:dyDescent="0.25">
      <c r="A421" t="s">
        <v>885</v>
      </c>
      <c r="B421">
        <v>330</v>
      </c>
      <c r="C421" t="s">
        <v>886</v>
      </c>
    </row>
    <row r="422" spans="1:3" x14ac:dyDescent="0.25">
      <c r="A422" t="s">
        <v>887</v>
      </c>
      <c r="B422">
        <v>500</v>
      </c>
      <c r="C422" t="s">
        <v>888</v>
      </c>
    </row>
    <row r="423" spans="1:3" x14ac:dyDescent="0.25">
      <c r="A423" t="s">
        <v>889</v>
      </c>
      <c r="B423">
        <v>750</v>
      </c>
      <c r="C423" t="s">
        <v>890</v>
      </c>
    </row>
    <row r="425" spans="1:3" x14ac:dyDescent="0.25">
      <c r="A425" t="s">
        <v>0</v>
      </c>
      <c r="B425" t="s">
        <v>891</v>
      </c>
      <c r="C425" t="s">
        <v>442</v>
      </c>
    </row>
    <row r="426" spans="1:3" x14ac:dyDescent="0.25">
      <c r="A426" t="s">
        <v>892</v>
      </c>
      <c r="B426" t="s">
        <v>893</v>
      </c>
      <c r="C426">
        <v>180</v>
      </c>
    </row>
    <row r="427" spans="1:3" x14ac:dyDescent="0.25">
      <c r="A427" t="s">
        <v>894</v>
      </c>
      <c r="B427" t="s">
        <v>895</v>
      </c>
      <c r="C427">
        <v>629</v>
      </c>
    </row>
    <row r="429" spans="1:3" x14ac:dyDescent="0.25">
      <c r="A429" t="s">
        <v>0</v>
      </c>
      <c r="B429" t="s">
        <v>827</v>
      </c>
      <c r="C429" t="s">
        <v>442</v>
      </c>
    </row>
    <row r="430" spans="1:3" x14ac:dyDescent="0.25">
      <c r="A430" t="s">
        <v>896</v>
      </c>
      <c r="B430" t="s">
        <v>897</v>
      </c>
      <c r="C430" t="s">
        <v>898</v>
      </c>
    </row>
    <row r="431" spans="1:3" x14ac:dyDescent="0.25">
      <c r="A431" t="s">
        <v>899</v>
      </c>
      <c r="B431" t="s">
        <v>900</v>
      </c>
      <c r="C431" t="s">
        <v>901</v>
      </c>
    </row>
    <row r="432" spans="1:3" x14ac:dyDescent="0.25">
      <c r="A432" t="s">
        <v>902</v>
      </c>
      <c r="B432" t="s">
        <v>903</v>
      </c>
      <c r="C432" t="s">
        <v>904</v>
      </c>
    </row>
    <row r="433" spans="1:3" x14ac:dyDescent="0.25">
      <c r="A433" t="s">
        <v>905</v>
      </c>
      <c r="B433" t="s">
        <v>906</v>
      </c>
      <c r="C433" t="s">
        <v>907</v>
      </c>
    </row>
    <row r="434" spans="1:3" x14ac:dyDescent="0.25">
      <c r="A434" t="s">
        <v>908</v>
      </c>
      <c r="B434" t="s">
        <v>909</v>
      </c>
      <c r="C434" t="s">
        <v>910</v>
      </c>
    </row>
    <row r="435" spans="1:3" x14ac:dyDescent="0.25">
      <c r="A435" t="s">
        <v>911</v>
      </c>
      <c r="B435" t="s">
        <v>912</v>
      </c>
      <c r="C435" t="s">
        <v>913</v>
      </c>
    </row>
    <row r="436" spans="1:3" x14ac:dyDescent="0.25">
      <c r="A436" t="s">
        <v>914</v>
      </c>
      <c r="B436" t="s">
        <v>915</v>
      </c>
      <c r="C436">
        <v>180</v>
      </c>
    </row>
    <row r="437" spans="1:3" x14ac:dyDescent="0.25">
      <c r="A437" t="s">
        <v>916</v>
      </c>
      <c r="B437" t="s">
        <v>917</v>
      </c>
      <c r="C437">
        <v>366</v>
      </c>
    </row>
    <row r="438" spans="1:3" x14ac:dyDescent="0.25">
      <c r="A438" t="s">
        <v>918</v>
      </c>
      <c r="B438" t="s">
        <v>919</v>
      </c>
      <c r="C438">
        <v>178</v>
      </c>
    </row>
    <row r="440" spans="1:3" x14ac:dyDescent="0.25">
      <c r="A440" t="s">
        <v>0</v>
      </c>
      <c r="B440" t="s">
        <v>920</v>
      </c>
      <c r="C440" t="s">
        <v>442</v>
      </c>
    </row>
    <row r="441" spans="1:3" x14ac:dyDescent="0.25">
      <c r="A441" t="s">
        <v>921</v>
      </c>
      <c r="B441" t="s">
        <v>922</v>
      </c>
      <c r="C441" t="s">
        <v>923</v>
      </c>
    </row>
    <row r="442" spans="1:3" x14ac:dyDescent="0.25">
      <c r="A442" t="s">
        <v>924</v>
      </c>
      <c r="B442" t="s">
        <v>925</v>
      </c>
      <c r="C442" t="s">
        <v>926</v>
      </c>
    </row>
    <row r="443" spans="1:3" x14ac:dyDescent="0.25">
      <c r="A443" t="s">
        <v>927</v>
      </c>
      <c r="B443" t="s">
        <v>928</v>
      </c>
      <c r="C443" t="s">
        <v>929</v>
      </c>
    </row>
    <row r="444" spans="1:3" x14ac:dyDescent="0.25">
      <c r="A444" t="s">
        <v>930</v>
      </c>
      <c r="B444" t="s">
        <v>931</v>
      </c>
      <c r="C444" t="s">
        <v>932</v>
      </c>
    </row>
    <row r="445" spans="1:3" x14ac:dyDescent="0.25">
      <c r="A445" t="s">
        <v>933</v>
      </c>
      <c r="B445" t="s">
        <v>934</v>
      </c>
      <c r="C445" t="s">
        <v>935</v>
      </c>
    </row>
    <row r="446" spans="1:3" x14ac:dyDescent="0.25">
      <c r="A446" t="s">
        <v>936</v>
      </c>
      <c r="B446" t="s">
        <v>937</v>
      </c>
      <c r="C446" t="s">
        <v>938</v>
      </c>
    </row>
    <row r="447" spans="1:3" x14ac:dyDescent="0.25">
      <c r="A447" t="s">
        <v>939</v>
      </c>
      <c r="B447" t="s">
        <v>940</v>
      </c>
      <c r="C447" t="s">
        <v>941</v>
      </c>
    </row>
    <row r="449" spans="1:4" x14ac:dyDescent="0.25">
      <c r="A449" t="s">
        <v>0</v>
      </c>
      <c r="B449" t="s">
        <v>827</v>
      </c>
      <c r="C449" t="s">
        <v>942</v>
      </c>
      <c r="D449" t="s">
        <v>442</v>
      </c>
    </row>
    <row r="450" spans="1:4" x14ac:dyDescent="0.25">
      <c r="A450" t="s">
        <v>943</v>
      </c>
      <c r="B450" t="s">
        <v>944</v>
      </c>
      <c r="C450">
        <v>80</v>
      </c>
      <c r="D450" t="s">
        <v>945</v>
      </c>
    </row>
    <row r="451" spans="1:4" x14ac:dyDescent="0.25">
      <c r="A451" t="s">
        <v>946</v>
      </c>
      <c r="B451" t="s">
        <v>944</v>
      </c>
      <c r="C451">
        <v>160</v>
      </c>
      <c r="D451" t="s">
        <v>947</v>
      </c>
    </row>
    <row r="452" spans="1:4" x14ac:dyDescent="0.25">
      <c r="A452" t="s">
        <v>948</v>
      </c>
      <c r="B452" t="s">
        <v>949</v>
      </c>
      <c r="C452">
        <v>80</v>
      </c>
      <c r="D452" t="s">
        <v>950</v>
      </c>
    </row>
    <row r="453" spans="1:4" x14ac:dyDescent="0.25">
      <c r="A453" t="s">
        <v>951</v>
      </c>
      <c r="B453" t="s">
        <v>949</v>
      </c>
      <c r="C453">
        <v>160</v>
      </c>
      <c r="D453" t="s">
        <v>952</v>
      </c>
    </row>
    <row r="454" spans="1:4" x14ac:dyDescent="0.25">
      <c r="A454" t="s">
        <v>953</v>
      </c>
      <c r="B454" t="s">
        <v>954</v>
      </c>
      <c r="C454" t="s">
        <v>180</v>
      </c>
      <c r="D454" t="s">
        <v>955</v>
      </c>
    </row>
    <row r="455" spans="1:4" x14ac:dyDescent="0.25">
      <c r="A455" t="s">
        <v>956</v>
      </c>
      <c r="B455" t="s">
        <v>957</v>
      </c>
      <c r="C455">
        <v>100</v>
      </c>
      <c r="D455" t="s">
        <v>958</v>
      </c>
    </row>
    <row r="456" spans="1:4" x14ac:dyDescent="0.25">
      <c r="A456" t="s">
        <v>959</v>
      </c>
      <c r="B456" t="s">
        <v>957</v>
      </c>
      <c r="C456">
        <v>200</v>
      </c>
      <c r="D456" t="s">
        <v>960</v>
      </c>
    </row>
    <row r="458" spans="1:4" x14ac:dyDescent="0.25">
      <c r="A458" t="s">
        <v>0</v>
      </c>
      <c r="B458" t="s">
        <v>827</v>
      </c>
      <c r="C458" t="s">
        <v>442</v>
      </c>
    </row>
    <row r="459" spans="1:4" x14ac:dyDescent="0.25">
      <c r="A459" t="s">
        <v>961</v>
      </c>
      <c r="B459" t="s">
        <v>962</v>
      </c>
      <c r="C459" t="s">
        <v>963</v>
      </c>
    </row>
    <row r="460" spans="1:4" x14ac:dyDescent="0.25">
      <c r="A460" t="s">
        <v>964</v>
      </c>
      <c r="B460" t="s">
        <v>965</v>
      </c>
      <c r="C460" t="s">
        <v>966</v>
      </c>
    </row>
    <row r="461" spans="1:4" x14ac:dyDescent="0.25">
      <c r="A461" t="s">
        <v>967</v>
      </c>
      <c r="B461" t="s">
        <v>968</v>
      </c>
      <c r="C461" t="s">
        <v>969</v>
      </c>
    </row>
    <row r="462" spans="1:4" x14ac:dyDescent="0.25">
      <c r="A462" t="s">
        <v>970</v>
      </c>
      <c r="B462" t="s">
        <v>971</v>
      </c>
      <c r="C462" t="s">
        <v>972</v>
      </c>
    </row>
    <row r="463" spans="1:4" x14ac:dyDescent="0.25">
      <c r="A463" t="s">
        <v>973</v>
      </c>
      <c r="B463" t="s">
        <v>974</v>
      </c>
      <c r="C463" t="s">
        <v>975</v>
      </c>
    </row>
    <row r="464" spans="1:4" x14ac:dyDescent="0.25">
      <c r="A464" t="s">
        <v>976</v>
      </c>
      <c r="B464" t="s">
        <v>977</v>
      </c>
      <c r="C464">
        <v>162</v>
      </c>
    </row>
    <row r="466" spans="1:3" x14ac:dyDescent="0.25">
      <c r="A466" t="s">
        <v>0</v>
      </c>
      <c r="B466" t="s">
        <v>1</v>
      </c>
      <c r="C466" t="s">
        <v>442</v>
      </c>
    </row>
    <row r="467" spans="1:3" x14ac:dyDescent="0.25">
      <c r="A467" t="s">
        <v>978</v>
      </c>
      <c r="B467">
        <v>35</v>
      </c>
      <c r="C467" t="s">
        <v>979</v>
      </c>
    </row>
    <row r="468" spans="1:3" x14ac:dyDescent="0.25">
      <c r="A468" t="s">
        <v>980</v>
      </c>
      <c r="B468">
        <v>110</v>
      </c>
      <c r="C468" t="s">
        <v>981</v>
      </c>
    </row>
    <row r="469" spans="1:3" x14ac:dyDescent="0.25">
      <c r="A469" t="s">
        <v>982</v>
      </c>
      <c r="B469" t="s">
        <v>11</v>
      </c>
      <c r="C469" t="s">
        <v>983</v>
      </c>
    </row>
    <row r="470" spans="1:3" x14ac:dyDescent="0.25">
      <c r="A470" t="s">
        <v>984</v>
      </c>
      <c r="B470">
        <v>330</v>
      </c>
      <c r="C470" t="s">
        <v>985</v>
      </c>
    </row>
    <row r="471" spans="1:3" x14ac:dyDescent="0.25">
      <c r="A471" t="s">
        <v>986</v>
      </c>
      <c r="B471">
        <v>500</v>
      </c>
      <c r="C471" t="s">
        <v>987</v>
      </c>
    </row>
    <row r="472" spans="1:3" x14ac:dyDescent="0.25">
      <c r="A472" t="s">
        <v>988</v>
      </c>
      <c r="B472">
        <v>750</v>
      </c>
      <c r="C472" t="s">
        <v>987</v>
      </c>
    </row>
    <row r="474" spans="1:3" x14ac:dyDescent="0.25">
      <c r="A474" t="s">
        <v>151</v>
      </c>
      <c r="B474" t="s">
        <v>152</v>
      </c>
      <c r="C474" t="s">
        <v>153</v>
      </c>
    </row>
    <row r="475" spans="1:3" x14ac:dyDescent="0.25">
      <c r="A475" t="s">
        <v>989</v>
      </c>
      <c r="B475">
        <v>35</v>
      </c>
      <c r="C475" t="s">
        <v>990</v>
      </c>
    </row>
    <row r="476" spans="1:3" x14ac:dyDescent="0.25">
      <c r="A476" t="s">
        <v>991</v>
      </c>
      <c r="B476">
        <v>110</v>
      </c>
      <c r="C476" t="s">
        <v>992</v>
      </c>
    </row>
    <row r="477" spans="1:3" x14ac:dyDescent="0.25">
      <c r="A477" t="s">
        <v>993</v>
      </c>
      <c r="B477">
        <v>220</v>
      </c>
      <c r="C477" t="s">
        <v>992</v>
      </c>
    </row>
    <row r="478" spans="1:3" x14ac:dyDescent="0.25">
      <c r="A478" t="s">
        <v>994</v>
      </c>
      <c r="B478">
        <v>330</v>
      </c>
      <c r="C478" t="s">
        <v>995</v>
      </c>
    </row>
    <row r="479" spans="1:3" x14ac:dyDescent="0.25">
      <c r="A479" t="s">
        <v>996</v>
      </c>
      <c r="B479">
        <v>500</v>
      </c>
      <c r="C479" t="s">
        <v>995</v>
      </c>
    </row>
    <row r="481" spans="1:5" x14ac:dyDescent="0.25">
      <c r="A481" t="s">
        <v>0</v>
      </c>
      <c r="B481" t="s">
        <v>997</v>
      </c>
      <c r="C481" t="s">
        <v>3</v>
      </c>
    </row>
    <row r="482" spans="1:5" x14ac:dyDescent="0.25">
      <c r="C482">
        <v>1</v>
      </c>
      <c r="D482">
        <v>2</v>
      </c>
      <c r="E482">
        <v>3</v>
      </c>
    </row>
    <row r="483" spans="1:5" x14ac:dyDescent="0.25">
      <c r="C483" t="s">
        <v>998</v>
      </c>
    </row>
    <row r="484" spans="1:5" x14ac:dyDescent="0.25">
      <c r="C484" t="s">
        <v>999</v>
      </c>
      <c r="D484" t="s">
        <v>1000</v>
      </c>
      <c r="E484" t="s">
        <v>1001</v>
      </c>
    </row>
    <row r="485" spans="1:5" x14ac:dyDescent="0.25">
      <c r="A485" t="s">
        <v>1002</v>
      </c>
      <c r="B485" t="s">
        <v>1003</v>
      </c>
      <c r="C485" t="s">
        <v>1004</v>
      </c>
      <c r="D485" t="s">
        <v>1005</v>
      </c>
      <c r="E485" t="s">
        <v>1006</v>
      </c>
    </row>
    <row r="486" spans="1:5" x14ac:dyDescent="0.25">
      <c r="A486" t="s">
        <v>1007</v>
      </c>
      <c r="B486" t="s">
        <v>11</v>
      </c>
      <c r="C486" t="s">
        <v>1008</v>
      </c>
      <c r="D486" t="s">
        <v>1008</v>
      </c>
      <c r="E486" t="s">
        <v>1009</v>
      </c>
    </row>
    <row r="487" spans="1:5" x14ac:dyDescent="0.25">
      <c r="A487" t="s">
        <v>1010</v>
      </c>
      <c r="B487" t="s">
        <v>1011</v>
      </c>
      <c r="C487" t="s">
        <v>1012</v>
      </c>
      <c r="D487" t="s">
        <v>1012</v>
      </c>
      <c r="E487" t="s">
        <v>1013</v>
      </c>
    </row>
    <row r="489" spans="1:5" x14ac:dyDescent="0.25">
      <c r="A489" t="s">
        <v>0</v>
      </c>
      <c r="B489" t="s">
        <v>827</v>
      </c>
      <c r="C489" t="s">
        <v>1</v>
      </c>
      <c r="D489" t="s">
        <v>442</v>
      </c>
    </row>
    <row r="490" spans="1:5" x14ac:dyDescent="0.25">
      <c r="A490" t="s">
        <v>1014</v>
      </c>
      <c r="B490" t="s">
        <v>1015</v>
      </c>
      <c r="C490" s="2">
        <v>12936</v>
      </c>
      <c r="D490">
        <v>63</v>
      </c>
    </row>
    <row r="491" spans="1:5" x14ac:dyDescent="0.25">
      <c r="A491" t="s">
        <v>1016</v>
      </c>
      <c r="B491" t="s">
        <v>1017</v>
      </c>
      <c r="C491" t="s">
        <v>1018</v>
      </c>
      <c r="D491">
        <v>116</v>
      </c>
    </row>
    <row r="492" spans="1:5" x14ac:dyDescent="0.25">
      <c r="A492" t="s">
        <v>1019</v>
      </c>
      <c r="B492" t="s">
        <v>1020</v>
      </c>
      <c r="C492" t="s">
        <v>1021</v>
      </c>
      <c r="D492">
        <v>93</v>
      </c>
    </row>
    <row r="493" spans="1:5" x14ac:dyDescent="0.25">
      <c r="A493" t="s">
        <v>1022</v>
      </c>
      <c r="B493" t="s">
        <v>1023</v>
      </c>
      <c r="C493" t="s">
        <v>180</v>
      </c>
      <c r="D493">
        <v>116</v>
      </c>
    </row>
    <row r="495" spans="1:5" x14ac:dyDescent="0.25">
      <c r="A495" t="s">
        <v>0</v>
      </c>
      <c r="B495" t="s">
        <v>827</v>
      </c>
      <c r="C495" t="s">
        <v>1</v>
      </c>
      <c r="D495" t="s">
        <v>442</v>
      </c>
    </row>
    <row r="496" spans="1:5" x14ac:dyDescent="0.25">
      <c r="A496" t="s">
        <v>1024</v>
      </c>
      <c r="B496" t="s">
        <v>1015</v>
      </c>
      <c r="C496" s="2">
        <v>12936</v>
      </c>
      <c r="D496" t="s">
        <v>1025</v>
      </c>
    </row>
    <row r="497" spans="1:6" x14ac:dyDescent="0.25">
      <c r="A497" t="s">
        <v>1026</v>
      </c>
      <c r="B497" t="s">
        <v>1017</v>
      </c>
      <c r="C497">
        <v>110</v>
      </c>
      <c r="D497" t="s">
        <v>1027</v>
      </c>
    </row>
    <row r="498" spans="1:6" x14ac:dyDescent="0.25">
      <c r="A498" t="s">
        <v>1028</v>
      </c>
      <c r="B498" t="s">
        <v>1017</v>
      </c>
      <c r="C498" t="s">
        <v>1029</v>
      </c>
      <c r="D498" t="s">
        <v>1030</v>
      </c>
    </row>
    <row r="499" spans="1:6" x14ac:dyDescent="0.25">
      <c r="A499" t="s">
        <v>1031</v>
      </c>
      <c r="B499" t="s">
        <v>1017</v>
      </c>
      <c r="C499">
        <v>35</v>
      </c>
      <c r="D499" t="s">
        <v>1032</v>
      </c>
    </row>
    <row r="501" spans="1:6" x14ac:dyDescent="0.25">
      <c r="A501" t="s">
        <v>0</v>
      </c>
      <c r="B501" t="s">
        <v>442</v>
      </c>
    </row>
    <row r="502" spans="1:6" x14ac:dyDescent="0.25">
      <c r="A502" t="s">
        <v>1033</v>
      </c>
      <c r="B502" t="s">
        <v>1034</v>
      </c>
    </row>
    <row r="504" spans="1:6" x14ac:dyDescent="0.25">
      <c r="A504" t="s">
        <v>0</v>
      </c>
      <c r="B504" t="s">
        <v>1</v>
      </c>
      <c r="C504" t="s">
        <v>2</v>
      </c>
      <c r="D504" t="s">
        <v>3</v>
      </c>
    </row>
    <row r="505" spans="1:6" x14ac:dyDescent="0.25">
      <c r="D505">
        <v>1</v>
      </c>
      <c r="E505">
        <v>2</v>
      </c>
      <c r="F505">
        <v>3</v>
      </c>
    </row>
    <row r="506" spans="1:6" x14ac:dyDescent="0.25">
      <c r="D506" t="s">
        <v>4</v>
      </c>
    </row>
    <row r="507" spans="1:6" x14ac:dyDescent="0.25">
      <c r="D507">
        <v>40</v>
      </c>
      <c r="E507">
        <v>50</v>
      </c>
      <c r="F507">
        <v>63</v>
      </c>
    </row>
    <row r="508" spans="1:6" x14ac:dyDescent="0.25">
      <c r="A508" t="s">
        <v>1035</v>
      </c>
      <c r="B508">
        <v>110</v>
      </c>
      <c r="C508">
        <v>2500</v>
      </c>
      <c r="D508" t="s">
        <v>1036</v>
      </c>
      <c r="E508" t="s">
        <v>1037</v>
      </c>
      <c r="F508" t="s">
        <v>1038</v>
      </c>
    </row>
    <row r="509" spans="1:6" x14ac:dyDescent="0.25">
      <c r="A509" t="s">
        <v>1039</v>
      </c>
      <c r="B509">
        <v>110</v>
      </c>
      <c r="C509">
        <v>3150</v>
      </c>
      <c r="D509" t="s">
        <v>1036</v>
      </c>
      <c r="E509" t="s">
        <v>1040</v>
      </c>
      <c r="F509" t="s">
        <v>1038</v>
      </c>
    </row>
    <row r="510" spans="1:6" x14ac:dyDescent="0.25">
      <c r="A510" t="s">
        <v>1041</v>
      </c>
      <c r="B510" t="s">
        <v>11</v>
      </c>
      <c r="C510" t="s">
        <v>12</v>
      </c>
      <c r="D510" t="s">
        <v>1042</v>
      </c>
      <c r="E510" t="s">
        <v>1043</v>
      </c>
      <c r="F510" t="s">
        <v>1044</v>
      </c>
    </row>
    <row r="511" spans="1:6" x14ac:dyDescent="0.25">
      <c r="A511" t="s">
        <v>1045</v>
      </c>
      <c r="B511">
        <v>330</v>
      </c>
      <c r="C511">
        <v>3150</v>
      </c>
      <c r="D511" t="s">
        <v>1046</v>
      </c>
      <c r="E511" t="s">
        <v>1047</v>
      </c>
      <c r="F511" t="s">
        <v>1048</v>
      </c>
    </row>
    <row r="512" spans="1:6" x14ac:dyDescent="0.25">
      <c r="A512" t="s">
        <v>1049</v>
      </c>
      <c r="B512">
        <v>330</v>
      </c>
      <c r="C512">
        <v>4000</v>
      </c>
      <c r="D512" t="s">
        <v>1046</v>
      </c>
      <c r="E512" t="s">
        <v>1047</v>
      </c>
      <c r="F512" t="s">
        <v>1050</v>
      </c>
    </row>
    <row r="513" spans="1:6" x14ac:dyDescent="0.25">
      <c r="A513" t="s">
        <v>1051</v>
      </c>
      <c r="B513">
        <v>500</v>
      </c>
      <c r="C513">
        <v>3150</v>
      </c>
      <c r="D513" t="s">
        <v>1052</v>
      </c>
      <c r="E513" t="s">
        <v>1052</v>
      </c>
      <c r="F513" t="s">
        <v>1053</v>
      </c>
    </row>
    <row r="514" spans="1:6" x14ac:dyDescent="0.25">
      <c r="A514" t="s">
        <v>1054</v>
      </c>
      <c r="B514">
        <v>500</v>
      </c>
      <c r="C514">
        <v>4000</v>
      </c>
      <c r="D514" t="s">
        <v>1055</v>
      </c>
      <c r="E514" t="s">
        <v>1055</v>
      </c>
      <c r="F514" t="s">
        <v>1056</v>
      </c>
    </row>
    <row r="515" spans="1:6" x14ac:dyDescent="0.25">
      <c r="A515" t="s">
        <v>1057</v>
      </c>
      <c r="B515">
        <v>750</v>
      </c>
      <c r="C515">
        <v>3150</v>
      </c>
      <c r="D515" t="s">
        <v>1058</v>
      </c>
      <c r="E515" t="s">
        <v>1059</v>
      </c>
      <c r="F515" t="s">
        <v>1060</v>
      </c>
    </row>
    <row r="516" spans="1:6" x14ac:dyDescent="0.25">
      <c r="A516" t="s">
        <v>1061</v>
      </c>
      <c r="B516">
        <v>750</v>
      </c>
      <c r="C516">
        <v>4000</v>
      </c>
      <c r="D516" t="s">
        <v>1058</v>
      </c>
      <c r="E516" t="s">
        <v>1059</v>
      </c>
      <c r="F516" t="s">
        <v>1062</v>
      </c>
    </row>
    <row r="518" spans="1:6" x14ac:dyDescent="0.25">
      <c r="A518" t="s">
        <v>0</v>
      </c>
      <c r="B518" t="s">
        <v>1</v>
      </c>
      <c r="C518" t="s">
        <v>2</v>
      </c>
      <c r="D518" t="s">
        <v>3</v>
      </c>
    </row>
    <row r="519" spans="1:6" x14ac:dyDescent="0.25">
      <c r="D519">
        <v>1</v>
      </c>
      <c r="E519">
        <v>2</v>
      </c>
      <c r="F519">
        <v>3</v>
      </c>
    </row>
    <row r="520" spans="1:6" x14ac:dyDescent="0.25">
      <c r="D520" t="s">
        <v>4</v>
      </c>
    </row>
    <row r="521" spans="1:6" x14ac:dyDescent="0.25">
      <c r="D521">
        <v>25</v>
      </c>
      <c r="E521" t="s">
        <v>36</v>
      </c>
      <c r="F521">
        <v>40</v>
      </c>
    </row>
    <row r="522" spans="1:6" x14ac:dyDescent="0.25">
      <c r="A522" t="s">
        <v>1063</v>
      </c>
      <c r="B522">
        <v>35</v>
      </c>
      <c r="C522">
        <v>2000</v>
      </c>
      <c r="D522" t="s">
        <v>1064</v>
      </c>
      <c r="E522" t="s">
        <v>676</v>
      </c>
      <c r="F522" t="s">
        <v>1065</v>
      </c>
    </row>
    <row r="523" spans="1:6" x14ac:dyDescent="0.25">
      <c r="A523" t="s">
        <v>1066</v>
      </c>
      <c r="B523">
        <v>35</v>
      </c>
      <c r="C523">
        <v>2500</v>
      </c>
      <c r="D523" t="s">
        <v>676</v>
      </c>
      <c r="E523" t="s">
        <v>676</v>
      </c>
      <c r="F523" t="s">
        <v>1065</v>
      </c>
    </row>
    <row r="525" spans="1:6" x14ac:dyDescent="0.25">
      <c r="A525" t="s">
        <v>0</v>
      </c>
      <c r="B525" t="s">
        <v>1</v>
      </c>
      <c r="C525" t="s">
        <v>2</v>
      </c>
      <c r="D525" t="s">
        <v>3</v>
      </c>
    </row>
    <row r="526" spans="1:6" x14ac:dyDescent="0.25">
      <c r="D526">
        <v>1</v>
      </c>
      <c r="E526">
        <v>2</v>
      </c>
      <c r="F526">
        <v>3</v>
      </c>
    </row>
    <row r="527" spans="1:6" x14ac:dyDescent="0.25">
      <c r="D527" t="s">
        <v>4</v>
      </c>
    </row>
    <row r="528" spans="1:6" x14ac:dyDescent="0.25">
      <c r="D528">
        <v>40</v>
      </c>
      <c r="E528">
        <v>50</v>
      </c>
      <c r="F528">
        <v>63</v>
      </c>
    </row>
    <row r="529" spans="1:9" x14ac:dyDescent="0.25">
      <c r="A529" t="s">
        <v>1067</v>
      </c>
      <c r="B529">
        <v>110</v>
      </c>
      <c r="C529">
        <v>3150</v>
      </c>
      <c r="D529" t="s">
        <v>1068</v>
      </c>
      <c r="E529" t="s">
        <v>1069</v>
      </c>
      <c r="F529" t="s">
        <v>1070</v>
      </c>
    </row>
    <row r="530" spans="1:9" x14ac:dyDescent="0.25">
      <c r="A530" t="s">
        <v>1071</v>
      </c>
      <c r="B530" t="s">
        <v>11</v>
      </c>
      <c r="C530" t="s">
        <v>12</v>
      </c>
      <c r="D530" t="s">
        <v>1072</v>
      </c>
      <c r="E530" t="s">
        <v>1072</v>
      </c>
      <c r="F530" t="s">
        <v>1072</v>
      </c>
    </row>
    <row r="531" spans="1:9" x14ac:dyDescent="0.25">
      <c r="A531" t="s">
        <v>1073</v>
      </c>
      <c r="B531">
        <v>330</v>
      </c>
      <c r="C531">
        <v>3150</v>
      </c>
      <c r="D531" t="s">
        <v>1074</v>
      </c>
      <c r="E531" t="s">
        <v>1074</v>
      </c>
      <c r="F531" t="s">
        <v>1075</v>
      </c>
    </row>
    <row r="532" spans="1:9" x14ac:dyDescent="0.25">
      <c r="A532" t="s">
        <v>1076</v>
      </c>
      <c r="B532">
        <v>330</v>
      </c>
      <c r="C532">
        <v>4000</v>
      </c>
      <c r="D532" t="s">
        <v>1077</v>
      </c>
      <c r="E532" t="s">
        <v>1077</v>
      </c>
      <c r="F532" t="s">
        <v>1077</v>
      </c>
    </row>
    <row r="533" spans="1:9" x14ac:dyDescent="0.25">
      <c r="A533" t="s">
        <v>1078</v>
      </c>
      <c r="B533">
        <v>500</v>
      </c>
      <c r="C533" t="s">
        <v>12</v>
      </c>
      <c r="D533" t="s">
        <v>1079</v>
      </c>
      <c r="E533" t="s">
        <v>1079</v>
      </c>
      <c r="F533" t="s">
        <v>1079</v>
      </c>
    </row>
    <row r="535" spans="1:9" x14ac:dyDescent="0.25">
      <c r="A535" t="s">
        <v>0</v>
      </c>
      <c r="B535" t="s">
        <v>442</v>
      </c>
    </row>
    <row r="536" spans="1:9" x14ac:dyDescent="0.25">
      <c r="A536" t="s">
        <v>1080</v>
      </c>
      <c r="B536" t="s">
        <v>1081</v>
      </c>
    </row>
    <row r="538" spans="1:9" x14ac:dyDescent="0.25">
      <c r="A538" t="s">
        <v>0</v>
      </c>
      <c r="B538" t="s">
        <v>827</v>
      </c>
      <c r="C538" t="s">
        <v>3</v>
      </c>
    </row>
    <row r="539" spans="1:9" x14ac:dyDescent="0.25">
      <c r="C539">
        <v>1</v>
      </c>
      <c r="D539">
        <v>2</v>
      </c>
      <c r="E539">
        <v>3</v>
      </c>
      <c r="F539">
        <v>4</v>
      </c>
      <c r="G539">
        <v>5</v>
      </c>
      <c r="H539">
        <v>6</v>
      </c>
      <c r="I539">
        <v>7</v>
      </c>
    </row>
    <row r="540" spans="1:9" x14ac:dyDescent="0.25">
      <c r="C540" t="s">
        <v>1</v>
      </c>
    </row>
    <row r="541" spans="1:9" x14ac:dyDescent="0.25">
      <c r="C541" s="1">
        <v>43997</v>
      </c>
      <c r="D541" t="s">
        <v>47</v>
      </c>
      <c r="E541">
        <v>110</v>
      </c>
      <c r="F541" t="s">
        <v>11</v>
      </c>
      <c r="G541">
        <v>330</v>
      </c>
      <c r="H541">
        <v>500</v>
      </c>
      <c r="I541">
        <v>750</v>
      </c>
    </row>
    <row r="542" spans="1:9" x14ac:dyDescent="0.25">
      <c r="A542" t="s">
        <v>1082</v>
      </c>
      <c r="B542" t="s">
        <v>1083</v>
      </c>
      <c r="C542">
        <v>103</v>
      </c>
      <c r="D542" t="s">
        <v>1084</v>
      </c>
      <c r="E542" t="s">
        <v>1085</v>
      </c>
      <c r="F542" t="s">
        <v>1086</v>
      </c>
      <c r="G542" t="s">
        <v>1087</v>
      </c>
      <c r="H542" t="s">
        <v>1088</v>
      </c>
      <c r="I542" t="s">
        <v>1089</v>
      </c>
    </row>
    <row r="543" spans="1:9" x14ac:dyDescent="0.25">
      <c r="A543" t="s">
        <v>1090</v>
      </c>
      <c r="B543" t="s">
        <v>1091</v>
      </c>
      <c r="C543">
        <v>56</v>
      </c>
      <c r="D543">
        <v>609</v>
      </c>
      <c r="E543" t="s">
        <v>1092</v>
      </c>
      <c r="F543" t="s">
        <v>1093</v>
      </c>
      <c r="G543" t="s">
        <v>1094</v>
      </c>
      <c r="H543" t="s">
        <v>1095</v>
      </c>
      <c r="I543" t="s">
        <v>1096</v>
      </c>
    </row>
    <row r="544" spans="1:9" x14ac:dyDescent="0.25">
      <c r="A544" t="s">
        <v>1097</v>
      </c>
      <c r="B544" t="s">
        <v>1098</v>
      </c>
      <c r="C544" t="s">
        <v>180</v>
      </c>
      <c r="D544" t="s">
        <v>180</v>
      </c>
      <c r="E544" t="s">
        <v>1099</v>
      </c>
      <c r="F544" t="s">
        <v>1100</v>
      </c>
      <c r="G544" t="s">
        <v>180</v>
      </c>
      <c r="H544" t="s">
        <v>180</v>
      </c>
      <c r="I544" t="s">
        <v>180</v>
      </c>
    </row>
    <row r="545" spans="1:9" x14ac:dyDescent="0.25">
      <c r="A545" t="s">
        <v>1101</v>
      </c>
      <c r="B545" t="s">
        <v>1102</v>
      </c>
      <c r="C545">
        <v>22</v>
      </c>
      <c r="D545">
        <v>69</v>
      </c>
      <c r="E545">
        <v>221</v>
      </c>
      <c r="F545">
        <v>459</v>
      </c>
      <c r="G545" t="s">
        <v>1103</v>
      </c>
      <c r="H545" t="s">
        <v>1104</v>
      </c>
      <c r="I545" t="s">
        <v>1105</v>
      </c>
    </row>
    <row r="546" spans="1:9" x14ac:dyDescent="0.25">
      <c r="A546" t="s">
        <v>1106</v>
      </c>
      <c r="B546" t="s">
        <v>1107</v>
      </c>
      <c r="C546">
        <v>64</v>
      </c>
      <c r="D546">
        <v>840</v>
      </c>
      <c r="E546" t="s">
        <v>1108</v>
      </c>
      <c r="F546" t="s">
        <v>1109</v>
      </c>
      <c r="G546" t="s">
        <v>1110</v>
      </c>
      <c r="H546" t="s">
        <v>1111</v>
      </c>
      <c r="I546" t="s">
        <v>1112</v>
      </c>
    </row>
    <row r="547" spans="1:9" x14ac:dyDescent="0.25">
      <c r="A547" t="s">
        <v>1113</v>
      </c>
      <c r="B547" t="s">
        <v>1114</v>
      </c>
      <c r="C547">
        <v>64</v>
      </c>
      <c r="D547" t="s">
        <v>1115</v>
      </c>
      <c r="E547" t="s">
        <v>1116</v>
      </c>
      <c r="F547" t="s">
        <v>1117</v>
      </c>
      <c r="G547" t="s">
        <v>180</v>
      </c>
      <c r="H547" t="s">
        <v>180</v>
      </c>
      <c r="I547" t="s">
        <v>180</v>
      </c>
    </row>
    <row r="548" spans="1:9" x14ac:dyDescent="0.25">
      <c r="A548" t="s">
        <v>1118</v>
      </c>
      <c r="B548" t="s">
        <v>1119</v>
      </c>
      <c r="C548">
        <v>208</v>
      </c>
      <c r="D548" t="s">
        <v>1120</v>
      </c>
      <c r="E548" t="s">
        <v>1121</v>
      </c>
      <c r="F548" t="s">
        <v>1122</v>
      </c>
      <c r="G548" t="s">
        <v>1123</v>
      </c>
      <c r="H548" t="s">
        <v>1124</v>
      </c>
      <c r="I548" t="s">
        <v>1125</v>
      </c>
    </row>
    <row r="549" spans="1:9" x14ac:dyDescent="0.25">
      <c r="A549" t="s">
        <v>1126</v>
      </c>
      <c r="B549" t="s">
        <v>1127</v>
      </c>
      <c r="C549">
        <v>160</v>
      </c>
      <c r="D549" t="s">
        <v>1128</v>
      </c>
      <c r="E549" t="s">
        <v>1129</v>
      </c>
      <c r="F549" t="s">
        <v>1130</v>
      </c>
      <c r="G549" t="s">
        <v>1131</v>
      </c>
      <c r="H549" t="s">
        <v>1132</v>
      </c>
      <c r="I549" t="s">
        <v>1133</v>
      </c>
    </row>
    <row r="550" spans="1:9" x14ac:dyDescent="0.25">
      <c r="A550" t="s">
        <v>1134</v>
      </c>
      <c r="B550" t="s">
        <v>1135</v>
      </c>
      <c r="C550">
        <v>9</v>
      </c>
      <c r="D550">
        <v>16</v>
      </c>
      <c r="E550">
        <v>62</v>
      </c>
      <c r="F550">
        <v>115</v>
      </c>
      <c r="G550">
        <v>378</v>
      </c>
      <c r="H550">
        <v>535</v>
      </c>
      <c r="I550" t="s">
        <v>1136</v>
      </c>
    </row>
    <row r="552" spans="1:9" x14ac:dyDescent="0.25">
      <c r="A552" t="s">
        <v>0</v>
      </c>
      <c r="B552" t="s">
        <v>1</v>
      </c>
      <c r="C552" t="s">
        <v>2</v>
      </c>
      <c r="D552" t="s">
        <v>3</v>
      </c>
    </row>
    <row r="553" spans="1:9" x14ac:dyDescent="0.25">
      <c r="D553">
        <v>1</v>
      </c>
      <c r="E553">
        <v>2</v>
      </c>
      <c r="F553">
        <v>3</v>
      </c>
    </row>
    <row r="554" spans="1:9" x14ac:dyDescent="0.25">
      <c r="D554" t="s">
        <v>4</v>
      </c>
    </row>
    <row r="555" spans="1:9" x14ac:dyDescent="0.25">
      <c r="D555">
        <v>40</v>
      </c>
      <c r="E555">
        <v>50</v>
      </c>
      <c r="F555">
        <v>63</v>
      </c>
    </row>
    <row r="556" spans="1:9" x14ac:dyDescent="0.25">
      <c r="A556" t="s">
        <v>1137</v>
      </c>
      <c r="B556">
        <v>110</v>
      </c>
      <c r="C556">
        <v>2500</v>
      </c>
      <c r="D556" t="s">
        <v>1138</v>
      </c>
      <c r="E556" t="s">
        <v>1139</v>
      </c>
      <c r="F556" t="s">
        <v>1140</v>
      </c>
    </row>
    <row r="557" spans="1:9" x14ac:dyDescent="0.25">
      <c r="A557" t="s">
        <v>1141</v>
      </c>
      <c r="B557">
        <v>110</v>
      </c>
      <c r="C557">
        <v>3150</v>
      </c>
      <c r="D557" t="s">
        <v>1138</v>
      </c>
      <c r="E557" t="s">
        <v>1142</v>
      </c>
      <c r="F557" t="s">
        <v>1140</v>
      </c>
    </row>
    <row r="558" spans="1:9" x14ac:dyDescent="0.25">
      <c r="A558" t="s">
        <v>1143</v>
      </c>
      <c r="B558" t="s">
        <v>11</v>
      </c>
      <c r="C558" t="s">
        <v>12</v>
      </c>
      <c r="D558" t="s">
        <v>1144</v>
      </c>
      <c r="E558" t="s">
        <v>1145</v>
      </c>
      <c r="F558" t="s">
        <v>1146</v>
      </c>
    </row>
    <row r="559" spans="1:9" x14ac:dyDescent="0.25">
      <c r="A559" t="s">
        <v>1147</v>
      </c>
      <c r="B559">
        <v>330</v>
      </c>
      <c r="C559">
        <v>3150</v>
      </c>
      <c r="D559" t="s">
        <v>1148</v>
      </c>
      <c r="E559" t="s">
        <v>1149</v>
      </c>
      <c r="F559" t="s">
        <v>1150</v>
      </c>
    </row>
    <row r="560" spans="1:9" x14ac:dyDescent="0.25">
      <c r="A560" t="s">
        <v>1151</v>
      </c>
      <c r="B560">
        <v>330</v>
      </c>
      <c r="C560">
        <v>4000</v>
      </c>
      <c r="D560" t="s">
        <v>1148</v>
      </c>
      <c r="E560" t="s">
        <v>1149</v>
      </c>
      <c r="F560" t="s">
        <v>1152</v>
      </c>
    </row>
    <row r="561" spans="1:6" x14ac:dyDescent="0.25">
      <c r="A561" t="s">
        <v>1153</v>
      </c>
      <c r="B561">
        <v>500</v>
      </c>
      <c r="C561">
        <v>3150</v>
      </c>
      <c r="D561" t="s">
        <v>1154</v>
      </c>
      <c r="E561" t="s">
        <v>1154</v>
      </c>
      <c r="F561" t="s">
        <v>1155</v>
      </c>
    </row>
    <row r="562" spans="1:6" x14ac:dyDescent="0.25">
      <c r="A562" t="s">
        <v>1156</v>
      </c>
      <c r="B562">
        <v>500</v>
      </c>
      <c r="C562">
        <v>4000</v>
      </c>
      <c r="D562" t="s">
        <v>1157</v>
      </c>
      <c r="E562" t="s">
        <v>1157</v>
      </c>
      <c r="F562" t="s">
        <v>1158</v>
      </c>
    </row>
    <row r="563" spans="1:6" x14ac:dyDescent="0.25">
      <c r="A563" t="s">
        <v>1159</v>
      </c>
      <c r="B563">
        <v>750</v>
      </c>
      <c r="C563">
        <v>3150</v>
      </c>
      <c r="D563" t="s">
        <v>1160</v>
      </c>
      <c r="E563" t="s">
        <v>1161</v>
      </c>
      <c r="F563" t="s">
        <v>1162</v>
      </c>
    </row>
    <row r="564" spans="1:6" x14ac:dyDescent="0.25">
      <c r="A564" t="s">
        <v>1163</v>
      </c>
      <c r="B564">
        <v>750</v>
      </c>
      <c r="C564">
        <v>4000</v>
      </c>
      <c r="D564" t="s">
        <v>1160</v>
      </c>
      <c r="E564" t="s">
        <v>1161</v>
      </c>
      <c r="F564" t="s">
        <v>1164</v>
      </c>
    </row>
    <row r="566" spans="1:6" x14ac:dyDescent="0.25">
      <c r="A566" t="s">
        <v>0</v>
      </c>
      <c r="B566" t="s">
        <v>1</v>
      </c>
      <c r="C566" t="s">
        <v>2</v>
      </c>
      <c r="D566" t="s">
        <v>3</v>
      </c>
    </row>
    <row r="567" spans="1:6" x14ac:dyDescent="0.25">
      <c r="D567">
        <v>1</v>
      </c>
      <c r="E567">
        <v>2</v>
      </c>
      <c r="F567">
        <v>3</v>
      </c>
    </row>
    <row r="568" spans="1:6" x14ac:dyDescent="0.25">
      <c r="D568" t="s">
        <v>4</v>
      </c>
    </row>
    <row r="569" spans="1:6" x14ac:dyDescent="0.25">
      <c r="D569">
        <v>25</v>
      </c>
      <c r="E569" t="s">
        <v>36</v>
      </c>
      <c r="F569">
        <v>40</v>
      </c>
    </row>
    <row r="570" spans="1:6" x14ac:dyDescent="0.25">
      <c r="A570" t="s">
        <v>1165</v>
      </c>
      <c r="B570">
        <v>35</v>
      </c>
      <c r="C570">
        <v>2000</v>
      </c>
      <c r="D570">
        <v>993</v>
      </c>
      <c r="E570" t="s">
        <v>1166</v>
      </c>
      <c r="F570" t="s">
        <v>1167</v>
      </c>
    </row>
    <row r="571" spans="1:6" x14ac:dyDescent="0.25">
      <c r="A571" t="s">
        <v>1168</v>
      </c>
      <c r="B571">
        <v>35</v>
      </c>
      <c r="C571">
        <v>2500</v>
      </c>
      <c r="D571" t="s">
        <v>1166</v>
      </c>
      <c r="E571" t="s">
        <v>1166</v>
      </c>
      <c r="F571" t="s">
        <v>1167</v>
      </c>
    </row>
    <row r="573" spans="1:6" x14ac:dyDescent="0.25">
      <c r="A573" t="s">
        <v>0</v>
      </c>
      <c r="B573" t="s">
        <v>1</v>
      </c>
      <c r="C573" t="s">
        <v>2</v>
      </c>
      <c r="D573" t="s">
        <v>3</v>
      </c>
    </row>
    <row r="574" spans="1:6" x14ac:dyDescent="0.25">
      <c r="D574">
        <v>1</v>
      </c>
      <c r="E574">
        <v>2</v>
      </c>
      <c r="F574">
        <v>3</v>
      </c>
    </row>
    <row r="575" spans="1:6" x14ac:dyDescent="0.25">
      <c r="D575" t="s">
        <v>4</v>
      </c>
    </row>
    <row r="576" spans="1:6" x14ac:dyDescent="0.25">
      <c r="D576">
        <v>40</v>
      </c>
      <c r="E576">
        <v>50</v>
      </c>
      <c r="F576">
        <v>63</v>
      </c>
    </row>
    <row r="577" spans="1:9" x14ac:dyDescent="0.25">
      <c r="A577" t="s">
        <v>1169</v>
      </c>
      <c r="B577">
        <v>110</v>
      </c>
      <c r="C577">
        <v>3150</v>
      </c>
      <c r="D577" t="s">
        <v>1170</v>
      </c>
      <c r="E577" t="s">
        <v>1171</v>
      </c>
      <c r="F577" t="s">
        <v>1172</v>
      </c>
    </row>
    <row r="578" spans="1:9" x14ac:dyDescent="0.25">
      <c r="A578" t="s">
        <v>1173</v>
      </c>
      <c r="B578" t="s">
        <v>11</v>
      </c>
      <c r="C578" t="s">
        <v>12</v>
      </c>
      <c r="D578" t="s">
        <v>1174</v>
      </c>
      <c r="E578" t="s">
        <v>1174</v>
      </c>
      <c r="F578" t="s">
        <v>1174</v>
      </c>
    </row>
    <row r="579" spans="1:9" x14ac:dyDescent="0.25">
      <c r="A579" t="s">
        <v>1175</v>
      </c>
      <c r="B579">
        <v>330</v>
      </c>
      <c r="C579">
        <v>3150</v>
      </c>
      <c r="D579" t="s">
        <v>1176</v>
      </c>
      <c r="E579" t="s">
        <v>1176</v>
      </c>
      <c r="F579" t="s">
        <v>1177</v>
      </c>
    </row>
    <row r="580" spans="1:9" x14ac:dyDescent="0.25">
      <c r="A580" t="s">
        <v>1178</v>
      </c>
      <c r="B580">
        <v>330</v>
      </c>
      <c r="C580">
        <v>4000</v>
      </c>
      <c r="D580" t="s">
        <v>1179</v>
      </c>
      <c r="E580" t="s">
        <v>1179</v>
      </c>
      <c r="F580" t="s">
        <v>1179</v>
      </c>
    </row>
    <row r="581" spans="1:9" x14ac:dyDescent="0.25">
      <c r="A581" t="s">
        <v>1180</v>
      </c>
      <c r="B581">
        <v>500</v>
      </c>
      <c r="C581" t="s">
        <v>12</v>
      </c>
      <c r="D581" t="s">
        <v>1181</v>
      </c>
      <c r="E581" t="s">
        <v>1181</v>
      </c>
      <c r="F581" t="s">
        <v>1181</v>
      </c>
    </row>
    <row r="583" spans="1:9" x14ac:dyDescent="0.25">
      <c r="A583" t="s">
        <v>0</v>
      </c>
      <c r="B583" t="s">
        <v>442</v>
      </c>
    </row>
    <row r="584" spans="1:9" x14ac:dyDescent="0.25">
      <c r="A584" t="s">
        <v>1182</v>
      </c>
      <c r="B584" t="s">
        <v>1183</v>
      </c>
    </row>
    <row r="586" spans="1:9" x14ac:dyDescent="0.25">
      <c r="A586" t="s">
        <v>0</v>
      </c>
      <c r="B586" t="s">
        <v>827</v>
      </c>
      <c r="C586" t="s">
        <v>3</v>
      </c>
    </row>
    <row r="587" spans="1:9" x14ac:dyDescent="0.25">
      <c r="C587">
        <v>1</v>
      </c>
      <c r="D587">
        <v>2</v>
      </c>
      <c r="E587">
        <v>3</v>
      </c>
      <c r="F587">
        <v>4</v>
      </c>
      <c r="G587">
        <v>5</v>
      </c>
      <c r="H587">
        <v>6</v>
      </c>
      <c r="I587">
        <v>7</v>
      </c>
    </row>
    <row r="588" spans="1:9" x14ac:dyDescent="0.25">
      <c r="C588" t="s">
        <v>1</v>
      </c>
    </row>
    <row r="589" spans="1:9" x14ac:dyDescent="0.25">
      <c r="C589" s="1">
        <v>43997</v>
      </c>
      <c r="D589" t="s">
        <v>47</v>
      </c>
      <c r="E589">
        <v>110</v>
      </c>
      <c r="F589" t="s">
        <v>11</v>
      </c>
      <c r="G589">
        <v>330</v>
      </c>
      <c r="H589">
        <v>500</v>
      </c>
      <c r="I589">
        <v>750</v>
      </c>
    </row>
    <row r="590" spans="1:9" x14ac:dyDescent="0.25">
      <c r="A590" t="s">
        <v>1184</v>
      </c>
      <c r="B590" t="s">
        <v>1083</v>
      </c>
      <c r="C590">
        <v>99</v>
      </c>
      <c r="D590">
        <v>932</v>
      </c>
      <c r="E590" t="s">
        <v>1185</v>
      </c>
      <c r="F590" t="s">
        <v>1186</v>
      </c>
      <c r="G590" t="s">
        <v>1187</v>
      </c>
      <c r="H590" t="s">
        <v>1188</v>
      </c>
      <c r="I590" t="s">
        <v>1189</v>
      </c>
    </row>
    <row r="591" spans="1:9" x14ac:dyDescent="0.25">
      <c r="A591" t="s">
        <v>1190</v>
      </c>
      <c r="B591" t="s">
        <v>1091</v>
      </c>
      <c r="C591">
        <v>53</v>
      </c>
      <c r="D591">
        <v>362</v>
      </c>
      <c r="E591" t="s">
        <v>1191</v>
      </c>
      <c r="F591" t="s">
        <v>1192</v>
      </c>
      <c r="G591" t="s">
        <v>1193</v>
      </c>
      <c r="H591" t="s">
        <v>1194</v>
      </c>
      <c r="I591" t="s">
        <v>87</v>
      </c>
    </row>
    <row r="592" spans="1:9" x14ac:dyDescent="0.25">
      <c r="A592" t="s">
        <v>1195</v>
      </c>
      <c r="B592" t="s">
        <v>1098</v>
      </c>
      <c r="C592" t="s">
        <v>180</v>
      </c>
      <c r="D592" t="s">
        <v>180</v>
      </c>
      <c r="E592" t="s">
        <v>1196</v>
      </c>
      <c r="F592" t="s">
        <v>1197</v>
      </c>
      <c r="G592" t="s">
        <v>180</v>
      </c>
      <c r="H592" t="s">
        <v>180</v>
      </c>
      <c r="I592" t="s">
        <v>180</v>
      </c>
    </row>
    <row r="593" spans="1:9" x14ac:dyDescent="0.25">
      <c r="A593" t="s">
        <v>1198</v>
      </c>
      <c r="B593" t="s">
        <v>1102</v>
      </c>
      <c r="C593">
        <v>18</v>
      </c>
      <c r="D593">
        <v>41</v>
      </c>
      <c r="E593">
        <v>120</v>
      </c>
      <c r="F593">
        <v>350</v>
      </c>
      <c r="G593" t="s">
        <v>1199</v>
      </c>
      <c r="H593" t="s">
        <v>1200</v>
      </c>
      <c r="I593" t="s">
        <v>1201</v>
      </c>
    </row>
    <row r="594" spans="1:9" x14ac:dyDescent="0.25">
      <c r="A594" t="s">
        <v>1202</v>
      </c>
      <c r="B594" t="s">
        <v>1107</v>
      </c>
      <c r="C594">
        <v>60</v>
      </c>
      <c r="D594">
        <v>812</v>
      </c>
      <c r="E594" t="s">
        <v>1203</v>
      </c>
      <c r="F594" t="s">
        <v>1204</v>
      </c>
      <c r="G594" t="s">
        <v>1205</v>
      </c>
      <c r="H594" t="s">
        <v>1206</v>
      </c>
      <c r="I594" t="s">
        <v>1207</v>
      </c>
    </row>
    <row r="595" spans="1:9" x14ac:dyDescent="0.25">
      <c r="A595" t="s">
        <v>1208</v>
      </c>
      <c r="B595" t="s">
        <v>1114</v>
      </c>
      <c r="C595">
        <v>60</v>
      </c>
      <c r="D595" t="s">
        <v>1209</v>
      </c>
      <c r="E595" t="s">
        <v>1210</v>
      </c>
      <c r="F595" t="s">
        <v>1211</v>
      </c>
      <c r="G595" t="s">
        <v>180</v>
      </c>
      <c r="H595" t="s">
        <v>180</v>
      </c>
      <c r="I595" t="s">
        <v>180</v>
      </c>
    </row>
    <row r="596" spans="1:9" x14ac:dyDescent="0.25">
      <c r="A596" t="s">
        <v>1212</v>
      </c>
      <c r="B596" t="s">
        <v>1119</v>
      </c>
      <c r="C596">
        <v>204</v>
      </c>
      <c r="D596">
        <v>830</v>
      </c>
      <c r="E596" t="s">
        <v>1213</v>
      </c>
      <c r="F596" t="s">
        <v>651</v>
      </c>
      <c r="G596" t="s">
        <v>1214</v>
      </c>
      <c r="H596" t="s">
        <v>1215</v>
      </c>
      <c r="I596">
        <v>9915</v>
      </c>
    </row>
    <row r="597" spans="1:9" x14ac:dyDescent="0.25">
      <c r="A597" t="s">
        <v>1216</v>
      </c>
      <c r="B597" t="s">
        <v>1127</v>
      </c>
      <c r="C597">
        <v>157</v>
      </c>
      <c r="D597">
        <v>988</v>
      </c>
      <c r="E597" t="s">
        <v>1217</v>
      </c>
      <c r="F597" t="s">
        <v>1218</v>
      </c>
      <c r="G597" t="s">
        <v>1219</v>
      </c>
      <c r="H597" t="s">
        <v>1220</v>
      </c>
      <c r="I597" t="s">
        <v>1221</v>
      </c>
    </row>
    <row r="598" spans="1:9" x14ac:dyDescent="0.25">
      <c r="A598" t="s">
        <v>1222</v>
      </c>
      <c r="B598" t="s">
        <v>1135</v>
      </c>
      <c r="C598">
        <v>12</v>
      </c>
      <c r="D598">
        <v>17</v>
      </c>
      <c r="E598">
        <v>51</v>
      </c>
      <c r="F598">
        <v>87</v>
      </c>
      <c r="G598">
        <v>272</v>
      </c>
      <c r="H598">
        <v>365</v>
      </c>
      <c r="I598" t="s">
        <v>1223</v>
      </c>
    </row>
    <row r="599" spans="1:9" x14ac:dyDescent="0.25">
      <c r="A599" t="s">
        <v>1224</v>
      </c>
      <c r="B599" t="s">
        <v>1225</v>
      </c>
      <c r="C599">
        <v>523</v>
      </c>
      <c r="D599">
        <v>582</v>
      </c>
      <c r="E599">
        <v>722</v>
      </c>
      <c r="F599" t="s">
        <v>1226</v>
      </c>
      <c r="G599" t="s">
        <v>1227</v>
      </c>
      <c r="H599" t="s">
        <v>1228</v>
      </c>
      <c r="I599" t="s">
        <v>1229</v>
      </c>
    </row>
    <row r="601" spans="1:9" x14ac:dyDescent="0.25">
      <c r="A601" t="s">
        <v>0</v>
      </c>
      <c r="B601" t="s">
        <v>1230</v>
      </c>
      <c r="C601" t="s">
        <v>442</v>
      </c>
    </row>
    <row r="602" spans="1:9" x14ac:dyDescent="0.25">
      <c r="A602" t="s">
        <v>1231</v>
      </c>
      <c r="B602" t="s">
        <v>1232</v>
      </c>
      <c r="C602" t="s">
        <v>1233</v>
      </c>
    </row>
    <row r="603" spans="1:9" x14ac:dyDescent="0.25">
      <c r="A603" t="s">
        <v>1234</v>
      </c>
      <c r="B603" t="s">
        <v>1235</v>
      </c>
      <c r="C603" t="s">
        <v>1236</v>
      </c>
    </row>
    <row r="605" spans="1:9" x14ac:dyDescent="0.25">
      <c r="A605" t="s">
        <v>0</v>
      </c>
      <c r="B605" t="s">
        <v>827</v>
      </c>
      <c r="C605" t="s">
        <v>1</v>
      </c>
      <c r="D605" t="s">
        <v>442</v>
      </c>
    </row>
    <row r="606" spans="1:9" x14ac:dyDescent="0.25">
      <c r="A606" t="s">
        <v>1237</v>
      </c>
      <c r="B606" t="s">
        <v>1238</v>
      </c>
      <c r="C606" t="s">
        <v>1239</v>
      </c>
      <c r="D606" t="s">
        <v>1240</v>
      </c>
    </row>
    <row r="607" spans="1:9" x14ac:dyDescent="0.25">
      <c r="A607" t="s">
        <v>1241</v>
      </c>
      <c r="B607" t="s">
        <v>1238</v>
      </c>
      <c r="C607" t="s">
        <v>1242</v>
      </c>
      <c r="D607" t="s">
        <v>1243</v>
      </c>
    </row>
    <row r="608" spans="1:9" x14ac:dyDescent="0.25">
      <c r="A608" t="s">
        <v>1244</v>
      </c>
      <c r="B608" t="s">
        <v>1245</v>
      </c>
      <c r="C608" t="s">
        <v>1246</v>
      </c>
      <c r="D608" t="s">
        <v>1247</v>
      </c>
    </row>
    <row r="610" spans="1:6" x14ac:dyDescent="0.25">
      <c r="A610" t="s">
        <v>0</v>
      </c>
      <c r="B610" t="s">
        <v>827</v>
      </c>
      <c r="C610" t="s">
        <v>3</v>
      </c>
    </row>
    <row r="611" spans="1:6" x14ac:dyDescent="0.25">
      <c r="C611">
        <v>1</v>
      </c>
      <c r="D611">
        <v>2</v>
      </c>
      <c r="E611">
        <v>3</v>
      </c>
      <c r="F611">
        <v>4</v>
      </c>
    </row>
    <row r="612" spans="1:6" x14ac:dyDescent="0.25">
      <c r="C612" t="s">
        <v>1</v>
      </c>
    </row>
    <row r="613" spans="1:6" x14ac:dyDescent="0.25">
      <c r="C613" s="1">
        <v>43997</v>
      </c>
      <c r="D613" t="s">
        <v>47</v>
      </c>
      <c r="E613" t="s">
        <v>1239</v>
      </c>
      <c r="F613" t="s">
        <v>1011</v>
      </c>
    </row>
    <row r="614" spans="1:6" x14ac:dyDescent="0.25">
      <c r="A614" t="s">
        <v>1248</v>
      </c>
      <c r="B614" t="s">
        <v>1249</v>
      </c>
      <c r="C614" t="s">
        <v>180</v>
      </c>
      <c r="D614" t="s">
        <v>1250</v>
      </c>
      <c r="E614" t="s">
        <v>1250</v>
      </c>
      <c r="F614" t="s">
        <v>1250</v>
      </c>
    </row>
    <row r="615" spans="1:6" x14ac:dyDescent="0.25">
      <c r="A615" t="s">
        <v>1251</v>
      </c>
      <c r="B615" t="s">
        <v>1252</v>
      </c>
      <c r="C615" t="s">
        <v>180</v>
      </c>
      <c r="D615" t="s">
        <v>1253</v>
      </c>
      <c r="E615" t="s">
        <v>1253</v>
      </c>
      <c r="F615" t="s">
        <v>1253</v>
      </c>
    </row>
    <row r="616" spans="1:6" x14ac:dyDescent="0.25">
      <c r="A616" t="s">
        <v>1254</v>
      </c>
      <c r="B616" t="s">
        <v>1255</v>
      </c>
      <c r="C616" t="s">
        <v>180</v>
      </c>
      <c r="D616" t="s">
        <v>1256</v>
      </c>
      <c r="E616" t="s">
        <v>1256</v>
      </c>
      <c r="F616" t="s">
        <v>180</v>
      </c>
    </row>
    <row r="617" spans="1:6" x14ac:dyDescent="0.25">
      <c r="A617" t="s">
        <v>1257</v>
      </c>
      <c r="B617" t="s">
        <v>1258</v>
      </c>
      <c r="C617" t="s">
        <v>180</v>
      </c>
      <c r="D617" t="s">
        <v>648</v>
      </c>
      <c r="E617" t="s">
        <v>1259</v>
      </c>
      <c r="F617" t="s">
        <v>180</v>
      </c>
    </row>
    <row r="618" spans="1:6" x14ac:dyDescent="0.25">
      <c r="A618" t="s">
        <v>1260</v>
      </c>
      <c r="B618" t="s">
        <v>1261</v>
      </c>
      <c r="C618" t="s">
        <v>180</v>
      </c>
      <c r="D618" t="s">
        <v>180</v>
      </c>
      <c r="E618" t="s">
        <v>1262</v>
      </c>
      <c r="F618" t="s">
        <v>1259</v>
      </c>
    </row>
    <row r="619" spans="1:6" x14ac:dyDescent="0.25">
      <c r="A619" t="s">
        <v>1263</v>
      </c>
      <c r="B619" t="s">
        <v>1264</v>
      </c>
      <c r="C619" t="s">
        <v>1265</v>
      </c>
      <c r="D619" t="s">
        <v>1265</v>
      </c>
      <c r="E619" t="s">
        <v>1266</v>
      </c>
      <c r="F619" t="s">
        <v>1267</v>
      </c>
    </row>
    <row r="620" spans="1:6" x14ac:dyDescent="0.25">
      <c r="A620" t="s">
        <v>1268</v>
      </c>
      <c r="B620" t="s">
        <v>1269</v>
      </c>
      <c r="C620" t="s">
        <v>180</v>
      </c>
      <c r="D620" t="s">
        <v>1270</v>
      </c>
      <c r="E620" t="s">
        <v>733</v>
      </c>
      <c r="F620" t="s">
        <v>1267</v>
      </c>
    </row>
    <row r="621" spans="1:6" x14ac:dyDescent="0.25">
      <c r="A621" t="s">
        <v>1271</v>
      </c>
      <c r="B621" t="s">
        <v>1272</v>
      </c>
      <c r="C621" t="s">
        <v>180</v>
      </c>
      <c r="D621" t="s">
        <v>180</v>
      </c>
      <c r="E621" t="s">
        <v>1273</v>
      </c>
      <c r="F621" t="s">
        <v>180</v>
      </c>
    </row>
    <row r="622" spans="1:6" x14ac:dyDescent="0.25">
      <c r="A622" t="s">
        <v>1274</v>
      </c>
      <c r="B622" t="s">
        <v>1275</v>
      </c>
      <c r="C622" t="s">
        <v>180</v>
      </c>
      <c r="D622" t="s">
        <v>180</v>
      </c>
      <c r="E622" t="s">
        <v>1276</v>
      </c>
      <c r="F622" t="s">
        <v>180</v>
      </c>
    </row>
    <row r="623" spans="1:6" x14ac:dyDescent="0.25">
      <c r="A623" t="s">
        <v>1277</v>
      </c>
      <c r="B623" t="s">
        <v>1278</v>
      </c>
      <c r="C623" t="s">
        <v>180</v>
      </c>
      <c r="D623" t="s">
        <v>180</v>
      </c>
      <c r="E623" t="s">
        <v>1279</v>
      </c>
      <c r="F623" t="s">
        <v>1267</v>
      </c>
    </row>
    <row r="624" spans="1:6" x14ac:dyDescent="0.25">
      <c r="A624" t="s">
        <v>1280</v>
      </c>
      <c r="B624" t="s">
        <v>1281</v>
      </c>
      <c r="C624" t="s">
        <v>180</v>
      </c>
      <c r="D624" t="s">
        <v>180</v>
      </c>
      <c r="E624" t="s">
        <v>1282</v>
      </c>
      <c r="F624" t="s">
        <v>1282</v>
      </c>
    </row>
    <row r="625" spans="1:6" x14ac:dyDescent="0.25">
      <c r="A625" t="s">
        <v>1283</v>
      </c>
      <c r="B625" t="s">
        <v>1284</v>
      </c>
      <c r="C625" t="s">
        <v>180</v>
      </c>
      <c r="D625" t="s">
        <v>1285</v>
      </c>
      <c r="E625" t="s">
        <v>1285</v>
      </c>
      <c r="F625" t="s">
        <v>180</v>
      </c>
    </row>
    <row r="626" spans="1:6" x14ac:dyDescent="0.25">
      <c r="A626" t="s">
        <v>1286</v>
      </c>
      <c r="B626" t="s">
        <v>1287</v>
      </c>
      <c r="C626" t="s">
        <v>180</v>
      </c>
      <c r="D626" t="s">
        <v>180</v>
      </c>
      <c r="E626" t="s">
        <v>1288</v>
      </c>
      <c r="F626" t="s">
        <v>1289</v>
      </c>
    </row>
    <row r="627" spans="1:6" x14ac:dyDescent="0.25">
      <c r="A627" t="s">
        <v>1290</v>
      </c>
      <c r="B627" t="s">
        <v>1291</v>
      </c>
      <c r="C627" t="s">
        <v>180</v>
      </c>
      <c r="D627" t="s">
        <v>180</v>
      </c>
      <c r="E627">
        <v>988</v>
      </c>
      <c r="F627">
        <v>988</v>
      </c>
    </row>
    <row r="628" spans="1:6" x14ac:dyDescent="0.25">
      <c r="A628" t="s">
        <v>1292</v>
      </c>
      <c r="B628" t="s">
        <v>1293</v>
      </c>
      <c r="C628" t="s">
        <v>180</v>
      </c>
      <c r="D628" t="s">
        <v>180</v>
      </c>
      <c r="E628" t="s">
        <v>1259</v>
      </c>
      <c r="F628" t="s">
        <v>1259</v>
      </c>
    </row>
    <row r="629" spans="1:6" x14ac:dyDescent="0.25">
      <c r="A629" t="s">
        <v>1294</v>
      </c>
      <c r="B629" t="s">
        <v>1295</v>
      </c>
      <c r="C629">
        <v>223</v>
      </c>
      <c r="D629">
        <v>717</v>
      </c>
      <c r="E629">
        <v>717</v>
      </c>
      <c r="F629" t="s">
        <v>1276</v>
      </c>
    </row>
    <row r="630" spans="1:6" x14ac:dyDescent="0.25">
      <c r="A630" t="s">
        <v>1296</v>
      </c>
      <c r="B630" t="s">
        <v>1297</v>
      </c>
      <c r="C630" t="s">
        <v>180</v>
      </c>
      <c r="D630" t="s">
        <v>180</v>
      </c>
      <c r="E630" t="s">
        <v>1298</v>
      </c>
      <c r="F630" t="s">
        <v>1299</v>
      </c>
    </row>
    <row r="631" spans="1:6" x14ac:dyDescent="0.25">
      <c r="A631" t="s">
        <v>1300</v>
      </c>
      <c r="B631" t="s">
        <v>1301</v>
      </c>
      <c r="C631" t="s">
        <v>180</v>
      </c>
      <c r="D631" t="s">
        <v>180</v>
      </c>
      <c r="E631" t="s">
        <v>1276</v>
      </c>
      <c r="F631" t="s">
        <v>1289</v>
      </c>
    </row>
    <row r="632" spans="1:6" x14ac:dyDescent="0.25">
      <c r="A632" t="s">
        <v>1302</v>
      </c>
      <c r="B632" t="s">
        <v>1303</v>
      </c>
      <c r="C632" t="s">
        <v>180</v>
      </c>
      <c r="D632" t="s">
        <v>180</v>
      </c>
      <c r="E632" t="s">
        <v>1304</v>
      </c>
      <c r="F632" t="s">
        <v>1273</v>
      </c>
    </row>
    <row r="633" spans="1:6" x14ac:dyDescent="0.25">
      <c r="A633" t="s">
        <v>1305</v>
      </c>
      <c r="B633" t="s">
        <v>1306</v>
      </c>
      <c r="C633" t="s">
        <v>180</v>
      </c>
      <c r="D633" t="s">
        <v>180</v>
      </c>
      <c r="E633" t="s">
        <v>1266</v>
      </c>
      <c r="F633" t="s">
        <v>1259</v>
      </c>
    </row>
    <row r="634" spans="1:6" x14ac:dyDescent="0.25">
      <c r="A634" t="s">
        <v>1307</v>
      </c>
      <c r="B634" t="s">
        <v>1308</v>
      </c>
      <c r="C634" t="s">
        <v>180</v>
      </c>
      <c r="D634" t="s">
        <v>180</v>
      </c>
      <c r="E634" t="s">
        <v>1309</v>
      </c>
      <c r="F634" t="s">
        <v>1309</v>
      </c>
    </row>
    <row r="636" spans="1:6" x14ac:dyDescent="0.25">
      <c r="A636" t="s">
        <v>151</v>
      </c>
      <c r="B636" t="s">
        <v>1310</v>
      </c>
      <c r="C636" t="s">
        <v>153</v>
      </c>
    </row>
    <row r="637" spans="1:6" x14ac:dyDescent="0.25">
      <c r="A637" t="s">
        <v>1311</v>
      </c>
      <c r="B637" t="s">
        <v>1312</v>
      </c>
      <c r="C637" t="s">
        <v>1313</v>
      </c>
    </row>
    <row r="638" spans="1:6" x14ac:dyDescent="0.25">
      <c r="A638" t="s">
        <v>1314</v>
      </c>
      <c r="B638" t="s">
        <v>1315</v>
      </c>
      <c r="C638" t="s">
        <v>1316</v>
      </c>
    </row>
    <row r="639" spans="1:6" x14ac:dyDescent="0.25">
      <c r="A639" t="s">
        <v>1317</v>
      </c>
      <c r="B639" t="s">
        <v>1318</v>
      </c>
      <c r="C639" t="s">
        <v>1319</v>
      </c>
    </row>
    <row r="640" spans="1:6" x14ac:dyDescent="0.25">
      <c r="A640" t="s">
        <v>1320</v>
      </c>
      <c r="B640" t="s">
        <v>1321</v>
      </c>
      <c r="C640">
        <v>366</v>
      </c>
    </row>
    <row r="641" spans="1:4" x14ac:dyDescent="0.25">
      <c r="A641" t="s">
        <v>1322</v>
      </c>
      <c r="B641" t="s">
        <v>1323</v>
      </c>
      <c r="C641">
        <v>491</v>
      </c>
    </row>
    <row r="642" spans="1:4" x14ac:dyDescent="0.25">
      <c r="A642" t="s">
        <v>1324</v>
      </c>
      <c r="B642" t="s">
        <v>1325</v>
      </c>
      <c r="C642">
        <v>162</v>
      </c>
    </row>
    <row r="643" spans="1:4" x14ac:dyDescent="0.25">
      <c r="A643" t="s">
        <v>1326</v>
      </c>
      <c r="B643" t="s">
        <v>1327</v>
      </c>
      <c r="C643">
        <v>82</v>
      </c>
    </row>
    <row r="644" spans="1:4" x14ac:dyDescent="0.25">
      <c r="A644" t="s">
        <v>1328</v>
      </c>
      <c r="B644" t="s">
        <v>1329</v>
      </c>
      <c r="C644">
        <v>56</v>
      </c>
    </row>
    <row r="645" spans="1:4" x14ac:dyDescent="0.25">
      <c r="A645" t="s">
        <v>1330</v>
      </c>
      <c r="B645" t="s">
        <v>1331</v>
      </c>
      <c r="C645">
        <v>29</v>
      </c>
    </row>
    <row r="647" spans="1:4" x14ac:dyDescent="0.25">
      <c r="A647" t="s">
        <v>151</v>
      </c>
      <c r="B647" t="s">
        <v>1310</v>
      </c>
      <c r="C647" t="s">
        <v>1332</v>
      </c>
      <c r="D647" t="s">
        <v>153</v>
      </c>
    </row>
    <row r="648" spans="1:4" x14ac:dyDescent="0.25">
      <c r="A648" t="s">
        <v>1333</v>
      </c>
      <c r="B648" t="s">
        <v>1334</v>
      </c>
      <c r="C648">
        <v>250</v>
      </c>
      <c r="D648">
        <v>510</v>
      </c>
    </row>
    <row r="649" spans="1:4" x14ac:dyDescent="0.25">
      <c r="A649" t="s">
        <v>1335</v>
      </c>
      <c r="B649" t="s">
        <v>1336</v>
      </c>
      <c r="C649">
        <v>100</v>
      </c>
      <c r="D649" t="s">
        <v>1337</v>
      </c>
    </row>
    <row r="650" spans="1:4" x14ac:dyDescent="0.25">
      <c r="A650" t="s">
        <v>1338</v>
      </c>
      <c r="B650" t="s">
        <v>1339</v>
      </c>
      <c r="C650">
        <v>16</v>
      </c>
      <c r="D650" t="s">
        <v>1340</v>
      </c>
    </row>
    <row r="651" spans="1:4" x14ac:dyDescent="0.25">
      <c r="A651" t="s">
        <v>1341</v>
      </c>
      <c r="B651" t="s">
        <v>1342</v>
      </c>
      <c r="C651">
        <v>100</v>
      </c>
      <c r="D651" t="s">
        <v>1343</v>
      </c>
    </row>
    <row r="652" spans="1:4" x14ac:dyDescent="0.25">
      <c r="A652" t="s">
        <v>1344</v>
      </c>
      <c r="B652" t="s">
        <v>1342</v>
      </c>
      <c r="C652">
        <v>200</v>
      </c>
      <c r="D652" t="s">
        <v>1345</v>
      </c>
    </row>
    <row r="653" spans="1:4" x14ac:dyDescent="0.25">
      <c r="A653" t="s">
        <v>1346</v>
      </c>
      <c r="B653" t="s">
        <v>1347</v>
      </c>
      <c r="C653" t="s">
        <v>1348</v>
      </c>
      <c r="D653" t="s">
        <v>1349</v>
      </c>
    </row>
    <row r="654" spans="1:4" x14ac:dyDescent="0.25">
      <c r="A654" t="s">
        <v>1350</v>
      </c>
      <c r="B654" t="s">
        <v>1351</v>
      </c>
      <c r="C654">
        <v>630</v>
      </c>
      <c r="D654" t="s">
        <v>1352</v>
      </c>
    </row>
    <row r="656" spans="1:4" x14ac:dyDescent="0.25">
      <c r="A656" t="s">
        <v>0</v>
      </c>
      <c r="B656" t="s">
        <v>1353</v>
      </c>
      <c r="C656" t="s">
        <v>3</v>
      </c>
    </row>
    <row r="657" spans="1:4" x14ac:dyDescent="0.25">
      <c r="C657">
        <v>1</v>
      </c>
      <c r="D657">
        <v>2</v>
      </c>
    </row>
    <row r="658" spans="1:4" x14ac:dyDescent="0.25">
      <c r="C658" t="s">
        <v>1354</v>
      </c>
    </row>
    <row r="659" spans="1:4" x14ac:dyDescent="0.25">
      <c r="C659">
        <v>4</v>
      </c>
      <c r="D659">
        <v>5</v>
      </c>
    </row>
    <row r="660" spans="1:4" x14ac:dyDescent="0.25">
      <c r="A660" t="s">
        <v>1355</v>
      </c>
      <c r="B660" t="s">
        <v>1356</v>
      </c>
      <c r="C660">
        <v>158</v>
      </c>
      <c r="D660">
        <v>168</v>
      </c>
    </row>
    <row r="661" spans="1:4" x14ac:dyDescent="0.25">
      <c r="A661" t="s">
        <v>1357</v>
      </c>
      <c r="B661" t="s">
        <v>276</v>
      </c>
      <c r="C661">
        <v>199</v>
      </c>
      <c r="D661">
        <v>215</v>
      </c>
    </row>
    <row r="662" spans="1:4" x14ac:dyDescent="0.25">
      <c r="A662" t="s">
        <v>1358</v>
      </c>
      <c r="B662">
        <v>4</v>
      </c>
      <c r="C662">
        <v>269</v>
      </c>
      <c r="D662">
        <v>301</v>
      </c>
    </row>
    <row r="663" spans="1:4" x14ac:dyDescent="0.25">
      <c r="A663" t="s">
        <v>1359</v>
      </c>
      <c r="B663">
        <v>6</v>
      </c>
      <c r="C663">
        <v>318</v>
      </c>
      <c r="D663">
        <v>388</v>
      </c>
    </row>
    <row r="664" spans="1:4" x14ac:dyDescent="0.25">
      <c r="A664" t="s">
        <v>1360</v>
      </c>
      <c r="B664">
        <v>10</v>
      </c>
      <c r="C664">
        <v>499</v>
      </c>
      <c r="D664">
        <v>684</v>
      </c>
    </row>
    <row r="666" spans="1:4" x14ac:dyDescent="0.25">
      <c r="A666" t="s">
        <v>0</v>
      </c>
      <c r="B666" t="s">
        <v>827</v>
      </c>
      <c r="C666" t="s">
        <v>442</v>
      </c>
    </row>
    <row r="667" spans="1:4" x14ac:dyDescent="0.25">
      <c r="A667" t="s">
        <v>1361</v>
      </c>
      <c r="B667" t="s">
        <v>1362</v>
      </c>
      <c r="C667" t="s">
        <v>1363</v>
      </c>
    </row>
    <row r="668" spans="1:4" x14ac:dyDescent="0.25">
      <c r="A668" t="s">
        <v>1364</v>
      </c>
      <c r="B668" t="s">
        <v>1365</v>
      </c>
      <c r="C668" t="s">
        <v>1366</v>
      </c>
    </row>
    <row r="669" spans="1:4" x14ac:dyDescent="0.25">
      <c r="A669" t="s">
        <v>1367</v>
      </c>
      <c r="B669" t="s">
        <v>1368</v>
      </c>
      <c r="C669" t="s">
        <v>1369</v>
      </c>
    </row>
    <row r="670" spans="1:4" x14ac:dyDescent="0.25">
      <c r="A670" t="s">
        <v>1370</v>
      </c>
      <c r="B670" t="s">
        <v>1371</v>
      </c>
      <c r="C670" t="s">
        <v>1372</v>
      </c>
    </row>
    <row r="671" spans="1:4" x14ac:dyDescent="0.25">
      <c r="A671" t="s">
        <v>1373</v>
      </c>
      <c r="B671" t="s">
        <v>1374</v>
      </c>
      <c r="C671">
        <v>575</v>
      </c>
    </row>
    <row r="672" spans="1:4" x14ac:dyDescent="0.25">
      <c r="A672" t="s">
        <v>1375</v>
      </c>
      <c r="B672" t="s">
        <v>1376</v>
      </c>
      <c r="C672" t="s">
        <v>1377</v>
      </c>
    </row>
    <row r="673" spans="1:3" x14ac:dyDescent="0.25">
      <c r="A673" t="s">
        <v>1378</v>
      </c>
      <c r="B673" t="s">
        <v>1379</v>
      </c>
      <c r="C673" t="s">
        <v>1380</v>
      </c>
    </row>
    <row r="674" spans="1:3" x14ac:dyDescent="0.25">
      <c r="A674" t="s">
        <v>1381</v>
      </c>
      <c r="B674" t="s">
        <v>1382</v>
      </c>
      <c r="C674" t="s">
        <v>1383</v>
      </c>
    </row>
    <row r="675" spans="1:3" x14ac:dyDescent="0.25">
      <c r="A675" t="s">
        <v>1384</v>
      </c>
      <c r="B675" t="s">
        <v>1385</v>
      </c>
      <c r="C675" t="s">
        <v>1386</v>
      </c>
    </row>
    <row r="676" spans="1:3" x14ac:dyDescent="0.25">
      <c r="A676" t="s">
        <v>1387</v>
      </c>
      <c r="B676" t="s">
        <v>1388</v>
      </c>
      <c r="C676">
        <v>744</v>
      </c>
    </row>
    <row r="678" spans="1:3" x14ac:dyDescent="0.25">
      <c r="A678" t="s">
        <v>0</v>
      </c>
      <c r="B678" t="s">
        <v>827</v>
      </c>
      <c r="C678" t="s">
        <v>442</v>
      </c>
    </row>
    <row r="679" spans="1:3" x14ac:dyDescent="0.25">
      <c r="A679" t="s">
        <v>1389</v>
      </c>
      <c r="B679" t="s">
        <v>1390</v>
      </c>
      <c r="C679">
        <v>577</v>
      </c>
    </row>
    <row r="680" spans="1:3" x14ac:dyDescent="0.25">
      <c r="A680" t="s">
        <v>1391</v>
      </c>
      <c r="B680" t="s">
        <v>1392</v>
      </c>
      <c r="C680">
        <v>177</v>
      </c>
    </row>
    <row r="682" spans="1:3" x14ac:dyDescent="0.25">
      <c r="A682" t="s">
        <v>0</v>
      </c>
      <c r="B682" t="s">
        <v>827</v>
      </c>
      <c r="C682" t="s">
        <v>442</v>
      </c>
    </row>
    <row r="683" spans="1:3" x14ac:dyDescent="0.25">
      <c r="A683" t="s">
        <v>1393</v>
      </c>
      <c r="B683" t="s">
        <v>1394</v>
      </c>
      <c r="C683">
        <v>11</v>
      </c>
    </row>
    <row r="684" spans="1:3" x14ac:dyDescent="0.25">
      <c r="A684" t="s">
        <v>1395</v>
      </c>
      <c r="B684" t="s">
        <v>1396</v>
      </c>
      <c r="C684">
        <v>6</v>
      </c>
    </row>
    <row r="685" spans="1:3" x14ac:dyDescent="0.25">
      <c r="A685" t="s">
        <v>1397</v>
      </c>
      <c r="B685" t="s">
        <v>1398</v>
      </c>
      <c r="C685" t="s">
        <v>1399</v>
      </c>
    </row>
    <row r="687" spans="1:3" x14ac:dyDescent="0.25">
      <c r="A687" t="s">
        <v>1400</v>
      </c>
      <c r="B687" t="s">
        <v>442</v>
      </c>
    </row>
    <row r="688" spans="1:3" x14ac:dyDescent="0.25">
      <c r="A688" t="s">
        <v>1401</v>
      </c>
      <c r="B688" t="s">
        <v>1402</v>
      </c>
    </row>
    <row r="690" spans="1:10" x14ac:dyDescent="0.25">
      <c r="A690" t="s">
        <v>0</v>
      </c>
      <c r="B690" t="s">
        <v>827</v>
      </c>
      <c r="C690" t="s">
        <v>1403</v>
      </c>
      <c r="D690" t="s">
        <v>442</v>
      </c>
    </row>
    <row r="691" spans="1:10" x14ac:dyDescent="0.25">
      <c r="A691" t="s">
        <v>1404</v>
      </c>
      <c r="B691" t="s">
        <v>1405</v>
      </c>
      <c r="C691" t="s">
        <v>1406</v>
      </c>
      <c r="D691" t="s">
        <v>1407</v>
      </c>
    </row>
    <row r="692" spans="1:10" x14ac:dyDescent="0.25">
      <c r="A692" t="s">
        <v>1408</v>
      </c>
      <c r="B692" t="s">
        <v>1409</v>
      </c>
      <c r="C692" t="s">
        <v>1406</v>
      </c>
      <c r="D692">
        <v>542</v>
      </c>
    </row>
    <row r="693" spans="1:10" x14ac:dyDescent="0.25">
      <c r="A693" t="s">
        <v>1410</v>
      </c>
      <c r="B693" t="s">
        <v>1411</v>
      </c>
      <c r="C693" t="s">
        <v>1406</v>
      </c>
      <c r="D693">
        <v>189</v>
      </c>
    </row>
    <row r="694" spans="1:10" x14ac:dyDescent="0.25">
      <c r="A694" t="s">
        <v>1412</v>
      </c>
      <c r="B694" t="s">
        <v>1413</v>
      </c>
      <c r="C694" t="s">
        <v>1414</v>
      </c>
      <c r="D694">
        <v>641</v>
      </c>
    </row>
    <row r="695" spans="1:10" x14ac:dyDescent="0.25">
      <c r="A695" t="s">
        <v>1415</v>
      </c>
      <c r="B695" t="s">
        <v>1416</v>
      </c>
      <c r="C695" t="s">
        <v>1414</v>
      </c>
      <c r="D695">
        <v>137</v>
      </c>
    </row>
    <row r="696" spans="1:10" x14ac:dyDescent="0.25">
      <c r="A696" t="s">
        <v>1417</v>
      </c>
      <c r="B696" t="s">
        <v>1418</v>
      </c>
      <c r="C696" t="s">
        <v>1406</v>
      </c>
      <c r="D696">
        <v>265</v>
      </c>
    </row>
    <row r="697" spans="1:10" x14ac:dyDescent="0.25">
      <c r="A697" t="s">
        <v>1419</v>
      </c>
      <c r="B697" t="s">
        <v>1420</v>
      </c>
      <c r="C697" t="s">
        <v>1421</v>
      </c>
      <c r="D697">
        <v>116</v>
      </c>
    </row>
    <row r="698" spans="1:10" x14ac:dyDescent="0.25">
      <c r="A698" t="s">
        <v>1422</v>
      </c>
      <c r="B698" t="s">
        <v>1423</v>
      </c>
      <c r="C698" t="s">
        <v>1424</v>
      </c>
      <c r="D698" t="s">
        <v>1425</v>
      </c>
    </row>
    <row r="699" spans="1:10" x14ac:dyDescent="0.25">
      <c r="A699" t="s">
        <v>1426</v>
      </c>
      <c r="B699" t="s">
        <v>1427</v>
      </c>
      <c r="C699" t="s">
        <v>1428</v>
      </c>
      <c r="D699" t="s">
        <v>1429</v>
      </c>
    </row>
    <row r="700" spans="1:10" x14ac:dyDescent="0.25">
      <c r="A700" t="s">
        <v>1430</v>
      </c>
      <c r="B700" t="s">
        <v>1431</v>
      </c>
      <c r="C700" t="s">
        <v>1428</v>
      </c>
      <c r="D700" t="s">
        <v>1432</v>
      </c>
    </row>
    <row r="702" spans="1:10" x14ac:dyDescent="0.25">
      <c r="A702" t="s">
        <v>0</v>
      </c>
      <c r="B702" t="s">
        <v>1353</v>
      </c>
      <c r="C702" t="s">
        <v>3</v>
      </c>
    </row>
    <row r="703" spans="1:10" x14ac:dyDescent="0.25">
      <c r="C703">
        <v>1</v>
      </c>
      <c r="D703">
        <v>2</v>
      </c>
      <c r="E703">
        <v>3</v>
      </c>
      <c r="F703">
        <v>4</v>
      </c>
      <c r="G703">
        <v>5</v>
      </c>
      <c r="H703">
        <v>6</v>
      </c>
      <c r="I703">
        <v>7</v>
      </c>
      <c r="J703">
        <v>8</v>
      </c>
    </row>
    <row r="704" spans="1:10" x14ac:dyDescent="0.25">
      <c r="C704" t="s">
        <v>1</v>
      </c>
    </row>
    <row r="705" spans="1:10" x14ac:dyDescent="0.25">
      <c r="C705">
        <v>6</v>
      </c>
      <c r="D705" t="s">
        <v>1433</v>
      </c>
      <c r="E705">
        <v>20</v>
      </c>
      <c r="F705">
        <v>35</v>
      </c>
      <c r="G705" t="s">
        <v>1434</v>
      </c>
      <c r="H705">
        <v>220</v>
      </c>
      <c r="I705">
        <v>330</v>
      </c>
      <c r="J705">
        <v>500</v>
      </c>
    </row>
    <row r="706" spans="1:10" x14ac:dyDescent="0.25">
      <c r="A706" t="s">
        <v>1435</v>
      </c>
      <c r="B706">
        <v>35</v>
      </c>
      <c r="C706">
        <v>962</v>
      </c>
      <c r="D706" t="s">
        <v>1436</v>
      </c>
      <c r="E706" t="s">
        <v>1437</v>
      </c>
      <c r="F706" t="s">
        <v>180</v>
      </c>
      <c r="G706" t="s">
        <v>180</v>
      </c>
      <c r="H706" t="s">
        <v>180</v>
      </c>
      <c r="I706" t="s">
        <v>180</v>
      </c>
      <c r="J706" t="s">
        <v>180</v>
      </c>
    </row>
    <row r="707" spans="1:10" x14ac:dyDescent="0.25">
      <c r="A707" t="s">
        <v>1438</v>
      </c>
      <c r="B707">
        <v>50</v>
      </c>
      <c r="C707" t="s">
        <v>1439</v>
      </c>
      <c r="D707" t="s">
        <v>1440</v>
      </c>
      <c r="E707" t="s">
        <v>1441</v>
      </c>
      <c r="F707" t="s">
        <v>1442</v>
      </c>
      <c r="G707" t="s">
        <v>180</v>
      </c>
      <c r="H707" t="s">
        <v>180</v>
      </c>
      <c r="I707" t="s">
        <v>180</v>
      </c>
      <c r="J707" t="s">
        <v>180</v>
      </c>
    </row>
    <row r="708" spans="1:10" x14ac:dyDescent="0.25">
      <c r="A708" t="s">
        <v>1443</v>
      </c>
      <c r="B708">
        <v>70</v>
      </c>
      <c r="C708" t="s">
        <v>1444</v>
      </c>
      <c r="D708" t="s">
        <v>1445</v>
      </c>
      <c r="E708" t="s">
        <v>1446</v>
      </c>
      <c r="F708" t="s">
        <v>1447</v>
      </c>
      <c r="G708" t="s">
        <v>180</v>
      </c>
      <c r="H708" t="s">
        <v>180</v>
      </c>
      <c r="I708" t="s">
        <v>180</v>
      </c>
      <c r="J708" t="s">
        <v>180</v>
      </c>
    </row>
    <row r="709" spans="1:10" x14ac:dyDescent="0.25">
      <c r="A709" t="s">
        <v>1448</v>
      </c>
      <c r="B709">
        <v>95</v>
      </c>
      <c r="C709" t="s">
        <v>1449</v>
      </c>
      <c r="D709" t="s">
        <v>1450</v>
      </c>
      <c r="E709" t="s">
        <v>1451</v>
      </c>
      <c r="F709" t="s">
        <v>1452</v>
      </c>
      <c r="G709" t="s">
        <v>180</v>
      </c>
      <c r="H709" t="s">
        <v>180</v>
      </c>
      <c r="I709" t="s">
        <v>180</v>
      </c>
      <c r="J709" t="s">
        <v>180</v>
      </c>
    </row>
    <row r="710" spans="1:10" x14ac:dyDescent="0.25">
      <c r="A710" t="s">
        <v>1453</v>
      </c>
      <c r="B710">
        <v>120</v>
      </c>
      <c r="C710" t="s">
        <v>1454</v>
      </c>
      <c r="D710" t="s">
        <v>1455</v>
      </c>
      <c r="E710" t="s">
        <v>1456</v>
      </c>
      <c r="F710" t="s">
        <v>1457</v>
      </c>
      <c r="G710" t="s">
        <v>180</v>
      </c>
      <c r="H710" t="s">
        <v>180</v>
      </c>
      <c r="I710" t="s">
        <v>180</v>
      </c>
      <c r="J710" t="s">
        <v>180</v>
      </c>
    </row>
    <row r="711" spans="1:10" x14ac:dyDescent="0.25">
      <c r="A711" t="s">
        <v>1458</v>
      </c>
      <c r="B711">
        <v>150</v>
      </c>
      <c r="C711" t="s">
        <v>1459</v>
      </c>
      <c r="D711" t="s">
        <v>1460</v>
      </c>
      <c r="E711" t="s">
        <v>1461</v>
      </c>
      <c r="F711" t="s">
        <v>1462</v>
      </c>
      <c r="G711" t="s">
        <v>180</v>
      </c>
      <c r="H711" t="s">
        <v>180</v>
      </c>
      <c r="I711" t="s">
        <v>180</v>
      </c>
      <c r="J711" t="s">
        <v>180</v>
      </c>
    </row>
    <row r="712" spans="1:10" x14ac:dyDescent="0.25">
      <c r="A712" t="s">
        <v>1463</v>
      </c>
      <c r="B712">
        <v>185</v>
      </c>
      <c r="C712" t="s">
        <v>1464</v>
      </c>
      <c r="D712" t="s">
        <v>1465</v>
      </c>
      <c r="E712" t="s">
        <v>1466</v>
      </c>
      <c r="F712" t="s">
        <v>1467</v>
      </c>
      <c r="G712" t="s">
        <v>1468</v>
      </c>
      <c r="H712" t="s">
        <v>180</v>
      </c>
      <c r="I712" t="s">
        <v>180</v>
      </c>
      <c r="J712" t="s">
        <v>180</v>
      </c>
    </row>
    <row r="713" spans="1:10" x14ac:dyDescent="0.25">
      <c r="A713" t="s">
        <v>1469</v>
      </c>
      <c r="B713">
        <v>240</v>
      </c>
      <c r="C713" t="s">
        <v>669</v>
      </c>
      <c r="D713" t="s">
        <v>1470</v>
      </c>
      <c r="E713" t="s">
        <v>1471</v>
      </c>
      <c r="F713" t="s">
        <v>1472</v>
      </c>
      <c r="G713" t="s">
        <v>1473</v>
      </c>
      <c r="H713" t="s">
        <v>180</v>
      </c>
      <c r="I713" t="s">
        <v>180</v>
      </c>
      <c r="J713" t="s">
        <v>180</v>
      </c>
    </row>
    <row r="714" spans="1:10" x14ac:dyDescent="0.25">
      <c r="A714" t="s">
        <v>1474</v>
      </c>
      <c r="B714">
        <v>300</v>
      </c>
      <c r="C714" t="s">
        <v>1475</v>
      </c>
      <c r="D714" t="s">
        <v>1476</v>
      </c>
      <c r="E714" t="s">
        <v>1477</v>
      </c>
      <c r="F714" t="s">
        <v>1478</v>
      </c>
      <c r="G714" t="s">
        <v>1479</v>
      </c>
      <c r="H714" t="s">
        <v>180</v>
      </c>
      <c r="I714" t="s">
        <v>180</v>
      </c>
      <c r="J714" t="s">
        <v>180</v>
      </c>
    </row>
    <row r="715" spans="1:10" x14ac:dyDescent="0.25">
      <c r="A715" t="s">
        <v>1480</v>
      </c>
      <c r="B715">
        <v>400</v>
      </c>
      <c r="C715" t="s">
        <v>1481</v>
      </c>
      <c r="D715" t="s">
        <v>1482</v>
      </c>
      <c r="E715" t="s">
        <v>1483</v>
      </c>
      <c r="F715" t="s">
        <v>1484</v>
      </c>
      <c r="G715" t="s">
        <v>1485</v>
      </c>
      <c r="H715" t="s">
        <v>1486</v>
      </c>
      <c r="I715" t="s">
        <v>180</v>
      </c>
      <c r="J715" t="s">
        <v>180</v>
      </c>
    </row>
    <row r="716" spans="1:10" x14ac:dyDescent="0.25">
      <c r="A716" t="s">
        <v>1487</v>
      </c>
      <c r="B716">
        <v>500</v>
      </c>
      <c r="C716" t="s">
        <v>1488</v>
      </c>
      <c r="D716" t="s">
        <v>1489</v>
      </c>
      <c r="E716" t="s">
        <v>1490</v>
      </c>
      <c r="F716" t="s">
        <v>1491</v>
      </c>
      <c r="G716" t="s">
        <v>1492</v>
      </c>
      <c r="H716" t="s">
        <v>1493</v>
      </c>
      <c r="I716" t="s">
        <v>1494</v>
      </c>
      <c r="J716" t="s">
        <v>180</v>
      </c>
    </row>
    <row r="717" spans="1:10" x14ac:dyDescent="0.25">
      <c r="A717" t="s">
        <v>1495</v>
      </c>
      <c r="B717">
        <v>630</v>
      </c>
      <c r="C717" t="s">
        <v>1496</v>
      </c>
      <c r="D717" t="s">
        <v>1497</v>
      </c>
      <c r="E717" t="s">
        <v>1498</v>
      </c>
      <c r="F717" t="s">
        <v>1499</v>
      </c>
      <c r="G717" t="s">
        <v>1500</v>
      </c>
      <c r="H717" t="s">
        <v>1501</v>
      </c>
      <c r="I717" t="s">
        <v>1502</v>
      </c>
      <c r="J717" t="s">
        <v>180</v>
      </c>
    </row>
    <row r="718" spans="1:10" x14ac:dyDescent="0.25">
      <c r="A718" t="s">
        <v>1503</v>
      </c>
      <c r="B718">
        <v>800</v>
      </c>
      <c r="C718" t="s">
        <v>1504</v>
      </c>
      <c r="D718" t="s">
        <v>1505</v>
      </c>
      <c r="E718" t="s">
        <v>1506</v>
      </c>
      <c r="F718" t="s">
        <v>1507</v>
      </c>
      <c r="G718" t="s">
        <v>1508</v>
      </c>
      <c r="H718" t="s">
        <v>1509</v>
      </c>
      <c r="I718" t="s">
        <v>1510</v>
      </c>
      <c r="J718" t="s">
        <v>1511</v>
      </c>
    </row>
    <row r="719" spans="1:10" x14ac:dyDescent="0.25">
      <c r="A719" t="s">
        <v>1512</v>
      </c>
      <c r="B719">
        <v>1000</v>
      </c>
      <c r="C719" t="s">
        <v>1513</v>
      </c>
      <c r="D719" t="s">
        <v>1514</v>
      </c>
      <c r="E719" t="s">
        <v>1515</v>
      </c>
      <c r="F719" t="s">
        <v>1516</v>
      </c>
      <c r="G719" t="s">
        <v>1517</v>
      </c>
      <c r="H719" t="s">
        <v>1518</v>
      </c>
      <c r="I719" t="s">
        <v>1519</v>
      </c>
      <c r="J719" t="s">
        <v>1520</v>
      </c>
    </row>
    <row r="720" spans="1:10" x14ac:dyDescent="0.25">
      <c r="A720" t="s">
        <v>1521</v>
      </c>
      <c r="B720">
        <v>1200</v>
      </c>
      <c r="C720" t="s">
        <v>180</v>
      </c>
      <c r="D720" t="s">
        <v>180</v>
      </c>
      <c r="E720" t="s">
        <v>180</v>
      </c>
      <c r="F720" t="s">
        <v>180</v>
      </c>
      <c r="G720" t="s">
        <v>1522</v>
      </c>
      <c r="H720" t="s">
        <v>1523</v>
      </c>
      <c r="I720" t="s">
        <v>1524</v>
      </c>
      <c r="J720" t="s">
        <v>1525</v>
      </c>
    </row>
    <row r="721" spans="1:10" x14ac:dyDescent="0.25">
      <c r="A721" t="s">
        <v>1526</v>
      </c>
      <c r="B721">
        <v>1400</v>
      </c>
      <c r="C721" t="s">
        <v>180</v>
      </c>
      <c r="D721" t="s">
        <v>180</v>
      </c>
      <c r="E721" t="s">
        <v>180</v>
      </c>
      <c r="F721" t="s">
        <v>180</v>
      </c>
      <c r="G721" t="s">
        <v>1527</v>
      </c>
      <c r="H721" t="s">
        <v>1528</v>
      </c>
      <c r="I721" t="s">
        <v>1529</v>
      </c>
      <c r="J721" t="s">
        <v>1530</v>
      </c>
    </row>
    <row r="722" spans="1:10" x14ac:dyDescent="0.25">
      <c r="A722" t="s">
        <v>1531</v>
      </c>
      <c r="B722">
        <v>1600</v>
      </c>
      <c r="C722" t="s">
        <v>180</v>
      </c>
      <c r="D722" t="s">
        <v>180</v>
      </c>
      <c r="E722" t="s">
        <v>180</v>
      </c>
      <c r="F722" t="s">
        <v>180</v>
      </c>
      <c r="G722" t="s">
        <v>1532</v>
      </c>
      <c r="H722" t="s">
        <v>1533</v>
      </c>
      <c r="I722" t="s">
        <v>1534</v>
      </c>
      <c r="J722" t="s">
        <v>1535</v>
      </c>
    </row>
    <row r="723" spans="1:10" x14ac:dyDescent="0.25">
      <c r="A723" t="s">
        <v>1536</v>
      </c>
      <c r="B723">
        <v>2000</v>
      </c>
      <c r="C723" t="s">
        <v>180</v>
      </c>
      <c r="D723" t="s">
        <v>180</v>
      </c>
      <c r="E723" t="s">
        <v>180</v>
      </c>
      <c r="F723" t="s">
        <v>180</v>
      </c>
      <c r="G723" t="s">
        <v>1537</v>
      </c>
      <c r="H723" t="s">
        <v>1538</v>
      </c>
      <c r="I723" t="s">
        <v>1539</v>
      </c>
      <c r="J723" t="s">
        <v>1540</v>
      </c>
    </row>
    <row r="724" spans="1:10" x14ac:dyDescent="0.25">
      <c r="A724" t="s">
        <v>1541</v>
      </c>
      <c r="B724">
        <v>2500</v>
      </c>
      <c r="C724" t="s">
        <v>180</v>
      </c>
      <c r="D724" t="s">
        <v>180</v>
      </c>
      <c r="E724" t="s">
        <v>180</v>
      </c>
      <c r="F724" t="s">
        <v>180</v>
      </c>
      <c r="G724" t="s">
        <v>1542</v>
      </c>
      <c r="H724" t="s">
        <v>1543</v>
      </c>
      <c r="I724" t="s">
        <v>1544</v>
      </c>
      <c r="J724" t="s">
        <v>1545</v>
      </c>
    </row>
    <row r="726" spans="1:10" x14ac:dyDescent="0.25">
      <c r="A726" t="s">
        <v>0</v>
      </c>
      <c r="B726" t="s">
        <v>1353</v>
      </c>
      <c r="C726" t="s">
        <v>3</v>
      </c>
    </row>
    <row r="727" spans="1:10" x14ac:dyDescent="0.25">
      <c r="C727">
        <v>1</v>
      </c>
      <c r="D727">
        <v>2</v>
      </c>
      <c r="E727">
        <v>3</v>
      </c>
      <c r="F727">
        <v>4</v>
      </c>
      <c r="G727">
        <v>5</v>
      </c>
      <c r="H727">
        <v>6</v>
      </c>
      <c r="I727">
        <v>7</v>
      </c>
      <c r="J727">
        <v>8</v>
      </c>
    </row>
    <row r="728" spans="1:10" x14ac:dyDescent="0.25">
      <c r="C728" t="s">
        <v>1</v>
      </c>
    </row>
    <row r="729" spans="1:10" x14ac:dyDescent="0.25">
      <c r="C729">
        <v>6</v>
      </c>
      <c r="D729" t="s">
        <v>1433</v>
      </c>
      <c r="E729">
        <v>20</v>
      </c>
      <c r="F729">
        <v>35</v>
      </c>
      <c r="G729" t="s">
        <v>1434</v>
      </c>
      <c r="H729">
        <v>220</v>
      </c>
      <c r="I729">
        <v>330</v>
      </c>
      <c r="J729">
        <v>500</v>
      </c>
    </row>
    <row r="730" spans="1:10" x14ac:dyDescent="0.25">
      <c r="A730" t="s">
        <v>1546</v>
      </c>
      <c r="B730">
        <v>35</v>
      </c>
      <c r="C730" t="s">
        <v>1547</v>
      </c>
      <c r="D730" t="s">
        <v>1247</v>
      </c>
      <c r="E730">
        <v>2011</v>
      </c>
      <c r="F730" t="s">
        <v>180</v>
      </c>
      <c r="G730" t="s">
        <v>180</v>
      </c>
      <c r="H730" t="s">
        <v>180</v>
      </c>
      <c r="I730" t="s">
        <v>180</v>
      </c>
      <c r="J730" t="s">
        <v>180</v>
      </c>
    </row>
    <row r="731" spans="1:10" x14ac:dyDescent="0.25">
      <c r="A731" t="s">
        <v>1548</v>
      </c>
      <c r="B731">
        <v>50</v>
      </c>
      <c r="C731" t="s">
        <v>1549</v>
      </c>
      <c r="D731" t="s">
        <v>1550</v>
      </c>
      <c r="E731" t="s">
        <v>1551</v>
      </c>
      <c r="F731" t="s">
        <v>1552</v>
      </c>
      <c r="G731" t="s">
        <v>180</v>
      </c>
      <c r="H731" t="s">
        <v>180</v>
      </c>
      <c r="I731" t="s">
        <v>180</v>
      </c>
      <c r="J731" t="s">
        <v>180</v>
      </c>
    </row>
    <row r="732" spans="1:10" x14ac:dyDescent="0.25">
      <c r="A732" t="s">
        <v>1553</v>
      </c>
      <c r="B732">
        <v>70</v>
      </c>
      <c r="C732" t="s">
        <v>1554</v>
      </c>
      <c r="D732" t="s">
        <v>1555</v>
      </c>
      <c r="E732" t="s">
        <v>1556</v>
      </c>
      <c r="F732" t="s">
        <v>1557</v>
      </c>
      <c r="G732" t="s">
        <v>180</v>
      </c>
      <c r="H732" t="s">
        <v>180</v>
      </c>
      <c r="I732" t="s">
        <v>180</v>
      </c>
      <c r="J732" t="s">
        <v>180</v>
      </c>
    </row>
    <row r="733" spans="1:10" x14ac:dyDescent="0.25">
      <c r="A733" t="s">
        <v>1558</v>
      </c>
      <c r="B733">
        <v>95</v>
      </c>
      <c r="C733" t="s">
        <v>1559</v>
      </c>
      <c r="D733" t="s">
        <v>1560</v>
      </c>
      <c r="E733" t="s">
        <v>1561</v>
      </c>
      <c r="F733" t="s">
        <v>1562</v>
      </c>
      <c r="G733" t="s">
        <v>180</v>
      </c>
      <c r="H733" t="s">
        <v>180</v>
      </c>
      <c r="I733" t="s">
        <v>180</v>
      </c>
      <c r="J733" t="s">
        <v>180</v>
      </c>
    </row>
    <row r="734" spans="1:10" x14ac:dyDescent="0.25">
      <c r="A734" t="s">
        <v>1563</v>
      </c>
      <c r="B734">
        <v>120</v>
      </c>
      <c r="C734" t="s">
        <v>1564</v>
      </c>
      <c r="D734" t="s">
        <v>1565</v>
      </c>
      <c r="E734" t="s">
        <v>1566</v>
      </c>
      <c r="F734" t="s">
        <v>1567</v>
      </c>
      <c r="G734" t="s">
        <v>180</v>
      </c>
      <c r="H734" t="s">
        <v>180</v>
      </c>
      <c r="I734" t="s">
        <v>180</v>
      </c>
      <c r="J734" t="s">
        <v>180</v>
      </c>
    </row>
    <row r="735" spans="1:10" x14ac:dyDescent="0.25">
      <c r="A735" t="s">
        <v>1568</v>
      </c>
      <c r="B735">
        <v>150</v>
      </c>
      <c r="C735" t="s">
        <v>1569</v>
      </c>
      <c r="D735" t="s">
        <v>1570</v>
      </c>
      <c r="E735" t="s">
        <v>1571</v>
      </c>
      <c r="F735" t="s">
        <v>1572</v>
      </c>
      <c r="G735" t="s">
        <v>180</v>
      </c>
      <c r="H735" t="s">
        <v>180</v>
      </c>
      <c r="I735" t="s">
        <v>180</v>
      </c>
      <c r="J735" t="s">
        <v>180</v>
      </c>
    </row>
    <row r="736" spans="1:10" x14ac:dyDescent="0.25">
      <c r="A736" t="s">
        <v>1573</v>
      </c>
      <c r="B736">
        <v>185</v>
      </c>
      <c r="C736" t="s">
        <v>1574</v>
      </c>
      <c r="D736" t="s">
        <v>1575</v>
      </c>
      <c r="E736" t="s">
        <v>1576</v>
      </c>
      <c r="F736" t="s">
        <v>1577</v>
      </c>
      <c r="G736" t="s">
        <v>1578</v>
      </c>
      <c r="H736" t="s">
        <v>180</v>
      </c>
      <c r="I736" t="s">
        <v>180</v>
      </c>
      <c r="J736" t="s">
        <v>180</v>
      </c>
    </row>
    <row r="737" spans="1:10" x14ac:dyDescent="0.25">
      <c r="A737" t="s">
        <v>1579</v>
      </c>
      <c r="B737">
        <v>240</v>
      </c>
      <c r="C737" t="s">
        <v>1580</v>
      </c>
      <c r="D737" t="s">
        <v>1581</v>
      </c>
      <c r="E737" t="s">
        <v>1582</v>
      </c>
      <c r="F737" t="s">
        <v>1583</v>
      </c>
      <c r="G737" t="s">
        <v>1584</v>
      </c>
      <c r="H737" t="s">
        <v>180</v>
      </c>
      <c r="I737" t="s">
        <v>180</v>
      </c>
      <c r="J737" t="s">
        <v>180</v>
      </c>
    </row>
    <row r="738" spans="1:10" x14ac:dyDescent="0.25">
      <c r="A738" t="s">
        <v>1585</v>
      </c>
      <c r="B738">
        <v>300</v>
      </c>
      <c r="C738" t="s">
        <v>1586</v>
      </c>
      <c r="D738" t="s">
        <v>1587</v>
      </c>
      <c r="E738" t="s">
        <v>1588</v>
      </c>
      <c r="F738" t="s">
        <v>1589</v>
      </c>
      <c r="G738" t="s">
        <v>1590</v>
      </c>
      <c r="H738" t="s">
        <v>180</v>
      </c>
      <c r="I738" t="s">
        <v>180</v>
      </c>
      <c r="J738" t="s">
        <v>180</v>
      </c>
    </row>
    <row r="739" spans="1:10" x14ac:dyDescent="0.25">
      <c r="A739" t="s">
        <v>1591</v>
      </c>
      <c r="B739">
        <v>400</v>
      </c>
      <c r="C739" t="s">
        <v>1592</v>
      </c>
      <c r="D739" t="s">
        <v>1593</v>
      </c>
      <c r="E739" t="s">
        <v>1594</v>
      </c>
      <c r="F739" t="s">
        <v>1595</v>
      </c>
      <c r="G739" t="s">
        <v>1596</v>
      </c>
      <c r="H739" t="s">
        <v>1597</v>
      </c>
      <c r="I739" t="s">
        <v>180</v>
      </c>
      <c r="J739" t="s">
        <v>180</v>
      </c>
    </row>
    <row r="740" spans="1:10" x14ac:dyDescent="0.25">
      <c r="A740" t="s">
        <v>1598</v>
      </c>
      <c r="B740">
        <v>500</v>
      </c>
      <c r="C740" t="s">
        <v>1599</v>
      </c>
      <c r="D740" t="s">
        <v>1600</v>
      </c>
      <c r="E740" t="s">
        <v>1601</v>
      </c>
      <c r="F740" t="s">
        <v>1602</v>
      </c>
      <c r="G740" t="s">
        <v>1603</v>
      </c>
      <c r="H740" t="s">
        <v>1604</v>
      </c>
      <c r="I740" t="s">
        <v>1605</v>
      </c>
      <c r="J740" t="s">
        <v>180</v>
      </c>
    </row>
    <row r="741" spans="1:10" x14ac:dyDescent="0.25">
      <c r="A741" t="s">
        <v>1606</v>
      </c>
      <c r="B741">
        <v>630</v>
      </c>
      <c r="C741" t="s">
        <v>1607</v>
      </c>
      <c r="D741" t="s">
        <v>1608</v>
      </c>
      <c r="E741" t="s">
        <v>1609</v>
      </c>
      <c r="F741" t="s">
        <v>1610</v>
      </c>
      <c r="G741" t="s">
        <v>1152</v>
      </c>
      <c r="H741" t="s">
        <v>1611</v>
      </c>
      <c r="I741" t="s">
        <v>1612</v>
      </c>
      <c r="J741" t="s">
        <v>180</v>
      </c>
    </row>
    <row r="742" spans="1:10" x14ac:dyDescent="0.25">
      <c r="A742" t="s">
        <v>1613</v>
      </c>
      <c r="B742">
        <v>800</v>
      </c>
      <c r="C742" t="s">
        <v>1614</v>
      </c>
      <c r="D742" t="s">
        <v>1615</v>
      </c>
      <c r="E742" t="s">
        <v>1616</v>
      </c>
      <c r="F742" t="s">
        <v>1617</v>
      </c>
      <c r="G742" t="s">
        <v>1618</v>
      </c>
      <c r="H742" t="s">
        <v>1619</v>
      </c>
      <c r="I742" t="s">
        <v>1620</v>
      </c>
      <c r="J742" t="s">
        <v>1621</v>
      </c>
    </row>
    <row r="743" spans="1:10" x14ac:dyDescent="0.25">
      <c r="A743" t="s">
        <v>1622</v>
      </c>
      <c r="B743">
        <v>1000</v>
      </c>
      <c r="C743" t="s">
        <v>1623</v>
      </c>
      <c r="D743" t="s">
        <v>1624</v>
      </c>
      <c r="E743" t="s">
        <v>1625</v>
      </c>
      <c r="F743" t="s">
        <v>1626</v>
      </c>
      <c r="G743" t="s">
        <v>1627</v>
      </c>
      <c r="H743" t="s">
        <v>1628</v>
      </c>
      <c r="I743" t="s">
        <v>1629</v>
      </c>
      <c r="J743" t="s">
        <v>1630</v>
      </c>
    </row>
    <row r="744" spans="1:10" x14ac:dyDescent="0.25">
      <c r="A744" t="s">
        <v>1631</v>
      </c>
      <c r="B744">
        <v>1200</v>
      </c>
      <c r="C744" t="s">
        <v>180</v>
      </c>
      <c r="D744" t="s">
        <v>180</v>
      </c>
      <c r="E744" t="s">
        <v>180</v>
      </c>
      <c r="F744" t="s">
        <v>180</v>
      </c>
      <c r="G744" t="s">
        <v>1632</v>
      </c>
      <c r="H744" t="s">
        <v>1633</v>
      </c>
      <c r="I744" t="s">
        <v>1634</v>
      </c>
      <c r="J744" t="s">
        <v>1635</v>
      </c>
    </row>
    <row r="745" spans="1:10" x14ac:dyDescent="0.25">
      <c r="A745" t="s">
        <v>1636</v>
      </c>
      <c r="B745">
        <v>1400</v>
      </c>
      <c r="C745" t="s">
        <v>180</v>
      </c>
      <c r="D745" t="s">
        <v>180</v>
      </c>
      <c r="E745" t="s">
        <v>180</v>
      </c>
      <c r="F745" t="s">
        <v>180</v>
      </c>
      <c r="G745" t="s">
        <v>1637</v>
      </c>
      <c r="H745" t="s">
        <v>1638</v>
      </c>
      <c r="I745" t="s">
        <v>1639</v>
      </c>
      <c r="J745" t="s">
        <v>1640</v>
      </c>
    </row>
    <row r="746" spans="1:10" x14ac:dyDescent="0.25">
      <c r="A746" t="s">
        <v>1641</v>
      </c>
      <c r="B746">
        <v>1600</v>
      </c>
      <c r="C746" t="s">
        <v>180</v>
      </c>
      <c r="D746" t="s">
        <v>180</v>
      </c>
      <c r="E746" t="s">
        <v>180</v>
      </c>
      <c r="F746" t="s">
        <v>180</v>
      </c>
      <c r="G746" t="s">
        <v>1642</v>
      </c>
      <c r="H746" t="s">
        <v>1643</v>
      </c>
      <c r="I746" t="s">
        <v>1644</v>
      </c>
      <c r="J746" t="s">
        <v>1645</v>
      </c>
    </row>
    <row r="747" spans="1:10" x14ac:dyDescent="0.25">
      <c r="A747" t="s">
        <v>1646</v>
      </c>
      <c r="B747">
        <v>2000</v>
      </c>
      <c r="C747" t="s">
        <v>180</v>
      </c>
      <c r="D747" t="s">
        <v>180</v>
      </c>
      <c r="E747" t="s">
        <v>180</v>
      </c>
      <c r="F747" t="s">
        <v>180</v>
      </c>
      <c r="G747" t="s">
        <v>1647</v>
      </c>
      <c r="H747" t="s">
        <v>1648</v>
      </c>
      <c r="I747" t="s">
        <v>1649</v>
      </c>
      <c r="J747" t="s">
        <v>1650</v>
      </c>
    </row>
    <row r="748" spans="1:10" x14ac:dyDescent="0.25">
      <c r="A748" t="s">
        <v>1651</v>
      </c>
      <c r="B748">
        <v>2500</v>
      </c>
      <c r="C748" t="s">
        <v>180</v>
      </c>
      <c r="D748" t="s">
        <v>180</v>
      </c>
      <c r="E748" t="s">
        <v>180</v>
      </c>
      <c r="F748" t="s">
        <v>180</v>
      </c>
      <c r="G748" t="s">
        <v>1652</v>
      </c>
      <c r="H748" t="s">
        <v>1653</v>
      </c>
      <c r="I748" t="s">
        <v>1654</v>
      </c>
      <c r="J748" t="s">
        <v>1655</v>
      </c>
    </row>
    <row r="750" spans="1:10" x14ac:dyDescent="0.25">
      <c r="A750" t="s">
        <v>0</v>
      </c>
      <c r="B750" t="s">
        <v>1353</v>
      </c>
      <c r="C750" t="s">
        <v>3</v>
      </c>
    </row>
    <row r="751" spans="1:10" x14ac:dyDescent="0.25">
      <c r="C751">
        <v>1</v>
      </c>
      <c r="D751">
        <v>2</v>
      </c>
      <c r="E751">
        <v>3</v>
      </c>
      <c r="F751">
        <v>4</v>
      </c>
    </row>
    <row r="752" spans="1:10" x14ac:dyDescent="0.25">
      <c r="C752" t="s">
        <v>1656</v>
      </c>
    </row>
    <row r="753" spans="1:7" x14ac:dyDescent="0.25">
      <c r="C753" t="s">
        <v>1657</v>
      </c>
      <c r="D753" t="s">
        <v>1658</v>
      </c>
      <c r="E753" t="s">
        <v>1657</v>
      </c>
      <c r="F753" t="s">
        <v>1658</v>
      </c>
    </row>
    <row r="754" spans="1:7" x14ac:dyDescent="0.25">
      <c r="C754" t="s">
        <v>1659</v>
      </c>
    </row>
    <row r="755" spans="1:7" x14ac:dyDescent="0.25">
      <c r="C755">
        <v>4</v>
      </c>
      <c r="D755">
        <v>4</v>
      </c>
      <c r="E755">
        <v>5</v>
      </c>
      <c r="F755">
        <v>5</v>
      </c>
    </row>
    <row r="756" spans="1:7" x14ac:dyDescent="0.25">
      <c r="A756" t="s">
        <v>1660</v>
      </c>
      <c r="B756">
        <v>16</v>
      </c>
      <c r="C756">
        <v>254</v>
      </c>
      <c r="D756">
        <v>587</v>
      </c>
      <c r="E756">
        <v>277</v>
      </c>
      <c r="F756">
        <v>696</v>
      </c>
    </row>
    <row r="757" spans="1:7" x14ac:dyDescent="0.25">
      <c r="A757" t="s">
        <v>1661</v>
      </c>
      <c r="B757">
        <v>25</v>
      </c>
      <c r="C757">
        <v>304</v>
      </c>
      <c r="D757">
        <v>826</v>
      </c>
      <c r="E757">
        <v>335</v>
      </c>
      <c r="F757">
        <v>994</v>
      </c>
    </row>
    <row r="758" spans="1:7" x14ac:dyDescent="0.25">
      <c r="A758" t="s">
        <v>1662</v>
      </c>
      <c r="B758">
        <v>35</v>
      </c>
      <c r="C758">
        <v>340</v>
      </c>
      <c r="D758" t="s">
        <v>1663</v>
      </c>
      <c r="E758">
        <v>380</v>
      </c>
      <c r="F758" t="s">
        <v>1664</v>
      </c>
    </row>
    <row r="759" spans="1:7" x14ac:dyDescent="0.25">
      <c r="A759" t="s">
        <v>1665</v>
      </c>
      <c r="B759">
        <v>50</v>
      </c>
      <c r="C759">
        <v>398</v>
      </c>
      <c r="D759" t="s">
        <v>1666</v>
      </c>
      <c r="E759">
        <v>455</v>
      </c>
      <c r="F759" t="s">
        <v>1667</v>
      </c>
    </row>
    <row r="760" spans="1:7" x14ac:dyDescent="0.25">
      <c r="A760" t="s">
        <v>1668</v>
      </c>
      <c r="B760">
        <v>75</v>
      </c>
      <c r="C760">
        <v>448</v>
      </c>
      <c r="D760" t="s">
        <v>1669</v>
      </c>
      <c r="E760">
        <v>539</v>
      </c>
      <c r="F760" t="s">
        <v>1464</v>
      </c>
    </row>
    <row r="761" spans="1:7" x14ac:dyDescent="0.25">
      <c r="A761" t="s">
        <v>1670</v>
      </c>
      <c r="B761">
        <v>95</v>
      </c>
      <c r="C761">
        <v>539</v>
      </c>
      <c r="D761" t="s">
        <v>1671</v>
      </c>
      <c r="E761">
        <v>642</v>
      </c>
      <c r="F761" t="s">
        <v>1672</v>
      </c>
    </row>
    <row r="762" spans="1:7" x14ac:dyDescent="0.25">
      <c r="A762" t="s">
        <v>1673</v>
      </c>
      <c r="B762">
        <v>120</v>
      </c>
      <c r="C762">
        <v>618</v>
      </c>
      <c r="D762" t="s">
        <v>1672</v>
      </c>
      <c r="E762">
        <v>756</v>
      </c>
      <c r="F762" t="s">
        <v>1674</v>
      </c>
    </row>
    <row r="763" spans="1:7" x14ac:dyDescent="0.25">
      <c r="A763" t="s">
        <v>1675</v>
      </c>
      <c r="B763">
        <v>150</v>
      </c>
      <c r="C763">
        <v>722</v>
      </c>
      <c r="D763" t="s">
        <v>1676</v>
      </c>
      <c r="E763">
        <v>960</v>
      </c>
      <c r="F763" t="s">
        <v>1677</v>
      </c>
    </row>
    <row r="764" spans="1:7" x14ac:dyDescent="0.25">
      <c r="A764" t="s">
        <v>1678</v>
      </c>
      <c r="B764">
        <v>185</v>
      </c>
      <c r="C764">
        <v>916</v>
      </c>
      <c r="D764" t="s">
        <v>1679</v>
      </c>
      <c r="E764" t="s">
        <v>1680</v>
      </c>
      <c r="F764" t="s">
        <v>1681</v>
      </c>
    </row>
    <row r="765" spans="1:7" x14ac:dyDescent="0.25">
      <c r="A765" t="s">
        <v>1682</v>
      </c>
      <c r="B765">
        <v>240</v>
      </c>
      <c r="C765" t="s">
        <v>1683</v>
      </c>
      <c r="D765" t="s">
        <v>1684</v>
      </c>
      <c r="E765" t="s">
        <v>1685</v>
      </c>
      <c r="F765" t="s">
        <v>1686</v>
      </c>
    </row>
    <row r="767" spans="1:7" x14ac:dyDescent="0.25">
      <c r="A767" t="s">
        <v>0</v>
      </c>
      <c r="B767" t="s">
        <v>1353</v>
      </c>
      <c r="C767" t="s">
        <v>1687</v>
      </c>
      <c r="D767" t="s">
        <v>3</v>
      </c>
    </row>
    <row r="768" spans="1:7" x14ac:dyDescent="0.25">
      <c r="D768">
        <v>1</v>
      </c>
      <c r="E768">
        <v>2</v>
      </c>
      <c r="F768">
        <v>3</v>
      </c>
      <c r="G768">
        <v>4</v>
      </c>
    </row>
    <row r="769" spans="1:7" x14ac:dyDescent="0.25">
      <c r="D769" t="s">
        <v>1</v>
      </c>
    </row>
    <row r="770" spans="1:7" x14ac:dyDescent="0.25">
      <c r="D770">
        <v>110</v>
      </c>
      <c r="E770">
        <v>220</v>
      </c>
      <c r="F770">
        <v>330</v>
      </c>
      <c r="G770">
        <v>500</v>
      </c>
    </row>
    <row r="771" spans="1:7" x14ac:dyDescent="0.25">
      <c r="A771" t="s">
        <v>1688</v>
      </c>
      <c r="B771">
        <v>185</v>
      </c>
      <c r="C771">
        <v>150</v>
      </c>
      <c r="D771" t="s">
        <v>1689</v>
      </c>
      <c r="E771" t="s">
        <v>180</v>
      </c>
      <c r="F771" t="s">
        <v>180</v>
      </c>
      <c r="G771" t="s">
        <v>180</v>
      </c>
    </row>
    <row r="772" spans="1:7" x14ac:dyDescent="0.25">
      <c r="A772" t="s">
        <v>1690</v>
      </c>
      <c r="B772">
        <v>240</v>
      </c>
      <c r="C772">
        <v>185</v>
      </c>
      <c r="D772" t="s">
        <v>1691</v>
      </c>
      <c r="E772" t="s">
        <v>1692</v>
      </c>
      <c r="F772" t="s">
        <v>180</v>
      </c>
      <c r="G772" t="s">
        <v>180</v>
      </c>
    </row>
    <row r="773" spans="1:7" x14ac:dyDescent="0.25">
      <c r="A773" t="s">
        <v>1693</v>
      </c>
      <c r="B773">
        <v>300</v>
      </c>
      <c r="C773">
        <v>265</v>
      </c>
      <c r="D773" t="s">
        <v>1694</v>
      </c>
      <c r="E773" t="s">
        <v>1695</v>
      </c>
      <c r="F773" t="s">
        <v>180</v>
      </c>
      <c r="G773" t="s">
        <v>180</v>
      </c>
    </row>
    <row r="774" spans="1:7" x14ac:dyDescent="0.25">
      <c r="A774" t="s">
        <v>1696</v>
      </c>
      <c r="B774">
        <v>400</v>
      </c>
      <c r="C774">
        <v>280</v>
      </c>
      <c r="D774" t="s">
        <v>1697</v>
      </c>
      <c r="E774" t="s">
        <v>1698</v>
      </c>
      <c r="F774" t="s">
        <v>180</v>
      </c>
      <c r="G774" t="s">
        <v>180</v>
      </c>
    </row>
    <row r="775" spans="1:7" x14ac:dyDescent="0.25">
      <c r="A775" t="s">
        <v>1699</v>
      </c>
      <c r="B775">
        <v>500</v>
      </c>
      <c r="C775">
        <v>290</v>
      </c>
      <c r="D775" t="s">
        <v>1700</v>
      </c>
      <c r="E775" t="s">
        <v>1701</v>
      </c>
      <c r="F775" t="s">
        <v>180</v>
      </c>
      <c r="G775" t="s">
        <v>180</v>
      </c>
    </row>
    <row r="776" spans="1:7" x14ac:dyDescent="0.25">
      <c r="A776" t="s">
        <v>1702</v>
      </c>
      <c r="B776">
        <v>630</v>
      </c>
      <c r="C776">
        <v>290</v>
      </c>
      <c r="D776" t="s">
        <v>1703</v>
      </c>
      <c r="E776" t="s">
        <v>1704</v>
      </c>
      <c r="F776" t="s">
        <v>180</v>
      </c>
      <c r="G776" t="s">
        <v>180</v>
      </c>
    </row>
    <row r="777" spans="1:7" x14ac:dyDescent="0.25">
      <c r="A777" t="s">
        <v>1705</v>
      </c>
      <c r="B777">
        <v>800</v>
      </c>
      <c r="C777">
        <v>450</v>
      </c>
      <c r="D777" t="s">
        <v>1706</v>
      </c>
      <c r="E777" t="s">
        <v>1707</v>
      </c>
      <c r="F777" t="s">
        <v>1708</v>
      </c>
      <c r="G777" t="s">
        <v>1709</v>
      </c>
    </row>
    <row r="778" spans="1:7" x14ac:dyDescent="0.25">
      <c r="A778" t="s">
        <v>1710</v>
      </c>
      <c r="B778">
        <v>1000</v>
      </c>
      <c r="C778">
        <v>95</v>
      </c>
      <c r="D778" t="s">
        <v>1711</v>
      </c>
      <c r="E778" t="s">
        <v>1712</v>
      </c>
      <c r="F778" t="s">
        <v>180</v>
      </c>
      <c r="G778" t="s">
        <v>180</v>
      </c>
    </row>
    <row r="779" spans="1:7" x14ac:dyDescent="0.25">
      <c r="A779" t="s">
        <v>1713</v>
      </c>
      <c r="B779">
        <v>1000</v>
      </c>
      <c r="C779">
        <v>240</v>
      </c>
      <c r="D779" t="s">
        <v>1714</v>
      </c>
      <c r="E779" t="s">
        <v>1715</v>
      </c>
      <c r="F779" t="s">
        <v>180</v>
      </c>
      <c r="G779" t="s">
        <v>180</v>
      </c>
    </row>
    <row r="780" spans="1:7" x14ac:dyDescent="0.25">
      <c r="A780" t="s">
        <v>1716</v>
      </c>
      <c r="B780">
        <v>1000</v>
      </c>
      <c r="C780">
        <v>350</v>
      </c>
      <c r="D780" t="s">
        <v>1717</v>
      </c>
      <c r="E780" t="s">
        <v>1718</v>
      </c>
      <c r="F780" t="s">
        <v>180</v>
      </c>
      <c r="G780" t="s">
        <v>180</v>
      </c>
    </row>
    <row r="781" spans="1:7" x14ac:dyDescent="0.25">
      <c r="A781" t="s">
        <v>1719</v>
      </c>
      <c r="B781">
        <v>1200</v>
      </c>
      <c r="C781">
        <v>95</v>
      </c>
      <c r="D781" t="s">
        <v>1720</v>
      </c>
      <c r="E781" t="s">
        <v>1721</v>
      </c>
      <c r="F781" t="s">
        <v>180</v>
      </c>
      <c r="G781" t="s">
        <v>180</v>
      </c>
    </row>
    <row r="782" spans="1:7" x14ac:dyDescent="0.25">
      <c r="A782" t="s">
        <v>1722</v>
      </c>
      <c r="B782">
        <v>1200</v>
      </c>
      <c r="C782">
        <v>240</v>
      </c>
      <c r="D782" t="s">
        <v>1723</v>
      </c>
      <c r="E782" t="s">
        <v>1724</v>
      </c>
      <c r="F782" t="s">
        <v>180</v>
      </c>
      <c r="G782" t="s">
        <v>180</v>
      </c>
    </row>
    <row r="783" spans="1:7" x14ac:dyDescent="0.25">
      <c r="A783" t="s">
        <v>1725</v>
      </c>
      <c r="B783">
        <v>1200</v>
      </c>
      <c r="C783">
        <v>350</v>
      </c>
      <c r="D783" t="s">
        <v>1726</v>
      </c>
      <c r="E783" t="s">
        <v>1727</v>
      </c>
      <c r="F783" t="s">
        <v>180</v>
      </c>
      <c r="G783" t="s">
        <v>180</v>
      </c>
    </row>
    <row r="784" spans="1:7" x14ac:dyDescent="0.25">
      <c r="A784" t="s">
        <v>1728</v>
      </c>
      <c r="B784">
        <v>1400</v>
      </c>
      <c r="C784">
        <v>95</v>
      </c>
      <c r="D784" t="s">
        <v>1729</v>
      </c>
      <c r="E784" t="s">
        <v>1730</v>
      </c>
      <c r="F784" t="s">
        <v>180</v>
      </c>
      <c r="G784" t="s">
        <v>180</v>
      </c>
    </row>
    <row r="785" spans="1:7" x14ac:dyDescent="0.25">
      <c r="A785" t="s">
        <v>1731</v>
      </c>
      <c r="B785">
        <v>1400</v>
      </c>
      <c r="C785">
        <v>240</v>
      </c>
      <c r="D785" t="s">
        <v>1732</v>
      </c>
      <c r="E785" t="s">
        <v>1733</v>
      </c>
      <c r="F785" t="s">
        <v>180</v>
      </c>
      <c r="G785" t="s">
        <v>180</v>
      </c>
    </row>
    <row r="786" spans="1:7" x14ac:dyDescent="0.25">
      <c r="A786" t="s">
        <v>1734</v>
      </c>
      <c r="B786">
        <v>1400</v>
      </c>
      <c r="C786">
        <v>350</v>
      </c>
      <c r="D786" t="s">
        <v>1735</v>
      </c>
      <c r="E786" t="s">
        <v>1736</v>
      </c>
      <c r="F786" t="s">
        <v>180</v>
      </c>
      <c r="G786" t="s">
        <v>180</v>
      </c>
    </row>
    <row r="787" spans="1:7" x14ac:dyDescent="0.25">
      <c r="A787" t="s">
        <v>1737</v>
      </c>
      <c r="B787">
        <v>1600</v>
      </c>
      <c r="C787">
        <v>95</v>
      </c>
      <c r="D787" t="s">
        <v>1738</v>
      </c>
      <c r="E787" t="s">
        <v>1739</v>
      </c>
      <c r="F787" t="s">
        <v>180</v>
      </c>
      <c r="G787" t="s">
        <v>180</v>
      </c>
    </row>
    <row r="788" spans="1:7" x14ac:dyDescent="0.25">
      <c r="A788" t="s">
        <v>1740</v>
      </c>
      <c r="B788">
        <v>1600</v>
      </c>
      <c r="C788">
        <v>240</v>
      </c>
      <c r="D788" t="s">
        <v>1741</v>
      </c>
      <c r="E788" t="s">
        <v>1742</v>
      </c>
      <c r="F788" t="s">
        <v>180</v>
      </c>
      <c r="G788" t="s">
        <v>180</v>
      </c>
    </row>
    <row r="789" spans="1:7" x14ac:dyDescent="0.25">
      <c r="A789" t="s">
        <v>1743</v>
      </c>
      <c r="B789">
        <v>1600</v>
      </c>
      <c r="C789">
        <v>350</v>
      </c>
      <c r="D789" t="s">
        <v>1744</v>
      </c>
      <c r="E789" t="s">
        <v>1745</v>
      </c>
      <c r="F789" t="s">
        <v>1746</v>
      </c>
      <c r="G789" t="s">
        <v>1747</v>
      </c>
    </row>
    <row r="790" spans="1:7" x14ac:dyDescent="0.25">
      <c r="A790" t="s">
        <v>1748</v>
      </c>
      <c r="B790">
        <v>2000</v>
      </c>
      <c r="C790">
        <v>95</v>
      </c>
      <c r="D790" t="s">
        <v>1749</v>
      </c>
      <c r="E790" t="s">
        <v>1750</v>
      </c>
      <c r="F790" t="s">
        <v>180</v>
      </c>
      <c r="G790" t="s">
        <v>180</v>
      </c>
    </row>
    <row r="791" spans="1:7" x14ac:dyDescent="0.25">
      <c r="A791" t="s">
        <v>1751</v>
      </c>
      <c r="B791">
        <v>2000</v>
      </c>
      <c r="C791">
        <v>350</v>
      </c>
      <c r="D791" t="s">
        <v>1752</v>
      </c>
      <c r="E791" t="s">
        <v>1753</v>
      </c>
      <c r="F791" t="s">
        <v>180</v>
      </c>
      <c r="G791" t="s">
        <v>180</v>
      </c>
    </row>
    <row r="792" spans="1:7" x14ac:dyDescent="0.25">
      <c r="A792" t="s">
        <v>1754</v>
      </c>
      <c r="B792">
        <v>2500</v>
      </c>
      <c r="C792">
        <v>240</v>
      </c>
      <c r="D792" t="s">
        <v>1755</v>
      </c>
      <c r="E792" t="s">
        <v>1756</v>
      </c>
      <c r="F792" t="s">
        <v>1757</v>
      </c>
      <c r="G792" t="s">
        <v>1758</v>
      </c>
    </row>
    <row r="793" spans="1:7" x14ac:dyDescent="0.25">
      <c r="A793" t="s">
        <v>1759</v>
      </c>
      <c r="B793">
        <v>2500</v>
      </c>
      <c r="C793">
        <v>350</v>
      </c>
      <c r="D793" t="s">
        <v>1760</v>
      </c>
      <c r="E793" t="s">
        <v>1761</v>
      </c>
      <c r="F793" t="s">
        <v>1762</v>
      </c>
      <c r="G793" t="s">
        <v>1763</v>
      </c>
    </row>
    <row r="795" spans="1:7" x14ac:dyDescent="0.25">
      <c r="A795" t="s">
        <v>0</v>
      </c>
      <c r="B795" t="s">
        <v>827</v>
      </c>
      <c r="C795" t="s">
        <v>1</v>
      </c>
      <c r="D795" t="s">
        <v>442</v>
      </c>
    </row>
    <row r="796" spans="1:7" x14ac:dyDescent="0.25">
      <c r="A796" t="s">
        <v>1764</v>
      </c>
      <c r="B796" t="s">
        <v>1765</v>
      </c>
      <c r="C796" t="s">
        <v>1018</v>
      </c>
      <c r="D796" t="s">
        <v>1766</v>
      </c>
    </row>
    <row r="797" spans="1:7" x14ac:dyDescent="0.25">
      <c r="A797" t="s">
        <v>1767</v>
      </c>
      <c r="B797" t="s">
        <v>1768</v>
      </c>
      <c r="C797" t="s">
        <v>1246</v>
      </c>
      <c r="D797" t="s">
        <v>1769</v>
      </c>
    </row>
    <row r="799" spans="1:7" x14ac:dyDescent="0.25">
      <c r="A799" t="s">
        <v>0</v>
      </c>
      <c r="B799" t="s">
        <v>1</v>
      </c>
      <c r="C799" t="s">
        <v>1770</v>
      </c>
      <c r="D799" t="s">
        <v>3</v>
      </c>
    </row>
    <row r="800" spans="1:7" x14ac:dyDescent="0.25">
      <c r="D800">
        <v>1</v>
      </c>
      <c r="E800">
        <v>2</v>
      </c>
      <c r="F800">
        <v>3</v>
      </c>
      <c r="G800">
        <v>4</v>
      </c>
    </row>
    <row r="801" spans="1:7" x14ac:dyDescent="0.25">
      <c r="D801" t="s">
        <v>1771</v>
      </c>
    </row>
    <row r="802" spans="1:7" x14ac:dyDescent="0.25">
      <c r="D802" t="s">
        <v>1772</v>
      </c>
      <c r="E802" t="s">
        <v>1773</v>
      </c>
      <c r="F802" t="s">
        <v>1772</v>
      </c>
      <c r="G802" t="s">
        <v>1773</v>
      </c>
    </row>
    <row r="803" spans="1:7" x14ac:dyDescent="0.25">
      <c r="D803" t="s">
        <v>1774</v>
      </c>
      <c r="E803" t="s">
        <v>1775</v>
      </c>
    </row>
    <row r="804" spans="1:7" x14ac:dyDescent="0.25">
      <c r="A804" t="s">
        <v>1776</v>
      </c>
      <c r="B804" t="s">
        <v>860</v>
      </c>
      <c r="C804" t="s">
        <v>1777</v>
      </c>
      <c r="D804">
        <v>496</v>
      </c>
      <c r="E804">
        <v>496</v>
      </c>
      <c r="F804" t="s">
        <v>1778</v>
      </c>
      <c r="G804" t="s">
        <v>1779</v>
      </c>
    </row>
    <row r="805" spans="1:7" x14ac:dyDescent="0.25">
      <c r="A805" t="s">
        <v>1780</v>
      </c>
      <c r="B805" s="1">
        <v>43997</v>
      </c>
      <c r="C805" t="s">
        <v>1777</v>
      </c>
      <c r="D805" t="s">
        <v>1781</v>
      </c>
      <c r="E805" t="s">
        <v>1781</v>
      </c>
      <c r="F805" t="s">
        <v>1782</v>
      </c>
      <c r="G805" t="s">
        <v>1783</v>
      </c>
    </row>
    <row r="806" spans="1:7" x14ac:dyDescent="0.25">
      <c r="A806" t="s">
        <v>1784</v>
      </c>
      <c r="B806" t="s">
        <v>1785</v>
      </c>
      <c r="C806" t="s">
        <v>1777</v>
      </c>
      <c r="D806" t="s">
        <v>1786</v>
      </c>
      <c r="E806" t="s">
        <v>1786</v>
      </c>
      <c r="F806" t="s">
        <v>1787</v>
      </c>
      <c r="G806" t="s">
        <v>1788</v>
      </c>
    </row>
    <row r="807" spans="1:7" x14ac:dyDescent="0.25">
      <c r="A807" t="s">
        <v>1789</v>
      </c>
      <c r="B807" t="s">
        <v>1239</v>
      </c>
      <c r="C807" t="s">
        <v>1790</v>
      </c>
      <c r="D807" t="s">
        <v>1791</v>
      </c>
      <c r="E807" t="s">
        <v>1792</v>
      </c>
      <c r="F807" t="s">
        <v>1793</v>
      </c>
      <c r="G807" t="s">
        <v>1794</v>
      </c>
    </row>
    <row r="808" spans="1:7" x14ac:dyDescent="0.25">
      <c r="A808" t="s">
        <v>1795</v>
      </c>
      <c r="B808" t="s">
        <v>1239</v>
      </c>
      <c r="C808" t="s">
        <v>1796</v>
      </c>
      <c r="D808" t="s">
        <v>1797</v>
      </c>
      <c r="E808" t="s">
        <v>1798</v>
      </c>
      <c r="F808" t="s">
        <v>1799</v>
      </c>
      <c r="G808" t="s">
        <v>1800</v>
      </c>
    </row>
    <row r="809" spans="1:7" x14ac:dyDescent="0.25">
      <c r="A809" t="s">
        <v>1801</v>
      </c>
      <c r="B809" t="s">
        <v>1802</v>
      </c>
      <c r="C809" t="s">
        <v>1790</v>
      </c>
      <c r="D809" t="s">
        <v>1803</v>
      </c>
      <c r="E809" t="s">
        <v>1804</v>
      </c>
      <c r="F809" t="s">
        <v>1805</v>
      </c>
      <c r="G809" t="s">
        <v>1806</v>
      </c>
    </row>
    <row r="810" spans="1:7" x14ac:dyDescent="0.25">
      <c r="A810" t="s">
        <v>1807</v>
      </c>
      <c r="B810" t="s">
        <v>1802</v>
      </c>
      <c r="C810" t="s">
        <v>1796</v>
      </c>
      <c r="D810" t="s">
        <v>1808</v>
      </c>
      <c r="E810" t="s">
        <v>1809</v>
      </c>
      <c r="F810" t="s">
        <v>1810</v>
      </c>
      <c r="G810" t="s">
        <v>1811</v>
      </c>
    </row>
    <row r="812" spans="1:7" x14ac:dyDescent="0.25">
      <c r="A812" t="s">
        <v>0</v>
      </c>
      <c r="B812" t="s">
        <v>827</v>
      </c>
      <c r="C812" t="s">
        <v>442</v>
      </c>
    </row>
    <row r="813" spans="1:7" x14ac:dyDescent="0.25">
      <c r="A813" t="s">
        <v>1812</v>
      </c>
      <c r="B813" t="s">
        <v>1813</v>
      </c>
      <c r="C813">
        <v>496</v>
      </c>
    </row>
    <row r="814" spans="1:7" x14ac:dyDescent="0.25">
      <c r="A814" t="s">
        <v>1814</v>
      </c>
      <c r="B814" t="s">
        <v>1815</v>
      </c>
      <c r="C814" t="s">
        <v>1816</v>
      </c>
    </row>
    <row r="815" spans="1:7" x14ac:dyDescent="0.25">
      <c r="A815" t="s">
        <v>1817</v>
      </c>
      <c r="B815" t="s">
        <v>1818</v>
      </c>
      <c r="C815" t="s">
        <v>1779</v>
      </c>
    </row>
    <row r="817" spans="1:4" x14ac:dyDescent="0.25">
      <c r="A817" t="s">
        <v>0</v>
      </c>
      <c r="B817" t="s">
        <v>827</v>
      </c>
      <c r="C817" t="s">
        <v>442</v>
      </c>
    </row>
    <row r="818" spans="1:4" x14ac:dyDescent="0.25">
      <c r="A818" t="s">
        <v>1819</v>
      </c>
      <c r="B818" t="s">
        <v>1232</v>
      </c>
      <c r="C818" t="s">
        <v>1425</v>
      </c>
    </row>
    <row r="819" spans="1:4" x14ac:dyDescent="0.25">
      <c r="A819" t="s">
        <v>1820</v>
      </c>
      <c r="B819" t="s">
        <v>1235</v>
      </c>
      <c r="C819" t="s">
        <v>1821</v>
      </c>
    </row>
    <row r="821" spans="1:4" x14ac:dyDescent="0.25">
      <c r="A821" t="s">
        <v>0</v>
      </c>
      <c r="B821" t="s">
        <v>1822</v>
      </c>
      <c r="C821" t="s">
        <v>1823</v>
      </c>
      <c r="D821" t="s">
        <v>442</v>
      </c>
    </row>
    <row r="822" spans="1:4" x14ac:dyDescent="0.25">
      <c r="A822" t="s">
        <v>1824</v>
      </c>
      <c r="B822">
        <v>1</v>
      </c>
      <c r="C822" t="s">
        <v>1825</v>
      </c>
      <c r="D822" t="s">
        <v>1826</v>
      </c>
    </row>
    <row r="823" spans="1:4" x14ac:dyDescent="0.25">
      <c r="A823" t="s">
        <v>1827</v>
      </c>
      <c r="B823">
        <v>1</v>
      </c>
      <c r="C823" t="s">
        <v>1828</v>
      </c>
      <c r="D823" t="s">
        <v>1829</v>
      </c>
    </row>
    <row r="824" spans="1:4" x14ac:dyDescent="0.25">
      <c r="A824" t="s">
        <v>1830</v>
      </c>
      <c r="B824">
        <v>2</v>
      </c>
      <c r="C824" t="s">
        <v>1825</v>
      </c>
      <c r="D824" t="s">
        <v>277</v>
      </c>
    </row>
    <row r="825" spans="1:4" x14ac:dyDescent="0.25">
      <c r="A825" t="s">
        <v>1831</v>
      </c>
      <c r="B825">
        <v>3</v>
      </c>
      <c r="C825" t="s">
        <v>1825</v>
      </c>
      <c r="D825" t="s">
        <v>1832</v>
      </c>
    </row>
    <row r="826" spans="1:4" x14ac:dyDescent="0.25">
      <c r="A826" t="s">
        <v>1833</v>
      </c>
      <c r="B826">
        <v>4</v>
      </c>
      <c r="C826" t="s">
        <v>1825</v>
      </c>
      <c r="D826" t="s">
        <v>1834</v>
      </c>
    </row>
    <row r="827" spans="1:4" x14ac:dyDescent="0.25">
      <c r="A827" t="s">
        <v>1835</v>
      </c>
      <c r="B827">
        <v>4</v>
      </c>
      <c r="C827" t="s">
        <v>1836</v>
      </c>
      <c r="D827" t="s">
        <v>1837</v>
      </c>
    </row>
    <row r="828" spans="1:4" x14ac:dyDescent="0.25">
      <c r="A828" t="s">
        <v>1838</v>
      </c>
      <c r="B828">
        <v>4</v>
      </c>
      <c r="C828" t="s">
        <v>1839</v>
      </c>
      <c r="D828" t="s">
        <v>1840</v>
      </c>
    </row>
    <row r="830" spans="1:4" x14ac:dyDescent="0.25">
      <c r="A830" t="s">
        <v>0</v>
      </c>
      <c r="B830" t="s">
        <v>827</v>
      </c>
      <c r="C830" t="s">
        <v>442</v>
      </c>
    </row>
    <row r="831" spans="1:4" x14ac:dyDescent="0.25">
      <c r="A831" t="s">
        <v>1841</v>
      </c>
      <c r="B831" t="s">
        <v>1842</v>
      </c>
      <c r="C831">
        <v>3</v>
      </c>
    </row>
    <row r="832" spans="1:4" x14ac:dyDescent="0.25">
      <c r="A832" t="s">
        <v>1843</v>
      </c>
      <c r="B832" t="s">
        <v>1844</v>
      </c>
      <c r="C832">
        <v>8</v>
      </c>
    </row>
    <row r="833" spans="1:3" x14ac:dyDescent="0.25">
      <c r="A833" t="s">
        <v>1845</v>
      </c>
      <c r="B833" t="s">
        <v>1846</v>
      </c>
      <c r="C833">
        <v>14</v>
      </c>
    </row>
    <row r="834" spans="1:3" x14ac:dyDescent="0.25">
      <c r="A834" t="s">
        <v>1847</v>
      </c>
      <c r="B834" t="s">
        <v>1848</v>
      </c>
      <c r="C834">
        <v>134</v>
      </c>
    </row>
    <row r="835" spans="1:3" x14ac:dyDescent="0.25">
      <c r="A835" t="s">
        <v>1849</v>
      </c>
      <c r="B835" t="s">
        <v>1850</v>
      </c>
      <c r="C835">
        <v>292</v>
      </c>
    </row>
    <row r="836" spans="1:3" x14ac:dyDescent="0.25">
      <c r="A836" t="s">
        <v>1851</v>
      </c>
      <c r="B836" t="s">
        <v>1852</v>
      </c>
      <c r="C836">
        <v>521</v>
      </c>
    </row>
    <row r="837" spans="1:3" x14ac:dyDescent="0.25">
      <c r="A837" t="s">
        <v>1853</v>
      </c>
      <c r="B837" t="s">
        <v>1854</v>
      </c>
      <c r="C837" t="s">
        <v>1855</v>
      </c>
    </row>
    <row r="838" spans="1:3" x14ac:dyDescent="0.25">
      <c r="A838" t="s">
        <v>1856</v>
      </c>
      <c r="B838" t="s">
        <v>1857</v>
      </c>
      <c r="C838" t="s">
        <v>1858</v>
      </c>
    </row>
    <row r="840" spans="1:3" x14ac:dyDescent="0.25">
      <c r="A840" t="s">
        <v>0</v>
      </c>
      <c r="B840" t="s">
        <v>1823</v>
      </c>
      <c r="C840" t="s">
        <v>442</v>
      </c>
    </row>
    <row r="841" spans="1:3" x14ac:dyDescent="0.25">
      <c r="A841" t="s">
        <v>1859</v>
      </c>
      <c r="B841" t="s">
        <v>1825</v>
      </c>
      <c r="C841" t="s">
        <v>1860</v>
      </c>
    </row>
    <row r="842" spans="1:3" x14ac:dyDescent="0.25">
      <c r="A842" t="s">
        <v>1861</v>
      </c>
      <c r="B842" t="s">
        <v>1836</v>
      </c>
      <c r="C842" t="s">
        <v>1862</v>
      </c>
    </row>
    <row r="843" spans="1:3" x14ac:dyDescent="0.25">
      <c r="A843" t="s">
        <v>1863</v>
      </c>
      <c r="B843" t="s">
        <v>1839</v>
      </c>
      <c r="C843" t="s">
        <v>1864</v>
      </c>
    </row>
    <row r="845" spans="1:3" x14ac:dyDescent="0.25">
      <c r="A845" t="s">
        <v>0</v>
      </c>
      <c r="B845" t="s">
        <v>442</v>
      </c>
    </row>
    <row r="846" spans="1:3" x14ac:dyDescent="0.25">
      <c r="A846" t="s">
        <v>1865</v>
      </c>
      <c r="B846">
        <v>586</v>
      </c>
    </row>
    <row r="848" spans="1:3" x14ac:dyDescent="0.25">
      <c r="A848" t="s">
        <v>0</v>
      </c>
      <c r="B848" t="s">
        <v>442</v>
      </c>
    </row>
    <row r="849" spans="1:10" x14ac:dyDescent="0.25">
      <c r="A849" t="s">
        <v>1866</v>
      </c>
      <c r="B849" t="s">
        <v>1867</v>
      </c>
    </row>
    <row r="851" spans="1:10" x14ac:dyDescent="0.25">
      <c r="A851" t="s">
        <v>0</v>
      </c>
      <c r="B851" t="s">
        <v>442</v>
      </c>
    </row>
    <row r="852" spans="1:10" x14ac:dyDescent="0.25">
      <c r="A852" t="s">
        <v>1868</v>
      </c>
      <c r="B852">
        <v>102</v>
      </c>
    </row>
    <row r="854" spans="1:10" x14ac:dyDescent="0.25">
      <c r="A854" t="s">
        <v>0</v>
      </c>
      <c r="B854" t="s">
        <v>1353</v>
      </c>
      <c r="C854" t="s">
        <v>3</v>
      </c>
    </row>
    <row r="855" spans="1:10" x14ac:dyDescent="0.25">
      <c r="C855">
        <v>1</v>
      </c>
      <c r="D855">
        <v>2</v>
      </c>
      <c r="E855">
        <v>3</v>
      </c>
      <c r="F855">
        <v>4</v>
      </c>
      <c r="G855">
        <v>5</v>
      </c>
      <c r="H855">
        <v>6</v>
      </c>
      <c r="I855">
        <v>7</v>
      </c>
      <c r="J855">
        <v>8</v>
      </c>
    </row>
    <row r="856" spans="1:10" x14ac:dyDescent="0.25">
      <c r="C856" t="s">
        <v>1</v>
      </c>
    </row>
    <row r="857" spans="1:10" x14ac:dyDescent="0.25">
      <c r="C857">
        <v>6</v>
      </c>
      <c r="D857" t="s">
        <v>1433</v>
      </c>
      <c r="E857">
        <v>20</v>
      </c>
      <c r="F857">
        <v>35</v>
      </c>
      <c r="G857" t="s">
        <v>1434</v>
      </c>
      <c r="H857">
        <v>220</v>
      </c>
      <c r="I857">
        <v>330</v>
      </c>
      <c r="J857">
        <v>500</v>
      </c>
    </row>
    <row r="858" spans="1:10" x14ac:dyDescent="0.25">
      <c r="A858" t="s">
        <v>1869</v>
      </c>
      <c r="B858">
        <v>35</v>
      </c>
      <c r="C858" t="s">
        <v>1870</v>
      </c>
      <c r="D858" t="s">
        <v>1871</v>
      </c>
      <c r="E858" t="s">
        <v>1872</v>
      </c>
      <c r="F858" t="s">
        <v>180</v>
      </c>
      <c r="G858" t="s">
        <v>180</v>
      </c>
      <c r="H858" t="s">
        <v>180</v>
      </c>
      <c r="I858" t="s">
        <v>180</v>
      </c>
      <c r="J858" t="s">
        <v>180</v>
      </c>
    </row>
    <row r="859" spans="1:10" x14ac:dyDescent="0.25">
      <c r="A859" t="s">
        <v>1873</v>
      </c>
      <c r="B859">
        <v>50</v>
      </c>
      <c r="C859" t="s">
        <v>1874</v>
      </c>
      <c r="D859" t="s">
        <v>1875</v>
      </c>
      <c r="E859" t="s">
        <v>1876</v>
      </c>
      <c r="F859" t="s">
        <v>1877</v>
      </c>
      <c r="G859" t="s">
        <v>180</v>
      </c>
      <c r="H859" t="s">
        <v>180</v>
      </c>
      <c r="I859" t="s">
        <v>180</v>
      </c>
      <c r="J859" t="s">
        <v>180</v>
      </c>
    </row>
    <row r="860" spans="1:10" x14ac:dyDescent="0.25">
      <c r="A860" t="s">
        <v>1878</v>
      </c>
      <c r="B860">
        <v>70</v>
      </c>
      <c r="C860" t="s">
        <v>1879</v>
      </c>
      <c r="D860" t="s">
        <v>1880</v>
      </c>
      <c r="E860" t="s">
        <v>1881</v>
      </c>
      <c r="F860" t="s">
        <v>1882</v>
      </c>
      <c r="G860" t="s">
        <v>180</v>
      </c>
      <c r="H860" t="s">
        <v>180</v>
      </c>
      <c r="I860" t="s">
        <v>180</v>
      </c>
      <c r="J860" t="s">
        <v>180</v>
      </c>
    </row>
    <row r="861" spans="1:10" x14ac:dyDescent="0.25">
      <c r="A861" t="s">
        <v>1883</v>
      </c>
      <c r="B861">
        <v>95</v>
      </c>
      <c r="C861" t="s">
        <v>1884</v>
      </c>
      <c r="D861" t="s">
        <v>1885</v>
      </c>
      <c r="E861" t="s">
        <v>1886</v>
      </c>
      <c r="F861" t="s">
        <v>1887</v>
      </c>
      <c r="G861" t="s">
        <v>180</v>
      </c>
      <c r="H861" t="s">
        <v>180</v>
      </c>
      <c r="I861" t="s">
        <v>180</v>
      </c>
      <c r="J861" t="s">
        <v>180</v>
      </c>
    </row>
    <row r="862" spans="1:10" x14ac:dyDescent="0.25">
      <c r="A862" t="s">
        <v>1888</v>
      </c>
      <c r="B862">
        <v>120</v>
      </c>
      <c r="C862" t="s">
        <v>1889</v>
      </c>
      <c r="D862" t="s">
        <v>1890</v>
      </c>
      <c r="E862" t="s">
        <v>1891</v>
      </c>
      <c r="F862" t="s">
        <v>1892</v>
      </c>
      <c r="G862" t="s">
        <v>180</v>
      </c>
      <c r="H862" t="s">
        <v>180</v>
      </c>
      <c r="I862" t="s">
        <v>180</v>
      </c>
      <c r="J862" t="s">
        <v>180</v>
      </c>
    </row>
    <row r="863" spans="1:10" x14ac:dyDescent="0.25">
      <c r="A863" t="s">
        <v>1893</v>
      </c>
      <c r="B863">
        <v>150</v>
      </c>
      <c r="C863" t="s">
        <v>1894</v>
      </c>
      <c r="D863" t="s">
        <v>1895</v>
      </c>
      <c r="E863" t="s">
        <v>1896</v>
      </c>
      <c r="F863" t="s">
        <v>1897</v>
      </c>
      <c r="G863" t="s">
        <v>180</v>
      </c>
      <c r="H863" t="s">
        <v>180</v>
      </c>
      <c r="I863" t="s">
        <v>180</v>
      </c>
      <c r="J863" t="s">
        <v>180</v>
      </c>
    </row>
    <row r="864" spans="1:10" x14ac:dyDescent="0.25">
      <c r="A864" t="s">
        <v>1898</v>
      </c>
      <c r="B864">
        <v>185</v>
      </c>
      <c r="C864" t="s">
        <v>1899</v>
      </c>
      <c r="D864" t="s">
        <v>1900</v>
      </c>
      <c r="E864" t="s">
        <v>1901</v>
      </c>
      <c r="F864" t="s">
        <v>1902</v>
      </c>
      <c r="G864" t="s">
        <v>1903</v>
      </c>
      <c r="H864" t="s">
        <v>180</v>
      </c>
      <c r="I864" t="s">
        <v>180</v>
      </c>
      <c r="J864" t="s">
        <v>180</v>
      </c>
    </row>
    <row r="865" spans="1:10" x14ac:dyDescent="0.25">
      <c r="A865" t="s">
        <v>1904</v>
      </c>
      <c r="B865">
        <v>240</v>
      </c>
      <c r="C865" t="s">
        <v>1905</v>
      </c>
      <c r="D865" t="s">
        <v>1906</v>
      </c>
      <c r="E865" t="s">
        <v>1907</v>
      </c>
      <c r="F865" t="s">
        <v>1908</v>
      </c>
      <c r="G865" t="s">
        <v>1909</v>
      </c>
      <c r="H865" t="s">
        <v>180</v>
      </c>
      <c r="I865" t="s">
        <v>180</v>
      </c>
      <c r="J865" t="s">
        <v>180</v>
      </c>
    </row>
    <row r="866" spans="1:10" x14ac:dyDescent="0.25">
      <c r="A866" t="s">
        <v>1910</v>
      </c>
      <c r="B866">
        <v>300</v>
      </c>
      <c r="C866" t="s">
        <v>1911</v>
      </c>
      <c r="D866" t="s">
        <v>1912</v>
      </c>
      <c r="E866" t="s">
        <v>1913</v>
      </c>
      <c r="F866" t="s">
        <v>1914</v>
      </c>
      <c r="G866" t="s">
        <v>1915</v>
      </c>
      <c r="H866" t="s">
        <v>180</v>
      </c>
      <c r="I866" t="s">
        <v>180</v>
      </c>
      <c r="J866" t="s">
        <v>180</v>
      </c>
    </row>
    <row r="867" spans="1:10" x14ac:dyDescent="0.25">
      <c r="A867" t="s">
        <v>1916</v>
      </c>
      <c r="B867">
        <v>400</v>
      </c>
      <c r="C867" t="s">
        <v>1917</v>
      </c>
      <c r="D867" t="s">
        <v>1918</v>
      </c>
      <c r="E867" t="s">
        <v>1919</v>
      </c>
      <c r="F867" t="s">
        <v>1920</v>
      </c>
      <c r="G867" t="s">
        <v>1921</v>
      </c>
      <c r="H867" t="s">
        <v>1922</v>
      </c>
      <c r="I867" t="s">
        <v>180</v>
      </c>
      <c r="J867" t="s">
        <v>180</v>
      </c>
    </row>
    <row r="868" spans="1:10" x14ac:dyDescent="0.25">
      <c r="A868" t="s">
        <v>1923</v>
      </c>
      <c r="B868">
        <v>500</v>
      </c>
      <c r="C868" t="s">
        <v>1924</v>
      </c>
      <c r="D868" t="s">
        <v>1925</v>
      </c>
      <c r="E868" t="s">
        <v>1926</v>
      </c>
      <c r="F868" t="s">
        <v>1927</v>
      </c>
      <c r="G868" t="s">
        <v>1928</v>
      </c>
      <c r="H868" t="s">
        <v>1929</v>
      </c>
      <c r="I868" t="s">
        <v>1930</v>
      </c>
      <c r="J868" t="s">
        <v>180</v>
      </c>
    </row>
    <row r="869" spans="1:10" x14ac:dyDescent="0.25">
      <c r="A869" t="s">
        <v>1931</v>
      </c>
      <c r="B869">
        <v>630</v>
      </c>
      <c r="C869" t="s">
        <v>1932</v>
      </c>
      <c r="D869" t="s">
        <v>1933</v>
      </c>
      <c r="E869" t="s">
        <v>1934</v>
      </c>
      <c r="F869" t="s">
        <v>1935</v>
      </c>
      <c r="G869" t="s">
        <v>1936</v>
      </c>
      <c r="H869" t="s">
        <v>1937</v>
      </c>
      <c r="I869" t="s">
        <v>1938</v>
      </c>
      <c r="J869" t="s">
        <v>180</v>
      </c>
    </row>
    <row r="870" spans="1:10" x14ac:dyDescent="0.25">
      <c r="A870" t="s">
        <v>1939</v>
      </c>
      <c r="B870">
        <v>800</v>
      </c>
      <c r="C870" t="s">
        <v>1940</v>
      </c>
      <c r="D870" t="s">
        <v>1941</v>
      </c>
      <c r="E870" t="s">
        <v>1942</v>
      </c>
      <c r="F870" t="s">
        <v>1943</v>
      </c>
      <c r="G870" t="s">
        <v>1944</v>
      </c>
      <c r="H870" t="s">
        <v>1945</v>
      </c>
      <c r="I870" t="s">
        <v>1946</v>
      </c>
      <c r="J870" t="s">
        <v>1947</v>
      </c>
    </row>
    <row r="871" spans="1:10" x14ac:dyDescent="0.25">
      <c r="A871" t="s">
        <v>1948</v>
      </c>
      <c r="B871">
        <v>1000</v>
      </c>
      <c r="C871" t="s">
        <v>1949</v>
      </c>
      <c r="D871" t="s">
        <v>1708</v>
      </c>
      <c r="E871" t="s">
        <v>1950</v>
      </c>
      <c r="F871" t="s">
        <v>1950</v>
      </c>
      <c r="G871" t="s">
        <v>1951</v>
      </c>
      <c r="H871" t="s">
        <v>1952</v>
      </c>
      <c r="I871" t="s">
        <v>1953</v>
      </c>
      <c r="J871" t="s">
        <v>1954</v>
      </c>
    </row>
    <row r="872" spans="1:10" x14ac:dyDescent="0.25">
      <c r="A872" t="s">
        <v>1955</v>
      </c>
      <c r="B872">
        <v>1200</v>
      </c>
      <c r="C872" t="s">
        <v>180</v>
      </c>
      <c r="D872" t="s">
        <v>180</v>
      </c>
      <c r="E872" t="s">
        <v>180</v>
      </c>
      <c r="F872" t="s">
        <v>180</v>
      </c>
      <c r="G872" t="s">
        <v>1956</v>
      </c>
      <c r="H872" t="s">
        <v>1957</v>
      </c>
      <c r="I872" t="s">
        <v>1958</v>
      </c>
      <c r="J872" t="s">
        <v>1959</v>
      </c>
    </row>
    <row r="873" spans="1:10" x14ac:dyDescent="0.25">
      <c r="A873" t="s">
        <v>1960</v>
      </c>
      <c r="B873">
        <v>1400</v>
      </c>
      <c r="C873" t="s">
        <v>180</v>
      </c>
      <c r="D873" t="s">
        <v>180</v>
      </c>
      <c r="E873" t="s">
        <v>180</v>
      </c>
      <c r="F873" t="s">
        <v>180</v>
      </c>
      <c r="G873" t="s">
        <v>1961</v>
      </c>
      <c r="H873" t="s">
        <v>1962</v>
      </c>
      <c r="I873" t="s">
        <v>1963</v>
      </c>
      <c r="J873" t="s">
        <v>1964</v>
      </c>
    </row>
    <row r="874" spans="1:10" x14ac:dyDescent="0.25">
      <c r="A874" t="s">
        <v>1965</v>
      </c>
      <c r="B874">
        <v>1600</v>
      </c>
      <c r="C874" t="s">
        <v>180</v>
      </c>
      <c r="D874" t="s">
        <v>180</v>
      </c>
      <c r="E874" t="s">
        <v>180</v>
      </c>
      <c r="F874" t="s">
        <v>180</v>
      </c>
      <c r="G874" t="s">
        <v>1966</v>
      </c>
      <c r="H874" t="s">
        <v>1967</v>
      </c>
      <c r="I874" t="s">
        <v>1968</v>
      </c>
      <c r="J874" t="s">
        <v>1969</v>
      </c>
    </row>
    <row r="875" spans="1:10" x14ac:dyDescent="0.25">
      <c r="A875" t="s">
        <v>1970</v>
      </c>
      <c r="B875">
        <v>2000</v>
      </c>
      <c r="C875" t="s">
        <v>180</v>
      </c>
      <c r="D875" t="s">
        <v>180</v>
      </c>
      <c r="E875" t="s">
        <v>180</v>
      </c>
      <c r="F875" t="s">
        <v>180</v>
      </c>
      <c r="G875" t="s">
        <v>1971</v>
      </c>
      <c r="H875" t="s">
        <v>1972</v>
      </c>
      <c r="I875" t="s">
        <v>1973</v>
      </c>
      <c r="J875" t="s">
        <v>1974</v>
      </c>
    </row>
    <row r="876" spans="1:10" x14ac:dyDescent="0.25">
      <c r="A876" t="s">
        <v>1975</v>
      </c>
      <c r="B876">
        <v>2500</v>
      </c>
      <c r="C876" t="s">
        <v>180</v>
      </c>
      <c r="D876" t="s">
        <v>180</v>
      </c>
      <c r="E876" t="s">
        <v>180</v>
      </c>
      <c r="F876" t="s">
        <v>180</v>
      </c>
      <c r="G876" t="s">
        <v>1976</v>
      </c>
      <c r="H876" t="s">
        <v>1977</v>
      </c>
      <c r="I876" t="s">
        <v>1978</v>
      </c>
      <c r="J876" t="s">
        <v>1979</v>
      </c>
    </row>
    <row r="878" spans="1:10" x14ac:dyDescent="0.25">
      <c r="A878" t="s">
        <v>0</v>
      </c>
      <c r="B878" t="s">
        <v>1</v>
      </c>
      <c r="C878" t="s">
        <v>3</v>
      </c>
    </row>
    <row r="879" spans="1:10" x14ac:dyDescent="0.25">
      <c r="C879">
        <v>1</v>
      </c>
      <c r="D879">
        <v>2</v>
      </c>
      <c r="E879">
        <v>3</v>
      </c>
      <c r="F879">
        <v>4</v>
      </c>
    </row>
    <row r="880" spans="1:10" x14ac:dyDescent="0.25">
      <c r="C880" t="s">
        <v>1980</v>
      </c>
    </row>
    <row r="881" spans="1:6" x14ac:dyDescent="0.25">
      <c r="C881" t="s">
        <v>1981</v>
      </c>
      <c r="D881" t="s">
        <v>1982</v>
      </c>
      <c r="E881" t="s">
        <v>1983</v>
      </c>
      <c r="F881" t="s">
        <v>1984</v>
      </c>
    </row>
    <row r="882" spans="1:6" x14ac:dyDescent="0.25">
      <c r="A882" t="s">
        <v>1985</v>
      </c>
      <c r="B882" t="s">
        <v>860</v>
      </c>
      <c r="C882">
        <v>499</v>
      </c>
      <c r="D882">
        <v>798</v>
      </c>
      <c r="E882" t="s">
        <v>180</v>
      </c>
      <c r="F882" t="s">
        <v>180</v>
      </c>
    </row>
    <row r="883" spans="1:6" x14ac:dyDescent="0.25">
      <c r="A883" t="s">
        <v>1986</v>
      </c>
      <c r="B883" s="1">
        <v>44002</v>
      </c>
      <c r="C883">
        <v>767</v>
      </c>
      <c r="D883" t="s">
        <v>1987</v>
      </c>
      <c r="E883" t="s">
        <v>180</v>
      </c>
      <c r="F883" t="s">
        <v>180</v>
      </c>
    </row>
    <row r="884" spans="1:6" x14ac:dyDescent="0.25">
      <c r="A884" t="s">
        <v>1988</v>
      </c>
      <c r="B884">
        <v>35</v>
      </c>
      <c r="C884" t="s">
        <v>399</v>
      </c>
      <c r="D884" t="s">
        <v>1989</v>
      </c>
      <c r="E884" t="s">
        <v>180</v>
      </c>
      <c r="F884" t="s">
        <v>180</v>
      </c>
    </row>
    <row r="885" spans="1:6" x14ac:dyDescent="0.25">
      <c r="A885" t="s">
        <v>1990</v>
      </c>
      <c r="B885" t="s">
        <v>1434</v>
      </c>
      <c r="C885" t="s">
        <v>1991</v>
      </c>
      <c r="D885" t="s">
        <v>1992</v>
      </c>
      <c r="E885" t="s">
        <v>1993</v>
      </c>
      <c r="F885" t="s">
        <v>1994</v>
      </c>
    </row>
    <row r="886" spans="1:6" x14ac:dyDescent="0.25">
      <c r="A886" t="s">
        <v>1995</v>
      </c>
      <c r="B886">
        <v>220</v>
      </c>
      <c r="C886" t="s">
        <v>1996</v>
      </c>
      <c r="D886" t="s">
        <v>1997</v>
      </c>
      <c r="E886" t="s">
        <v>1998</v>
      </c>
      <c r="F886" t="s">
        <v>1999</v>
      </c>
    </row>
    <row r="887" spans="1:6" x14ac:dyDescent="0.25">
      <c r="A887" t="s">
        <v>2000</v>
      </c>
      <c r="B887">
        <v>330</v>
      </c>
      <c r="C887" t="s">
        <v>2001</v>
      </c>
      <c r="D887" t="s">
        <v>2002</v>
      </c>
      <c r="E887" t="s">
        <v>2003</v>
      </c>
      <c r="F887" t="s">
        <v>2004</v>
      </c>
    </row>
    <row r="888" spans="1:6" x14ac:dyDescent="0.25">
      <c r="A888" t="s">
        <v>2005</v>
      </c>
      <c r="B888">
        <v>500</v>
      </c>
      <c r="C888" t="s">
        <v>2006</v>
      </c>
      <c r="D888" t="s">
        <v>2007</v>
      </c>
      <c r="E888" t="s">
        <v>2008</v>
      </c>
      <c r="F888" t="s">
        <v>2009</v>
      </c>
    </row>
    <row r="889" spans="1:6" x14ac:dyDescent="0.25">
      <c r="A889" t="s">
        <v>2010</v>
      </c>
      <c r="B889">
        <v>750</v>
      </c>
      <c r="C889" t="s">
        <v>2011</v>
      </c>
      <c r="D889" t="s">
        <v>180</v>
      </c>
      <c r="E889" t="s">
        <v>180</v>
      </c>
      <c r="F889" t="s">
        <v>180</v>
      </c>
    </row>
    <row r="891" spans="1:6" x14ac:dyDescent="0.25">
      <c r="A891" t="s">
        <v>0</v>
      </c>
      <c r="B891" t="s">
        <v>1</v>
      </c>
      <c r="C891" t="s">
        <v>3</v>
      </c>
    </row>
    <row r="892" spans="1:6" x14ac:dyDescent="0.25">
      <c r="C892">
        <v>1</v>
      </c>
      <c r="D892">
        <v>2</v>
      </c>
      <c r="E892">
        <v>3</v>
      </c>
      <c r="F892">
        <v>4</v>
      </c>
    </row>
    <row r="893" spans="1:6" x14ac:dyDescent="0.25">
      <c r="C893" t="s">
        <v>1980</v>
      </c>
    </row>
    <row r="894" spans="1:6" x14ac:dyDescent="0.25">
      <c r="C894" t="s">
        <v>1981</v>
      </c>
      <c r="D894" t="s">
        <v>1982</v>
      </c>
      <c r="E894" t="s">
        <v>1983</v>
      </c>
      <c r="F894" t="s">
        <v>1984</v>
      </c>
    </row>
    <row r="895" spans="1:6" x14ac:dyDescent="0.25">
      <c r="A895" t="s">
        <v>2012</v>
      </c>
      <c r="B895" t="s">
        <v>860</v>
      </c>
      <c r="C895">
        <v>8</v>
      </c>
      <c r="D895">
        <v>11</v>
      </c>
      <c r="E895" t="s">
        <v>180</v>
      </c>
      <c r="F895" t="s">
        <v>180</v>
      </c>
    </row>
    <row r="896" spans="1:6" x14ac:dyDescent="0.25">
      <c r="A896" t="s">
        <v>2013</v>
      </c>
      <c r="B896" s="1">
        <v>44002</v>
      </c>
      <c r="C896">
        <v>18</v>
      </c>
      <c r="D896">
        <v>37</v>
      </c>
      <c r="E896" t="s">
        <v>180</v>
      </c>
      <c r="F896" t="s">
        <v>180</v>
      </c>
    </row>
    <row r="897" spans="1:6" x14ac:dyDescent="0.25">
      <c r="A897" t="s">
        <v>2014</v>
      </c>
      <c r="B897">
        <v>35</v>
      </c>
      <c r="C897">
        <v>48</v>
      </c>
      <c r="D897">
        <v>76</v>
      </c>
      <c r="E897" t="s">
        <v>180</v>
      </c>
      <c r="F897" t="s">
        <v>180</v>
      </c>
    </row>
    <row r="898" spans="1:6" x14ac:dyDescent="0.25">
      <c r="A898" t="s">
        <v>2015</v>
      </c>
      <c r="B898" t="s">
        <v>1434</v>
      </c>
      <c r="C898">
        <v>50</v>
      </c>
      <c r="D898">
        <v>77</v>
      </c>
      <c r="E898">
        <v>148</v>
      </c>
      <c r="F898">
        <v>192</v>
      </c>
    </row>
    <row r="899" spans="1:6" x14ac:dyDescent="0.25">
      <c r="A899" t="s">
        <v>2016</v>
      </c>
      <c r="B899">
        <v>220</v>
      </c>
      <c r="C899">
        <v>135</v>
      </c>
      <c r="D899">
        <v>147</v>
      </c>
      <c r="E899">
        <v>209</v>
      </c>
      <c r="F899">
        <v>271</v>
      </c>
    </row>
    <row r="900" spans="1:6" x14ac:dyDescent="0.25">
      <c r="A900" t="s">
        <v>2017</v>
      </c>
      <c r="B900">
        <v>330</v>
      </c>
      <c r="C900">
        <v>135</v>
      </c>
      <c r="D900">
        <v>249</v>
      </c>
      <c r="E900">
        <v>210</v>
      </c>
      <c r="F900">
        <v>273</v>
      </c>
    </row>
    <row r="901" spans="1:6" x14ac:dyDescent="0.25">
      <c r="A901" t="s">
        <v>2018</v>
      </c>
      <c r="B901">
        <v>500</v>
      </c>
      <c r="C901">
        <v>155</v>
      </c>
      <c r="D901">
        <v>277</v>
      </c>
      <c r="E901">
        <v>230</v>
      </c>
      <c r="F901">
        <v>298</v>
      </c>
    </row>
    <row r="902" spans="1:6" x14ac:dyDescent="0.25">
      <c r="A902" t="s">
        <v>2019</v>
      </c>
      <c r="B902">
        <v>750</v>
      </c>
      <c r="C902">
        <v>362</v>
      </c>
      <c r="D902" t="s">
        <v>180</v>
      </c>
      <c r="E902" t="s">
        <v>180</v>
      </c>
      <c r="F902" t="s">
        <v>180</v>
      </c>
    </row>
    <row r="904" spans="1:6" x14ac:dyDescent="0.25">
      <c r="A904" t="s">
        <v>0</v>
      </c>
      <c r="B904" t="s">
        <v>1</v>
      </c>
      <c r="C904" t="s">
        <v>3</v>
      </c>
    </row>
    <row r="905" spans="1:6" x14ac:dyDescent="0.25">
      <c r="C905">
        <v>1</v>
      </c>
      <c r="D905">
        <v>2</v>
      </c>
      <c r="E905">
        <v>3</v>
      </c>
      <c r="F905">
        <v>4</v>
      </c>
    </row>
    <row r="906" spans="1:6" x14ac:dyDescent="0.25">
      <c r="C906" t="s">
        <v>1980</v>
      </c>
    </row>
    <row r="907" spans="1:6" x14ac:dyDescent="0.25">
      <c r="C907" t="s">
        <v>1981</v>
      </c>
      <c r="D907" t="s">
        <v>1982</v>
      </c>
      <c r="E907" t="s">
        <v>1983</v>
      </c>
      <c r="F907" t="s">
        <v>1984</v>
      </c>
    </row>
    <row r="908" spans="1:6" x14ac:dyDescent="0.25">
      <c r="A908" t="s">
        <v>2020</v>
      </c>
      <c r="B908" t="s">
        <v>860</v>
      </c>
      <c r="C908">
        <v>517</v>
      </c>
      <c r="D908">
        <v>602</v>
      </c>
      <c r="E908" t="s">
        <v>180</v>
      </c>
      <c r="F908" t="s">
        <v>180</v>
      </c>
    </row>
    <row r="909" spans="1:6" x14ac:dyDescent="0.25">
      <c r="A909" t="s">
        <v>2021</v>
      </c>
      <c r="B909" s="1">
        <v>44002</v>
      </c>
      <c r="C909">
        <v>699</v>
      </c>
      <c r="D909">
        <v>784</v>
      </c>
      <c r="E909" t="s">
        <v>180</v>
      </c>
      <c r="F909" t="s">
        <v>180</v>
      </c>
    </row>
    <row r="910" spans="1:6" x14ac:dyDescent="0.25">
      <c r="A910" t="s">
        <v>2022</v>
      </c>
      <c r="B910">
        <v>35</v>
      </c>
      <c r="C910" t="s">
        <v>2023</v>
      </c>
      <c r="D910" t="s">
        <v>2024</v>
      </c>
      <c r="E910" t="s">
        <v>180</v>
      </c>
      <c r="F910" t="s">
        <v>180</v>
      </c>
    </row>
    <row r="911" spans="1:6" x14ac:dyDescent="0.25">
      <c r="A911" t="s">
        <v>2025</v>
      </c>
      <c r="B911" t="s">
        <v>1434</v>
      </c>
      <c r="C911" t="s">
        <v>2026</v>
      </c>
      <c r="D911" t="s">
        <v>2027</v>
      </c>
      <c r="E911" t="s">
        <v>2028</v>
      </c>
      <c r="F911" t="s">
        <v>2029</v>
      </c>
    </row>
    <row r="912" spans="1:6" x14ac:dyDescent="0.25">
      <c r="A912" t="s">
        <v>2030</v>
      </c>
      <c r="B912">
        <v>220</v>
      </c>
      <c r="C912" t="s">
        <v>2031</v>
      </c>
      <c r="D912" t="s">
        <v>2032</v>
      </c>
      <c r="E912" t="s">
        <v>2033</v>
      </c>
      <c r="F912" t="s">
        <v>2034</v>
      </c>
    </row>
    <row r="913" spans="1:6" x14ac:dyDescent="0.25">
      <c r="A913" t="s">
        <v>2035</v>
      </c>
      <c r="B913">
        <v>330</v>
      </c>
      <c r="C913" t="s">
        <v>2036</v>
      </c>
      <c r="D913" t="s">
        <v>2037</v>
      </c>
      <c r="E913" t="s">
        <v>2038</v>
      </c>
      <c r="F913" t="s">
        <v>2039</v>
      </c>
    </row>
    <row r="914" spans="1:6" x14ac:dyDescent="0.25">
      <c r="A914" t="s">
        <v>2040</v>
      </c>
      <c r="B914">
        <v>500</v>
      </c>
      <c r="C914" t="s">
        <v>2041</v>
      </c>
      <c r="D914" t="s">
        <v>2042</v>
      </c>
      <c r="E914" t="s">
        <v>2043</v>
      </c>
      <c r="F914" t="s">
        <v>2044</v>
      </c>
    </row>
    <row r="915" spans="1:6" x14ac:dyDescent="0.25">
      <c r="A915" t="s">
        <v>2045</v>
      </c>
      <c r="B915">
        <v>750</v>
      </c>
      <c r="C915" t="s">
        <v>544</v>
      </c>
      <c r="D915" t="s">
        <v>180</v>
      </c>
      <c r="E915" t="s">
        <v>180</v>
      </c>
      <c r="F915" t="s">
        <v>180</v>
      </c>
    </row>
    <row r="917" spans="1:6" x14ac:dyDescent="0.25">
      <c r="A917" t="s">
        <v>0</v>
      </c>
      <c r="B917" t="s">
        <v>1</v>
      </c>
      <c r="C917" t="s">
        <v>3</v>
      </c>
    </row>
    <row r="918" spans="1:6" x14ac:dyDescent="0.25">
      <c r="C918">
        <v>1</v>
      </c>
      <c r="D918">
        <v>2</v>
      </c>
    </row>
    <row r="919" spans="1:6" x14ac:dyDescent="0.25">
      <c r="C919" t="s">
        <v>1980</v>
      </c>
    </row>
    <row r="920" spans="1:6" x14ac:dyDescent="0.25">
      <c r="C920" t="s">
        <v>2046</v>
      </c>
      <c r="D920" t="s">
        <v>2047</v>
      </c>
    </row>
    <row r="921" spans="1:6" x14ac:dyDescent="0.25">
      <c r="A921" t="s">
        <v>2048</v>
      </c>
      <c r="B921" t="s">
        <v>860</v>
      </c>
      <c r="C921">
        <v>12</v>
      </c>
      <c r="D921" t="s">
        <v>180</v>
      </c>
    </row>
    <row r="922" spans="1:6" x14ac:dyDescent="0.25">
      <c r="A922" t="s">
        <v>2049</v>
      </c>
      <c r="B922" s="1">
        <v>44002</v>
      </c>
      <c r="C922">
        <v>17</v>
      </c>
      <c r="D922" t="s">
        <v>180</v>
      </c>
    </row>
    <row r="923" spans="1:6" x14ac:dyDescent="0.25">
      <c r="A923" t="s">
        <v>2050</v>
      </c>
      <c r="B923" t="s">
        <v>1021</v>
      </c>
      <c r="C923">
        <v>101</v>
      </c>
      <c r="D923">
        <v>198</v>
      </c>
    </row>
    <row r="925" spans="1:6" x14ac:dyDescent="0.25">
      <c r="A925" t="s">
        <v>0</v>
      </c>
      <c r="B925" t="s">
        <v>2051</v>
      </c>
      <c r="C925" t="s">
        <v>442</v>
      </c>
    </row>
    <row r="926" spans="1:6" x14ac:dyDescent="0.25">
      <c r="A926" t="s">
        <v>2052</v>
      </c>
      <c r="B926" t="s">
        <v>2053</v>
      </c>
      <c r="C926">
        <v>341</v>
      </c>
    </row>
    <row r="927" spans="1:6" x14ac:dyDescent="0.25">
      <c r="A927" t="s">
        <v>2054</v>
      </c>
      <c r="B927">
        <v>95</v>
      </c>
      <c r="C927">
        <v>431</v>
      </c>
    </row>
    <row r="928" spans="1:6" x14ac:dyDescent="0.25">
      <c r="A928" t="s">
        <v>2055</v>
      </c>
      <c r="B928">
        <v>120</v>
      </c>
      <c r="C928">
        <v>503</v>
      </c>
    </row>
    <row r="929" spans="1:4" x14ac:dyDescent="0.25">
      <c r="A929" t="s">
        <v>2056</v>
      </c>
      <c r="B929">
        <v>150</v>
      </c>
      <c r="C929">
        <v>583</v>
      </c>
    </row>
    <row r="930" spans="1:4" x14ac:dyDescent="0.25">
      <c r="A930" t="s">
        <v>2057</v>
      </c>
      <c r="B930">
        <v>185</v>
      </c>
      <c r="C930">
        <v>716</v>
      </c>
    </row>
    <row r="931" spans="1:4" x14ac:dyDescent="0.25">
      <c r="A931" t="s">
        <v>2058</v>
      </c>
      <c r="B931">
        <v>240</v>
      </c>
      <c r="C931">
        <v>895</v>
      </c>
    </row>
    <row r="932" spans="1:4" x14ac:dyDescent="0.25">
      <c r="A932" t="s">
        <v>2059</v>
      </c>
      <c r="B932">
        <v>300</v>
      </c>
      <c r="C932" t="s">
        <v>2060</v>
      </c>
    </row>
    <row r="933" spans="1:4" x14ac:dyDescent="0.25">
      <c r="A933" t="s">
        <v>2061</v>
      </c>
      <c r="B933">
        <v>330</v>
      </c>
      <c r="C933" t="s">
        <v>2062</v>
      </c>
    </row>
    <row r="934" spans="1:4" x14ac:dyDescent="0.25">
      <c r="A934" t="s">
        <v>2063</v>
      </c>
      <c r="B934" t="s">
        <v>2064</v>
      </c>
      <c r="C934" t="s">
        <v>2065</v>
      </c>
    </row>
    <row r="935" spans="1:4" x14ac:dyDescent="0.25">
      <c r="A935" t="s">
        <v>2066</v>
      </c>
      <c r="B935" t="s">
        <v>2067</v>
      </c>
      <c r="C935" t="s">
        <v>2068</v>
      </c>
    </row>
    <row r="936" spans="1:4" x14ac:dyDescent="0.25">
      <c r="A936" t="s">
        <v>2069</v>
      </c>
      <c r="B936" t="s">
        <v>2070</v>
      </c>
      <c r="C936" t="s">
        <v>2071</v>
      </c>
    </row>
    <row r="938" spans="1:4" x14ac:dyDescent="0.25">
      <c r="A938" t="s">
        <v>826</v>
      </c>
      <c r="B938" t="s">
        <v>1</v>
      </c>
      <c r="C938" t="s">
        <v>2072</v>
      </c>
      <c r="D938" t="s">
        <v>2073</v>
      </c>
    </row>
    <row r="939" spans="1:4" x14ac:dyDescent="0.25">
      <c r="A939" t="s">
        <v>2074</v>
      </c>
      <c r="B939" s="1">
        <v>44002</v>
      </c>
      <c r="C939" t="s">
        <v>2075</v>
      </c>
      <c r="D939">
        <v>1</v>
      </c>
    </row>
    <row r="940" spans="1:4" x14ac:dyDescent="0.25">
      <c r="A940" t="s">
        <v>2076</v>
      </c>
      <c r="B940">
        <v>35</v>
      </c>
      <c r="C940" t="s">
        <v>2077</v>
      </c>
      <c r="D940">
        <v>1</v>
      </c>
    </row>
    <row r="941" spans="1:4" x14ac:dyDescent="0.25">
      <c r="A941" t="s">
        <v>2078</v>
      </c>
      <c r="B941">
        <v>110</v>
      </c>
      <c r="C941" t="s">
        <v>2079</v>
      </c>
      <c r="D941">
        <v>1</v>
      </c>
    </row>
    <row r="942" spans="1:4" x14ac:dyDescent="0.25">
      <c r="A942" t="s">
        <v>2080</v>
      </c>
      <c r="B942">
        <v>220</v>
      </c>
      <c r="C942" t="s">
        <v>2081</v>
      </c>
      <c r="D942">
        <v>1</v>
      </c>
    </row>
    <row r="943" spans="1:4" x14ac:dyDescent="0.25">
      <c r="A943" t="s">
        <v>2082</v>
      </c>
      <c r="B943">
        <v>330</v>
      </c>
      <c r="C943" t="s">
        <v>2083</v>
      </c>
      <c r="D943">
        <v>2</v>
      </c>
    </row>
    <row r="944" spans="1:4" x14ac:dyDescent="0.25">
      <c r="A944" t="s">
        <v>2084</v>
      </c>
      <c r="B944">
        <v>500</v>
      </c>
      <c r="C944" t="s">
        <v>2083</v>
      </c>
      <c r="D944">
        <v>3</v>
      </c>
    </row>
    <row r="945" spans="1:8" x14ac:dyDescent="0.25">
      <c r="A945" t="s">
        <v>2085</v>
      </c>
      <c r="B945">
        <v>750</v>
      </c>
      <c r="C945" t="s">
        <v>2083</v>
      </c>
      <c r="D945">
        <v>5</v>
      </c>
    </row>
    <row r="947" spans="1:8" x14ac:dyDescent="0.25">
      <c r="A947" t="s">
        <v>0</v>
      </c>
      <c r="B947" t="s">
        <v>2086</v>
      </c>
      <c r="C947" t="s">
        <v>442</v>
      </c>
    </row>
    <row r="948" spans="1:8" x14ac:dyDescent="0.25">
      <c r="A948" t="s">
        <v>2087</v>
      </c>
      <c r="B948" t="s">
        <v>2088</v>
      </c>
      <c r="C948">
        <v>141</v>
      </c>
    </row>
    <row r="949" spans="1:8" x14ac:dyDescent="0.25">
      <c r="A949" t="s">
        <v>2089</v>
      </c>
      <c r="B949" t="s">
        <v>2090</v>
      </c>
      <c r="C949">
        <v>151</v>
      </c>
    </row>
    <row r="950" spans="1:8" x14ac:dyDescent="0.25">
      <c r="A950" t="s">
        <v>2091</v>
      </c>
      <c r="B950" t="s">
        <v>2092</v>
      </c>
      <c r="C950">
        <v>185</v>
      </c>
    </row>
    <row r="951" spans="1:8" x14ac:dyDescent="0.25">
      <c r="A951" t="s">
        <v>2093</v>
      </c>
      <c r="B951" t="s">
        <v>2094</v>
      </c>
      <c r="C951">
        <v>244</v>
      </c>
    </row>
    <row r="952" spans="1:8" x14ac:dyDescent="0.25">
      <c r="A952" t="s">
        <v>2095</v>
      </c>
      <c r="B952" t="s">
        <v>2096</v>
      </c>
      <c r="C952">
        <v>299</v>
      </c>
    </row>
    <row r="953" spans="1:8" x14ac:dyDescent="0.25">
      <c r="A953" t="s">
        <v>2097</v>
      </c>
      <c r="B953" t="s">
        <v>2098</v>
      </c>
      <c r="C953">
        <v>342</v>
      </c>
    </row>
    <row r="954" spans="1:8" x14ac:dyDescent="0.25">
      <c r="A954" t="s">
        <v>2099</v>
      </c>
      <c r="B954" t="s">
        <v>2100</v>
      </c>
      <c r="C954">
        <v>388</v>
      </c>
    </row>
    <row r="955" spans="1:8" x14ac:dyDescent="0.25">
      <c r="A955" t="s">
        <v>2101</v>
      </c>
      <c r="B955" t="s">
        <v>2102</v>
      </c>
      <c r="C955">
        <v>464</v>
      </c>
    </row>
    <row r="956" spans="1:8" x14ac:dyDescent="0.25">
      <c r="A956" t="s">
        <v>2103</v>
      </c>
      <c r="B956" t="s">
        <v>2104</v>
      </c>
      <c r="C956">
        <v>720</v>
      </c>
    </row>
    <row r="957" spans="1:8" x14ac:dyDescent="0.25">
      <c r="A957" t="s">
        <v>2105</v>
      </c>
      <c r="B957" t="s">
        <v>2106</v>
      </c>
      <c r="C957">
        <v>915</v>
      </c>
    </row>
    <row r="959" spans="1:8" x14ac:dyDescent="0.25">
      <c r="A959" t="s">
        <v>0</v>
      </c>
      <c r="B959" t="s">
        <v>2107</v>
      </c>
      <c r="C959" t="s">
        <v>2051</v>
      </c>
      <c r="D959" t="s">
        <v>2108</v>
      </c>
      <c r="E959" t="s">
        <v>3</v>
      </c>
    </row>
    <row r="960" spans="1:8" x14ac:dyDescent="0.25">
      <c r="E960">
        <v>1</v>
      </c>
      <c r="F960">
        <v>2</v>
      </c>
      <c r="G960">
        <v>3</v>
      </c>
      <c r="H960">
        <v>4</v>
      </c>
    </row>
    <row r="961" spans="1:8" x14ac:dyDescent="0.25">
      <c r="E961" t="s">
        <v>2109</v>
      </c>
    </row>
    <row r="962" spans="1:8" x14ac:dyDescent="0.25">
      <c r="E962" t="s">
        <v>2110</v>
      </c>
      <c r="F962" t="s">
        <v>2111</v>
      </c>
      <c r="G962" t="s">
        <v>2112</v>
      </c>
      <c r="H962" t="s">
        <v>2113</v>
      </c>
    </row>
    <row r="963" spans="1:8" x14ac:dyDescent="0.25">
      <c r="A963" t="s">
        <v>2114</v>
      </c>
      <c r="B963">
        <v>1</v>
      </c>
      <c r="C963">
        <v>16</v>
      </c>
      <c r="D963">
        <v>25</v>
      </c>
      <c r="E963">
        <v>121</v>
      </c>
      <c r="F963">
        <v>133</v>
      </c>
      <c r="G963" t="s">
        <v>180</v>
      </c>
      <c r="H963" t="s">
        <v>180</v>
      </c>
    </row>
    <row r="964" spans="1:8" x14ac:dyDescent="0.25">
      <c r="A964" t="s">
        <v>2115</v>
      </c>
      <c r="B964">
        <v>1</v>
      </c>
      <c r="C964">
        <v>35</v>
      </c>
      <c r="D964" t="s">
        <v>180</v>
      </c>
      <c r="E964" t="s">
        <v>180</v>
      </c>
      <c r="F964" t="s">
        <v>180</v>
      </c>
      <c r="G964">
        <v>391</v>
      </c>
      <c r="H964" t="s">
        <v>180</v>
      </c>
    </row>
    <row r="965" spans="1:8" x14ac:dyDescent="0.25">
      <c r="A965" t="s">
        <v>2116</v>
      </c>
      <c r="B965">
        <v>1</v>
      </c>
      <c r="C965">
        <v>50</v>
      </c>
      <c r="D965" t="s">
        <v>180</v>
      </c>
      <c r="E965" t="s">
        <v>180</v>
      </c>
      <c r="F965" t="s">
        <v>180</v>
      </c>
      <c r="G965">
        <v>400</v>
      </c>
      <c r="H965" t="s">
        <v>180</v>
      </c>
    </row>
    <row r="966" spans="1:8" x14ac:dyDescent="0.25">
      <c r="A966" t="s">
        <v>2117</v>
      </c>
      <c r="B966">
        <v>1</v>
      </c>
      <c r="C966">
        <v>70</v>
      </c>
      <c r="D966" t="s">
        <v>180</v>
      </c>
      <c r="E966" t="s">
        <v>180</v>
      </c>
      <c r="F966" t="s">
        <v>180</v>
      </c>
      <c r="G966">
        <v>413</v>
      </c>
      <c r="H966" t="s">
        <v>180</v>
      </c>
    </row>
    <row r="967" spans="1:8" x14ac:dyDescent="0.25">
      <c r="A967" t="s">
        <v>2118</v>
      </c>
      <c r="B967">
        <v>1</v>
      </c>
      <c r="C967">
        <v>95</v>
      </c>
      <c r="D967" t="s">
        <v>180</v>
      </c>
      <c r="E967" t="s">
        <v>180</v>
      </c>
      <c r="F967" t="s">
        <v>180</v>
      </c>
      <c r="G967">
        <v>431</v>
      </c>
      <c r="H967" t="s">
        <v>180</v>
      </c>
    </row>
    <row r="968" spans="1:8" x14ac:dyDescent="0.25">
      <c r="A968" t="s">
        <v>2119</v>
      </c>
      <c r="B968">
        <v>1</v>
      </c>
      <c r="C968">
        <v>120</v>
      </c>
      <c r="D968" t="s">
        <v>180</v>
      </c>
      <c r="E968" t="s">
        <v>180</v>
      </c>
      <c r="F968" t="s">
        <v>180</v>
      </c>
      <c r="G968">
        <v>449</v>
      </c>
      <c r="H968" t="s">
        <v>180</v>
      </c>
    </row>
    <row r="969" spans="1:8" x14ac:dyDescent="0.25">
      <c r="A969" t="s">
        <v>2120</v>
      </c>
      <c r="B969">
        <v>1</v>
      </c>
      <c r="C969">
        <v>150</v>
      </c>
      <c r="D969" t="s">
        <v>180</v>
      </c>
      <c r="E969" t="s">
        <v>180</v>
      </c>
      <c r="F969" t="s">
        <v>180</v>
      </c>
      <c r="G969">
        <v>464</v>
      </c>
      <c r="H969" t="s">
        <v>180</v>
      </c>
    </row>
    <row r="970" spans="1:8" x14ac:dyDescent="0.25">
      <c r="A970" t="s">
        <v>2121</v>
      </c>
      <c r="B970">
        <v>1</v>
      </c>
      <c r="C970">
        <v>185</v>
      </c>
      <c r="D970" t="s">
        <v>180</v>
      </c>
      <c r="E970" t="s">
        <v>180</v>
      </c>
      <c r="F970" t="s">
        <v>180</v>
      </c>
      <c r="G970">
        <v>490</v>
      </c>
      <c r="H970" t="s">
        <v>180</v>
      </c>
    </row>
    <row r="971" spans="1:8" x14ac:dyDescent="0.25">
      <c r="A971" t="s">
        <v>2122</v>
      </c>
      <c r="B971">
        <v>1</v>
      </c>
      <c r="C971">
        <v>240</v>
      </c>
      <c r="D971" t="s">
        <v>180</v>
      </c>
      <c r="E971" t="s">
        <v>180</v>
      </c>
      <c r="F971" t="s">
        <v>180</v>
      </c>
      <c r="G971">
        <v>529</v>
      </c>
      <c r="H971" t="s">
        <v>180</v>
      </c>
    </row>
    <row r="972" spans="1:8" x14ac:dyDescent="0.25">
      <c r="A972" t="s">
        <v>2123</v>
      </c>
      <c r="B972">
        <v>2</v>
      </c>
      <c r="C972">
        <v>10</v>
      </c>
      <c r="D972" t="s">
        <v>180</v>
      </c>
      <c r="E972" t="s">
        <v>180</v>
      </c>
      <c r="F972" t="s">
        <v>180</v>
      </c>
      <c r="G972" t="s">
        <v>180</v>
      </c>
      <c r="H972">
        <v>110</v>
      </c>
    </row>
    <row r="973" spans="1:8" x14ac:dyDescent="0.25">
      <c r="A973" t="s">
        <v>2124</v>
      </c>
      <c r="B973">
        <v>2</v>
      </c>
      <c r="C973">
        <v>16</v>
      </c>
      <c r="D973" t="s">
        <v>180</v>
      </c>
      <c r="E973" t="s">
        <v>180</v>
      </c>
      <c r="F973" t="s">
        <v>180</v>
      </c>
      <c r="G973" t="s">
        <v>180</v>
      </c>
      <c r="H973">
        <v>120</v>
      </c>
    </row>
    <row r="974" spans="1:8" x14ac:dyDescent="0.25">
      <c r="A974" t="s">
        <v>2125</v>
      </c>
      <c r="B974">
        <v>2</v>
      </c>
      <c r="C974">
        <v>25</v>
      </c>
      <c r="D974" t="s">
        <v>180</v>
      </c>
      <c r="E974" t="s">
        <v>180</v>
      </c>
      <c r="F974" t="s">
        <v>180</v>
      </c>
      <c r="G974" t="s">
        <v>180</v>
      </c>
      <c r="H974">
        <v>128</v>
      </c>
    </row>
    <row r="975" spans="1:8" x14ac:dyDescent="0.25">
      <c r="A975" t="s">
        <v>2126</v>
      </c>
      <c r="B975">
        <v>2</v>
      </c>
      <c r="C975">
        <v>50</v>
      </c>
      <c r="D975" t="s">
        <v>180</v>
      </c>
      <c r="E975" t="s">
        <v>180</v>
      </c>
      <c r="F975" t="s">
        <v>180</v>
      </c>
      <c r="G975" t="s">
        <v>180</v>
      </c>
      <c r="H975">
        <v>153</v>
      </c>
    </row>
    <row r="976" spans="1:8" x14ac:dyDescent="0.25">
      <c r="A976" t="s">
        <v>2127</v>
      </c>
      <c r="B976">
        <v>3</v>
      </c>
      <c r="C976">
        <v>16</v>
      </c>
      <c r="D976">
        <v>25</v>
      </c>
      <c r="E976">
        <v>141</v>
      </c>
      <c r="F976">
        <v>155</v>
      </c>
      <c r="G976" t="s">
        <v>180</v>
      </c>
      <c r="H976" t="s">
        <v>180</v>
      </c>
    </row>
    <row r="977" spans="1:8" x14ac:dyDescent="0.25">
      <c r="A977" t="s">
        <v>2128</v>
      </c>
      <c r="B977">
        <v>3</v>
      </c>
      <c r="C977">
        <v>16</v>
      </c>
      <c r="D977">
        <v>55</v>
      </c>
      <c r="E977" t="s">
        <v>180</v>
      </c>
      <c r="F977">
        <v>177</v>
      </c>
      <c r="G977" t="s">
        <v>180</v>
      </c>
      <c r="H977" t="s">
        <v>180</v>
      </c>
    </row>
    <row r="978" spans="1:8" x14ac:dyDescent="0.25">
      <c r="A978" t="s">
        <v>2129</v>
      </c>
      <c r="B978">
        <v>3</v>
      </c>
      <c r="C978">
        <v>25</v>
      </c>
      <c r="D978">
        <v>35</v>
      </c>
      <c r="E978">
        <v>160</v>
      </c>
      <c r="F978">
        <v>175</v>
      </c>
      <c r="G978" t="s">
        <v>180</v>
      </c>
      <c r="H978" t="s">
        <v>180</v>
      </c>
    </row>
    <row r="979" spans="1:8" x14ac:dyDescent="0.25">
      <c r="A979" t="s">
        <v>2130</v>
      </c>
      <c r="B979">
        <v>3</v>
      </c>
      <c r="C979">
        <v>25</v>
      </c>
      <c r="D979">
        <v>55</v>
      </c>
      <c r="E979" t="s">
        <v>180</v>
      </c>
      <c r="F979">
        <v>194</v>
      </c>
      <c r="G979" t="s">
        <v>180</v>
      </c>
      <c r="H979" t="s">
        <v>180</v>
      </c>
    </row>
    <row r="980" spans="1:8" x14ac:dyDescent="0.25">
      <c r="A980" t="s">
        <v>2131</v>
      </c>
      <c r="B980">
        <v>3</v>
      </c>
      <c r="C980">
        <v>35</v>
      </c>
      <c r="D980">
        <v>50</v>
      </c>
      <c r="E980">
        <v>177</v>
      </c>
      <c r="F980">
        <v>207</v>
      </c>
      <c r="G980" t="s">
        <v>180</v>
      </c>
      <c r="H980" t="s">
        <v>180</v>
      </c>
    </row>
    <row r="981" spans="1:8" x14ac:dyDescent="0.25">
      <c r="A981" t="s">
        <v>2132</v>
      </c>
      <c r="B981">
        <v>3</v>
      </c>
      <c r="C981">
        <v>35</v>
      </c>
      <c r="D981">
        <v>55</v>
      </c>
      <c r="E981" t="s">
        <v>180</v>
      </c>
      <c r="F981">
        <v>206</v>
      </c>
      <c r="G981" t="s">
        <v>180</v>
      </c>
      <c r="H981" t="s">
        <v>180</v>
      </c>
    </row>
    <row r="982" spans="1:8" x14ac:dyDescent="0.25">
      <c r="A982" t="s">
        <v>2133</v>
      </c>
      <c r="B982">
        <v>3</v>
      </c>
      <c r="C982">
        <v>50</v>
      </c>
      <c r="D982">
        <v>50</v>
      </c>
      <c r="E982">
        <v>195</v>
      </c>
      <c r="F982">
        <v>235</v>
      </c>
      <c r="G982" t="s">
        <v>180</v>
      </c>
      <c r="H982" t="s">
        <v>180</v>
      </c>
    </row>
    <row r="983" spans="1:8" x14ac:dyDescent="0.25">
      <c r="A983" t="s">
        <v>2134</v>
      </c>
      <c r="B983">
        <v>3</v>
      </c>
      <c r="C983">
        <v>50</v>
      </c>
      <c r="D983">
        <v>55</v>
      </c>
      <c r="E983" t="s">
        <v>180</v>
      </c>
      <c r="F983">
        <v>225</v>
      </c>
      <c r="G983" t="s">
        <v>180</v>
      </c>
      <c r="H983" t="s">
        <v>180</v>
      </c>
    </row>
    <row r="984" spans="1:8" x14ac:dyDescent="0.25">
      <c r="A984" t="s">
        <v>2135</v>
      </c>
      <c r="B984">
        <v>3</v>
      </c>
      <c r="C984">
        <v>50</v>
      </c>
      <c r="D984">
        <v>70</v>
      </c>
      <c r="E984">
        <v>208</v>
      </c>
      <c r="F984">
        <v>249</v>
      </c>
      <c r="G984" t="s">
        <v>180</v>
      </c>
      <c r="H984" t="s">
        <v>180</v>
      </c>
    </row>
    <row r="985" spans="1:8" x14ac:dyDescent="0.25">
      <c r="A985" t="s">
        <v>2136</v>
      </c>
      <c r="B985">
        <v>3</v>
      </c>
      <c r="C985">
        <v>70</v>
      </c>
      <c r="D985">
        <v>55</v>
      </c>
      <c r="E985" t="s">
        <v>180</v>
      </c>
      <c r="F985">
        <v>261</v>
      </c>
      <c r="G985" t="s">
        <v>180</v>
      </c>
      <c r="H985" t="s">
        <v>180</v>
      </c>
    </row>
    <row r="986" spans="1:8" x14ac:dyDescent="0.25">
      <c r="A986" t="s">
        <v>2137</v>
      </c>
      <c r="B986">
        <v>3</v>
      </c>
      <c r="C986">
        <v>70</v>
      </c>
      <c r="D986">
        <v>70</v>
      </c>
      <c r="E986">
        <v>236</v>
      </c>
      <c r="F986">
        <v>291</v>
      </c>
      <c r="G986" t="s">
        <v>180</v>
      </c>
      <c r="H986" t="s">
        <v>180</v>
      </c>
    </row>
    <row r="987" spans="1:8" x14ac:dyDescent="0.25">
      <c r="A987" t="s">
        <v>2138</v>
      </c>
      <c r="B987">
        <v>3</v>
      </c>
      <c r="C987">
        <v>70</v>
      </c>
      <c r="D987">
        <v>95</v>
      </c>
      <c r="E987">
        <v>255</v>
      </c>
      <c r="F987">
        <v>309</v>
      </c>
      <c r="G987" t="s">
        <v>180</v>
      </c>
      <c r="H987" t="s">
        <v>180</v>
      </c>
    </row>
    <row r="988" spans="1:8" x14ac:dyDescent="0.25">
      <c r="A988" t="s">
        <v>2139</v>
      </c>
      <c r="B988">
        <v>3</v>
      </c>
      <c r="C988">
        <v>95</v>
      </c>
      <c r="D988">
        <v>70</v>
      </c>
      <c r="E988">
        <v>268</v>
      </c>
      <c r="F988">
        <v>317</v>
      </c>
      <c r="G988" t="s">
        <v>180</v>
      </c>
      <c r="H988" t="s">
        <v>180</v>
      </c>
    </row>
    <row r="989" spans="1:8" x14ac:dyDescent="0.25">
      <c r="A989" t="s">
        <v>2140</v>
      </c>
      <c r="B989">
        <v>3</v>
      </c>
      <c r="C989">
        <v>95</v>
      </c>
      <c r="D989">
        <v>95</v>
      </c>
      <c r="E989">
        <v>287</v>
      </c>
      <c r="F989">
        <v>358</v>
      </c>
      <c r="G989" t="s">
        <v>180</v>
      </c>
      <c r="H989" t="s">
        <v>180</v>
      </c>
    </row>
    <row r="990" spans="1:8" x14ac:dyDescent="0.25">
      <c r="A990" t="s">
        <v>2141</v>
      </c>
      <c r="B990">
        <v>3</v>
      </c>
      <c r="C990">
        <v>120</v>
      </c>
      <c r="D990">
        <v>95</v>
      </c>
      <c r="E990">
        <v>318</v>
      </c>
      <c r="F990">
        <v>407</v>
      </c>
      <c r="H990" t="s">
        <v>180</v>
      </c>
    </row>
    <row r="991" spans="1:8" x14ac:dyDescent="0.25">
      <c r="A991" t="s">
        <v>2142</v>
      </c>
      <c r="B991">
        <v>3</v>
      </c>
      <c r="C991">
        <v>150</v>
      </c>
      <c r="D991">
        <v>95</v>
      </c>
      <c r="E991">
        <v>365</v>
      </c>
      <c r="F991">
        <v>452</v>
      </c>
      <c r="G991" t="s">
        <v>180</v>
      </c>
      <c r="H991" t="s">
        <v>180</v>
      </c>
    </row>
    <row r="992" spans="1:8" x14ac:dyDescent="0.25">
      <c r="A992" t="s">
        <v>2143</v>
      </c>
      <c r="B992">
        <v>3</v>
      </c>
      <c r="C992">
        <v>185</v>
      </c>
      <c r="D992">
        <v>95</v>
      </c>
      <c r="E992">
        <v>409</v>
      </c>
      <c r="F992">
        <v>478</v>
      </c>
      <c r="G992" t="s">
        <v>180</v>
      </c>
      <c r="H992" t="s">
        <v>180</v>
      </c>
    </row>
    <row r="993" spans="1:8" x14ac:dyDescent="0.25">
      <c r="A993" t="s">
        <v>2144</v>
      </c>
      <c r="B993">
        <v>3</v>
      </c>
      <c r="C993">
        <v>240</v>
      </c>
      <c r="D993">
        <v>95</v>
      </c>
      <c r="E993">
        <v>482</v>
      </c>
      <c r="F993">
        <v>563</v>
      </c>
      <c r="G993" t="s">
        <v>180</v>
      </c>
      <c r="H993" t="s">
        <v>180</v>
      </c>
    </row>
    <row r="994" spans="1:8" x14ac:dyDescent="0.25">
      <c r="A994" t="s">
        <v>2145</v>
      </c>
      <c r="B994">
        <v>4</v>
      </c>
      <c r="C994">
        <v>16</v>
      </c>
      <c r="D994" t="s">
        <v>180</v>
      </c>
      <c r="E994" t="s">
        <v>180</v>
      </c>
      <c r="F994" t="s">
        <v>180</v>
      </c>
      <c r="G994" t="s">
        <v>180</v>
      </c>
      <c r="H994">
        <v>146</v>
      </c>
    </row>
    <row r="995" spans="1:8" x14ac:dyDescent="0.25">
      <c r="A995" t="s">
        <v>2146</v>
      </c>
      <c r="B995">
        <v>4</v>
      </c>
      <c r="C995">
        <v>16</v>
      </c>
      <c r="D995">
        <v>25</v>
      </c>
      <c r="E995" t="s">
        <v>180</v>
      </c>
      <c r="F995">
        <v>166</v>
      </c>
      <c r="G995" t="s">
        <v>180</v>
      </c>
      <c r="H995" t="s">
        <v>180</v>
      </c>
    </row>
    <row r="996" spans="1:8" x14ac:dyDescent="0.25">
      <c r="A996" t="s">
        <v>2147</v>
      </c>
      <c r="B996">
        <v>4</v>
      </c>
      <c r="C996">
        <v>25</v>
      </c>
      <c r="D996" t="s">
        <v>180</v>
      </c>
      <c r="E996" t="s">
        <v>180</v>
      </c>
      <c r="F996" t="s">
        <v>180</v>
      </c>
      <c r="G996" t="s">
        <v>180</v>
      </c>
      <c r="H996">
        <v>163</v>
      </c>
    </row>
    <row r="997" spans="1:8" x14ac:dyDescent="0.25">
      <c r="A997" t="s">
        <v>2148</v>
      </c>
      <c r="B997">
        <v>4</v>
      </c>
      <c r="C997">
        <v>25</v>
      </c>
      <c r="D997">
        <v>35</v>
      </c>
      <c r="E997" t="s">
        <v>180</v>
      </c>
      <c r="F997">
        <v>193</v>
      </c>
      <c r="G997" t="s">
        <v>180</v>
      </c>
      <c r="H997" t="s">
        <v>180</v>
      </c>
    </row>
    <row r="998" spans="1:8" x14ac:dyDescent="0.25">
      <c r="A998" t="s">
        <v>2149</v>
      </c>
      <c r="B998">
        <v>4</v>
      </c>
      <c r="C998">
        <v>35</v>
      </c>
      <c r="D998" t="s">
        <v>180</v>
      </c>
      <c r="E998" t="s">
        <v>180</v>
      </c>
      <c r="F998" t="s">
        <v>180</v>
      </c>
      <c r="G998" t="s">
        <v>180</v>
      </c>
      <c r="H998">
        <v>185</v>
      </c>
    </row>
    <row r="999" spans="1:8" x14ac:dyDescent="0.25">
      <c r="A999" t="s">
        <v>2150</v>
      </c>
      <c r="B999">
        <v>4</v>
      </c>
      <c r="C999">
        <v>50</v>
      </c>
      <c r="D999" t="s">
        <v>180</v>
      </c>
      <c r="E999" t="s">
        <v>180</v>
      </c>
      <c r="F999" t="s">
        <v>180</v>
      </c>
      <c r="G999" t="s">
        <v>180</v>
      </c>
      <c r="H999">
        <v>219</v>
      </c>
    </row>
    <row r="1000" spans="1:8" x14ac:dyDescent="0.25">
      <c r="A1000" t="s">
        <v>2151</v>
      </c>
      <c r="B1000">
        <v>4</v>
      </c>
      <c r="C1000">
        <v>70</v>
      </c>
      <c r="D1000" t="s">
        <v>180</v>
      </c>
      <c r="E1000" t="s">
        <v>180</v>
      </c>
      <c r="F1000" t="s">
        <v>180</v>
      </c>
      <c r="H1000">
        <v>262</v>
      </c>
    </row>
    <row r="1001" spans="1:8" x14ac:dyDescent="0.25">
      <c r="A1001" t="s">
        <v>2152</v>
      </c>
      <c r="B1001">
        <v>4</v>
      </c>
      <c r="C1001">
        <v>95</v>
      </c>
      <c r="D1001" t="s">
        <v>180</v>
      </c>
      <c r="E1001" t="s">
        <v>180</v>
      </c>
      <c r="F1001" t="s">
        <v>180</v>
      </c>
      <c r="G1001" t="s">
        <v>180</v>
      </c>
      <c r="H1001">
        <v>310</v>
      </c>
    </row>
    <row r="1002" spans="1:8" x14ac:dyDescent="0.25">
      <c r="A1002" t="s">
        <v>2153</v>
      </c>
      <c r="B1002">
        <v>4</v>
      </c>
      <c r="C1002">
        <v>120</v>
      </c>
      <c r="D1002" t="s">
        <v>180</v>
      </c>
      <c r="E1002" t="s">
        <v>180</v>
      </c>
      <c r="F1002" t="s">
        <v>180</v>
      </c>
      <c r="G1002" t="s">
        <v>180</v>
      </c>
      <c r="H1002">
        <v>364</v>
      </c>
    </row>
    <row r="1004" spans="1:8" x14ac:dyDescent="0.25">
      <c r="A1004" t="s">
        <v>0</v>
      </c>
      <c r="B1004" t="s">
        <v>2154</v>
      </c>
      <c r="C1004" t="s">
        <v>442</v>
      </c>
    </row>
    <row r="1005" spans="1:8" x14ac:dyDescent="0.25">
      <c r="A1005" t="s">
        <v>2155</v>
      </c>
      <c r="B1005">
        <v>504</v>
      </c>
      <c r="C1005">
        <v>717</v>
      </c>
    </row>
    <row r="1006" spans="1:8" x14ac:dyDescent="0.25">
      <c r="A1006" t="s">
        <v>2156</v>
      </c>
      <c r="B1006" t="s">
        <v>2157</v>
      </c>
      <c r="C1006" t="s">
        <v>2158</v>
      </c>
    </row>
    <row r="1007" spans="1:8" x14ac:dyDescent="0.25">
      <c r="A1007" t="s">
        <v>2159</v>
      </c>
      <c r="B1007" t="s">
        <v>2160</v>
      </c>
      <c r="C1007" t="s">
        <v>1464</v>
      </c>
    </row>
    <row r="1008" spans="1:8" x14ac:dyDescent="0.25">
      <c r="A1008" t="s">
        <v>2161</v>
      </c>
      <c r="B1008" t="s">
        <v>2162</v>
      </c>
      <c r="C1008" t="s">
        <v>2163</v>
      </c>
    </row>
    <row r="1009" spans="1:5" x14ac:dyDescent="0.25">
      <c r="A1009" t="s">
        <v>2164</v>
      </c>
      <c r="B1009" t="s">
        <v>2165</v>
      </c>
      <c r="C1009" t="s">
        <v>2166</v>
      </c>
    </row>
    <row r="1011" spans="1:5" x14ac:dyDescent="0.25">
      <c r="A1011" t="s">
        <v>0</v>
      </c>
      <c r="B1011" t="s">
        <v>1403</v>
      </c>
      <c r="C1011" t="s">
        <v>442</v>
      </c>
    </row>
    <row r="1012" spans="1:5" x14ac:dyDescent="0.25">
      <c r="A1012" t="s">
        <v>2167</v>
      </c>
      <c r="B1012" t="s">
        <v>2168</v>
      </c>
      <c r="C1012" t="s">
        <v>2169</v>
      </c>
    </row>
    <row r="1013" spans="1:5" x14ac:dyDescent="0.25">
      <c r="A1013" t="s">
        <v>2170</v>
      </c>
      <c r="B1013" t="s">
        <v>2171</v>
      </c>
      <c r="C1013">
        <v>2</v>
      </c>
    </row>
    <row r="1015" spans="1:5" x14ac:dyDescent="0.25">
      <c r="A1015" t="s">
        <v>0</v>
      </c>
      <c r="B1015" t="s">
        <v>1</v>
      </c>
      <c r="C1015" t="s">
        <v>3</v>
      </c>
    </row>
    <row r="1016" spans="1:5" x14ac:dyDescent="0.25">
      <c r="C1016">
        <v>1</v>
      </c>
      <c r="D1016">
        <v>2</v>
      </c>
      <c r="E1016">
        <v>3</v>
      </c>
    </row>
    <row r="1017" spans="1:5" x14ac:dyDescent="0.25">
      <c r="C1017" t="s">
        <v>1403</v>
      </c>
    </row>
    <row r="1018" spans="1:5" x14ac:dyDescent="0.25">
      <c r="C1018" t="s">
        <v>2172</v>
      </c>
      <c r="D1018" t="s">
        <v>2173</v>
      </c>
      <c r="E1018" t="s">
        <v>2174</v>
      </c>
    </row>
    <row r="1019" spans="1:5" x14ac:dyDescent="0.25">
      <c r="A1019" t="s">
        <v>2175</v>
      </c>
      <c r="B1019">
        <v>35</v>
      </c>
      <c r="C1019">
        <v>155</v>
      </c>
      <c r="D1019">
        <v>20</v>
      </c>
      <c r="E1019" t="s">
        <v>2176</v>
      </c>
    </row>
    <row r="1020" spans="1:5" x14ac:dyDescent="0.25">
      <c r="A1020" t="s">
        <v>2177</v>
      </c>
      <c r="B1020" t="s">
        <v>1434</v>
      </c>
      <c r="C1020">
        <v>294</v>
      </c>
      <c r="D1020">
        <v>38</v>
      </c>
      <c r="E1020" t="s">
        <v>2176</v>
      </c>
    </row>
    <row r="1021" spans="1:5" x14ac:dyDescent="0.25">
      <c r="A1021" t="s">
        <v>2178</v>
      </c>
      <c r="B1021">
        <v>220</v>
      </c>
      <c r="C1021">
        <v>533</v>
      </c>
      <c r="D1021">
        <v>69</v>
      </c>
      <c r="E1021" t="s">
        <v>2176</v>
      </c>
    </row>
    <row r="1022" spans="1:5" x14ac:dyDescent="0.25">
      <c r="A1022" t="s">
        <v>2179</v>
      </c>
      <c r="B1022">
        <v>330</v>
      </c>
      <c r="C1022" t="s">
        <v>2180</v>
      </c>
      <c r="D1022">
        <v>105</v>
      </c>
      <c r="E1022" t="s">
        <v>2176</v>
      </c>
    </row>
    <row r="1023" spans="1:5" x14ac:dyDescent="0.25">
      <c r="A1023" t="s">
        <v>2181</v>
      </c>
      <c r="B1023">
        <v>500</v>
      </c>
      <c r="C1023" t="s">
        <v>2182</v>
      </c>
      <c r="D1023">
        <v>188</v>
      </c>
      <c r="E1023" t="s">
        <v>2183</v>
      </c>
    </row>
    <row r="1024" spans="1:5" x14ac:dyDescent="0.25">
      <c r="A1024" t="s">
        <v>2184</v>
      </c>
      <c r="B1024">
        <v>750</v>
      </c>
      <c r="C1024" t="s">
        <v>2185</v>
      </c>
      <c r="D1024">
        <v>230</v>
      </c>
      <c r="E1024" t="s">
        <v>2183</v>
      </c>
    </row>
    <row r="1026" spans="1:4" x14ac:dyDescent="0.25">
      <c r="A1026" t="s">
        <v>151</v>
      </c>
      <c r="B1026" t="s">
        <v>1310</v>
      </c>
      <c r="C1026" t="s">
        <v>153</v>
      </c>
    </row>
    <row r="1027" spans="1:4" x14ac:dyDescent="0.25">
      <c r="A1027" t="s">
        <v>2186</v>
      </c>
      <c r="B1027" t="s">
        <v>2187</v>
      </c>
      <c r="C1027" t="s">
        <v>2188</v>
      </c>
    </row>
    <row r="1028" spans="1:4" x14ac:dyDescent="0.25">
      <c r="A1028" t="s">
        <v>2189</v>
      </c>
      <c r="B1028" t="s">
        <v>2190</v>
      </c>
      <c r="C1028" t="s">
        <v>2191</v>
      </c>
    </row>
    <row r="1029" spans="1:4" x14ac:dyDescent="0.25">
      <c r="A1029" t="s">
        <v>2192</v>
      </c>
      <c r="B1029" t="s">
        <v>2193</v>
      </c>
      <c r="C1029" t="s">
        <v>2194</v>
      </c>
    </row>
    <row r="1031" spans="1:4" x14ac:dyDescent="0.25">
      <c r="A1031" t="s">
        <v>151</v>
      </c>
      <c r="B1031" t="s">
        <v>1310</v>
      </c>
      <c r="C1031" t="s">
        <v>153</v>
      </c>
    </row>
    <row r="1032" spans="1:4" x14ac:dyDescent="0.25">
      <c r="A1032" t="s">
        <v>2195</v>
      </c>
      <c r="B1032" t="s">
        <v>2196</v>
      </c>
      <c r="C1032" t="s">
        <v>2197</v>
      </c>
    </row>
    <row r="1033" spans="1:4" x14ac:dyDescent="0.25">
      <c r="A1033" t="s">
        <v>2198</v>
      </c>
      <c r="B1033" t="s">
        <v>2199</v>
      </c>
      <c r="C1033" t="s">
        <v>2200</v>
      </c>
    </row>
    <row r="1034" spans="1:4" x14ac:dyDescent="0.25">
      <c r="A1034" t="s">
        <v>2201</v>
      </c>
      <c r="B1034" t="s">
        <v>2202</v>
      </c>
      <c r="C1034">
        <v>595</v>
      </c>
    </row>
    <row r="1035" spans="1:4" x14ac:dyDescent="0.25">
      <c r="A1035" t="s">
        <v>2203</v>
      </c>
      <c r="B1035" t="s">
        <v>2204</v>
      </c>
      <c r="C1035">
        <v>84</v>
      </c>
    </row>
    <row r="1037" spans="1:4" x14ac:dyDescent="0.25">
      <c r="A1037" t="s">
        <v>0</v>
      </c>
      <c r="B1037" t="s">
        <v>1</v>
      </c>
      <c r="C1037" t="s">
        <v>3</v>
      </c>
    </row>
    <row r="1038" spans="1:4" x14ac:dyDescent="0.25">
      <c r="C1038">
        <v>1</v>
      </c>
      <c r="D1038">
        <v>2</v>
      </c>
    </row>
    <row r="1039" spans="1:4" x14ac:dyDescent="0.25">
      <c r="C1039" t="s">
        <v>2205</v>
      </c>
    </row>
    <row r="1040" spans="1:4" x14ac:dyDescent="0.25">
      <c r="C1040" t="s">
        <v>1772</v>
      </c>
      <c r="D1040" t="s">
        <v>1773</v>
      </c>
    </row>
    <row r="1041" spans="1:4" x14ac:dyDescent="0.25">
      <c r="A1041" t="s">
        <v>2206</v>
      </c>
      <c r="B1041" t="s">
        <v>860</v>
      </c>
      <c r="C1041">
        <v>160</v>
      </c>
      <c r="D1041">
        <v>186</v>
      </c>
    </row>
    <row r="1042" spans="1:4" x14ac:dyDescent="0.25">
      <c r="A1042" t="s">
        <v>2207</v>
      </c>
      <c r="B1042" s="1">
        <v>44002</v>
      </c>
      <c r="C1042">
        <v>287</v>
      </c>
      <c r="D1042">
        <v>336</v>
      </c>
    </row>
    <row r="1043" spans="1:4" x14ac:dyDescent="0.25">
      <c r="A1043" t="s">
        <v>2208</v>
      </c>
      <c r="B1043">
        <v>35</v>
      </c>
      <c r="C1043">
        <v>659</v>
      </c>
      <c r="D1043">
        <v>851</v>
      </c>
    </row>
    <row r="1044" spans="1:4" x14ac:dyDescent="0.25">
      <c r="A1044" t="s">
        <v>2209</v>
      </c>
      <c r="B1044" t="s">
        <v>1434</v>
      </c>
      <c r="C1044">
        <v>716</v>
      </c>
      <c r="D1044">
        <v>855</v>
      </c>
    </row>
    <row r="1045" spans="1:4" x14ac:dyDescent="0.25">
      <c r="A1045" t="s">
        <v>2210</v>
      </c>
      <c r="B1045">
        <v>220</v>
      </c>
      <c r="C1045" t="s">
        <v>70</v>
      </c>
      <c r="D1045" t="s">
        <v>2211</v>
      </c>
    </row>
    <row r="1046" spans="1:4" x14ac:dyDescent="0.25">
      <c r="A1046" t="s">
        <v>2212</v>
      </c>
      <c r="B1046">
        <v>330</v>
      </c>
      <c r="C1046" t="s">
        <v>2213</v>
      </c>
      <c r="D1046" t="s">
        <v>180</v>
      </c>
    </row>
    <row r="1047" spans="1:4" x14ac:dyDescent="0.25">
      <c r="A1047" t="s">
        <v>2214</v>
      </c>
      <c r="B1047">
        <v>500</v>
      </c>
      <c r="C1047" t="s">
        <v>2215</v>
      </c>
      <c r="D1047" t="s">
        <v>180</v>
      </c>
    </row>
    <row r="1048" spans="1:4" x14ac:dyDescent="0.25">
      <c r="A1048" t="s">
        <v>2216</v>
      </c>
      <c r="B1048">
        <v>750</v>
      </c>
      <c r="C1048" t="s">
        <v>2217</v>
      </c>
      <c r="D1048" t="s">
        <v>180</v>
      </c>
    </row>
    <row r="1050" spans="1:4" x14ac:dyDescent="0.25">
      <c r="A1050" t="s">
        <v>0</v>
      </c>
      <c r="B1050" t="s">
        <v>827</v>
      </c>
      <c r="C1050" t="s">
        <v>442</v>
      </c>
    </row>
    <row r="1051" spans="1:4" x14ac:dyDescent="0.25">
      <c r="A1051" t="s">
        <v>2218</v>
      </c>
      <c r="B1051" t="s">
        <v>2219</v>
      </c>
      <c r="C1051">
        <v>30</v>
      </c>
    </row>
    <row r="1052" spans="1:4" x14ac:dyDescent="0.25">
      <c r="A1052" t="s">
        <v>2220</v>
      </c>
      <c r="B1052" t="s">
        <v>2221</v>
      </c>
      <c r="C1052">
        <v>187</v>
      </c>
    </row>
    <row r="1053" spans="1:4" x14ac:dyDescent="0.25">
      <c r="A1053" t="s">
        <v>2222</v>
      </c>
      <c r="B1053" t="s">
        <v>2223</v>
      </c>
      <c r="C1053">
        <v>261</v>
      </c>
    </row>
    <row r="1055" spans="1:4" x14ac:dyDescent="0.25">
      <c r="A1055" t="s">
        <v>0</v>
      </c>
      <c r="B1055" t="s">
        <v>442</v>
      </c>
    </row>
    <row r="1056" spans="1:4" x14ac:dyDescent="0.25">
      <c r="A1056" t="s">
        <v>2224</v>
      </c>
      <c r="B1056" t="s">
        <v>2225</v>
      </c>
    </row>
    <row r="1058" spans="1:6" x14ac:dyDescent="0.25">
      <c r="A1058" t="s">
        <v>0</v>
      </c>
      <c r="B1058" t="s">
        <v>1</v>
      </c>
      <c r="C1058" t="s">
        <v>3</v>
      </c>
    </row>
    <row r="1059" spans="1:6" x14ac:dyDescent="0.25">
      <c r="C1059">
        <v>1</v>
      </c>
      <c r="D1059">
        <v>2</v>
      </c>
      <c r="E1059">
        <v>3</v>
      </c>
    </row>
    <row r="1060" spans="1:6" x14ac:dyDescent="0.25">
      <c r="C1060" t="s">
        <v>827</v>
      </c>
    </row>
    <row r="1061" spans="1:6" x14ac:dyDescent="0.25">
      <c r="C1061" t="s">
        <v>2226</v>
      </c>
      <c r="D1061" t="s">
        <v>2227</v>
      </c>
      <c r="E1061" t="s">
        <v>2228</v>
      </c>
    </row>
    <row r="1062" spans="1:6" x14ac:dyDescent="0.25">
      <c r="A1062" t="s">
        <v>2229</v>
      </c>
      <c r="B1062" t="s">
        <v>47</v>
      </c>
      <c r="C1062" t="s">
        <v>180</v>
      </c>
      <c r="D1062">
        <v>530</v>
      </c>
      <c r="E1062" t="s">
        <v>2157</v>
      </c>
    </row>
    <row r="1063" spans="1:6" x14ac:dyDescent="0.25">
      <c r="A1063" t="s">
        <v>2230</v>
      </c>
      <c r="B1063">
        <v>110</v>
      </c>
      <c r="C1063" t="s">
        <v>2231</v>
      </c>
      <c r="D1063" t="s">
        <v>2232</v>
      </c>
      <c r="E1063" t="s">
        <v>2233</v>
      </c>
    </row>
    <row r="1064" spans="1:6" x14ac:dyDescent="0.25">
      <c r="A1064" t="s">
        <v>2234</v>
      </c>
      <c r="B1064" t="s">
        <v>11</v>
      </c>
      <c r="C1064" t="s">
        <v>2235</v>
      </c>
      <c r="D1064" t="s">
        <v>2236</v>
      </c>
      <c r="E1064" t="s">
        <v>2237</v>
      </c>
    </row>
    <row r="1065" spans="1:6" x14ac:dyDescent="0.25">
      <c r="A1065" t="s">
        <v>2238</v>
      </c>
      <c r="B1065">
        <v>330</v>
      </c>
      <c r="C1065" t="s">
        <v>180</v>
      </c>
      <c r="D1065" t="s">
        <v>2239</v>
      </c>
      <c r="E1065" t="s">
        <v>2240</v>
      </c>
    </row>
    <row r="1066" spans="1:6" x14ac:dyDescent="0.25">
      <c r="A1066" t="s">
        <v>2241</v>
      </c>
      <c r="B1066">
        <v>500</v>
      </c>
      <c r="C1066" t="s">
        <v>180</v>
      </c>
      <c r="D1066" t="s">
        <v>2242</v>
      </c>
      <c r="E1066" t="s">
        <v>2243</v>
      </c>
    </row>
    <row r="1068" spans="1:6" x14ac:dyDescent="0.25">
      <c r="A1068" t="s">
        <v>0</v>
      </c>
      <c r="B1068" t="s">
        <v>2244</v>
      </c>
      <c r="C1068" t="s">
        <v>3</v>
      </c>
    </row>
    <row r="1069" spans="1:6" x14ac:dyDescent="0.25">
      <c r="C1069">
        <v>1</v>
      </c>
      <c r="D1069">
        <v>2</v>
      </c>
      <c r="E1069">
        <v>3</v>
      </c>
      <c r="F1069">
        <v>4</v>
      </c>
    </row>
    <row r="1070" spans="1:6" x14ac:dyDescent="0.25">
      <c r="C1070" t="s">
        <v>1</v>
      </c>
    </row>
    <row r="1071" spans="1:6" x14ac:dyDescent="0.25">
      <c r="C1071" t="s">
        <v>1434</v>
      </c>
      <c r="D1071">
        <v>220</v>
      </c>
      <c r="E1071">
        <v>330</v>
      </c>
      <c r="F1071" t="s">
        <v>2245</v>
      </c>
    </row>
    <row r="1072" spans="1:6" x14ac:dyDescent="0.25">
      <c r="A1072" t="s">
        <v>2246</v>
      </c>
      <c r="B1072" t="s">
        <v>2247</v>
      </c>
      <c r="C1072" t="s">
        <v>2248</v>
      </c>
      <c r="D1072" t="s">
        <v>2248</v>
      </c>
      <c r="E1072" t="s">
        <v>2249</v>
      </c>
      <c r="F1072" t="s">
        <v>2250</v>
      </c>
    </row>
    <row r="1073" spans="1:6" x14ac:dyDescent="0.25">
      <c r="A1073" t="s">
        <v>2251</v>
      </c>
      <c r="B1073" t="s">
        <v>2252</v>
      </c>
      <c r="C1073" t="s">
        <v>2253</v>
      </c>
      <c r="D1073" t="s">
        <v>2254</v>
      </c>
      <c r="E1073" t="s">
        <v>2255</v>
      </c>
      <c r="F1073" t="s">
        <v>2256</v>
      </c>
    </row>
    <row r="1074" spans="1:6" x14ac:dyDescent="0.25">
      <c r="A1074" t="s">
        <v>2257</v>
      </c>
      <c r="B1074" t="s">
        <v>2258</v>
      </c>
      <c r="C1074" t="s">
        <v>2259</v>
      </c>
      <c r="D1074" t="s">
        <v>2260</v>
      </c>
      <c r="E1074" t="s">
        <v>2261</v>
      </c>
      <c r="F1074" t="s">
        <v>2262</v>
      </c>
    </row>
    <row r="1076" spans="1:6" x14ac:dyDescent="0.25">
      <c r="A1076" t="s">
        <v>0</v>
      </c>
      <c r="B1076" t="s">
        <v>2263</v>
      </c>
      <c r="C1076" t="s">
        <v>3</v>
      </c>
    </row>
    <row r="1077" spans="1:6" x14ac:dyDescent="0.25">
      <c r="C1077">
        <v>1</v>
      </c>
      <c r="D1077">
        <v>2</v>
      </c>
      <c r="E1077">
        <v>3</v>
      </c>
    </row>
    <row r="1078" spans="1:6" x14ac:dyDescent="0.25">
      <c r="C1078" t="s">
        <v>1</v>
      </c>
    </row>
    <row r="1079" spans="1:6" x14ac:dyDescent="0.25">
      <c r="C1079">
        <v>330</v>
      </c>
      <c r="D1079">
        <v>500</v>
      </c>
      <c r="E1079">
        <v>750</v>
      </c>
    </row>
    <row r="1080" spans="1:6" x14ac:dyDescent="0.25">
      <c r="A1080" t="s">
        <v>2264</v>
      </c>
      <c r="B1080">
        <v>700</v>
      </c>
      <c r="C1080" t="s">
        <v>2265</v>
      </c>
      <c r="D1080" t="s">
        <v>2266</v>
      </c>
      <c r="E1080" t="s">
        <v>2267</v>
      </c>
    </row>
    <row r="1081" spans="1:6" x14ac:dyDescent="0.25">
      <c r="A1081" t="s">
        <v>2268</v>
      </c>
      <c r="B1081">
        <v>1200</v>
      </c>
      <c r="C1081" t="s">
        <v>2269</v>
      </c>
      <c r="D1081" t="s">
        <v>2270</v>
      </c>
      <c r="E1081" t="s">
        <v>2271</v>
      </c>
    </row>
    <row r="1083" spans="1:6" x14ac:dyDescent="0.25">
      <c r="A1083" t="s">
        <v>0</v>
      </c>
      <c r="B1083" t="s">
        <v>2263</v>
      </c>
      <c r="C1083" t="s">
        <v>3</v>
      </c>
    </row>
    <row r="1084" spans="1:6" x14ac:dyDescent="0.25">
      <c r="C1084">
        <v>1</v>
      </c>
      <c r="D1084">
        <v>2</v>
      </c>
      <c r="E1084">
        <v>3</v>
      </c>
    </row>
    <row r="1085" spans="1:6" x14ac:dyDescent="0.25">
      <c r="C1085" t="s">
        <v>1</v>
      </c>
    </row>
    <row r="1086" spans="1:6" x14ac:dyDescent="0.25">
      <c r="C1086">
        <v>330</v>
      </c>
      <c r="D1086">
        <v>500</v>
      </c>
      <c r="E1086">
        <v>750</v>
      </c>
    </row>
    <row r="1087" spans="1:6" x14ac:dyDescent="0.25">
      <c r="A1087" t="s">
        <v>2272</v>
      </c>
      <c r="B1087">
        <v>325</v>
      </c>
      <c r="C1087" t="s">
        <v>2273</v>
      </c>
      <c r="D1087" t="s">
        <v>2274</v>
      </c>
      <c r="E1087" t="s">
        <v>2275</v>
      </c>
    </row>
    <row r="1088" spans="1:6" x14ac:dyDescent="0.25">
      <c r="A1088" t="s">
        <v>2276</v>
      </c>
      <c r="B1088">
        <v>720</v>
      </c>
      <c r="C1088" t="s">
        <v>2277</v>
      </c>
      <c r="D1088" t="s">
        <v>2278</v>
      </c>
      <c r="E1088" t="s">
        <v>2279</v>
      </c>
    </row>
    <row r="1090" spans="1:7" x14ac:dyDescent="0.25">
      <c r="A1090" t="s">
        <v>0</v>
      </c>
      <c r="B1090" t="s">
        <v>2280</v>
      </c>
      <c r="C1090" t="s">
        <v>3</v>
      </c>
    </row>
    <row r="1091" spans="1:7" x14ac:dyDescent="0.25">
      <c r="C1091">
        <v>1</v>
      </c>
      <c r="D1091">
        <v>2</v>
      </c>
      <c r="E1091">
        <v>3</v>
      </c>
    </row>
    <row r="1092" spans="1:7" x14ac:dyDescent="0.25">
      <c r="C1092" t="s">
        <v>2281</v>
      </c>
    </row>
    <row r="1093" spans="1:7" x14ac:dyDescent="0.25">
      <c r="C1093">
        <v>24</v>
      </c>
      <c r="D1093">
        <v>36</v>
      </c>
      <c r="E1093">
        <v>48</v>
      </c>
    </row>
    <row r="1094" spans="1:7" x14ac:dyDescent="0.25">
      <c r="A1094" t="s">
        <v>2282</v>
      </c>
      <c r="B1094">
        <v>62</v>
      </c>
      <c r="C1094">
        <v>519</v>
      </c>
      <c r="D1094">
        <v>559</v>
      </c>
      <c r="E1094">
        <v>645</v>
      </c>
    </row>
    <row r="1095" spans="1:7" x14ac:dyDescent="0.25">
      <c r="A1095" t="s">
        <v>2283</v>
      </c>
      <c r="B1095">
        <v>83</v>
      </c>
      <c r="C1095">
        <v>561</v>
      </c>
      <c r="D1095">
        <v>670</v>
      </c>
      <c r="E1095">
        <v>677</v>
      </c>
    </row>
    <row r="1096" spans="1:7" x14ac:dyDescent="0.25">
      <c r="A1096" t="s">
        <v>2284</v>
      </c>
      <c r="B1096">
        <v>114</v>
      </c>
      <c r="C1096">
        <v>669</v>
      </c>
      <c r="D1096">
        <v>711</v>
      </c>
      <c r="E1096">
        <v>788</v>
      </c>
    </row>
    <row r="1097" spans="1:7" x14ac:dyDescent="0.25">
      <c r="A1097" t="s">
        <v>2285</v>
      </c>
      <c r="B1097">
        <v>155</v>
      </c>
      <c r="C1097">
        <v>754</v>
      </c>
      <c r="D1097">
        <v>776</v>
      </c>
      <c r="E1097">
        <v>848</v>
      </c>
    </row>
    <row r="1098" spans="1:7" x14ac:dyDescent="0.25">
      <c r="A1098" t="s">
        <v>2286</v>
      </c>
      <c r="B1098">
        <v>188</v>
      </c>
      <c r="C1098">
        <v>825</v>
      </c>
      <c r="D1098">
        <v>855</v>
      </c>
      <c r="E1098">
        <v>902</v>
      </c>
    </row>
    <row r="1099" spans="1:7" x14ac:dyDescent="0.25">
      <c r="A1099" t="s">
        <v>2287</v>
      </c>
      <c r="B1099">
        <v>233</v>
      </c>
      <c r="C1099">
        <v>902</v>
      </c>
      <c r="D1099">
        <v>917</v>
      </c>
      <c r="E1099">
        <v>932</v>
      </c>
    </row>
    <row r="1100" spans="1:7" x14ac:dyDescent="0.25">
      <c r="A1100" t="s">
        <v>2288</v>
      </c>
      <c r="B1100">
        <v>372</v>
      </c>
      <c r="C1100" t="s">
        <v>1987</v>
      </c>
      <c r="D1100" t="s">
        <v>2289</v>
      </c>
      <c r="E1100" t="s">
        <v>2290</v>
      </c>
    </row>
    <row r="1101" spans="1:7" x14ac:dyDescent="0.25">
      <c r="A1101" t="s">
        <v>2291</v>
      </c>
      <c r="B1101">
        <v>624</v>
      </c>
      <c r="C1101" t="s">
        <v>2292</v>
      </c>
      <c r="D1101" t="s">
        <v>2293</v>
      </c>
      <c r="E1101" t="s">
        <v>2294</v>
      </c>
    </row>
    <row r="1103" spans="1:7" x14ac:dyDescent="0.25">
      <c r="A1103" t="s">
        <v>0</v>
      </c>
      <c r="B1103" t="s">
        <v>2281</v>
      </c>
      <c r="C1103" t="s">
        <v>3</v>
      </c>
    </row>
    <row r="1104" spans="1:7" x14ac:dyDescent="0.25">
      <c r="C1104">
        <v>1</v>
      </c>
      <c r="D1104">
        <v>2</v>
      </c>
      <c r="E1104">
        <v>3</v>
      </c>
      <c r="F1104">
        <v>4</v>
      </c>
      <c r="G1104">
        <v>5</v>
      </c>
    </row>
    <row r="1105" spans="1:7" x14ac:dyDescent="0.25">
      <c r="C1105" t="s">
        <v>2295</v>
      </c>
    </row>
    <row r="1106" spans="1:7" x14ac:dyDescent="0.25">
      <c r="C1106">
        <v>20</v>
      </c>
      <c r="D1106">
        <v>25</v>
      </c>
      <c r="E1106">
        <v>30</v>
      </c>
      <c r="F1106">
        <v>35</v>
      </c>
      <c r="G1106">
        <v>40</v>
      </c>
    </row>
    <row r="1107" spans="1:7" x14ac:dyDescent="0.25">
      <c r="A1107" t="s">
        <v>2296</v>
      </c>
      <c r="B1107">
        <v>8</v>
      </c>
      <c r="C1107">
        <v>213</v>
      </c>
      <c r="D1107">
        <v>279</v>
      </c>
      <c r="E1107">
        <v>292</v>
      </c>
      <c r="F1107">
        <v>317</v>
      </c>
      <c r="G1107">
        <v>330</v>
      </c>
    </row>
    <row r="1108" spans="1:7" x14ac:dyDescent="0.25">
      <c r="A1108" t="s">
        <v>2297</v>
      </c>
      <c r="B1108">
        <v>16</v>
      </c>
      <c r="C1108">
        <v>219</v>
      </c>
      <c r="D1108">
        <v>286</v>
      </c>
      <c r="E1108">
        <v>300</v>
      </c>
      <c r="F1108">
        <v>325</v>
      </c>
      <c r="G1108">
        <v>339</v>
      </c>
    </row>
    <row r="1109" spans="1:7" x14ac:dyDescent="0.25">
      <c r="A1109" t="s">
        <v>2298</v>
      </c>
      <c r="B1109">
        <v>24</v>
      </c>
      <c r="C1109">
        <v>238</v>
      </c>
      <c r="D1109">
        <v>305</v>
      </c>
      <c r="E1109">
        <v>313</v>
      </c>
      <c r="F1109">
        <v>339</v>
      </c>
      <c r="G1109">
        <v>356</v>
      </c>
    </row>
    <row r="1110" spans="1:7" x14ac:dyDescent="0.25">
      <c r="A1110" t="s">
        <v>2299</v>
      </c>
      <c r="B1110">
        <v>32</v>
      </c>
      <c r="C1110">
        <v>244</v>
      </c>
      <c r="D1110">
        <v>312</v>
      </c>
      <c r="E1110">
        <v>322</v>
      </c>
      <c r="F1110">
        <v>349</v>
      </c>
      <c r="G1110">
        <v>364</v>
      </c>
    </row>
    <row r="1111" spans="1:7" x14ac:dyDescent="0.25">
      <c r="A1111" t="s">
        <v>2300</v>
      </c>
      <c r="B1111">
        <v>40</v>
      </c>
      <c r="C1111">
        <v>251</v>
      </c>
      <c r="D1111">
        <v>318</v>
      </c>
      <c r="E1111">
        <v>330</v>
      </c>
      <c r="F1111">
        <v>357</v>
      </c>
      <c r="G1111">
        <v>372</v>
      </c>
    </row>
    <row r="1112" spans="1:7" x14ac:dyDescent="0.25">
      <c r="A1112" t="s">
        <v>2301</v>
      </c>
      <c r="B1112">
        <v>48</v>
      </c>
      <c r="C1112">
        <v>257</v>
      </c>
      <c r="D1112">
        <v>336</v>
      </c>
      <c r="E1112">
        <v>363</v>
      </c>
      <c r="F1112">
        <v>383</v>
      </c>
      <c r="G1112">
        <v>402</v>
      </c>
    </row>
    <row r="1114" spans="1:7" x14ac:dyDescent="0.25">
      <c r="A1114" t="s">
        <v>0</v>
      </c>
      <c r="B1114" t="s">
        <v>2281</v>
      </c>
      <c r="C1114" t="s">
        <v>3</v>
      </c>
    </row>
    <row r="1115" spans="1:7" x14ac:dyDescent="0.25">
      <c r="C1115">
        <v>1</v>
      </c>
      <c r="D1115">
        <v>2</v>
      </c>
      <c r="E1115">
        <v>3</v>
      </c>
    </row>
    <row r="1116" spans="1:7" x14ac:dyDescent="0.25">
      <c r="C1116" t="s">
        <v>2295</v>
      </c>
    </row>
    <row r="1117" spans="1:7" x14ac:dyDescent="0.25">
      <c r="C1117">
        <v>4</v>
      </c>
      <c r="D1117">
        <v>15</v>
      </c>
      <c r="E1117">
        <v>20</v>
      </c>
    </row>
    <row r="1118" spans="1:7" x14ac:dyDescent="0.25">
      <c r="A1118" t="s">
        <v>2302</v>
      </c>
      <c r="B1118">
        <v>8</v>
      </c>
      <c r="C1118">
        <v>223</v>
      </c>
      <c r="D1118">
        <v>239</v>
      </c>
      <c r="E1118">
        <v>244</v>
      </c>
    </row>
    <row r="1119" spans="1:7" x14ac:dyDescent="0.25">
      <c r="A1119" t="s">
        <v>2303</v>
      </c>
      <c r="B1119">
        <v>16</v>
      </c>
      <c r="C1119">
        <v>229</v>
      </c>
      <c r="D1119">
        <v>246</v>
      </c>
      <c r="E1119">
        <v>251</v>
      </c>
    </row>
    <row r="1120" spans="1:7" x14ac:dyDescent="0.25">
      <c r="A1120" t="s">
        <v>2304</v>
      </c>
      <c r="B1120">
        <v>24</v>
      </c>
      <c r="C1120">
        <v>235</v>
      </c>
      <c r="D1120">
        <v>252</v>
      </c>
      <c r="E1120">
        <v>257</v>
      </c>
    </row>
    <row r="1121" spans="1:5" x14ac:dyDescent="0.25">
      <c r="A1121" t="s">
        <v>2305</v>
      </c>
      <c r="B1121">
        <v>32</v>
      </c>
      <c r="C1121">
        <v>241</v>
      </c>
      <c r="D1121">
        <v>258</v>
      </c>
      <c r="E1121">
        <v>262</v>
      </c>
    </row>
    <row r="1122" spans="1:5" x14ac:dyDescent="0.25">
      <c r="A1122" t="s">
        <v>2306</v>
      </c>
      <c r="B1122">
        <v>40</v>
      </c>
      <c r="C1122">
        <v>253</v>
      </c>
      <c r="D1122">
        <v>266</v>
      </c>
      <c r="E1122">
        <v>277</v>
      </c>
    </row>
    <row r="1123" spans="1:5" x14ac:dyDescent="0.25">
      <c r="A1123" t="s">
        <v>2307</v>
      </c>
      <c r="B1123">
        <v>48</v>
      </c>
      <c r="C1123">
        <v>259</v>
      </c>
      <c r="D1123">
        <v>272</v>
      </c>
      <c r="E1123">
        <v>283</v>
      </c>
    </row>
    <row r="1125" spans="1:5" x14ac:dyDescent="0.25">
      <c r="A1125" t="s">
        <v>0</v>
      </c>
      <c r="B1125" t="s">
        <v>2281</v>
      </c>
      <c r="C1125" t="s">
        <v>3</v>
      </c>
    </row>
    <row r="1126" spans="1:5" x14ac:dyDescent="0.25">
      <c r="C1126">
        <v>1</v>
      </c>
      <c r="D1126">
        <v>2</v>
      </c>
      <c r="E1126">
        <v>3</v>
      </c>
    </row>
    <row r="1127" spans="1:5" x14ac:dyDescent="0.25">
      <c r="C1127" t="s">
        <v>2295</v>
      </c>
    </row>
    <row r="1128" spans="1:5" x14ac:dyDescent="0.25">
      <c r="C1128">
        <v>4</v>
      </c>
      <c r="D1128">
        <v>15</v>
      </c>
      <c r="E1128">
        <v>20</v>
      </c>
    </row>
    <row r="1129" spans="1:5" x14ac:dyDescent="0.25">
      <c r="A1129" t="s">
        <v>2308</v>
      </c>
      <c r="B1129">
        <v>8</v>
      </c>
      <c r="C1129">
        <v>356</v>
      </c>
      <c r="D1129">
        <v>372</v>
      </c>
      <c r="E1129">
        <v>377</v>
      </c>
    </row>
    <row r="1130" spans="1:5" x14ac:dyDescent="0.25">
      <c r="A1130" t="s">
        <v>2309</v>
      </c>
      <c r="B1130">
        <v>16</v>
      </c>
      <c r="C1130">
        <v>363</v>
      </c>
      <c r="D1130">
        <v>379</v>
      </c>
      <c r="E1130">
        <v>384</v>
      </c>
    </row>
    <row r="1131" spans="1:5" x14ac:dyDescent="0.25">
      <c r="A1131" t="s">
        <v>2310</v>
      </c>
      <c r="B1131">
        <v>24</v>
      </c>
      <c r="C1131">
        <v>368</v>
      </c>
      <c r="D1131">
        <v>385</v>
      </c>
      <c r="E1131">
        <v>390</v>
      </c>
    </row>
    <row r="1132" spans="1:5" x14ac:dyDescent="0.25">
      <c r="A1132" t="s">
        <v>2311</v>
      </c>
      <c r="B1132">
        <v>32</v>
      </c>
      <c r="C1132">
        <v>374</v>
      </c>
      <c r="D1132">
        <v>391</v>
      </c>
      <c r="E1132">
        <v>395</v>
      </c>
    </row>
    <row r="1133" spans="1:5" x14ac:dyDescent="0.25">
      <c r="A1133" t="s">
        <v>2312</v>
      </c>
      <c r="B1133">
        <v>40</v>
      </c>
      <c r="C1133">
        <v>386</v>
      </c>
      <c r="D1133">
        <v>399</v>
      </c>
      <c r="E1133">
        <v>410</v>
      </c>
    </row>
    <row r="1134" spans="1:5" x14ac:dyDescent="0.25">
      <c r="A1134" t="s">
        <v>2313</v>
      </c>
      <c r="B1134">
        <v>48</v>
      </c>
      <c r="C1134">
        <v>392</v>
      </c>
      <c r="D1134">
        <v>405</v>
      </c>
      <c r="E1134">
        <v>416</v>
      </c>
    </row>
    <row r="1136" spans="1:5" x14ac:dyDescent="0.25">
      <c r="A1136" t="s">
        <v>1400</v>
      </c>
      <c r="B1136" t="s">
        <v>442</v>
      </c>
    </row>
    <row r="1137" spans="1:4" x14ac:dyDescent="0.25">
      <c r="A1137" t="s">
        <v>2314</v>
      </c>
      <c r="B1137" t="s">
        <v>2315</v>
      </c>
    </row>
    <row r="1139" spans="1:4" x14ac:dyDescent="0.25">
      <c r="A1139" t="s">
        <v>0</v>
      </c>
      <c r="B1139" t="s">
        <v>442</v>
      </c>
    </row>
    <row r="1140" spans="1:4" x14ac:dyDescent="0.25">
      <c r="A1140" t="s">
        <v>2316</v>
      </c>
      <c r="B1140">
        <v>367</v>
      </c>
    </row>
    <row r="1142" spans="1:4" x14ac:dyDescent="0.25">
      <c r="A1142" t="s">
        <v>0</v>
      </c>
      <c r="B1142" t="s">
        <v>827</v>
      </c>
      <c r="C1142" t="s">
        <v>1</v>
      </c>
      <c r="D1142" t="s">
        <v>442</v>
      </c>
    </row>
    <row r="1143" spans="1:4" x14ac:dyDescent="0.25">
      <c r="A1143" t="s">
        <v>2317</v>
      </c>
      <c r="B1143" t="s">
        <v>2318</v>
      </c>
      <c r="C1143" t="s">
        <v>2319</v>
      </c>
      <c r="D1143">
        <v>184</v>
      </c>
    </row>
    <row r="1144" spans="1:4" x14ac:dyDescent="0.25">
      <c r="A1144" t="s">
        <v>2320</v>
      </c>
      <c r="B1144" t="s">
        <v>2318</v>
      </c>
      <c r="C1144">
        <v>35</v>
      </c>
      <c r="D1144" t="s">
        <v>2321</v>
      </c>
    </row>
    <row r="1145" spans="1:4" x14ac:dyDescent="0.25">
      <c r="A1145" t="s">
        <v>2322</v>
      </c>
      <c r="B1145" t="s">
        <v>2318</v>
      </c>
      <c r="C1145">
        <v>110</v>
      </c>
      <c r="D1145" t="s">
        <v>2323</v>
      </c>
    </row>
    <row r="1146" spans="1:4" x14ac:dyDescent="0.25">
      <c r="A1146" t="s">
        <v>2324</v>
      </c>
      <c r="B1146" t="s">
        <v>2318</v>
      </c>
      <c r="C1146">
        <v>220</v>
      </c>
      <c r="D1146" t="s">
        <v>2325</v>
      </c>
    </row>
    <row r="1147" spans="1:4" x14ac:dyDescent="0.25">
      <c r="A1147" t="s">
        <v>2326</v>
      </c>
      <c r="B1147" t="s">
        <v>2318</v>
      </c>
      <c r="C1147">
        <v>330</v>
      </c>
      <c r="D1147" t="s">
        <v>2327</v>
      </c>
    </row>
    <row r="1148" spans="1:4" x14ac:dyDescent="0.25">
      <c r="A1148" t="s">
        <v>2328</v>
      </c>
      <c r="B1148" t="s">
        <v>2318</v>
      </c>
      <c r="C1148">
        <v>500</v>
      </c>
      <c r="D1148" t="s">
        <v>2329</v>
      </c>
    </row>
    <row r="1149" spans="1:4" x14ac:dyDescent="0.25">
      <c r="A1149" t="s">
        <v>2330</v>
      </c>
      <c r="B1149" t="s">
        <v>2318</v>
      </c>
      <c r="C1149">
        <v>750</v>
      </c>
      <c r="D1149" t="s">
        <v>2331</v>
      </c>
    </row>
    <row r="1150" spans="1:4" x14ac:dyDescent="0.25">
      <c r="A1150" t="s">
        <v>2332</v>
      </c>
      <c r="B1150" t="s">
        <v>2333</v>
      </c>
      <c r="C1150" t="s">
        <v>2334</v>
      </c>
      <c r="D1150">
        <v>220</v>
      </c>
    </row>
    <row r="1151" spans="1:4" x14ac:dyDescent="0.25">
      <c r="A1151" t="s">
        <v>2335</v>
      </c>
      <c r="B1151" t="s">
        <v>2333</v>
      </c>
      <c r="C1151" t="s">
        <v>2336</v>
      </c>
      <c r="D1151">
        <v>367</v>
      </c>
    </row>
    <row r="1153" spans="1:4" x14ac:dyDescent="0.25">
      <c r="A1153" t="s">
        <v>1400</v>
      </c>
      <c r="B1153" t="s">
        <v>1</v>
      </c>
      <c r="C1153" t="s">
        <v>442</v>
      </c>
    </row>
    <row r="1154" spans="1:4" x14ac:dyDescent="0.25">
      <c r="A1154" t="s">
        <v>2337</v>
      </c>
      <c r="B1154" t="s">
        <v>860</v>
      </c>
      <c r="C1154">
        <v>15</v>
      </c>
    </row>
    <row r="1155" spans="1:4" x14ac:dyDescent="0.25">
      <c r="A1155" t="s">
        <v>2338</v>
      </c>
      <c r="B1155" t="s">
        <v>2339</v>
      </c>
      <c r="C1155">
        <v>25</v>
      </c>
    </row>
    <row r="1157" spans="1:4" x14ac:dyDescent="0.25">
      <c r="A1157" t="s">
        <v>0</v>
      </c>
      <c r="B1157" t="s">
        <v>2340</v>
      </c>
      <c r="C1157" t="s">
        <v>2341</v>
      </c>
    </row>
    <row r="1158" spans="1:4" x14ac:dyDescent="0.25">
      <c r="A1158" t="s">
        <v>2342</v>
      </c>
      <c r="B1158" t="s">
        <v>2343</v>
      </c>
      <c r="C1158" t="s">
        <v>2344</v>
      </c>
    </row>
    <row r="1159" spans="1:4" x14ac:dyDescent="0.25">
      <c r="A1159" t="s">
        <v>2345</v>
      </c>
      <c r="B1159" t="s">
        <v>2346</v>
      </c>
      <c r="C1159" t="s">
        <v>2347</v>
      </c>
    </row>
    <row r="1160" spans="1:4" x14ac:dyDescent="0.25">
      <c r="A1160" t="s">
        <v>2348</v>
      </c>
      <c r="B1160" t="s">
        <v>2349</v>
      </c>
      <c r="C1160" t="s">
        <v>2350</v>
      </c>
    </row>
    <row r="1161" spans="1:4" x14ac:dyDescent="0.25">
      <c r="A1161" t="s">
        <v>2351</v>
      </c>
      <c r="B1161" t="s">
        <v>2352</v>
      </c>
      <c r="C1161" t="s">
        <v>2353</v>
      </c>
    </row>
    <row r="1162" spans="1:4" x14ac:dyDescent="0.25">
      <c r="A1162" t="s">
        <v>2354</v>
      </c>
      <c r="B1162" t="s">
        <v>2355</v>
      </c>
      <c r="C1162" t="s">
        <v>2356</v>
      </c>
    </row>
    <row r="1163" spans="1:4" x14ac:dyDescent="0.25">
      <c r="A1163" t="s">
        <v>2357</v>
      </c>
      <c r="B1163" t="s">
        <v>2358</v>
      </c>
      <c r="C1163" t="s">
        <v>2359</v>
      </c>
    </row>
    <row r="1164" spans="1:4" x14ac:dyDescent="0.25">
      <c r="A1164" t="s">
        <v>2360</v>
      </c>
      <c r="B1164" t="s">
        <v>2361</v>
      </c>
      <c r="C1164" t="s">
        <v>2362</v>
      </c>
    </row>
    <row r="1165" spans="1:4" x14ac:dyDescent="0.25">
      <c r="A1165" t="s">
        <v>2363</v>
      </c>
      <c r="B1165" t="s">
        <v>2364</v>
      </c>
      <c r="C1165" t="s">
        <v>2365</v>
      </c>
    </row>
    <row r="1167" spans="1:4" x14ac:dyDescent="0.25">
      <c r="A1167" t="s">
        <v>0</v>
      </c>
      <c r="B1167" t="s">
        <v>827</v>
      </c>
      <c r="C1167" t="s">
        <v>1</v>
      </c>
      <c r="D1167" t="s">
        <v>2341</v>
      </c>
    </row>
    <row r="1168" spans="1:4" x14ac:dyDescent="0.25">
      <c r="A1168" t="s">
        <v>2366</v>
      </c>
      <c r="B1168" t="s">
        <v>2367</v>
      </c>
      <c r="C1168">
        <v>35</v>
      </c>
      <c r="D1168" t="s">
        <v>2368</v>
      </c>
    </row>
    <row r="1169" spans="1:4" x14ac:dyDescent="0.25">
      <c r="A1169" t="s">
        <v>2369</v>
      </c>
      <c r="B1169" t="s">
        <v>2367</v>
      </c>
      <c r="C1169" t="s">
        <v>1239</v>
      </c>
      <c r="D1169" t="s">
        <v>1782</v>
      </c>
    </row>
    <row r="1170" spans="1:4" x14ac:dyDescent="0.25">
      <c r="A1170" t="s">
        <v>2370</v>
      </c>
      <c r="B1170" t="s">
        <v>2367</v>
      </c>
      <c r="C1170">
        <v>330</v>
      </c>
      <c r="D1170" t="s">
        <v>2371</v>
      </c>
    </row>
    <row r="1171" spans="1:4" x14ac:dyDescent="0.25">
      <c r="A1171" t="s">
        <v>2372</v>
      </c>
      <c r="B1171" t="s">
        <v>2367</v>
      </c>
      <c r="C1171">
        <v>500</v>
      </c>
      <c r="D1171" t="s">
        <v>2373</v>
      </c>
    </row>
    <row r="1172" spans="1:4" x14ac:dyDescent="0.25">
      <c r="A1172" t="s">
        <v>2374</v>
      </c>
      <c r="B1172" t="s">
        <v>2367</v>
      </c>
      <c r="C1172">
        <v>750</v>
      </c>
      <c r="D1172" t="s">
        <v>2375</v>
      </c>
    </row>
    <row r="1173" spans="1:4" x14ac:dyDescent="0.25">
      <c r="A1173" t="s">
        <v>2376</v>
      </c>
      <c r="B1173" t="s">
        <v>2377</v>
      </c>
      <c r="C1173">
        <v>35</v>
      </c>
      <c r="D1173" t="s">
        <v>2378</v>
      </c>
    </row>
    <row r="1174" spans="1:4" x14ac:dyDescent="0.25">
      <c r="A1174" t="s">
        <v>2379</v>
      </c>
      <c r="B1174" t="s">
        <v>1238</v>
      </c>
      <c r="C1174" t="s">
        <v>2380</v>
      </c>
      <c r="D1174" t="s">
        <v>2371</v>
      </c>
    </row>
    <row r="1175" spans="1:4" x14ac:dyDescent="0.25">
      <c r="A1175" t="s">
        <v>2381</v>
      </c>
      <c r="B1175" t="s">
        <v>1238</v>
      </c>
      <c r="C1175">
        <v>500</v>
      </c>
      <c r="D1175" t="s">
        <v>2373</v>
      </c>
    </row>
    <row r="1176" spans="1:4" x14ac:dyDescent="0.25">
      <c r="A1176" t="s">
        <v>2382</v>
      </c>
      <c r="B1176" t="s">
        <v>1238</v>
      </c>
      <c r="C1176">
        <v>750</v>
      </c>
      <c r="D1176" t="s">
        <v>2383</v>
      </c>
    </row>
    <row r="1178" spans="1:4" x14ac:dyDescent="0.25">
      <c r="A1178" t="s">
        <v>0</v>
      </c>
      <c r="B1178" t="s">
        <v>1</v>
      </c>
      <c r="C1178" t="s">
        <v>2384</v>
      </c>
      <c r="D1178" t="s">
        <v>2341</v>
      </c>
    </row>
    <row r="1179" spans="1:4" x14ac:dyDescent="0.25">
      <c r="A1179" t="s">
        <v>2385</v>
      </c>
      <c r="B1179" t="s">
        <v>860</v>
      </c>
      <c r="C1179">
        <v>1</v>
      </c>
      <c r="D1179">
        <v>165</v>
      </c>
    </row>
    <row r="1180" spans="1:4" x14ac:dyDescent="0.25">
      <c r="A1180" t="s">
        <v>2386</v>
      </c>
      <c r="B1180" t="s">
        <v>2319</v>
      </c>
      <c r="C1180">
        <v>2</v>
      </c>
      <c r="D1180">
        <v>561</v>
      </c>
    </row>
    <row r="1181" spans="1:4" x14ac:dyDescent="0.25">
      <c r="A1181" t="s">
        <v>2387</v>
      </c>
      <c r="B1181" t="s">
        <v>2319</v>
      </c>
      <c r="C1181">
        <v>5</v>
      </c>
      <c r="D1181">
        <v>561</v>
      </c>
    </row>
    <row r="1182" spans="1:4" x14ac:dyDescent="0.25">
      <c r="A1182" t="s">
        <v>2388</v>
      </c>
      <c r="B1182" t="s">
        <v>2319</v>
      </c>
      <c r="C1182">
        <v>6</v>
      </c>
      <c r="D1182" t="s">
        <v>2389</v>
      </c>
    </row>
    <row r="1183" spans="1:4" x14ac:dyDescent="0.25">
      <c r="A1183" t="s">
        <v>2390</v>
      </c>
      <c r="B1183">
        <v>35</v>
      </c>
      <c r="C1183">
        <v>1</v>
      </c>
      <c r="D1183">
        <v>971</v>
      </c>
    </row>
    <row r="1184" spans="1:4" x14ac:dyDescent="0.25">
      <c r="A1184" t="s">
        <v>2391</v>
      </c>
      <c r="B1184">
        <v>35</v>
      </c>
      <c r="C1184">
        <v>2</v>
      </c>
      <c r="D1184" t="s">
        <v>2392</v>
      </c>
    </row>
    <row r="1185" spans="1:4" x14ac:dyDescent="0.25">
      <c r="A1185" t="s">
        <v>2393</v>
      </c>
      <c r="B1185">
        <v>35</v>
      </c>
      <c r="C1185">
        <v>5</v>
      </c>
      <c r="D1185" t="s">
        <v>2392</v>
      </c>
    </row>
    <row r="1186" spans="1:4" x14ac:dyDescent="0.25">
      <c r="A1186" t="s">
        <v>2394</v>
      </c>
      <c r="B1186">
        <v>35</v>
      </c>
      <c r="C1186">
        <v>10</v>
      </c>
      <c r="D1186" t="s">
        <v>2395</v>
      </c>
    </row>
    <row r="1187" spans="1:4" x14ac:dyDescent="0.25">
      <c r="A1187" t="s">
        <v>2396</v>
      </c>
      <c r="B1187">
        <v>35</v>
      </c>
      <c r="C1187">
        <v>20</v>
      </c>
      <c r="D1187" t="s">
        <v>2397</v>
      </c>
    </row>
    <row r="1188" spans="1:4" x14ac:dyDescent="0.25">
      <c r="A1188" t="s">
        <v>2398</v>
      </c>
      <c r="B1188">
        <v>35</v>
      </c>
      <c r="C1188">
        <v>40</v>
      </c>
      <c r="D1188" t="s">
        <v>2399</v>
      </c>
    </row>
    <row r="1189" spans="1:4" x14ac:dyDescent="0.25">
      <c r="A1189" t="s">
        <v>2400</v>
      </c>
      <c r="B1189">
        <v>35</v>
      </c>
      <c r="C1189">
        <v>60</v>
      </c>
      <c r="D1189" t="s">
        <v>2401</v>
      </c>
    </row>
    <row r="1190" spans="1:4" x14ac:dyDescent="0.25">
      <c r="A1190" t="s">
        <v>2402</v>
      </c>
      <c r="B1190" t="s">
        <v>2403</v>
      </c>
      <c r="C1190">
        <v>1</v>
      </c>
      <c r="D1190" t="s">
        <v>2404</v>
      </c>
    </row>
    <row r="1191" spans="1:4" x14ac:dyDescent="0.25">
      <c r="A1191" t="s">
        <v>2405</v>
      </c>
      <c r="B1191" t="s">
        <v>2403</v>
      </c>
      <c r="C1191">
        <v>2</v>
      </c>
      <c r="D1191" t="s">
        <v>2406</v>
      </c>
    </row>
    <row r="1192" spans="1:4" x14ac:dyDescent="0.25">
      <c r="A1192" t="s">
        <v>2407</v>
      </c>
      <c r="B1192" t="s">
        <v>2403</v>
      </c>
      <c r="C1192">
        <v>5</v>
      </c>
      <c r="D1192" t="s">
        <v>2406</v>
      </c>
    </row>
    <row r="1193" spans="1:4" x14ac:dyDescent="0.25">
      <c r="A1193" t="s">
        <v>2408</v>
      </c>
      <c r="B1193" t="s">
        <v>2403</v>
      </c>
      <c r="C1193">
        <v>10</v>
      </c>
      <c r="D1193" t="s">
        <v>2409</v>
      </c>
    </row>
    <row r="1194" spans="1:4" x14ac:dyDescent="0.25">
      <c r="A1194" t="s">
        <v>2410</v>
      </c>
      <c r="B1194" t="s">
        <v>2403</v>
      </c>
      <c r="C1194">
        <v>30</v>
      </c>
      <c r="D1194" t="s">
        <v>2411</v>
      </c>
    </row>
    <row r="1195" spans="1:4" x14ac:dyDescent="0.25">
      <c r="A1195" t="s">
        <v>2412</v>
      </c>
      <c r="B1195" t="s">
        <v>2403</v>
      </c>
      <c r="C1195">
        <v>50</v>
      </c>
      <c r="D1195" t="s">
        <v>2413</v>
      </c>
    </row>
    <row r="1196" spans="1:4" x14ac:dyDescent="0.25">
      <c r="A1196" t="s">
        <v>2414</v>
      </c>
      <c r="B1196" t="s">
        <v>2403</v>
      </c>
      <c r="C1196">
        <v>100</v>
      </c>
      <c r="D1196" t="s">
        <v>2415</v>
      </c>
    </row>
    <row r="1197" spans="1:4" x14ac:dyDescent="0.25">
      <c r="A1197" t="s">
        <v>2416</v>
      </c>
      <c r="B1197" t="s">
        <v>2403</v>
      </c>
      <c r="C1197">
        <v>150</v>
      </c>
      <c r="D1197" t="s">
        <v>2417</v>
      </c>
    </row>
    <row r="1198" spans="1:4" x14ac:dyDescent="0.25">
      <c r="A1198" t="s">
        <v>2418</v>
      </c>
      <c r="B1198">
        <v>220</v>
      </c>
      <c r="C1198">
        <v>1</v>
      </c>
      <c r="D1198" t="s">
        <v>2419</v>
      </c>
    </row>
    <row r="1199" spans="1:4" x14ac:dyDescent="0.25">
      <c r="A1199" t="s">
        <v>2420</v>
      </c>
      <c r="B1199">
        <v>220</v>
      </c>
      <c r="C1199">
        <v>2</v>
      </c>
      <c r="D1199" t="s">
        <v>2421</v>
      </c>
    </row>
    <row r="1200" spans="1:4" x14ac:dyDescent="0.25">
      <c r="A1200" t="s">
        <v>2422</v>
      </c>
      <c r="B1200">
        <v>220</v>
      </c>
      <c r="C1200">
        <v>5</v>
      </c>
      <c r="D1200" t="s">
        <v>2421</v>
      </c>
    </row>
    <row r="1201" spans="1:4" x14ac:dyDescent="0.25">
      <c r="A1201" t="s">
        <v>2423</v>
      </c>
      <c r="B1201">
        <v>220</v>
      </c>
      <c r="C1201">
        <v>10</v>
      </c>
      <c r="D1201" t="s">
        <v>2424</v>
      </c>
    </row>
    <row r="1202" spans="1:4" x14ac:dyDescent="0.25">
      <c r="A1202" t="s">
        <v>2425</v>
      </c>
      <c r="B1202">
        <v>220</v>
      </c>
      <c r="C1202">
        <v>30</v>
      </c>
      <c r="D1202" t="s">
        <v>2426</v>
      </c>
    </row>
    <row r="1203" spans="1:4" x14ac:dyDescent="0.25">
      <c r="A1203" t="s">
        <v>2427</v>
      </c>
      <c r="B1203">
        <v>220</v>
      </c>
      <c r="C1203">
        <v>50</v>
      </c>
      <c r="D1203" t="s">
        <v>2428</v>
      </c>
    </row>
    <row r="1204" spans="1:4" x14ac:dyDescent="0.25">
      <c r="A1204" t="s">
        <v>2429</v>
      </c>
      <c r="B1204">
        <v>220</v>
      </c>
      <c r="C1204">
        <v>100</v>
      </c>
      <c r="D1204" t="s">
        <v>2430</v>
      </c>
    </row>
    <row r="1205" spans="1:4" x14ac:dyDescent="0.25">
      <c r="A1205" t="s">
        <v>2431</v>
      </c>
      <c r="B1205">
        <v>220</v>
      </c>
      <c r="C1205">
        <v>150</v>
      </c>
      <c r="D1205" t="s">
        <v>2432</v>
      </c>
    </row>
    <row r="1206" spans="1:4" x14ac:dyDescent="0.25">
      <c r="A1206" t="s">
        <v>2433</v>
      </c>
      <c r="B1206">
        <v>220</v>
      </c>
      <c r="C1206">
        <v>250</v>
      </c>
      <c r="D1206" t="s">
        <v>2434</v>
      </c>
    </row>
    <row r="1207" spans="1:4" x14ac:dyDescent="0.25">
      <c r="A1207" t="s">
        <v>2435</v>
      </c>
      <c r="B1207">
        <v>220</v>
      </c>
      <c r="C1207">
        <v>350</v>
      </c>
      <c r="D1207" t="s">
        <v>2436</v>
      </c>
    </row>
    <row r="1208" spans="1:4" x14ac:dyDescent="0.25">
      <c r="A1208" t="s">
        <v>2437</v>
      </c>
      <c r="B1208">
        <v>220</v>
      </c>
      <c r="C1208">
        <v>450</v>
      </c>
      <c r="D1208" t="s">
        <v>2438</v>
      </c>
    </row>
    <row r="1209" spans="1:4" x14ac:dyDescent="0.25">
      <c r="A1209" t="s">
        <v>2439</v>
      </c>
      <c r="B1209" t="s">
        <v>1802</v>
      </c>
      <c r="C1209">
        <v>1</v>
      </c>
      <c r="D1209" t="s">
        <v>2440</v>
      </c>
    </row>
    <row r="1210" spans="1:4" x14ac:dyDescent="0.25">
      <c r="A1210" t="s">
        <v>2441</v>
      </c>
      <c r="B1210" t="s">
        <v>1802</v>
      </c>
      <c r="C1210">
        <v>2</v>
      </c>
      <c r="D1210" t="s">
        <v>2442</v>
      </c>
    </row>
    <row r="1211" spans="1:4" x14ac:dyDescent="0.25">
      <c r="A1211" t="s">
        <v>2443</v>
      </c>
      <c r="B1211" t="s">
        <v>1802</v>
      </c>
      <c r="C1211">
        <v>5</v>
      </c>
      <c r="D1211" t="s">
        <v>2442</v>
      </c>
    </row>
    <row r="1212" spans="1:4" x14ac:dyDescent="0.25">
      <c r="A1212" t="s">
        <v>2444</v>
      </c>
      <c r="B1212" t="s">
        <v>1802</v>
      </c>
      <c r="C1212">
        <v>30</v>
      </c>
      <c r="D1212" t="s">
        <v>2445</v>
      </c>
    </row>
    <row r="1213" spans="1:4" x14ac:dyDescent="0.25">
      <c r="A1213" t="s">
        <v>2446</v>
      </c>
      <c r="B1213" t="s">
        <v>1802</v>
      </c>
      <c r="C1213">
        <v>50</v>
      </c>
      <c r="D1213" t="s">
        <v>2447</v>
      </c>
    </row>
    <row r="1214" spans="1:4" x14ac:dyDescent="0.25">
      <c r="A1214" t="s">
        <v>2448</v>
      </c>
      <c r="B1214" t="s">
        <v>1802</v>
      </c>
      <c r="C1214">
        <v>100</v>
      </c>
      <c r="D1214" t="s">
        <v>2449</v>
      </c>
    </row>
    <row r="1215" spans="1:4" x14ac:dyDescent="0.25">
      <c r="A1215" t="s">
        <v>2450</v>
      </c>
      <c r="B1215" t="s">
        <v>1802</v>
      </c>
      <c r="C1215">
        <v>200</v>
      </c>
      <c r="D1215" t="s">
        <v>2451</v>
      </c>
    </row>
    <row r="1216" spans="1:4" x14ac:dyDescent="0.25">
      <c r="A1216" t="s">
        <v>2452</v>
      </c>
      <c r="B1216" t="s">
        <v>1802</v>
      </c>
      <c r="C1216">
        <v>400</v>
      </c>
      <c r="D1216" t="s">
        <v>2453</v>
      </c>
    </row>
    <row r="1217" spans="1:4" x14ac:dyDescent="0.25">
      <c r="A1217" t="s">
        <v>2454</v>
      </c>
      <c r="B1217" t="s">
        <v>1802</v>
      </c>
      <c r="C1217">
        <v>600</v>
      </c>
      <c r="D1217" t="s">
        <v>2455</v>
      </c>
    </row>
    <row r="1218" spans="1:4" x14ac:dyDescent="0.25">
      <c r="A1218" t="s">
        <v>2456</v>
      </c>
      <c r="B1218">
        <v>750</v>
      </c>
      <c r="C1218">
        <v>1</v>
      </c>
      <c r="D1218" t="s">
        <v>2457</v>
      </c>
    </row>
    <row r="1219" spans="1:4" x14ac:dyDescent="0.25">
      <c r="A1219" t="s">
        <v>2458</v>
      </c>
      <c r="B1219">
        <v>750</v>
      </c>
      <c r="C1219">
        <v>2</v>
      </c>
      <c r="D1219" t="s">
        <v>2459</v>
      </c>
    </row>
    <row r="1220" spans="1:4" x14ac:dyDescent="0.25">
      <c r="A1220" t="s">
        <v>2460</v>
      </c>
      <c r="B1220">
        <v>750</v>
      </c>
      <c r="C1220">
        <v>5</v>
      </c>
      <c r="D1220" t="s">
        <v>2459</v>
      </c>
    </row>
    <row r="1221" spans="1:4" x14ac:dyDescent="0.25">
      <c r="A1221" t="s">
        <v>2461</v>
      </c>
      <c r="B1221">
        <v>750</v>
      </c>
      <c r="C1221">
        <v>50</v>
      </c>
      <c r="D1221" t="s">
        <v>2462</v>
      </c>
    </row>
    <row r="1222" spans="1:4" x14ac:dyDescent="0.25">
      <c r="A1222" t="s">
        <v>2463</v>
      </c>
      <c r="B1222">
        <v>750</v>
      </c>
      <c r="C1222">
        <v>100</v>
      </c>
      <c r="D1222" t="s">
        <v>2464</v>
      </c>
    </row>
    <row r="1223" spans="1:4" x14ac:dyDescent="0.25">
      <c r="A1223" t="s">
        <v>2465</v>
      </c>
      <c r="B1223">
        <v>750</v>
      </c>
      <c r="C1223">
        <v>200</v>
      </c>
      <c r="D1223" t="s">
        <v>2466</v>
      </c>
    </row>
    <row r="1224" spans="1:4" x14ac:dyDescent="0.25">
      <c r="A1224" t="s">
        <v>2467</v>
      </c>
      <c r="B1224">
        <v>750</v>
      </c>
      <c r="C1224">
        <v>300</v>
      </c>
      <c r="D1224" t="s">
        <v>2468</v>
      </c>
    </row>
    <row r="1225" spans="1:4" x14ac:dyDescent="0.25">
      <c r="A1225" t="s">
        <v>2469</v>
      </c>
      <c r="B1225">
        <v>750</v>
      </c>
      <c r="C1225">
        <v>500</v>
      </c>
      <c r="D1225" t="s">
        <v>2470</v>
      </c>
    </row>
    <row r="1226" spans="1:4" x14ac:dyDescent="0.25">
      <c r="A1226" t="s">
        <v>2471</v>
      </c>
      <c r="B1226">
        <v>750</v>
      </c>
      <c r="C1226">
        <v>700</v>
      </c>
      <c r="D1226" t="s">
        <v>2472</v>
      </c>
    </row>
    <row r="1228" spans="1:4" x14ac:dyDescent="0.25">
      <c r="A1228" t="s">
        <v>0</v>
      </c>
      <c r="B1228" t="s">
        <v>2244</v>
      </c>
      <c r="C1228" t="s">
        <v>2341</v>
      </c>
    </row>
    <row r="1229" spans="1:4" x14ac:dyDescent="0.25">
      <c r="A1229" t="s">
        <v>2473</v>
      </c>
      <c r="B1229" t="s">
        <v>2247</v>
      </c>
      <c r="C1229" t="s">
        <v>2474</v>
      </c>
    </row>
    <row r="1230" spans="1:4" x14ac:dyDescent="0.25">
      <c r="A1230" t="s">
        <v>2475</v>
      </c>
      <c r="B1230" t="s">
        <v>2476</v>
      </c>
      <c r="C1230" t="s">
        <v>2477</v>
      </c>
    </row>
    <row r="1231" spans="1:4" x14ac:dyDescent="0.25">
      <c r="A1231" t="s">
        <v>2478</v>
      </c>
      <c r="B1231" t="s">
        <v>2479</v>
      </c>
      <c r="C1231" t="s">
        <v>2480</v>
      </c>
    </row>
    <row r="1233" spans="1:3" x14ac:dyDescent="0.25">
      <c r="A1233" t="s">
        <v>0</v>
      </c>
      <c r="B1233" t="s">
        <v>1</v>
      </c>
      <c r="C1233" t="s">
        <v>2341</v>
      </c>
    </row>
    <row r="1234" spans="1:3" x14ac:dyDescent="0.25">
      <c r="A1234" t="s">
        <v>2481</v>
      </c>
      <c r="B1234" t="s">
        <v>2319</v>
      </c>
      <c r="C1234">
        <v>611</v>
      </c>
    </row>
    <row r="1235" spans="1:3" x14ac:dyDescent="0.25">
      <c r="A1235" t="s">
        <v>2482</v>
      </c>
      <c r="B1235" t="s">
        <v>1018</v>
      </c>
      <c r="C1235" t="s">
        <v>2483</v>
      </c>
    </row>
    <row r="1237" spans="1:3" x14ac:dyDescent="0.25">
      <c r="A1237" t="s">
        <v>0</v>
      </c>
      <c r="B1237" t="s">
        <v>2484</v>
      </c>
      <c r="C1237" t="s">
        <v>2341</v>
      </c>
    </row>
    <row r="1238" spans="1:3" x14ac:dyDescent="0.25">
      <c r="A1238" t="s">
        <v>2485</v>
      </c>
      <c r="B1238" t="s">
        <v>2486</v>
      </c>
      <c r="C1238">
        <v>3</v>
      </c>
    </row>
    <row r="1239" spans="1:3" x14ac:dyDescent="0.25">
      <c r="A1239" t="s">
        <v>2487</v>
      </c>
      <c r="B1239" t="s">
        <v>2488</v>
      </c>
      <c r="C1239">
        <v>5</v>
      </c>
    </row>
    <row r="1240" spans="1:3" x14ac:dyDescent="0.25">
      <c r="A1240" t="s">
        <v>2489</v>
      </c>
      <c r="B1240" t="s">
        <v>2490</v>
      </c>
      <c r="C1240">
        <v>10</v>
      </c>
    </row>
    <row r="1241" spans="1:3" x14ac:dyDescent="0.25">
      <c r="A1241" t="s">
        <v>2491</v>
      </c>
      <c r="B1241" t="s">
        <v>2492</v>
      </c>
      <c r="C1241">
        <v>40</v>
      </c>
    </row>
    <row r="1242" spans="1:3" x14ac:dyDescent="0.25">
      <c r="A1242" t="s">
        <v>2493</v>
      </c>
      <c r="B1242" t="s">
        <v>2494</v>
      </c>
      <c r="C1242">
        <v>70</v>
      </c>
    </row>
    <row r="1243" spans="1:3" x14ac:dyDescent="0.25">
      <c r="A1243" t="s">
        <v>2495</v>
      </c>
      <c r="B1243" t="s">
        <v>2496</v>
      </c>
      <c r="C1243">
        <v>300</v>
      </c>
    </row>
    <row r="1244" spans="1:3" x14ac:dyDescent="0.25">
      <c r="A1244" t="s">
        <v>2497</v>
      </c>
      <c r="B1244" t="s">
        <v>2498</v>
      </c>
      <c r="C1244">
        <v>500</v>
      </c>
    </row>
    <row r="1245" spans="1:3" x14ac:dyDescent="0.25">
      <c r="A1245" t="s">
        <v>2499</v>
      </c>
      <c r="B1245" t="s">
        <v>2500</v>
      </c>
      <c r="C1245" t="s">
        <v>2501</v>
      </c>
    </row>
    <row r="1246" spans="1:3" x14ac:dyDescent="0.25">
      <c r="A1246" t="s">
        <v>2502</v>
      </c>
      <c r="B1246" t="s">
        <v>2503</v>
      </c>
      <c r="C1246" t="s">
        <v>2504</v>
      </c>
    </row>
    <row r="1247" spans="1:3" x14ac:dyDescent="0.25">
      <c r="A1247" t="s">
        <v>2505</v>
      </c>
      <c r="B1247" t="s">
        <v>2506</v>
      </c>
      <c r="C1247" t="s">
        <v>2507</v>
      </c>
    </row>
    <row r="1248" spans="1:3" x14ac:dyDescent="0.25">
      <c r="A1248" t="s">
        <v>2508</v>
      </c>
      <c r="B1248" t="s">
        <v>2509</v>
      </c>
      <c r="C1248" t="s">
        <v>2510</v>
      </c>
    </row>
    <row r="1249" spans="1:5" x14ac:dyDescent="0.25">
      <c r="A1249" t="s">
        <v>2511</v>
      </c>
      <c r="B1249" t="s">
        <v>2512</v>
      </c>
      <c r="C1249" t="s">
        <v>2513</v>
      </c>
    </row>
    <row r="1250" spans="1:5" x14ac:dyDescent="0.25">
      <c r="A1250" t="s">
        <v>2514</v>
      </c>
      <c r="B1250" t="s">
        <v>2515</v>
      </c>
      <c r="C1250" t="s">
        <v>2516</v>
      </c>
    </row>
    <row r="1251" spans="1:5" x14ac:dyDescent="0.25">
      <c r="A1251" t="s">
        <v>2517</v>
      </c>
      <c r="B1251" t="s">
        <v>2518</v>
      </c>
      <c r="C1251" t="s">
        <v>2519</v>
      </c>
    </row>
    <row r="1252" spans="1:5" x14ac:dyDescent="0.25">
      <c r="A1252" t="s">
        <v>2520</v>
      </c>
      <c r="B1252" t="s">
        <v>2479</v>
      </c>
      <c r="C1252" t="s">
        <v>2521</v>
      </c>
    </row>
    <row r="1254" spans="1:5" x14ac:dyDescent="0.25">
      <c r="A1254" t="s">
        <v>0</v>
      </c>
      <c r="B1254" t="s">
        <v>2341</v>
      </c>
    </row>
    <row r="1255" spans="1:5" x14ac:dyDescent="0.25">
      <c r="A1255" t="s">
        <v>2522</v>
      </c>
      <c r="B1255">
        <v>18</v>
      </c>
    </row>
    <row r="1257" spans="1:5" x14ac:dyDescent="0.25">
      <c r="A1257" t="s">
        <v>0</v>
      </c>
      <c r="B1257" t="s">
        <v>2523</v>
      </c>
      <c r="C1257" t="s">
        <v>1</v>
      </c>
      <c r="D1257" t="s">
        <v>2384</v>
      </c>
      <c r="E1257" t="s">
        <v>2341</v>
      </c>
    </row>
    <row r="1258" spans="1:5" x14ac:dyDescent="0.25">
      <c r="A1258" t="s">
        <v>2524</v>
      </c>
      <c r="B1258" t="s">
        <v>2318</v>
      </c>
      <c r="C1258">
        <v>35</v>
      </c>
      <c r="D1258" t="s">
        <v>2525</v>
      </c>
      <c r="E1258">
        <v>563</v>
      </c>
    </row>
    <row r="1259" spans="1:5" x14ac:dyDescent="0.25">
      <c r="A1259" t="s">
        <v>2526</v>
      </c>
      <c r="B1259" t="s">
        <v>2318</v>
      </c>
      <c r="C1259">
        <v>35</v>
      </c>
      <c r="D1259" t="s">
        <v>2527</v>
      </c>
      <c r="E1259">
        <v>686</v>
      </c>
    </row>
    <row r="1260" spans="1:5" x14ac:dyDescent="0.25">
      <c r="A1260" t="s">
        <v>2528</v>
      </c>
      <c r="B1260" t="s">
        <v>2318</v>
      </c>
      <c r="C1260">
        <v>35</v>
      </c>
      <c r="D1260" t="s">
        <v>2529</v>
      </c>
      <c r="E1260">
        <v>581</v>
      </c>
    </row>
    <row r="1261" spans="1:5" x14ac:dyDescent="0.25">
      <c r="A1261" t="s">
        <v>2530</v>
      </c>
      <c r="B1261" t="s">
        <v>2318</v>
      </c>
      <c r="C1261">
        <v>35</v>
      </c>
      <c r="D1261" t="s">
        <v>2531</v>
      </c>
      <c r="E1261">
        <v>493</v>
      </c>
    </row>
    <row r="1262" spans="1:5" x14ac:dyDescent="0.25">
      <c r="A1262" t="s">
        <v>2532</v>
      </c>
      <c r="B1262" t="s">
        <v>2318</v>
      </c>
      <c r="C1262">
        <v>35</v>
      </c>
      <c r="D1262" t="s">
        <v>2533</v>
      </c>
      <c r="E1262">
        <v>418</v>
      </c>
    </row>
    <row r="1263" spans="1:5" x14ac:dyDescent="0.25">
      <c r="A1263" t="s">
        <v>2534</v>
      </c>
      <c r="B1263" t="s">
        <v>2318</v>
      </c>
      <c r="C1263">
        <v>35</v>
      </c>
      <c r="D1263" t="s">
        <v>2535</v>
      </c>
      <c r="E1263">
        <v>305</v>
      </c>
    </row>
    <row r="1264" spans="1:5" x14ac:dyDescent="0.25">
      <c r="A1264" t="s">
        <v>2536</v>
      </c>
      <c r="B1264" t="s">
        <v>2318</v>
      </c>
      <c r="C1264">
        <v>35</v>
      </c>
      <c r="D1264" t="s">
        <v>2537</v>
      </c>
      <c r="E1264">
        <v>297</v>
      </c>
    </row>
    <row r="1265" spans="1:5" x14ac:dyDescent="0.25">
      <c r="A1265" t="s">
        <v>2538</v>
      </c>
      <c r="B1265" t="s">
        <v>2318</v>
      </c>
      <c r="C1265">
        <v>35</v>
      </c>
      <c r="D1265" t="s">
        <v>2539</v>
      </c>
      <c r="E1265">
        <v>228</v>
      </c>
    </row>
    <row r="1266" spans="1:5" x14ac:dyDescent="0.25">
      <c r="A1266" t="s">
        <v>2540</v>
      </c>
      <c r="B1266" t="s">
        <v>2318</v>
      </c>
      <c r="C1266">
        <v>35</v>
      </c>
      <c r="D1266">
        <v>61</v>
      </c>
      <c r="E1266">
        <v>199</v>
      </c>
    </row>
    <row r="1267" spans="1:5" x14ac:dyDescent="0.25">
      <c r="A1267" t="s">
        <v>2541</v>
      </c>
      <c r="B1267" t="s">
        <v>2318</v>
      </c>
      <c r="C1267" t="s">
        <v>1434</v>
      </c>
      <c r="D1267">
        <v>1</v>
      </c>
      <c r="E1267" t="s">
        <v>2542</v>
      </c>
    </row>
    <row r="1268" spans="1:5" x14ac:dyDescent="0.25">
      <c r="A1268" t="s">
        <v>2543</v>
      </c>
      <c r="B1268" t="s">
        <v>2318</v>
      </c>
      <c r="C1268" t="s">
        <v>1434</v>
      </c>
      <c r="D1268" t="s">
        <v>2544</v>
      </c>
      <c r="E1268">
        <v>924</v>
      </c>
    </row>
    <row r="1269" spans="1:5" x14ac:dyDescent="0.25">
      <c r="A1269" t="s">
        <v>2545</v>
      </c>
      <c r="B1269" t="s">
        <v>2318</v>
      </c>
      <c r="C1269" t="s">
        <v>1434</v>
      </c>
      <c r="D1269" t="s">
        <v>2546</v>
      </c>
      <c r="E1269">
        <v>778</v>
      </c>
    </row>
    <row r="1270" spans="1:5" x14ac:dyDescent="0.25">
      <c r="A1270" t="s">
        <v>2547</v>
      </c>
      <c r="B1270" t="s">
        <v>2318</v>
      </c>
      <c r="C1270" t="s">
        <v>1434</v>
      </c>
      <c r="D1270" t="s">
        <v>2548</v>
      </c>
      <c r="E1270">
        <v>659</v>
      </c>
    </row>
    <row r="1271" spans="1:5" x14ac:dyDescent="0.25">
      <c r="A1271" t="s">
        <v>2549</v>
      </c>
      <c r="B1271" t="s">
        <v>2318</v>
      </c>
      <c r="C1271" t="s">
        <v>1434</v>
      </c>
      <c r="D1271" t="s">
        <v>2550</v>
      </c>
      <c r="E1271">
        <v>561</v>
      </c>
    </row>
    <row r="1272" spans="1:5" x14ac:dyDescent="0.25">
      <c r="A1272" t="s">
        <v>2551</v>
      </c>
      <c r="B1272" t="s">
        <v>2318</v>
      </c>
      <c r="C1272" t="s">
        <v>1434</v>
      </c>
      <c r="D1272" t="s">
        <v>2552</v>
      </c>
      <c r="E1272">
        <v>398</v>
      </c>
    </row>
    <row r="1273" spans="1:5" x14ac:dyDescent="0.25">
      <c r="A1273" t="s">
        <v>2553</v>
      </c>
      <c r="B1273" t="s">
        <v>2318</v>
      </c>
      <c r="C1273" t="s">
        <v>1434</v>
      </c>
      <c r="D1273" t="s">
        <v>2554</v>
      </c>
      <c r="E1273">
        <v>292</v>
      </c>
    </row>
    <row r="1274" spans="1:5" x14ac:dyDescent="0.25">
      <c r="A1274" t="s">
        <v>2555</v>
      </c>
      <c r="B1274" t="s">
        <v>2318</v>
      </c>
      <c r="C1274" t="s">
        <v>1434</v>
      </c>
      <c r="D1274" t="s">
        <v>2556</v>
      </c>
      <c r="E1274">
        <v>255</v>
      </c>
    </row>
    <row r="1275" spans="1:5" x14ac:dyDescent="0.25">
      <c r="A1275" t="s">
        <v>2557</v>
      </c>
      <c r="B1275" t="s">
        <v>2318</v>
      </c>
      <c r="C1275" t="s">
        <v>1434</v>
      </c>
      <c r="D1275">
        <v>161</v>
      </c>
      <c r="E1275">
        <v>208</v>
      </c>
    </row>
    <row r="1276" spans="1:5" x14ac:dyDescent="0.25">
      <c r="A1276" t="s">
        <v>2558</v>
      </c>
      <c r="B1276" t="s">
        <v>2318</v>
      </c>
      <c r="C1276">
        <v>220</v>
      </c>
      <c r="D1276" t="s">
        <v>2559</v>
      </c>
      <c r="E1276">
        <v>707</v>
      </c>
    </row>
    <row r="1277" spans="1:5" x14ac:dyDescent="0.25">
      <c r="A1277" t="s">
        <v>2560</v>
      </c>
      <c r="B1277" t="s">
        <v>2318</v>
      </c>
      <c r="C1277">
        <v>220</v>
      </c>
      <c r="D1277" t="s">
        <v>2561</v>
      </c>
      <c r="E1277" t="s">
        <v>2562</v>
      </c>
    </row>
    <row r="1278" spans="1:5" x14ac:dyDescent="0.25">
      <c r="A1278" t="s">
        <v>2563</v>
      </c>
      <c r="B1278" t="s">
        <v>2318</v>
      </c>
      <c r="C1278">
        <v>220</v>
      </c>
      <c r="D1278" t="s">
        <v>2564</v>
      </c>
      <c r="E1278">
        <v>854</v>
      </c>
    </row>
    <row r="1279" spans="1:5" x14ac:dyDescent="0.25">
      <c r="A1279" t="s">
        <v>2565</v>
      </c>
      <c r="B1279" t="s">
        <v>2318</v>
      </c>
      <c r="C1279">
        <v>220</v>
      </c>
      <c r="D1279" t="s">
        <v>2566</v>
      </c>
      <c r="E1279">
        <v>722</v>
      </c>
    </row>
    <row r="1280" spans="1:5" x14ac:dyDescent="0.25">
      <c r="A1280" t="s">
        <v>2567</v>
      </c>
      <c r="B1280" t="s">
        <v>2318</v>
      </c>
      <c r="C1280">
        <v>220</v>
      </c>
      <c r="D1280" t="s">
        <v>2568</v>
      </c>
      <c r="E1280">
        <v>525</v>
      </c>
    </row>
    <row r="1281" spans="1:5" x14ac:dyDescent="0.25">
      <c r="A1281" t="s">
        <v>2569</v>
      </c>
      <c r="B1281" t="s">
        <v>2318</v>
      </c>
      <c r="C1281">
        <v>220</v>
      </c>
      <c r="D1281" t="s">
        <v>2570</v>
      </c>
      <c r="E1281">
        <v>517</v>
      </c>
    </row>
    <row r="1282" spans="1:5" x14ac:dyDescent="0.25">
      <c r="A1282" t="s">
        <v>2571</v>
      </c>
      <c r="B1282" t="s">
        <v>2318</v>
      </c>
      <c r="C1282">
        <v>220</v>
      </c>
      <c r="D1282" t="s">
        <v>2572</v>
      </c>
      <c r="E1282">
        <v>391</v>
      </c>
    </row>
    <row r="1283" spans="1:5" x14ac:dyDescent="0.25">
      <c r="A1283" t="s">
        <v>2573</v>
      </c>
      <c r="B1283" t="s">
        <v>2318</v>
      </c>
      <c r="C1283">
        <v>220</v>
      </c>
      <c r="D1283" t="s">
        <v>2574</v>
      </c>
      <c r="E1283">
        <v>329</v>
      </c>
    </row>
    <row r="1284" spans="1:5" x14ac:dyDescent="0.25">
      <c r="A1284" t="s">
        <v>2575</v>
      </c>
      <c r="B1284" t="s">
        <v>2318</v>
      </c>
      <c r="C1284">
        <v>220</v>
      </c>
      <c r="D1284">
        <v>130</v>
      </c>
      <c r="E1284">
        <v>268</v>
      </c>
    </row>
    <row r="1285" spans="1:5" x14ac:dyDescent="0.25">
      <c r="A1285" t="s">
        <v>2576</v>
      </c>
      <c r="B1285" t="s">
        <v>2318</v>
      </c>
      <c r="C1285">
        <v>330</v>
      </c>
      <c r="D1285" t="s">
        <v>2525</v>
      </c>
      <c r="E1285" t="s">
        <v>2577</v>
      </c>
    </row>
    <row r="1286" spans="1:5" x14ac:dyDescent="0.25">
      <c r="A1286" t="s">
        <v>2578</v>
      </c>
      <c r="B1286" t="s">
        <v>2318</v>
      </c>
      <c r="C1286">
        <v>330</v>
      </c>
      <c r="D1286" t="s">
        <v>2579</v>
      </c>
      <c r="E1286" t="s">
        <v>2580</v>
      </c>
    </row>
    <row r="1287" spans="1:5" x14ac:dyDescent="0.25">
      <c r="A1287" t="s">
        <v>2581</v>
      </c>
      <c r="B1287" t="s">
        <v>2318</v>
      </c>
      <c r="C1287">
        <v>330</v>
      </c>
      <c r="D1287" t="s">
        <v>2582</v>
      </c>
      <c r="E1287" t="s">
        <v>2583</v>
      </c>
    </row>
    <row r="1288" spans="1:5" x14ac:dyDescent="0.25">
      <c r="A1288" t="s">
        <v>2584</v>
      </c>
      <c r="B1288" t="s">
        <v>2318</v>
      </c>
      <c r="C1288">
        <v>330</v>
      </c>
      <c r="D1288" t="s">
        <v>2585</v>
      </c>
      <c r="E1288">
        <v>861</v>
      </c>
    </row>
    <row r="1289" spans="1:5" x14ac:dyDescent="0.25">
      <c r="A1289" t="s">
        <v>2586</v>
      </c>
      <c r="B1289" t="s">
        <v>2318</v>
      </c>
      <c r="C1289">
        <v>330</v>
      </c>
      <c r="D1289" t="s">
        <v>2587</v>
      </c>
      <c r="E1289">
        <v>627</v>
      </c>
    </row>
    <row r="1290" spans="1:5" x14ac:dyDescent="0.25">
      <c r="A1290" t="s">
        <v>2588</v>
      </c>
      <c r="B1290" t="s">
        <v>2318</v>
      </c>
      <c r="C1290">
        <v>330</v>
      </c>
      <c r="D1290" t="s">
        <v>2589</v>
      </c>
      <c r="E1290">
        <v>612</v>
      </c>
    </row>
    <row r="1291" spans="1:5" x14ac:dyDescent="0.25">
      <c r="A1291" t="s">
        <v>2590</v>
      </c>
      <c r="B1291" t="s">
        <v>2318</v>
      </c>
      <c r="C1291">
        <v>330</v>
      </c>
      <c r="D1291" t="s">
        <v>2591</v>
      </c>
      <c r="E1291">
        <v>462</v>
      </c>
    </row>
    <row r="1292" spans="1:5" x14ac:dyDescent="0.25">
      <c r="A1292" t="s">
        <v>2592</v>
      </c>
      <c r="B1292" t="s">
        <v>2318</v>
      </c>
      <c r="C1292">
        <v>330</v>
      </c>
      <c r="D1292" t="s">
        <v>2593</v>
      </c>
      <c r="E1292">
        <v>390</v>
      </c>
    </row>
    <row r="1293" spans="1:5" x14ac:dyDescent="0.25">
      <c r="A1293" t="s">
        <v>2594</v>
      </c>
      <c r="B1293" t="s">
        <v>2318</v>
      </c>
      <c r="C1293">
        <v>330</v>
      </c>
      <c r="D1293">
        <v>110</v>
      </c>
      <c r="E1293">
        <v>319</v>
      </c>
    </row>
    <row r="1294" spans="1:5" x14ac:dyDescent="0.25">
      <c r="A1294" t="s">
        <v>2595</v>
      </c>
      <c r="B1294" t="s">
        <v>2318</v>
      </c>
      <c r="C1294">
        <v>500</v>
      </c>
      <c r="D1294" t="s">
        <v>1425</v>
      </c>
      <c r="E1294" t="s">
        <v>2596</v>
      </c>
    </row>
    <row r="1295" spans="1:5" x14ac:dyDescent="0.25">
      <c r="A1295" t="s">
        <v>2597</v>
      </c>
      <c r="B1295" t="s">
        <v>2318</v>
      </c>
      <c r="C1295">
        <v>500</v>
      </c>
      <c r="D1295" t="s">
        <v>2598</v>
      </c>
      <c r="E1295" t="s">
        <v>1380</v>
      </c>
    </row>
    <row r="1296" spans="1:5" x14ac:dyDescent="0.25">
      <c r="A1296" t="s">
        <v>2599</v>
      </c>
      <c r="B1296" t="s">
        <v>2318</v>
      </c>
      <c r="C1296">
        <v>500</v>
      </c>
      <c r="D1296" t="s">
        <v>2600</v>
      </c>
      <c r="E1296" t="s">
        <v>2601</v>
      </c>
    </row>
    <row r="1297" spans="1:5" x14ac:dyDescent="0.25">
      <c r="A1297" t="s">
        <v>2602</v>
      </c>
      <c r="B1297" t="s">
        <v>2318</v>
      </c>
      <c r="C1297">
        <v>500</v>
      </c>
      <c r="D1297" t="s">
        <v>2603</v>
      </c>
      <c r="E1297">
        <v>991</v>
      </c>
    </row>
    <row r="1298" spans="1:5" x14ac:dyDescent="0.25">
      <c r="A1298" t="s">
        <v>2604</v>
      </c>
      <c r="B1298" t="s">
        <v>2318</v>
      </c>
      <c r="C1298">
        <v>500</v>
      </c>
      <c r="D1298" t="s">
        <v>2605</v>
      </c>
      <c r="E1298">
        <v>726</v>
      </c>
    </row>
    <row r="1299" spans="1:5" x14ac:dyDescent="0.25">
      <c r="A1299" t="s">
        <v>2606</v>
      </c>
      <c r="B1299" t="s">
        <v>2318</v>
      </c>
      <c r="C1299">
        <v>500</v>
      </c>
      <c r="D1299" t="s">
        <v>2607</v>
      </c>
      <c r="E1299">
        <v>710</v>
      </c>
    </row>
    <row r="1300" spans="1:5" x14ac:dyDescent="0.25">
      <c r="A1300" t="s">
        <v>2608</v>
      </c>
      <c r="B1300" t="s">
        <v>2318</v>
      </c>
      <c r="C1300">
        <v>500</v>
      </c>
      <c r="D1300" t="s">
        <v>2609</v>
      </c>
      <c r="E1300">
        <v>535</v>
      </c>
    </row>
    <row r="1301" spans="1:5" x14ac:dyDescent="0.25">
      <c r="A1301" t="s">
        <v>2610</v>
      </c>
      <c r="B1301" t="s">
        <v>2318</v>
      </c>
      <c r="C1301">
        <v>500</v>
      </c>
      <c r="D1301" t="s">
        <v>2611</v>
      </c>
      <c r="E1301">
        <v>454</v>
      </c>
    </row>
    <row r="1302" spans="1:5" x14ac:dyDescent="0.25">
      <c r="A1302" t="s">
        <v>2612</v>
      </c>
      <c r="B1302" t="s">
        <v>2318</v>
      </c>
      <c r="C1302">
        <v>500</v>
      </c>
      <c r="D1302">
        <v>95</v>
      </c>
      <c r="E1302">
        <v>370</v>
      </c>
    </row>
    <row r="1303" spans="1:5" x14ac:dyDescent="0.25">
      <c r="A1303" t="s">
        <v>2613</v>
      </c>
      <c r="B1303" t="s">
        <v>2318</v>
      </c>
      <c r="C1303">
        <v>750</v>
      </c>
      <c r="D1303" t="s">
        <v>837</v>
      </c>
      <c r="E1303" t="s">
        <v>2614</v>
      </c>
    </row>
    <row r="1304" spans="1:5" x14ac:dyDescent="0.25">
      <c r="A1304" t="s">
        <v>2615</v>
      </c>
      <c r="B1304" t="s">
        <v>2318</v>
      </c>
      <c r="C1304">
        <v>750</v>
      </c>
      <c r="D1304" t="s">
        <v>2616</v>
      </c>
      <c r="E1304" t="s">
        <v>2617</v>
      </c>
    </row>
    <row r="1305" spans="1:5" x14ac:dyDescent="0.25">
      <c r="A1305" t="s">
        <v>2618</v>
      </c>
      <c r="B1305" t="s">
        <v>2318</v>
      </c>
      <c r="C1305">
        <v>750</v>
      </c>
      <c r="D1305" t="s">
        <v>2619</v>
      </c>
      <c r="E1305" t="s">
        <v>2620</v>
      </c>
    </row>
    <row r="1306" spans="1:5" x14ac:dyDescent="0.25">
      <c r="A1306" t="s">
        <v>2621</v>
      </c>
      <c r="B1306" t="s">
        <v>2318</v>
      </c>
      <c r="C1306">
        <v>750</v>
      </c>
      <c r="D1306" t="s">
        <v>2622</v>
      </c>
      <c r="E1306" t="s">
        <v>2623</v>
      </c>
    </row>
    <row r="1307" spans="1:5" x14ac:dyDescent="0.25">
      <c r="A1307" t="s">
        <v>2624</v>
      </c>
      <c r="B1307" t="s">
        <v>2318</v>
      </c>
      <c r="C1307">
        <v>750</v>
      </c>
      <c r="D1307" t="s">
        <v>2625</v>
      </c>
      <c r="E1307">
        <v>977</v>
      </c>
    </row>
    <row r="1308" spans="1:5" x14ac:dyDescent="0.25">
      <c r="A1308" t="s">
        <v>2626</v>
      </c>
      <c r="B1308" t="s">
        <v>2318</v>
      </c>
      <c r="C1308">
        <v>750</v>
      </c>
      <c r="D1308" t="s">
        <v>2627</v>
      </c>
      <c r="E1308">
        <v>751</v>
      </c>
    </row>
    <row r="1309" spans="1:5" x14ac:dyDescent="0.25">
      <c r="A1309" t="s">
        <v>2628</v>
      </c>
      <c r="B1309" t="s">
        <v>2318</v>
      </c>
      <c r="C1309">
        <v>750</v>
      </c>
      <c r="D1309" t="s">
        <v>2629</v>
      </c>
      <c r="E1309">
        <v>634</v>
      </c>
    </row>
    <row r="1310" spans="1:5" x14ac:dyDescent="0.25">
      <c r="A1310" t="s">
        <v>2630</v>
      </c>
      <c r="B1310" t="s">
        <v>2318</v>
      </c>
      <c r="C1310">
        <v>750</v>
      </c>
      <c r="D1310">
        <v>70</v>
      </c>
      <c r="E1310">
        <v>512</v>
      </c>
    </row>
    <row r="1312" spans="1:5" x14ac:dyDescent="0.25">
      <c r="A1312" t="s">
        <v>0</v>
      </c>
      <c r="B1312" t="s">
        <v>2523</v>
      </c>
      <c r="C1312" t="s">
        <v>1</v>
      </c>
      <c r="D1312" t="s">
        <v>2384</v>
      </c>
      <c r="E1312" t="s">
        <v>2341</v>
      </c>
    </row>
    <row r="1313" spans="1:6" x14ac:dyDescent="0.25">
      <c r="E1313" t="s">
        <v>2631</v>
      </c>
      <c r="F1313" t="s">
        <v>1796</v>
      </c>
    </row>
    <row r="1314" spans="1:6" x14ac:dyDescent="0.25">
      <c r="A1314" t="s">
        <v>2632</v>
      </c>
      <c r="B1314" t="s">
        <v>2318</v>
      </c>
      <c r="C1314">
        <v>35</v>
      </c>
      <c r="D1314" t="s">
        <v>2633</v>
      </c>
      <c r="E1314">
        <v>1397</v>
      </c>
      <c r="F1314">
        <v>279</v>
      </c>
    </row>
    <row r="1315" spans="1:6" x14ac:dyDescent="0.25">
      <c r="A1315" t="s">
        <v>2634</v>
      </c>
      <c r="B1315" t="s">
        <v>2318</v>
      </c>
      <c r="C1315">
        <v>35</v>
      </c>
      <c r="D1315" t="s">
        <v>2635</v>
      </c>
      <c r="E1315">
        <v>1194</v>
      </c>
      <c r="F1315">
        <v>239</v>
      </c>
    </row>
    <row r="1316" spans="1:6" x14ac:dyDescent="0.25">
      <c r="A1316" t="s">
        <v>2636</v>
      </c>
      <c r="B1316" t="s">
        <v>2318</v>
      </c>
      <c r="C1316">
        <v>35</v>
      </c>
      <c r="D1316" t="s">
        <v>2637</v>
      </c>
      <c r="E1316">
        <v>1012</v>
      </c>
      <c r="F1316">
        <v>202</v>
      </c>
    </row>
    <row r="1317" spans="1:6" x14ac:dyDescent="0.25">
      <c r="A1317" t="s">
        <v>2638</v>
      </c>
      <c r="B1317" t="s">
        <v>2318</v>
      </c>
      <c r="C1317">
        <v>35</v>
      </c>
      <c r="D1317" t="s">
        <v>2639</v>
      </c>
      <c r="E1317">
        <v>861</v>
      </c>
      <c r="F1317">
        <v>172</v>
      </c>
    </row>
    <row r="1318" spans="1:6" x14ac:dyDescent="0.25">
      <c r="A1318" t="s">
        <v>2640</v>
      </c>
      <c r="B1318" t="s">
        <v>2318</v>
      </c>
      <c r="C1318">
        <v>35</v>
      </c>
      <c r="D1318" t="s">
        <v>2641</v>
      </c>
      <c r="E1318">
        <v>731</v>
      </c>
      <c r="F1318">
        <v>146</v>
      </c>
    </row>
    <row r="1319" spans="1:6" x14ac:dyDescent="0.25">
      <c r="A1319" t="s">
        <v>2642</v>
      </c>
      <c r="B1319" t="s">
        <v>2318</v>
      </c>
      <c r="C1319">
        <v>35</v>
      </c>
      <c r="D1319" t="s">
        <v>2643</v>
      </c>
      <c r="E1319">
        <v>622</v>
      </c>
      <c r="F1319">
        <v>124</v>
      </c>
    </row>
    <row r="1320" spans="1:6" x14ac:dyDescent="0.25">
      <c r="A1320" t="s">
        <v>2644</v>
      </c>
      <c r="B1320" t="s">
        <v>2318</v>
      </c>
      <c r="C1320">
        <v>35</v>
      </c>
      <c r="D1320" t="s">
        <v>2645</v>
      </c>
      <c r="E1320">
        <v>454</v>
      </c>
      <c r="F1320">
        <v>91</v>
      </c>
    </row>
    <row r="1321" spans="1:6" x14ac:dyDescent="0.25">
      <c r="A1321" t="s">
        <v>2646</v>
      </c>
      <c r="B1321" t="s">
        <v>2318</v>
      </c>
      <c r="C1321">
        <v>35</v>
      </c>
      <c r="D1321">
        <v>61</v>
      </c>
      <c r="E1321">
        <v>416</v>
      </c>
      <c r="F1321">
        <v>83</v>
      </c>
    </row>
    <row r="1322" spans="1:6" x14ac:dyDescent="0.25">
      <c r="A1322" t="s">
        <v>2647</v>
      </c>
      <c r="B1322" t="s">
        <v>2318</v>
      </c>
      <c r="C1322" t="s">
        <v>2403</v>
      </c>
      <c r="D1322" t="s">
        <v>2648</v>
      </c>
      <c r="E1322">
        <v>905</v>
      </c>
      <c r="F1322">
        <v>181</v>
      </c>
    </row>
    <row r="1323" spans="1:6" x14ac:dyDescent="0.25">
      <c r="A1323" t="s">
        <v>2649</v>
      </c>
      <c r="B1323" t="s">
        <v>2318</v>
      </c>
      <c r="C1323" t="s">
        <v>2403</v>
      </c>
      <c r="D1323" t="s">
        <v>2650</v>
      </c>
      <c r="E1323">
        <v>1357</v>
      </c>
      <c r="F1323">
        <v>271</v>
      </c>
    </row>
    <row r="1324" spans="1:6" x14ac:dyDescent="0.25">
      <c r="A1324" t="s">
        <v>2651</v>
      </c>
      <c r="B1324" t="s">
        <v>2318</v>
      </c>
      <c r="C1324" t="s">
        <v>2403</v>
      </c>
      <c r="D1324" t="s">
        <v>2652</v>
      </c>
      <c r="E1324">
        <v>1151</v>
      </c>
      <c r="F1324">
        <v>230</v>
      </c>
    </row>
    <row r="1325" spans="1:6" x14ac:dyDescent="0.25">
      <c r="A1325" t="s">
        <v>2653</v>
      </c>
      <c r="B1325" t="s">
        <v>2318</v>
      </c>
      <c r="C1325" t="s">
        <v>2403</v>
      </c>
      <c r="D1325" t="s">
        <v>2654</v>
      </c>
      <c r="E1325">
        <v>954</v>
      </c>
      <c r="F1325">
        <v>191</v>
      </c>
    </row>
    <row r="1326" spans="1:6" x14ac:dyDescent="0.25">
      <c r="A1326" t="s">
        <v>2655</v>
      </c>
      <c r="B1326" t="s">
        <v>2318</v>
      </c>
      <c r="C1326" t="s">
        <v>2403</v>
      </c>
      <c r="D1326" t="s">
        <v>2656</v>
      </c>
      <c r="E1326">
        <v>745</v>
      </c>
      <c r="F1326">
        <v>149</v>
      </c>
    </row>
    <row r="1327" spans="1:6" x14ac:dyDescent="0.25">
      <c r="A1327" t="s">
        <v>2657</v>
      </c>
      <c r="B1327" t="s">
        <v>2318</v>
      </c>
      <c r="C1327" t="s">
        <v>2403</v>
      </c>
      <c r="D1327" t="s">
        <v>2658</v>
      </c>
      <c r="E1327">
        <v>546</v>
      </c>
      <c r="F1327">
        <v>109</v>
      </c>
    </row>
    <row r="1328" spans="1:6" x14ac:dyDescent="0.25">
      <c r="A1328" t="s">
        <v>2659</v>
      </c>
      <c r="B1328" t="s">
        <v>2318</v>
      </c>
      <c r="C1328" t="s">
        <v>2403</v>
      </c>
      <c r="D1328" t="s">
        <v>2660</v>
      </c>
      <c r="E1328">
        <v>417</v>
      </c>
      <c r="F1328">
        <v>83</v>
      </c>
    </row>
    <row r="1329" spans="1:6" x14ac:dyDescent="0.25">
      <c r="A1329" t="s">
        <v>2661</v>
      </c>
      <c r="B1329" t="s">
        <v>2318</v>
      </c>
      <c r="C1329" t="s">
        <v>2403</v>
      </c>
      <c r="D1329" t="s">
        <v>2662</v>
      </c>
      <c r="E1329">
        <v>354</v>
      </c>
      <c r="F1329">
        <v>71</v>
      </c>
    </row>
    <row r="1330" spans="1:6" x14ac:dyDescent="0.25">
      <c r="A1330" t="s">
        <v>2663</v>
      </c>
      <c r="B1330" t="s">
        <v>2318</v>
      </c>
      <c r="C1330" t="s">
        <v>2403</v>
      </c>
      <c r="D1330">
        <v>401</v>
      </c>
      <c r="E1330">
        <v>309</v>
      </c>
      <c r="F1330">
        <v>62</v>
      </c>
    </row>
    <row r="1331" spans="1:6" x14ac:dyDescent="0.25">
      <c r="A1331" t="s">
        <v>2664</v>
      </c>
      <c r="B1331" t="s">
        <v>2318</v>
      </c>
      <c r="C1331">
        <v>220</v>
      </c>
      <c r="D1331" t="s">
        <v>2665</v>
      </c>
      <c r="E1331">
        <v>982</v>
      </c>
      <c r="F1331">
        <v>197</v>
      </c>
    </row>
    <row r="1332" spans="1:6" x14ac:dyDescent="0.25">
      <c r="A1332" t="s">
        <v>2666</v>
      </c>
      <c r="B1332" t="s">
        <v>2318</v>
      </c>
      <c r="C1332">
        <v>220</v>
      </c>
      <c r="D1332" t="s">
        <v>2667</v>
      </c>
      <c r="E1332">
        <v>1723</v>
      </c>
      <c r="F1332">
        <v>345</v>
      </c>
    </row>
    <row r="1333" spans="1:6" x14ac:dyDescent="0.25">
      <c r="A1333" t="s">
        <v>2668</v>
      </c>
      <c r="B1333" t="s">
        <v>2318</v>
      </c>
      <c r="C1333">
        <v>220</v>
      </c>
      <c r="D1333" t="s">
        <v>2669</v>
      </c>
      <c r="E1333">
        <v>1464</v>
      </c>
      <c r="F1333">
        <v>293</v>
      </c>
    </row>
    <row r="1334" spans="1:6" x14ac:dyDescent="0.25">
      <c r="A1334" t="s">
        <v>2670</v>
      </c>
      <c r="B1334" t="s">
        <v>2318</v>
      </c>
      <c r="C1334">
        <v>220</v>
      </c>
      <c r="D1334" t="s">
        <v>2671</v>
      </c>
      <c r="E1334">
        <v>1209</v>
      </c>
      <c r="F1334">
        <v>242</v>
      </c>
    </row>
    <row r="1335" spans="1:6" x14ac:dyDescent="0.25">
      <c r="A1335" t="s">
        <v>2672</v>
      </c>
      <c r="B1335" t="s">
        <v>2318</v>
      </c>
      <c r="C1335">
        <v>220</v>
      </c>
      <c r="D1335" t="s">
        <v>2673</v>
      </c>
      <c r="E1335">
        <v>1021</v>
      </c>
      <c r="F1335">
        <v>204</v>
      </c>
    </row>
    <row r="1336" spans="1:6" x14ac:dyDescent="0.25">
      <c r="A1336" t="s">
        <v>2674</v>
      </c>
      <c r="B1336" t="s">
        <v>2318</v>
      </c>
      <c r="C1336">
        <v>220</v>
      </c>
      <c r="D1336" t="s">
        <v>2675</v>
      </c>
      <c r="E1336">
        <v>719</v>
      </c>
      <c r="F1336">
        <v>144</v>
      </c>
    </row>
    <row r="1337" spans="1:6" x14ac:dyDescent="0.25">
      <c r="A1337" t="s">
        <v>2676</v>
      </c>
      <c r="B1337" t="s">
        <v>2318</v>
      </c>
      <c r="C1337">
        <v>220</v>
      </c>
      <c r="D1337" t="s">
        <v>2677</v>
      </c>
      <c r="E1337">
        <v>540</v>
      </c>
      <c r="F1337">
        <v>108</v>
      </c>
    </row>
    <row r="1338" spans="1:6" x14ac:dyDescent="0.25">
      <c r="A1338" t="s">
        <v>2678</v>
      </c>
      <c r="B1338" t="s">
        <v>2318</v>
      </c>
      <c r="C1338">
        <v>220</v>
      </c>
      <c r="D1338" t="s">
        <v>2679</v>
      </c>
      <c r="E1338">
        <v>463</v>
      </c>
      <c r="F1338">
        <v>93</v>
      </c>
    </row>
    <row r="1339" spans="1:6" x14ac:dyDescent="0.25">
      <c r="A1339" t="s">
        <v>2680</v>
      </c>
      <c r="B1339" t="s">
        <v>2318</v>
      </c>
      <c r="C1339">
        <v>220</v>
      </c>
      <c r="D1339">
        <v>381</v>
      </c>
      <c r="E1339">
        <v>400</v>
      </c>
      <c r="F1339">
        <v>80</v>
      </c>
    </row>
    <row r="1340" spans="1:6" x14ac:dyDescent="0.25">
      <c r="A1340" t="s">
        <v>2681</v>
      </c>
      <c r="B1340" t="s">
        <v>2318</v>
      </c>
      <c r="C1340">
        <v>330</v>
      </c>
      <c r="D1340" t="s">
        <v>2682</v>
      </c>
      <c r="E1340">
        <v>3376</v>
      </c>
      <c r="F1340">
        <v>675</v>
      </c>
    </row>
    <row r="1341" spans="1:6" x14ac:dyDescent="0.25">
      <c r="A1341" t="s">
        <v>2683</v>
      </c>
      <c r="B1341" t="s">
        <v>2318</v>
      </c>
      <c r="C1341">
        <v>330</v>
      </c>
      <c r="D1341" t="s">
        <v>2684</v>
      </c>
      <c r="E1341">
        <v>2095</v>
      </c>
      <c r="F1341">
        <v>419</v>
      </c>
    </row>
    <row r="1342" spans="1:6" x14ac:dyDescent="0.25">
      <c r="A1342" t="s">
        <v>2685</v>
      </c>
      <c r="B1342" t="s">
        <v>2318</v>
      </c>
      <c r="C1342">
        <v>330</v>
      </c>
      <c r="D1342" t="s">
        <v>2686</v>
      </c>
      <c r="E1342">
        <v>1792</v>
      </c>
      <c r="F1342">
        <v>358</v>
      </c>
    </row>
    <row r="1343" spans="1:6" x14ac:dyDescent="0.25">
      <c r="A1343" t="s">
        <v>2687</v>
      </c>
      <c r="B1343" t="s">
        <v>2318</v>
      </c>
      <c r="C1343">
        <v>330</v>
      </c>
      <c r="D1343" t="s">
        <v>2688</v>
      </c>
      <c r="E1343">
        <v>1528</v>
      </c>
      <c r="F1343">
        <v>306</v>
      </c>
    </row>
    <row r="1344" spans="1:6" x14ac:dyDescent="0.25">
      <c r="A1344" t="s">
        <v>2689</v>
      </c>
      <c r="B1344" t="s">
        <v>2318</v>
      </c>
      <c r="C1344">
        <v>330</v>
      </c>
      <c r="D1344" t="s">
        <v>2690</v>
      </c>
      <c r="E1344">
        <v>1263</v>
      </c>
      <c r="F1344">
        <v>253</v>
      </c>
    </row>
    <row r="1345" spans="1:6" x14ac:dyDescent="0.25">
      <c r="A1345" t="s">
        <v>2691</v>
      </c>
      <c r="B1345" t="s">
        <v>2318</v>
      </c>
      <c r="C1345">
        <v>330</v>
      </c>
      <c r="D1345" t="s">
        <v>2692</v>
      </c>
      <c r="E1345">
        <v>1072</v>
      </c>
      <c r="F1345">
        <v>214</v>
      </c>
    </row>
    <row r="1346" spans="1:6" x14ac:dyDescent="0.25">
      <c r="A1346" t="s">
        <v>2693</v>
      </c>
      <c r="B1346" t="s">
        <v>2318</v>
      </c>
      <c r="C1346">
        <v>330</v>
      </c>
      <c r="D1346" t="s">
        <v>2694</v>
      </c>
      <c r="E1346">
        <v>487</v>
      </c>
      <c r="F1346">
        <v>97</v>
      </c>
    </row>
    <row r="1347" spans="1:6" x14ac:dyDescent="0.25">
      <c r="A1347" t="s">
        <v>2695</v>
      </c>
      <c r="B1347" t="s">
        <v>2318</v>
      </c>
      <c r="C1347">
        <v>330</v>
      </c>
      <c r="D1347">
        <v>400</v>
      </c>
      <c r="E1347">
        <v>420</v>
      </c>
      <c r="F1347">
        <v>84</v>
      </c>
    </row>
    <row r="1348" spans="1:6" x14ac:dyDescent="0.25">
      <c r="A1348" t="s">
        <v>2696</v>
      </c>
      <c r="B1348" t="s">
        <v>2318</v>
      </c>
      <c r="C1348">
        <v>500</v>
      </c>
      <c r="D1348" t="s">
        <v>837</v>
      </c>
      <c r="E1348">
        <v>2206</v>
      </c>
      <c r="F1348">
        <v>441</v>
      </c>
    </row>
    <row r="1349" spans="1:6" x14ac:dyDescent="0.25">
      <c r="A1349" t="s">
        <v>2697</v>
      </c>
      <c r="B1349" t="s">
        <v>2318</v>
      </c>
      <c r="C1349">
        <v>500</v>
      </c>
      <c r="D1349" t="s">
        <v>2698</v>
      </c>
      <c r="E1349">
        <v>3052</v>
      </c>
      <c r="F1349">
        <v>610</v>
      </c>
    </row>
    <row r="1350" spans="1:6" x14ac:dyDescent="0.25">
      <c r="A1350" t="s">
        <v>2699</v>
      </c>
      <c r="B1350" t="s">
        <v>2318</v>
      </c>
      <c r="C1350">
        <v>500</v>
      </c>
      <c r="D1350" t="s">
        <v>2700</v>
      </c>
      <c r="E1350">
        <v>2588</v>
      </c>
      <c r="F1350">
        <v>518</v>
      </c>
    </row>
    <row r="1351" spans="1:6" x14ac:dyDescent="0.25">
      <c r="A1351" t="s">
        <v>2701</v>
      </c>
      <c r="B1351" t="s">
        <v>2318</v>
      </c>
      <c r="C1351">
        <v>500</v>
      </c>
      <c r="D1351" t="s">
        <v>2702</v>
      </c>
      <c r="E1351">
        <v>2194</v>
      </c>
      <c r="F1351">
        <v>439</v>
      </c>
    </row>
    <row r="1352" spans="1:6" x14ac:dyDescent="0.25">
      <c r="A1352" t="s">
        <v>2703</v>
      </c>
      <c r="B1352" t="s">
        <v>2318</v>
      </c>
      <c r="C1352">
        <v>500</v>
      </c>
      <c r="D1352" t="s">
        <v>2704</v>
      </c>
      <c r="E1352">
        <v>1865</v>
      </c>
      <c r="F1352">
        <v>373</v>
      </c>
    </row>
    <row r="1353" spans="1:6" x14ac:dyDescent="0.25">
      <c r="A1353" t="s">
        <v>2705</v>
      </c>
      <c r="B1353" t="s">
        <v>2318</v>
      </c>
      <c r="C1353">
        <v>500</v>
      </c>
      <c r="D1353" t="s">
        <v>2706</v>
      </c>
      <c r="E1353">
        <v>1338</v>
      </c>
      <c r="F1353">
        <v>268</v>
      </c>
    </row>
    <row r="1354" spans="1:6" x14ac:dyDescent="0.25">
      <c r="A1354" t="s">
        <v>2707</v>
      </c>
      <c r="B1354" t="s">
        <v>2318</v>
      </c>
      <c r="C1354">
        <v>500</v>
      </c>
      <c r="D1354" t="s">
        <v>2708</v>
      </c>
      <c r="E1354">
        <v>1130</v>
      </c>
      <c r="F1354">
        <v>226</v>
      </c>
    </row>
    <row r="1355" spans="1:6" x14ac:dyDescent="0.25">
      <c r="A1355" t="s">
        <v>2709</v>
      </c>
      <c r="B1355" t="s">
        <v>2318</v>
      </c>
      <c r="C1355">
        <v>500</v>
      </c>
      <c r="D1355" t="s">
        <v>2710</v>
      </c>
      <c r="E1355">
        <v>960</v>
      </c>
      <c r="F1355">
        <v>192</v>
      </c>
    </row>
    <row r="1356" spans="1:6" x14ac:dyDescent="0.25">
      <c r="A1356" t="s">
        <v>2711</v>
      </c>
      <c r="B1356" t="s">
        <v>2318</v>
      </c>
      <c r="C1356">
        <v>500</v>
      </c>
      <c r="D1356" t="s">
        <v>2712</v>
      </c>
      <c r="E1356">
        <v>801</v>
      </c>
      <c r="F1356">
        <v>160</v>
      </c>
    </row>
    <row r="1357" spans="1:6" x14ac:dyDescent="0.25">
      <c r="A1357" t="s">
        <v>2713</v>
      </c>
      <c r="B1357" t="s">
        <v>2318</v>
      </c>
      <c r="C1357">
        <v>500</v>
      </c>
      <c r="D1357">
        <v>245</v>
      </c>
      <c r="E1357">
        <v>693</v>
      </c>
      <c r="F1357">
        <v>139</v>
      </c>
    </row>
    <row r="1358" spans="1:6" x14ac:dyDescent="0.25">
      <c r="A1358" t="s">
        <v>2714</v>
      </c>
      <c r="B1358" t="s">
        <v>2318</v>
      </c>
      <c r="C1358">
        <v>750</v>
      </c>
      <c r="D1358" t="s">
        <v>2715</v>
      </c>
      <c r="E1358">
        <v>1424</v>
      </c>
      <c r="F1358">
        <v>284</v>
      </c>
    </row>
    <row r="1359" spans="1:6" x14ac:dyDescent="0.25">
      <c r="A1359" t="s">
        <v>2716</v>
      </c>
      <c r="B1359" t="s">
        <v>2318</v>
      </c>
      <c r="C1359">
        <v>750</v>
      </c>
      <c r="D1359" t="s">
        <v>2717</v>
      </c>
      <c r="E1359">
        <v>3486</v>
      </c>
      <c r="F1359">
        <v>697</v>
      </c>
    </row>
    <row r="1360" spans="1:6" x14ac:dyDescent="0.25">
      <c r="A1360" t="s">
        <v>2718</v>
      </c>
      <c r="B1360" t="s">
        <v>2318</v>
      </c>
      <c r="C1360">
        <v>750</v>
      </c>
      <c r="D1360" t="s">
        <v>2719</v>
      </c>
      <c r="E1360">
        <v>3183</v>
      </c>
      <c r="F1360">
        <v>637</v>
      </c>
    </row>
    <row r="1361" spans="1:6" x14ac:dyDescent="0.25">
      <c r="A1361" t="s">
        <v>2720</v>
      </c>
      <c r="B1361" t="s">
        <v>2318</v>
      </c>
      <c r="C1361">
        <v>750</v>
      </c>
      <c r="D1361" t="s">
        <v>2721</v>
      </c>
      <c r="E1361">
        <v>2701</v>
      </c>
      <c r="F1361">
        <v>540</v>
      </c>
    </row>
    <row r="1362" spans="1:6" x14ac:dyDescent="0.25">
      <c r="A1362" t="s">
        <v>2722</v>
      </c>
      <c r="B1362" t="s">
        <v>2318</v>
      </c>
      <c r="C1362">
        <v>750</v>
      </c>
      <c r="D1362" t="s">
        <v>2723</v>
      </c>
      <c r="E1362">
        <v>1919</v>
      </c>
      <c r="F1362">
        <v>384</v>
      </c>
    </row>
    <row r="1363" spans="1:6" x14ac:dyDescent="0.25">
      <c r="A1363" t="s">
        <v>2724</v>
      </c>
      <c r="B1363" t="s">
        <v>2318</v>
      </c>
      <c r="C1363">
        <v>750</v>
      </c>
      <c r="D1363" t="s">
        <v>2725</v>
      </c>
      <c r="E1363">
        <v>1628</v>
      </c>
      <c r="F1363">
        <v>326</v>
      </c>
    </row>
    <row r="1364" spans="1:6" x14ac:dyDescent="0.25">
      <c r="A1364" t="s">
        <v>2726</v>
      </c>
      <c r="B1364" t="s">
        <v>2318</v>
      </c>
      <c r="C1364">
        <v>750</v>
      </c>
      <c r="D1364" t="s">
        <v>2727</v>
      </c>
      <c r="E1364">
        <v>1350</v>
      </c>
      <c r="F1364">
        <v>270</v>
      </c>
    </row>
    <row r="1365" spans="1:6" x14ac:dyDescent="0.25">
      <c r="A1365" t="s">
        <v>2728</v>
      </c>
      <c r="B1365" t="s">
        <v>2318</v>
      </c>
      <c r="C1365">
        <v>750</v>
      </c>
      <c r="D1365" t="s">
        <v>2729</v>
      </c>
      <c r="E1365">
        <v>1143</v>
      </c>
      <c r="F1365">
        <v>229</v>
      </c>
    </row>
    <row r="1366" spans="1:6" x14ac:dyDescent="0.25">
      <c r="A1366" t="s">
        <v>2730</v>
      </c>
      <c r="B1366" t="s">
        <v>2318</v>
      </c>
      <c r="C1366">
        <v>750</v>
      </c>
      <c r="D1366">
        <v>175</v>
      </c>
      <c r="E1366">
        <v>987</v>
      </c>
      <c r="F1366">
        <v>197</v>
      </c>
    </row>
    <row r="1367" spans="1:6" x14ac:dyDescent="0.25">
      <c r="A1367" t="s">
        <v>2731</v>
      </c>
      <c r="B1367" t="s">
        <v>2333</v>
      </c>
      <c r="C1367">
        <v>35</v>
      </c>
      <c r="D1367" t="s">
        <v>2732</v>
      </c>
      <c r="E1367">
        <v>835</v>
      </c>
      <c r="F1367">
        <v>167</v>
      </c>
    </row>
    <row r="1368" spans="1:6" x14ac:dyDescent="0.25">
      <c r="A1368" t="s">
        <v>2733</v>
      </c>
      <c r="B1368" t="s">
        <v>2333</v>
      </c>
      <c r="C1368">
        <v>35</v>
      </c>
      <c r="D1368" t="s">
        <v>2734</v>
      </c>
      <c r="E1368">
        <v>717</v>
      </c>
      <c r="F1368">
        <v>143</v>
      </c>
    </row>
    <row r="1369" spans="1:6" x14ac:dyDescent="0.25">
      <c r="A1369" t="s">
        <v>2735</v>
      </c>
      <c r="B1369" t="s">
        <v>2333</v>
      </c>
      <c r="C1369">
        <v>35</v>
      </c>
      <c r="D1369" t="s">
        <v>2736</v>
      </c>
      <c r="E1369">
        <v>608</v>
      </c>
      <c r="F1369">
        <v>122</v>
      </c>
    </row>
    <row r="1370" spans="1:6" x14ac:dyDescent="0.25">
      <c r="A1370" t="s">
        <v>2737</v>
      </c>
      <c r="B1370" t="s">
        <v>2333</v>
      </c>
      <c r="C1370">
        <v>35</v>
      </c>
      <c r="D1370" t="s">
        <v>2738</v>
      </c>
      <c r="E1370">
        <v>517</v>
      </c>
      <c r="F1370">
        <v>103</v>
      </c>
    </row>
    <row r="1371" spans="1:6" x14ac:dyDescent="0.25">
      <c r="A1371" t="s">
        <v>2739</v>
      </c>
      <c r="B1371" t="s">
        <v>2333</v>
      </c>
      <c r="C1371">
        <v>35</v>
      </c>
      <c r="D1371" t="s">
        <v>2740</v>
      </c>
      <c r="E1371">
        <v>439</v>
      </c>
      <c r="F1371">
        <v>88</v>
      </c>
    </row>
    <row r="1372" spans="1:6" x14ac:dyDescent="0.25">
      <c r="A1372" t="s">
        <v>2741</v>
      </c>
      <c r="B1372" t="s">
        <v>2333</v>
      </c>
      <c r="C1372">
        <v>35</v>
      </c>
      <c r="D1372" t="s">
        <v>2742</v>
      </c>
      <c r="E1372">
        <v>373</v>
      </c>
      <c r="F1372">
        <v>75</v>
      </c>
    </row>
    <row r="1373" spans="1:6" x14ac:dyDescent="0.25">
      <c r="A1373" t="s">
        <v>2743</v>
      </c>
      <c r="B1373" t="s">
        <v>2333</v>
      </c>
      <c r="C1373">
        <v>35</v>
      </c>
      <c r="D1373">
        <v>61</v>
      </c>
      <c r="E1373">
        <v>322</v>
      </c>
      <c r="F1373">
        <v>64</v>
      </c>
    </row>
    <row r="1374" spans="1:6" x14ac:dyDescent="0.25">
      <c r="A1374" t="s">
        <v>2744</v>
      </c>
      <c r="B1374" t="s">
        <v>2333</v>
      </c>
      <c r="C1374" t="s">
        <v>2336</v>
      </c>
      <c r="D1374" t="s">
        <v>2745</v>
      </c>
      <c r="E1374">
        <v>1121</v>
      </c>
      <c r="F1374">
        <v>224</v>
      </c>
    </row>
    <row r="1375" spans="1:6" x14ac:dyDescent="0.25">
      <c r="A1375" t="s">
        <v>2746</v>
      </c>
      <c r="B1375" t="s">
        <v>2333</v>
      </c>
      <c r="C1375" t="s">
        <v>2336</v>
      </c>
      <c r="D1375" t="s">
        <v>2747</v>
      </c>
      <c r="E1375">
        <v>967</v>
      </c>
      <c r="F1375">
        <v>193</v>
      </c>
    </row>
    <row r="1376" spans="1:6" x14ac:dyDescent="0.25">
      <c r="A1376" t="s">
        <v>2748</v>
      </c>
      <c r="B1376" t="s">
        <v>2333</v>
      </c>
      <c r="C1376" t="s">
        <v>2336</v>
      </c>
      <c r="D1376" t="s">
        <v>2723</v>
      </c>
      <c r="E1376">
        <v>800</v>
      </c>
      <c r="F1376">
        <v>160</v>
      </c>
    </row>
    <row r="1377" spans="1:6" x14ac:dyDescent="0.25">
      <c r="A1377" t="s">
        <v>2749</v>
      </c>
      <c r="B1377" t="s">
        <v>2333</v>
      </c>
      <c r="C1377" t="s">
        <v>2336</v>
      </c>
      <c r="D1377" t="s">
        <v>2750</v>
      </c>
      <c r="E1377">
        <v>675</v>
      </c>
      <c r="F1377">
        <v>135</v>
      </c>
    </row>
    <row r="1378" spans="1:6" x14ac:dyDescent="0.25">
      <c r="A1378" t="s">
        <v>2751</v>
      </c>
      <c r="B1378" t="s">
        <v>2333</v>
      </c>
      <c r="C1378" t="s">
        <v>2336</v>
      </c>
      <c r="D1378" t="s">
        <v>2752</v>
      </c>
      <c r="E1378">
        <v>542</v>
      </c>
      <c r="F1378">
        <v>108</v>
      </c>
    </row>
    <row r="1379" spans="1:6" x14ac:dyDescent="0.25">
      <c r="A1379" t="s">
        <v>2753</v>
      </c>
      <c r="B1379" t="s">
        <v>2333</v>
      </c>
      <c r="C1379" t="s">
        <v>2336</v>
      </c>
      <c r="D1379" t="s">
        <v>2754</v>
      </c>
      <c r="E1379">
        <v>400</v>
      </c>
      <c r="F1379">
        <v>80</v>
      </c>
    </row>
    <row r="1380" spans="1:6" x14ac:dyDescent="0.25">
      <c r="A1380" t="s">
        <v>2755</v>
      </c>
      <c r="B1380" t="s">
        <v>2333</v>
      </c>
      <c r="C1380" t="s">
        <v>2336</v>
      </c>
      <c r="D1380" t="s">
        <v>2756</v>
      </c>
      <c r="E1380">
        <v>305</v>
      </c>
      <c r="F1380">
        <v>61</v>
      </c>
    </row>
    <row r="1381" spans="1:6" x14ac:dyDescent="0.25">
      <c r="A1381" t="s">
        <v>2757</v>
      </c>
      <c r="B1381" t="s">
        <v>2333</v>
      </c>
      <c r="C1381" t="s">
        <v>2336</v>
      </c>
      <c r="D1381" t="s">
        <v>2758</v>
      </c>
      <c r="E1381">
        <v>279</v>
      </c>
      <c r="F1381">
        <v>56</v>
      </c>
    </row>
    <row r="1382" spans="1:6" x14ac:dyDescent="0.25">
      <c r="A1382" t="s">
        <v>2759</v>
      </c>
      <c r="B1382" t="s">
        <v>2333</v>
      </c>
      <c r="C1382" t="s">
        <v>2336</v>
      </c>
      <c r="D1382">
        <v>401</v>
      </c>
      <c r="E1382">
        <v>238</v>
      </c>
      <c r="F1382">
        <v>48</v>
      </c>
    </row>
    <row r="1384" spans="1:6" x14ac:dyDescent="0.25">
      <c r="A1384" t="s">
        <v>0</v>
      </c>
      <c r="B1384" t="s">
        <v>2760</v>
      </c>
      <c r="C1384" t="s">
        <v>2341</v>
      </c>
    </row>
    <row r="1385" spans="1:6" x14ac:dyDescent="0.25">
      <c r="C1385">
        <v>1</v>
      </c>
      <c r="D1385">
        <v>2</v>
      </c>
      <c r="E1385">
        <v>3</v>
      </c>
    </row>
    <row r="1386" spans="1:6" x14ac:dyDescent="0.25">
      <c r="C1386" t="s">
        <v>2761</v>
      </c>
    </row>
    <row r="1387" spans="1:6" x14ac:dyDescent="0.25">
      <c r="C1387" t="s">
        <v>2762</v>
      </c>
      <c r="D1387" t="s">
        <v>2763</v>
      </c>
      <c r="E1387" t="s">
        <v>2764</v>
      </c>
    </row>
    <row r="1388" spans="1:6" x14ac:dyDescent="0.25">
      <c r="A1388" t="s">
        <v>2765</v>
      </c>
      <c r="B1388" t="s">
        <v>2766</v>
      </c>
      <c r="C1388" t="s">
        <v>2767</v>
      </c>
      <c r="D1388" t="s">
        <v>2768</v>
      </c>
      <c r="E1388" t="s">
        <v>2769</v>
      </c>
    </row>
    <row r="1389" spans="1:6" x14ac:dyDescent="0.25">
      <c r="A1389" t="s">
        <v>2770</v>
      </c>
      <c r="B1389" t="s">
        <v>2771</v>
      </c>
      <c r="C1389" t="s">
        <v>2772</v>
      </c>
      <c r="D1389" t="s">
        <v>2773</v>
      </c>
      <c r="E1389" t="s">
        <v>2774</v>
      </c>
    </row>
    <row r="1390" spans="1:6" x14ac:dyDescent="0.25">
      <c r="A1390" t="s">
        <v>2775</v>
      </c>
      <c r="B1390" t="s">
        <v>2776</v>
      </c>
      <c r="C1390" t="s">
        <v>2777</v>
      </c>
      <c r="D1390" t="s">
        <v>2778</v>
      </c>
      <c r="E1390" t="s">
        <v>2779</v>
      </c>
    </row>
    <row r="1392" spans="1:6" x14ac:dyDescent="0.25">
      <c r="A1392" t="s">
        <v>0</v>
      </c>
      <c r="B1392" t="s">
        <v>2341</v>
      </c>
    </row>
    <row r="1393" spans="1:13" x14ac:dyDescent="0.25">
      <c r="A1393" t="s">
        <v>2780</v>
      </c>
      <c r="B1393">
        <v>2014</v>
      </c>
    </row>
    <row r="1395" spans="1:13" x14ac:dyDescent="0.25">
      <c r="A1395" t="s">
        <v>2781</v>
      </c>
      <c r="B1395" t="s">
        <v>765</v>
      </c>
      <c r="C1395" t="s">
        <v>2782</v>
      </c>
    </row>
    <row r="1396" spans="1:13" x14ac:dyDescent="0.25">
      <c r="C1396">
        <v>1</v>
      </c>
      <c r="D1396">
        <v>2</v>
      </c>
      <c r="E1396">
        <v>3</v>
      </c>
      <c r="F1396">
        <v>4</v>
      </c>
      <c r="G1396">
        <v>5</v>
      </c>
      <c r="H1396">
        <v>6</v>
      </c>
      <c r="I1396">
        <v>7</v>
      </c>
      <c r="J1396">
        <v>8</v>
      </c>
      <c r="K1396">
        <v>9</v>
      </c>
      <c r="L1396">
        <v>10</v>
      </c>
      <c r="M1396">
        <v>11</v>
      </c>
    </row>
    <row r="1397" spans="1:13" x14ac:dyDescent="0.25">
      <c r="C1397" t="s">
        <v>2783</v>
      </c>
    </row>
    <row r="1398" spans="1:13" x14ac:dyDescent="0.25">
      <c r="C1398" t="s">
        <v>2784</v>
      </c>
      <c r="D1398" t="s">
        <v>2785</v>
      </c>
      <c r="E1398" t="s">
        <v>2786</v>
      </c>
      <c r="F1398" t="s">
        <v>2787</v>
      </c>
      <c r="G1398" t="s">
        <v>2788</v>
      </c>
      <c r="H1398" t="s">
        <v>2789</v>
      </c>
      <c r="I1398" t="s">
        <v>2790</v>
      </c>
      <c r="J1398" t="s">
        <v>2791</v>
      </c>
      <c r="K1398" t="s">
        <v>2792</v>
      </c>
      <c r="L1398" t="s">
        <v>2793</v>
      </c>
      <c r="M1398" t="s">
        <v>2794</v>
      </c>
    </row>
    <row r="1399" spans="1:13" x14ac:dyDescent="0.25">
      <c r="A1399" t="s">
        <v>2795</v>
      </c>
      <c r="B1399" t="s">
        <v>2796</v>
      </c>
      <c r="C1399" t="s">
        <v>2797</v>
      </c>
      <c r="D1399" t="s">
        <v>2798</v>
      </c>
      <c r="E1399" t="s">
        <v>2798</v>
      </c>
      <c r="F1399" t="s">
        <v>2797</v>
      </c>
      <c r="G1399" t="s">
        <v>2798</v>
      </c>
      <c r="H1399" t="s">
        <v>2799</v>
      </c>
      <c r="I1399" t="s">
        <v>2800</v>
      </c>
      <c r="J1399" t="s">
        <v>2797</v>
      </c>
      <c r="K1399" t="s">
        <v>2800</v>
      </c>
      <c r="L1399" t="s">
        <v>2799</v>
      </c>
      <c r="M1399" t="s">
        <v>2800</v>
      </c>
    </row>
    <row r="1400" spans="1:13" x14ac:dyDescent="0.25">
      <c r="A1400" t="s">
        <v>2801</v>
      </c>
      <c r="B1400" t="s">
        <v>2802</v>
      </c>
      <c r="C1400" t="s">
        <v>2803</v>
      </c>
      <c r="D1400" t="s">
        <v>2804</v>
      </c>
      <c r="E1400" t="s">
        <v>2804</v>
      </c>
      <c r="F1400" t="s">
        <v>2803</v>
      </c>
      <c r="G1400" t="s">
        <v>2804</v>
      </c>
      <c r="H1400" t="s">
        <v>2800</v>
      </c>
      <c r="I1400" t="s">
        <v>2803</v>
      </c>
      <c r="J1400" t="s">
        <v>2803</v>
      </c>
      <c r="K1400" t="s">
        <v>2805</v>
      </c>
      <c r="L1400" t="s">
        <v>2800</v>
      </c>
      <c r="M1400" t="s">
        <v>2800</v>
      </c>
    </row>
    <row r="1401" spans="1:13" x14ac:dyDescent="0.25">
      <c r="A1401" t="s">
        <v>2806</v>
      </c>
      <c r="B1401" t="s">
        <v>2807</v>
      </c>
      <c r="C1401" t="s">
        <v>2808</v>
      </c>
      <c r="D1401" t="s">
        <v>2798</v>
      </c>
      <c r="E1401" t="s">
        <v>2798</v>
      </c>
      <c r="F1401" t="s">
        <v>2808</v>
      </c>
      <c r="G1401" t="s">
        <v>2797</v>
      </c>
      <c r="H1401" t="s">
        <v>2809</v>
      </c>
      <c r="I1401" t="s">
        <v>2810</v>
      </c>
      <c r="J1401" t="s">
        <v>2800</v>
      </c>
      <c r="K1401" t="s">
        <v>2810</v>
      </c>
      <c r="L1401" t="s">
        <v>2809</v>
      </c>
      <c r="M1401" t="s">
        <v>2800</v>
      </c>
    </row>
    <row r="1402" spans="1:13" x14ac:dyDescent="0.25">
      <c r="A1402" t="s">
        <v>2811</v>
      </c>
      <c r="B1402" t="s">
        <v>2812</v>
      </c>
      <c r="C1402" t="s">
        <v>2813</v>
      </c>
      <c r="D1402" t="s">
        <v>2814</v>
      </c>
      <c r="E1402" t="s">
        <v>2814</v>
      </c>
      <c r="F1402" t="s">
        <v>2815</v>
      </c>
      <c r="G1402" t="s">
        <v>2816</v>
      </c>
      <c r="H1402" t="s">
        <v>2817</v>
      </c>
      <c r="I1402" t="s">
        <v>2818</v>
      </c>
      <c r="J1402" t="s">
        <v>2819</v>
      </c>
      <c r="K1402" t="s">
        <v>2813</v>
      </c>
      <c r="L1402" t="s">
        <v>2817</v>
      </c>
      <c r="M1402" t="s">
        <v>2820</v>
      </c>
    </row>
    <row r="1403" spans="1:13" x14ac:dyDescent="0.25">
      <c r="A1403" t="s">
        <v>2821</v>
      </c>
      <c r="B1403" t="s">
        <v>2822</v>
      </c>
      <c r="C1403" t="s">
        <v>2799</v>
      </c>
      <c r="D1403" t="s">
        <v>2798</v>
      </c>
      <c r="E1403" t="s">
        <v>2797</v>
      </c>
      <c r="F1403" t="s">
        <v>2810</v>
      </c>
      <c r="G1403" t="s">
        <v>2797</v>
      </c>
      <c r="H1403" t="s">
        <v>2819</v>
      </c>
      <c r="I1403" t="s">
        <v>2823</v>
      </c>
      <c r="J1403" t="s">
        <v>2808</v>
      </c>
      <c r="K1403" t="s">
        <v>2823</v>
      </c>
      <c r="L1403" t="s">
        <v>2815</v>
      </c>
      <c r="M1403" t="s">
        <v>2800</v>
      </c>
    </row>
    <row r="1404" spans="1:13" x14ac:dyDescent="0.25">
      <c r="A1404" t="s">
        <v>2824</v>
      </c>
      <c r="B1404" t="s">
        <v>2825</v>
      </c>
      <c r="C1404" t="s">
        <v>2826</v>
      </c>
      <c r="D1404" t="s">
        <v>2798</v>
      </c>
      <c r="E1404" t="s">
        <v>2797</v>
      </c>
      <c r="F1404" t="s">
        <v>2823</v>
      </c>
      <c r="G1404" t="s">
        <v>2800</v>
      </c>
      <c r="H1404" t="s">
        <v>2827</v>
      </c>
      <c r="I1404" t="s">
        <v>2828</v>
      </c>
      <c r="J1404" t="s">
        <v>2799</v>
      </c>
      <c r="K1404" t="s">
        <v>2828</v>
      </c>
      <c r="L1404" t="s">
        <v>2829</v>
      </c>
      <c r="M1404" t="s">
        <v>2800</v>
      </c>
    </row>
    <row r="1405" spans="1:13" x14ac:dyDescent="0.25">
      <c r="A1405" t="s">
        <v>2830</v>
      </c>
      <c r="B1405" t="s">
        <v>2831</v>
      </c>
      <c r="C1405" t="s">
        <v>2808</v>
      </c>
      <c r="D1405" t="s">
        <v>2805</v>
      </c>
      <c r="E1405" t="s">
        <v>2798</v>
      </c>
      <c r="F1405" t="s">
        <v>2800</v>
      </c>
      <c r="G1405" t="s">
        <v>2798</v>
      </c>
      <c r="H1405" t="s">
        <v>2832</v>
      </c>
      <c r="I1405" t="s">
        <v>2810</v>
      </c>
      <c r="J1405" t="s">
        <v>2800</v>
      </c>
      <c r="K1405" t="s">
        <v>2810</v>
      </c>
      <c r="L1405" t="s">
        <v>2832</v>
      </c>
      <c r="M1405" t="s">
        <v>2800</v>
      </c>
    </row>
    <row r="1406" spans="1:13" x14ac:dyDescent="0.25">
      <c r="A1406" t="s">
        <v>2833</v>
      </c>
      <c r="B1406" t="s">
        <v>2834</v>
      </c>
      <c r="C1406" t="s">
        <v>2800</v>
      </c>
      <c r="D1406" t="s">
        <v>2805</v>
      </c>
      <c r="E1406" t="s">
        <v>2805</v>
      </c>
      <c r="F1406" t="s">
        <v>2800</v>
      </c>
      <c r="G1406" t="s">
        <v>2798</v>
      </c>
      <c r="H1406" t="s">
        <v>2809</v>
      </c>
      <c r="I1406" t="s">
        <v>2808</v>
      </c>
      <c r="J1406" t="s">
        <v>2797</v>
      </c>
      <c r="K1406" t="s">
        <v>2808</v>
      </c>
      <c r="L1406" t="s">
        <v>2809</v>
      </c>
      <c r="M1406" t="s">
        <v>2800</v>
      </c>
    </row>
    <row r="1407" spans="1:13" x14ac:dyDescent="0.25">
      <c r="A1407" t="s">
        <v>2835</v>
      </c>
      <c r="B1407" t="s">
        <v>2836</v>
      </c>
      <c r="C1407" t="s">
        <v>2810</v>
      </c>
      <c r="D1407" t="s">
        <v>2800</v>
      </c>
      <c r="E1407" t="s">
        <v>2800</v>
      </c>
      <c r="F1407" t="s">
        <v>2808</v>
      </c>
      <c r="G1407" t="s">
        <v>2808</v>
      </c>
      <c r="H1407" t="s">
        <v>2837</v>
      </c>
      <c r="I1407" t="s">
        <v>2810</v>
      </c>
      <c r="J1407" t="s">
        <v>2808</v>
      </c>
      <c r="K1407" t="s">
        <v>2810</v>
      </c>
      <c r="L1407" t="s">
        <v>2837</v>
      </c>
      <c r="M1407" t="s">
        <v>2800</v>
      </c>
    </row>
    <row r="1408" spans="1:13" x14ac:dyDescent="0.25">
      <c r="A1408" t="s">
        <v>2838</v>
      </c>
      <c r="B1408" t="s">
        <v>2839</v>
      </c>
      <c r="C1408" t="s">
        <v>2826</v>
      </c>
      <c r="D1408" t="s">
        <v>2797</v>
      </c>
      <c r="E1408" t="s">
        <v>2800</v>
      </c>
      <c r="F1408" t="s">
        <v>2837</v>
      </c>
      <c r="G1408" t="s">
        <v>2808</v>
      </c>
      <c r="H1408" t="s">
        <v>2827</v>
      </c>
      <c r="I1408" t="s">
        <v>2828</v>
      </c>
      <c r="J1408" t="s">
        <v>2799</v>
      </c>
      <c r="K1408" t="s">
        <v>2828</v>
      </c>
      <c r="L1408" t="s">
        <v>2827</v>
      </c>
      <c r="M1408" t="s">
        <v>2800</v>
      </c>
    </row>
    <row r="1409" spans="1:13" x14ac:dyDescent="0.25">
      <c r="A1409" t="s">
        <v>2840</v>
      </c>
      <c r="B1409" t="s">
        <v>2841</v>
      </c>
      <c r="C1409" t="s">
        <v>2842</v>
      </c>
      <c r="D1409" t="s">
        <v>2799</v>
      </c>
      <c r="E1409" t="s">
        <v>2837</v>
      </c>
      <c r="F1409" t="s">
        <v>2843</v>
      </c>
      <c r="G1409" t="s">
        <v>2832</v>
      </c>
      <c r="H1409" t="s">
        <v>2844</v>
      </c>
      <c r="I1409" t="s">
        <v>2845</v>
      </c>
      <c r="J1409" t="s">
        <v>2813</v>
      </c>
      <c r="K1409" t="s">
        <v>2845</v>
      </c>
      <c r="L1409" t="s">
        <v>2846</v>
      </c>
      <c r="M1409" t="s">
        <v>2826</v>
      </c>
    </row>
    <row r="1410" spans="1:13" x14ac:dyDescent="0.25">
      <c r="A1410" t="s">
        <v>2847</v>
      </c>
      <c r="B1410" t="s">
        <v>2848</v>
      </c>
      <c r="C1410" t="s">
        <v>2810</v>
      </c>
      <c r="D1410" t="s">
        <v>2798</v>
      </c>
      <c r="E1410" t="s">
        <v>2798</v>
      </c>
      <c r="F1410" t="s">
        <v>2808</v>
      </c>
      <c r="G1410" t="s">
        <v>2797</v>
      </c>
      <c r="H1410" t="s">
        <v>2814</v>
      </c>
      <c r="I1410" t="s">
        <v>2810</v>
      </c>
      <c r="J1410" t="s">
        <v>2800</v>
      </c>
      <c r="K1410" t="s">
        <v>2799</v>
      </c>
      <c r="L1410" t="s">
        <v>2820</v>
      </c>
      <c r="M1410" t="s">
        <v>2800</v>
      </c>
    </row>
    <row r="1411" spans="1:13" x14ac:dyDescent="0.25">
      <c r="A1411" t="s">
        <v>2849</v>
      </c>
      <c r="B1411" t="s">
        <v>2850</v>
      </c>
      <c r="C1411" t="s">
        <v>2798</v>
      </c>
      <c r="D1411" t="s">
        <v>2805</v>
      </c>
      <c r="E1411" t="s">
        <v>2805</v>
      </c>
      <c r="F1411" t="s">
        <v>2798</v>
      </c>
      <c r="G1411" t="s">
        <v>2805</v>
      </c>
      <c r="H1411" t="s">
        <v>2810</v>
      </c>
      <c r="I1411" t="s">
        <v>2797</v>
      </c>
      <c r="J1411" t="s">
        <v>2798</v>
      </c>
      <c r="K1411" t="s">
        <v>2797</v>
      </c>
      <c r="L1411" t="s">
        <v>2810</v>
      </c>
      <c r="M1411" t="s">
        <v>2800</v>
      </c>
    </row>
    <row r="1412" spans="1:13" x14ac:dyDescent="0.25">
      <c r="A1412" t="s">
        <v>2851</v>
      </c>
      <c r="B1412" t="s">
        <v>2852</v>
      </c>
      <c r="C1412" t="s">
        <v>2853</v>
      </c>
      <c r="D1412" t="s">
        <v>2819</v>
      </c>
      <c r="E1412" t="s">
        <v>2818</v>
      </c>
      <c r="F1412" t="s">
        <v>2854</v>
      </c>
      <c r="G1412" t="s">
        <v>2827</v>
      </c>
      <c r="H1412" t="s">
        <v>2855</v>
      </c>
      <c r="I1412" t="s">
        <v>2856</v>
      </c>
      <c r="J1412" t="s">
        <v>2857</v>
      </c>
      <c r="K1412" t="s">
        <v>2858</v>
      </c>
      <c r="L1412" t="s">
        <v>2859</v>
      </c>
      <c r="M1412" t="s">
        <v>2860</v>
      </c>
    </row>
    <row r="1413" spans="1:13" x14ac:dyDescent="0.25">
      <c r="A1413" t="s">
        <v>2861</v>
      </c>
      <c r="B1413" t="s">
        <v>2862</v>
      </c>
      <c r="C1413" t="s">
        <v>2828</v>
      </c>
      <c r="D1413" t="s">
        <v>2823</v>
      </c>
      <c r="E1413" t="s">
        <v>2823</v>
      </c>
      <c r="F1413" t="s">
        <v>2828</v>
      </c>
      <c r="G1413" t="s">
        <v>2837</v>
      </c>
      <c r="H1413" t="s">
        <v>2815</v>
      </c>
      <c r="I1413" t="s">
        <v>2809</v>
      </c>
      <c r="J1413" t="s">
        <v>2826</v>
      </c>
      <c r="K1413" t="s">
        <v>2809</v>
      </c>
      <c r="L1413" t="s">
        <v>2813</v>
      </c>
      <c r="M1413" t="s">
        <v>2823</v>
      </c>
    </row>
    <row r="1414" spans="1:13" x14ac:dyDescent="0.25">
      <c r="A1414" t="s">
        <v>2863</v>
      </c>
      <c r="B1414" t="s">
        <v>2864</v>
      </c>
      <c r="C1414" t="s">
        <v>2805</v>
      </c>
      <c r="D1414" t="s">
        <v>2805</v>
      </c>
      <c r="E1414" t="s">
        <v>2805</v>
      </c>
      <c r="F1414" t="s">
        <v>2805</v>
      </c>
      <c r="G1414" t="s">
        <v>2805</v>
      </c>
      <c r="H1414" t="s">
        <v>2798</v>
      </c>
      <c r="I1414" t="s">
        <v>2805</v>
      </c>
      <c r="J1414" t="s">
        <v>2805</v>
      </c>
      <c r="K1414" t="s">
        <v>2805</v>
      </c>
      <c r="L1414" t="s">
        <v>2798</v>
      </c>
      <c r="M1414" t="s">
        <v>2800</v>
      </c>
    </row>
    <row r="1415" spans="1:13" x14ac:dyDescent="0.25">
      <c r="A1415" t="s">
        <v>2865</v>
      </c>
      <c r="B1415" t="s">
        <v>2866</v>
      </c>
      <c r="C1415" t="s">
        <v>2809</v>
      </c>
      <c r="D1415" t="s">
        <v>2808</v>
      </c>
      <c r="E1415" t="s">
        <v>2808</v>
      </c>
      <c r="F1415" t="s">
        <v>2828</v>
      </c>
      <c r="G1415" t="s">
        <v>2799</v>
      </c>
      <c r="H1415" t="s">
        <v>2817</v>
      </c>
      <c r="I1415" t="s">
        <v>2814</v>
      </c>
      <c r="J1415" t="s">
        <v>2837</v>
      </c>
      <c r="K1415" t="s">
        <v>2814</v>
      </c>
      <c r="L1415" t="s">
        <v>349</v>
      </c>
      <c r="M1415" t="s">
        <v>2810</v>
      </c>
    </row>
    <row r="1416" spans="1:13" x14ac:dyDescent="0.25">
      <c r="A1416" t="s">
        <v>2867</v>
      </c>
      <c r="B1416" t="s">
        <v>2868</v>
      </c>
      <c r="C1416" t="s">
        <v>2823</v>
      </c>
      <c r="D1416" t="s">
        <v>2800</v>
      </c>
      <c r="E1416" t="s">
        <v>2808</v>
      </c>
      <c r="F1416" t="s">
        <v>2823</v>
      </c>
      <c r="G1416" t="s">
        <v>2810</v>
      </c>
      <c r="H1416" t="s">
        <v>2816</v>
      </c>
      <c r="I1416" t="s">
        <v>2837</v>
      </c>
      <c r="J1416" t="s">
        <v>2799</v>
      </c>
      <c r="K1416" t="s">
        <v>2837</v>
      </c>
      <c r="L1416" t="s">
        <v>2816</v>
      </c>
      <c r="M1416" t="s">
        <v>2808</v>
      </c>
    </row>
    <row r="1417" spans="1:13" x14ac:dyDescent="0.25">
      <c r="A1417" t="s">
        <v>2869</v>
      </c>
      <c r="B1417" t="s">
        <v>2870</v>
      </c>
      <c r="C1417" t="s">
        <v>2832</v>
      </c>
      <c r="D1417" t="s">
        <v>2823</v>
      </c>
      <c r="E1417" t="s">
        <v>2823</v>
      </c>
      <c r="F1417" t="s">
        <v>2809</v>
      </c>
      <c r="G1417" t="s">
        <v>2826</v>
      </c>
      <c r="H1417" t="s">
        <v>2871</v>
      </c>
      <c r="I1417" t="s">
        <v>2814</v>
      </c>
      <c r="J1417" t="s">
        <v>2828</v>
      </c>
      <c r="K1417" t="s">
        <v>2814</v>
      </c>
      <c r="L1417" t="s">
        <v>2871</v>
      </c>
      <c r="M1417" t="s">
        <v>2837</v>
      </c>
    </row>
    <row r="1418" spans="1:13" x14ac:dyDescent="0.25">
      <c r="A1418" t="s">
        <v>2872</v>
      </c>
      <c r="B1418" t="s">
        <v>2873</v>
      </c>
      <c r="C1418" t="s">
        <v>2826</v>
      </c>
      <c r="D1418" t="s">
        <v>2797</v>
      </c>
      <c r="E1418" t="s">
        <v>2800</v>
      </c>
      <c r="F1418" t="s">
        <v>2837</v>
      </c>
      <c r="G1418" t="s">
        <v>2808</v>
      </c>
      <c r="H1418" t="s">
        <v>2827</v>
      </c>
      <c r="I1418" t="s">
        <v>2828</v>
      </c>
      <c r="J1418" t="s">
        <v>2799</v>
      </c>
      <c r="K1418" t="s">
        <v>2828</v>
      </c>
      <c r="L1418" t="s">
        <v>2829</v>
      </c>
      <c r="M1418" t="s">
        <v>2800</v>
      </c>
    </row>
    <row r="1419" spans="1:13" x14ac:dyDescent="0.25">
      <c r="A1419" t="s">
        <v>2874</v>
      </c>
      <c r="B1419" t="s">
        <v>2875</v>
      </c>
      <c r="C1419" t="s">
        <v>2808</v>
      </c>
      <c r="D1419" t="s">
        <v>2797</v>
      </c>
      <c r="E1419" t="s">
        <v>2797</v>
      </c>
      <c r="F1419" t="s">
        <v>2800</v>
      </c>
      <c r="G1419" t="s">
        <v>2797</v>
      </c>
      <c r="H1419" t="s">
        <v>2837</v>
      </c>
      <c r="I1419" t="s">
        <v>2808</v>
      </c>
      <c r="J1419" t="s">
        <v>2800</v>
      </c>
      <c r="K1419" t="s">
        <v>2808</v>
      </c>
      <c r="L1419" t="s">
        <v>2837</v>
      </c>
      <c r="M1419" t="s">
        <v>2800</v>
      </c>
    </row>
    <row r="1420" spans="1:13" x14ac:dyDescent="0.25">
      <c r="A1420" t="s">
        <v>2876</v>
      </c>
      <c r="B1420" t="s">
        <v>2877</v>
      </c>
      <c r="C1420" t="s">
        <v>2799</v>
      </c>
      <c r="D1420" t="s">
        <v>2808</v>
      </c>
      <c r="E1420" t="s">
        <v>2808</v>
      </c>
      <c r="F1420" t="s">
        <v>2799</v>
      </c>
      <c r="G1420" t="s">
        <v>2810</v>
      </c>
      <c r="H1420" t="s">
        <v>2809</v>
      </c>
      <c r="I1420" t="s">
        <v>2823</v>
      </c>
      <c r="J1420" t="s">
        <v>2810</v>
      </c>
      <c r="K1420" t="s">
        <v>2823</v>
      </c>
      <c r="L1420" t="s">
        <v>2809</v>
      </c>
      <c r="M1420" t="s">
        <v>2808</v>
      </c>
    </row>
    <row r="1421" spans="1:13" x14ac:dyDescent="0.25">
      <c r="A1421" t="s">
        <v>2878</v>
      </c>
      <c r="B1421" t="s">
        <v>2879</v>
      </c>
      <c r="C1421" t="s">
        <v>2810</v>
      </c>
      <c r="D1421" t="s">
        <v>2808</v>
      </c>
      <c r="E1421" t="s">
        <v>2808</v>
      </c>
      <c r="F1421" t="s">
        <v>2808</v>
      </c>
      <c r="G1421" t="s">
        <v>2808</v>
      </c>
      <c r="H1421" t="s">
        <v>2799</v>
      </c>
      <c r="I1421" t="s">
        <v>2810</v>
      </c>
      <c r="J1421" t="s">
        <v>2808</v>
      </c>
      <c r="K1421" t="s">
        <v>2810</v>
      </c>
      <c r="L1421" t="s">
        <v>2799</v>
      </c>
      <c r="M1421" t="s">
        <v>2808</v>
      </c>
    </row>
    <row r="1422" spans="1:13" x14ac:dyDescent="0.25">
      <c r="A1422" t="s">
        <v>2880</v>
      </c>
      <c r="B1422" t="s">
        <v>2881</v>
      </c>
      <c r="C1422" t="s">
        <v>2814</v>
      </c>
      <c r="D1422" t="s">
        <v>2837</v>
      </c>
      <c r="E1422" t="s">
        <v>2837</v>
      </c>
      <c r="F1422" t="s">
        <v>2832</v>
      </c>
      <c r="G1422" t="s">
        <v>2826</v>
      </c>
      <c r="H1422" t="s">
        <v>2871</v>
      </c>
      <c r="I1422" t="s">
        <v>2820</v>
      </c>
      <c r="J1422" t="s">
        <v>2809</v>
      </c>
      <c r="K1422" t="s">
        <v>2820</v>
      </c>
      <c r="L1422" t="s">
        <v>2827</v>
      </c>
      <c r="M1422" t="s">
        <v>2826</v>
      </c>
    </row>
    <row r="1423" spans="1:13" x14ac:dyDescent="0.25">
      <c r="A1423" t="s">
        <v>2882</v>
      </c>
      <c r="B1423" t="s">
        <v>2883</v>
      </c>
      <c r="C1423" t="s">
        <v>2832</v>
      </c>
      <c r="D1423" t="s">
        <v>2799</v>
      </c>
      <c r="E1423" t="s">
        <v>2823</v>
      </c>
      <c r="F1423" t="s">
        <v>2809</v>
      </c>
      <c r="G1423" t="s">
        <v>2837</v>
      </c>
      <c r="H1423" t="s">
        <v>2843</v>
      </c>
      <c r="I1423" t="s">
        <v>2832</v>
      </c>
      <c r="J1423" t="s">
        <v>2826</v>
      </c>
      <c r="K1423" t="s">
        <v>2832</v>
      </c>
      <c r="L1423" t="s">
        <v>2843</v>
      </c>
      <c r="M1423" t="s">
        <v>2823</v>
      </c>
    </row>
    <row r="1424" spans="1:13" x14ac:dyDescent="0.25">
      <c r="A1424" t="s">
        <v>2884</v>
      </c>
      <c r="B1424" t="s">
        <v>2885</v>
      </c>
      <c r="C1424" t="s">
        <v>2810</v>
      </c>
      <c r="D1424" t="s">
        <v>2808</v>
      </c>
      <c r="E1424" t="s">
        <v>2808</v>
      </c>
      <c r="F1424" t="s">
        <v>2810</v>
      </c>
      <c r="G1424" t="s">
        <v>2808</v>
      </c>
      <c r="H1424" t="s">
        <v>2837</v>
      </c>
      <c r="I1424" t="s">
        <v>2810</v>
      </c>
      <c r="J1424" t="s">
        <v>2810</v>
      </c>
      <c r="K1424" t="s">
        <v>2810</v>
      </c>
      <c r="L1424" t="s">
        <v>2837</v>
      </c>
      <c r="M1424" t="s">
        <v>2808</v>
      </c>
    </row>
    <row r="1425" spans="1:13" x14ac:dyDescent="0.25">
      <c r="A1425" t="s">
        <v>2886</v>
      </c>
      <c r="B1425" t="s">
        <v>2887</v>
      </c>
      <c r="C1425" t="s">
        <v>2815</v>
      </c>
      <c r="D1425" t="s">
        <v>2826</v>
      </c>
      <c r="E1425" t="s">
        <v>2828</v>
      </c>
      <c r="F1425" t="s">
        <v>2816</v>
      </c>
      <c r="G1425" t="s">
        <v>2832</v>
      </c>
      <c r="H1425" t="s">
        <v>2888</v>
      </c>
      <c r="I1425" t="s">
        <v>2813</v>
      </c>
      <c r="J1425" t="s">
        <v>2820</v>
      </c>
      <c r="K1425" t="s">
        <v>2815</v>
      </c>
      <c r="L1425" t="s">
        <v>2888</v>
      </c>
      <c r="M1425" t="s">
        <v>2809</v>
      </c>
    </row>
    <row r="1426" spans="1:13" x14ac:dyDescent="0.25">
      <c r="A1426" t="s">
        <v>2889</v>
      </c>
      <c r="B1426" t="s">
        <v>2890</v>
      </c>
      <c r="C1426" t="s">
        <v>2819</v>
      </c>
      <c r="D1426" t="s">
        <v>2837</v>
      </c>
      <c r="E1426" t="s">
        <v>2826</v>
      </c>
      <c r="F1426" t="s">
        <v>2820</v>
      </c>
      <c r="G1426" t="s">
        <v>2809</v>
      </c>
      <c r="H1426" t="s">
        <v>2888</v>
      </c>
      <c r="I1426" t="s">
        <v>2815</v>
      </c>
      <c r="J1426" t="s">
        <v>2814</v>
      </c>
      <c r="K1426" t="s">
        <v>2815</v>
      </c>
      <c r="L1426" t="s">
        <v>2888</v>
      </c>
      <c r="M1426" t="s">
        <v>2828</v>
      </c>
    </row>
    <row r="1427" spans="1:13" x14ac:dyDescent="0.25">
      <c r="A1427" t="s">
        <v>2891</v>
      </c>
      <c r="B1427" t="s">
        <v>2892</v>
      </c>
      <c r="C1427" t="s">
        <v>2871</v>
      </c>
      <c r="D1427" t="s">
        <v>2809</v>
      </c>
      <c r="E1427" t="s">
        <v>2832</v>
      </c>
      <c r="F1427" t="s">
        <v>2893</v>
      </c>
      <c r="G1427" t="s">
        <v>2816</v>
      </c>
      <c r="H1427" t="s">
        <v>2894</v>
      </c>
      <c r="I1427" t="s">
        <v>2829</v>
      </c>
      <c r="J1427" t="s">
        <v>2813</v>
      </c>
      <c r="K1427" t="s">
        <v>2827</v>
      </c>
      <c r="L1427" t="s">
        <v>2895</v>
      </c>
      <c r="M1427" t="s">
        <v>2814</v>
      </c>
    </row>
    <row r="1428" spans="1:13" x14ac:dyDescent="0.25">
      <c r="A1428" t="s">
        <v>2896</v>
      </c>
      <c r="B1428" t="s">
        <v>2897</v>
      </c>
      <c r="C1428" t="s">
        <v>2898</v>
      </c>
      <c r="D1428" t="s">
        <v>2799</v>
      </c>
      <c r="E1428" t="s">
        <v>2826</v>
      </c>
      <c r="F1428" t="s">
        <v>349</v>
      </c>
      <c r="G1428" t="s">
        <v>2820</v>
      </c>
      <c r="H1428" t="s">
        <v>2855</v>
      </c>
      <c r="I1428" t="s">
        <v>2899</v>
      </c>
      <c r="J1428" t="s">
        <v>2843</v>
      </c>
      <c r="K1428" t="s">
        <v>2899</v>
      </c>
      <c r="L1428" t="s">
        <v>2859</v>
      </c>
      <c r="M1428" t="s">
        <v>2828</v>
      </c>
    </row>
    <row r="1429" spans="1:13" x14ac:dyDescent="0.25">
      <c r="A1429" t="s">
        <v>2900</v>
      </c>
      <c r="B1429" t="s">
        <v>2901</v>
      </c>
      <c r="C1429" t="s">
        <v>2799</v>
      </c>
      <c r="D1429" t="s">
        <v>2810</v>
      </c>
      <c r="E1429" t="s">
        <v>2810</v>
      </c>
      <c r="F1429" t="s">
        <v>2799</v>
      </c>
      <c r="G1429" t="s">
        <v>2810</v>
      </c>
      <c r="H1429" t="s">
        <v>2799</v>
      </c>
      <c r="I1429" t="s">
        <v>2799</v>
      </c>
      <c r="J1429" t="s">
        <v>2810</v>
      </c>
      <c r="K1429" t="s">
        <v>2810</v>
      </c>
      <c r="L1429" t="s">
        <v>2799</v>
      </c>
      <c r="M1429" t="s">
        <v>2810</v>
      </c>
    </row>
    <row r="1430" spans="1:13" x14ac:dyDescent="0.25">
      <c r="A1430" t="s">
        <v>2902</v>
      </c>
      <c r="B1430" t="s">
        <v>2903</v>
      </c>
      <c r="C1430" t="s">
        <v>2823</v>
      </c>
      <c r="D1430" t="s">
        <v>2799</v>
      </c>
      <c r="E1430" t="s">
        <v>2799</v>
      </c>
      <c r="F1430" t="s">
        <v>2823</v>
      </c>
      <c r="G1430" t="s">
        <v>2799</v>
      </c>
      <c r="H1430" t="s">
        <v>2826</v>
      </c>
      <c r="I1430" t="s">
        <v>2823</v>
      </c>
      <c r="J1430" t="s">
        <v>2799</v>
      </c>
      <c r="K1430" t="s">
        <v>2823</v>
      </c>
      <c r="L1430" t="s">
        <v>2826</v>
      </c>
      <c r="M1430" t="s">
        <v>2799</v>
      </c>
    </row>
    <row r="1431" spans="1:13" x14ac:dyDescent="0.25">
      <c r="A1431" t="s">
        <v>2904</v>
      </c>
      <c r="B1431" t="s">
        <v>2905</v>
      </c>
      <c r="C1431" t="s">
        <v>2799</v>
      </c>
      <c r="D1431" t="s">
        <v>2797</v>
      </c>
      <c r="E1431" t="s">
        <v>2797</v>
      </c>
      <c r="F1431" t="s">
        <v>2810</v>
      </c>
      <c r="G1431" t="s">
        <v>2800</v>
      </c>
      <c r="H1431" t="s">
        <v>2820</v>
      </c>
      <c r="I1431" t="s">
        <v>2799</v>
      </c>
      <c r="J1431" t="s">
        <v>2808</v>
      </c>
      <c r="K1431" t="s">
        <v>2823</v>
      </c>
      <c r="L1431" t="s">
        <v>2820</v>
      </c>
      <c r="M1431" t="s">
        <v>2800</v>
      </c>
    </row>
    <row r="1432" spans="1:13" x14ac:dyDescent="0.25">
      <c r="A1432" t="s">
        <v>2906</v>
      </c>
      <c r="B1432" t="s">
        <v>2907</v>
      </c>
      <c r="C1432" t="s">
        <v>2810</v>
      </c>
      <c r="D1432" t="s">
        <v>2797</v>
      </c>
      <c r="E1432" t="s">
        <v>2797</v>
      </c>
      <c r="F1432" t="s">
        <v>2810</v>
      </c>
      <c r="G1432" t="s">
        <v>2800</v>
      </c>
      <c r="H1432" t="s">
        <v>2832</v>
      </c>
      <c r="I1432" t="s">
        <v>2799</v>
      </c>
      <c r="J1432" t="s">
        <v>2808</v>
      </c>
      <c r="K1432" t="s">
        <v>2799</v>
      </c>
      <c r="L1432" t="s">
        <v>2832</v>
      </c>
      <c r="M1432" t="s">
        <v>2800</v>
      </c>
    </row>
    <row r="1433" spans="1:13" x14ac:dyDescent="0.25">
      <c r="A1433" t="s">
        <v>2908</v>
      </c>
      <c r="B1433" t="s">
        <v>2909</v>
      </c>
      <c r="C1433" t="s">
        <v>2828</v>
      </c>
      <c r="D1433" t="s">
        <v>2810</v>
      </c>
      <c r="E1433" t="s">
        <v>2799</v>
      </c>
      <c r="F1433" t="s">
        <v>2828</v>
      </c>
      <c r="G1433" t="s">
        <v>2823</v>
      </c>
      <c r="H1433" t="s">
        <v>2860</v>
      </c>
      <c r="I1433" t="s">
        <v>2809</v>
      </c>
      <c r="J1433" t="s">
        <v>2837</v>
      </c>
      <c r="K1433" t="s">
        <v>2809</v>
      </c>
      <c r="L1433" t="s">
        <v>2893</v>
      </c>
      <c r="M1433" t="s">
        <v>2799</v>
      </c>
    </row>
    <row r="1434" spans="1:13" x14ac:dyDescent="0.25">
      <c r="A1434" t="s">
        <v>2910</v>
      </c>
      <c r="B1434" t="s">
        <v>2911</v>
      </c>
      <c r="C1434" t="s">
        <v>2808</v>
      </c>
      <c r="D1434" t="s">
        <v>2798</v>
      </c>
      <c r="E1434" t="s">
        <v>2797</v>
      </c>
      <c r="F1434" t="s">
        <v>2808</v>
      </c>
      <c r="G1434" t="s">
        <v>2797</v>
      </c>
      <c r="H1434" t="s">
        <v>2809</v>
      </c>
      <c r="I1434" t="s">
        <v>2810</v>
      </c>
      <c r="J1434" t="s">
        <v>2800</v>
      </c>
      <c r="K1434" t="s">
        <v>2810</v>
      </c>
      <c r="L1434" t="s">
        <v>2832</v>
      </c>
      <c r="M1434" t="s">
        <v>2800</v>
      </c>
    </row>
    <row r="1435" spans="1:13" x14ac:dyDescent="0.25">
      <c r="A1435" t="s">
        <v>2912</v>
      </c>
      <c r="B1435" t="s">
        <v>2913</v>
      </c>
      <c r="C1435" t="s">
        <v>2808</v>
      </c>
      <c r="D1435" t="s">
        <v>2798</v>
      </c>
      <c r="E1435" t="s">
        <v>2798</v>
      </c>
      <c r="F1435" t="s">
        <v>2808</v>
      </c>
      <c r="G1435" t="s">
        <v>2797</v>
      </c>
      <c r="H1435" t="s">
        <v>2809</v>
      </c>
      <c r="I1435" t="s">
        <v>2810</v>
      </c>
      <c r="J1435" t="s">
        <v>2800</v>
      </c>
      <c r="K1435" t="s">
        <v>2810</v>
      </c>
      <c r="L1435" t="s">
        <v>2809</v>
      </c>
      <c r="M1435" t="s">
        <v>2800</v>
      </c>
    </row>
    <row r="1436" spans="1:13" x14ac:dyDescent="0.25">
      <c r="A1436" t="s">
        <v>2914</v>
      </c>
      <c r="B1436" t="s">
        <v>2915</v>
      </c>
      <c r="C1436" t="s">
        <v>2820</v>
      </c>
      <c r="D1436" t="s">
        <v>2837</v>
      </c>
      <c r="E1436" t="s">
        <v>2837</v>
      </c>
      <c r="F1436" t="s">
        <v>2814</v>
      </c>
      <c r="G1436" t="s">
        <v>2828</v>
      </c>
      <c r="H1436" t="s">
        <v>2817</v>
      </c>
      <c r="I1436" t="s">
        <v>2816</v>
      </c>
      <c r="J1436" t="s">
        <v>2832</v>
      </c>
      <c r="K1436" t="s">
        <v>2816</v>
      </c>
      <c r="L1436" t="s">
        <v>2817</v>
      </c>
      <c r="M1436" t="s">
        <v>2826</v>
      </c>
    </row>
    <row r="1437" spans="1:13" x14ac:dyDescent="0.25">
      <c r="A1437" t="s">
        <v>2916</v>
      </c>
      <c r="B1437" t="s">
        <v>2917</v>
      </c>
      <c r="C1437" t="s">
        <v>2814</v>
      </c>
      <c r="D1437" t="s">
        <v>2799</v>
      </c>
      <c r="E1437" t="s">
        <v>2823</v>
      </c>
      <c r="F1437" t="s">
        <v>2832</v>
      </c>
      <c r="G1437" t="s">
        <v>2837</v>
      </c>
      <c r="H1437" t="s">
        <v>2817</v>
      </c>
      <c r="I1437" t="s">
        <v>2820</v>
      </c>
      <c r="J1437" t="s">
        <v>2828</v>
      </c>
      <c r="K1437" t="s">
        <v>2820</v>
      </c>
      <c r="L1437" t="s">
        <v>349</v>
      </c>
      <c r="M1437" t="s">
        <v>2823</v>
      </c>
    </row>
    <row r="1438" spans="1:13" x14ac:dyDescent="0.25">
      <c r="A1438" t="s">
        <v>2918</v>
      </c>
      <c r="B1438" t="s">
        <v>2919</v>
      </c>
      <c r="C1438" t="s">
        <v>2808</v>
      </c>
      <c r="D1438" t="s">
        <v>2797</v>
      </c>
      <c r="E1438" t="s">
        <v>2797</v>
      </c>
      <c r="F1438" t="s">
        <v>2808</v>
      </c>
      <c r="G1438" t="s">
        <v>2800</v>
      </c>
      <c r="H1438" t="s">
        <v>2826</v>
      </c>
      <c r="I1438" t="s">
        <v>2810</v>
      </c>
      <c r="J1438" t="s">
        <v>2800</v>
      </c>
      <c r="K1438" t="s">
        <v>2810</v>
      </c>
      <c r="L1438" t="s">
        <v>2826</v>
      </c>
      <c r="M1438" t="s">
        <v>2800</v>
      </c>
    </row>
    <row r="1439" spans="1:13" x14ac:dyDescent="0.25">
      <c r="A1439" t="s">
        <v>2920</v>
      </c>
      <c r="B1439" t="s">
        <v>2921</v>
      </c>
      <c r="C1439" t="s">
        <v>2922</v>
      </c>
      <c r="D1439" t="s">
        <v>2813</v>
      </c>
      <c r="E1439" t="s">
        <v>2860</v>
      </c>
      <c r="F1439" t="s">
        <v>2923</v>
      </c>
      <c r="G1439" t="s">
        <v>2829</v>
      </c>
      <c r="H1439" t="s">
        <v>2924</v>
      </c>
      <c r="I1439" t="s">
        <v>2925</v>
      </c>
      <c r="J1439" t="s">
        <v>2888</v>
      </c>
      <c r="K1439" t="s">
        <v>2853</v>
      </c>
      <c r="L1439" t="s">
        <v>2926</v>
      </c>
      <c r="M1439" t="s">
        <v>2843</v>
      </c>
    </row>
    <row r="1440" spans="1:13" x14ac:dyDescent="0.25">
      <c r="A1440" t="s">
        <v>2927</v>
      </c>
      <c r="B1440" t="s">
        <v>2928</v>
      </c>
      <c r="C1440" t="s">
        <v>2820</v>
      </c>
      <c r="D1440" t="s">
        <v>2799</v>
      </c>
      <c r="E1440" t="s">
        <v>2823</v>
      </c>
      <c r="F1440" t="s">
        <v>2814</v>
      </c>
      <c r="G1440" t="s">
        <v>2837</v>
      </c>
      <c r="H1440" t="s">
        <v>2888</v>
      </c>
      <c r="I1440" t="s">
        <v>2816</v>
      </c>
      <c r="J1440" t="s">
        <v>2809</v>
      </c>
      <c r="K1440" t="s">
        <v>2816</v>
      </c>
      <c r="L1440" t="s">
        <v>2857</v>
      </c>
      <c r="M1440" t="s">
        <v>2823</v>
      </c>
    </row>
    <row r="1441" spans="1:13" x14ac:dyDescent="0.25">
      <c r="A1441" t="s">
        <v>2929</v>
      </c>
      <c r="B1441" t="s">
        <v>2930</v>
      </c>
      <c r="C1441" t="s">
        <v>2808</v>
      </c>
      <c r="D1441" t="s">
        <v>2805</v>
      </c>
      <c r="E1441" t="s">
        <v>2805</v>
      </c>
      <c r="F1441" t="s">
        <v>2800</v>
      </c>
      <c r="G1441" t="s">
        <v>2798</v>
      </c>
      <c r="H1441" t="s">
        <v>2820</v>
      </c>
      <c r="I1441" t="s">
        <v>2810</v>
      </c>
      <c r="J1441" t="s">
        <v>2797</v>
      </c>
      <c r="K1441" t="s">
        <v>2810</v>
      </c>
      <c r="L1441" t="s">
        <v>2816</v>
      </c>
      <c r="M1441" t="s">
        <v>2800</v>
      </c>
    </row>
    <row r="1442" spans="1:13" x14ac:dyDescent="0.25">
      <c r="A1442" t="s">
        <v>2931</v>
      </c>
      <c r="B1442" t="s">
        <v>2932</v>
      </c>
      <c r="C1442" t="s">
        <v>2797</v>
      </c>
      <c r="D1442" t="s">
        <v>2798</v>
      </c>
      <c r="E1442" t="s">
        <v>2798</v>
      </c>
      <c r="F1442" t="s">
        <v>2797</v>
      </c>
      <c r="G1442" t="s">
        <v>2798</v>
      </c>
      <c r="H1442" t="s">
        <v>2799</v>
      </c>
      <c r="I1442" t="s">
        <v>2800</v>
      </c>
      <c r="J1442" t="s">
        <v>2797</v>
      </c>
      <c r="K1442" t="s">
        <v>2800</v>
      </c>
      <c r="L1442" t="s">
        <v>2799</v>
      </c>
      <c r="M1442" t="s">
        <v>2800</v>
      </c>
    </row>
    <row r="1443" spans="1:13" x14ac:dyDescent="0.25">
      <c r="A1443" t="s">
        <v>2933</v>
      </c>
      <c r="B1443" t="s">
        <v>2934</v>
      </c>
      <c r="C1443" t="s">
        <v>2810</v>
      </c>
      <c r="D1443" t="s">
        <v>2797</v>
      </c>
      <c r="E1443" t="s">
        <v>2797</v>
      </c>
      <c r="F1443" t="s">
        <v>2808</v>
      </c>
      <c r="G1443" t="s">
        <v>2800</v>
      </c>
      <c r="H1443" t="s">
        <v>2809</v>
      </c>
      <c r="I1443" t="s">
        <v>2810</v>
      </c>
      <c r="J1443" t="s">
        <v>2808</v>
      </c>
      <c r="K1443" t="s">
        <v>2810</v>
      </c>
      <c r="L1443" t="s">
        <v>2809</v>
      </c>
      <c r="M1443" t="s">
        <v>2800</v>
      </c>
    </row>
    <row r="1444" spans="1:13" x14ac:dyDescent="0.25">
      <c r="A1444" t="s">
        <v>2935</v>
      </c>
      <c r="B1444" t="s">
        <v>2936</v>
      </c>
      <c r="C1444" t="s">
        <v>2798</v>
      </c>
      <c r="D1444" t="s">
        <v>2798</v>
      </c>
      <c r="E1444" t="s">
        <v>2798</v>
      </c>
      <c r="F1444" t="s">
        <v>2798</v>
      </c>
      <c r="G1444" t="s">
        <v>2798</v>
      </c>
      <c r="H1444" t="s">
        <v>2798</v>
      </c>
      <c r="I1444" t="s">
        <v>2798</v>
      </c>
      <c r="J1444" t="s">
        <v>2798</v>
      </c>
      <c r="K1444" t="s">
        <v>2798</v>
      </c>
      <c r="L1444" t="s">
        <v>2798</v>
      </c>
      <c r="M1444" t="s">
        <v>2800</v>
      </c>
    </row>
    <row r="1445" spans="1:13" x14ac:dyDescent="0.25">
      <c r="A1445" t="s">
        <v>2937</v>
      </c>
      <c r="B1445" t="s">
        <v>2938</v>
      </c>
      <c r="C1445" t="s">
        <v>2828</v>
      </c>
      <c r="D1445" t="s">
        <v>2808</v>
      </c>
      <c r="E1445" t="s">
        <v>2810</v>
      </c>
      <c r="F1445" t="s">
        <v>2826</v>
      </c>
      <c r="G1445" t="s">
        <v>2799</v>
      </c>
      <c r="H1445" t="s">
        <v>2893</v>
      </c>
      <c r="I1445" t="s">
        <v>2809</v>
      </c>
      <c r="J1445" t="s">
        <v>2823</v>
      </c>
      <c r="K1445" t="s">
        <v>2828</v>
      </c>
      <c r="L1445" t="s">
        <v>2893</v>
      </c>
      <c r="M1445" t="s">
        <v>2810</v>
      </c>
    </row>
    <row r="1446" spans="1:13" x14ac:dyDescent="0.25">
      <c r="A1446" t="s">
        <v>2939</v>
      </c>
      <c r="B1446" t="s">
        <v>2940</v>
      </c>
      <c r="C1446" t="s">
        <v>2826</v>
      </c>
      <c r="D1446" t="s">
        <v>2808</v>
      </c>
      <c r="E1446" t="s">
        <v>2810</v>
      </c>
      <c r="F1446" t="s">
        <v>2837</v>
      </c>
      <c r="G1446" t="s">
        <v>2799</v>
      </c>
      <c r="H1446" t="s">
        <v>2860</v>
      </c>
      <c r="I1446" t="s">
        <v>2828</v>
      </c>
      <c r="J1446" t="s">
        <v>2823</v>
      </c>
      <c r="K1446" t="s">
        <v>2828</v>
      </c>
      <c r="L1446" t="s">
        <v>2860</v>
      </c>
      <c r="M1446" t="s">
        <v>2810</v>
      </c>
    </row>
    <row r="1447" spans="1:13" x14ac:dyDescent="0.25">
      <c r="A1447" t="s">
        <v>2941</v>
      </c>
      <c r="B1447" t="s">
        <v>2942</v>
      </c>
      <c r="C1447" t="s">
        <v>2798</v>
      </c>
      <c r="D1447" t="s">
        <v>2805</v>
      </c>
      <c r="E1447" t="s">
        <v>2805</v>
      </c>
      <c r="F1447" t="s">
        <v>2798</v>
      </c>
      <c r="G1447" t="s">
        <v>2805</v>
      </c>
      <c r="H1447" t="s">
        <v>2810</v>
      </c>
      <c r="I1447" t="s">
        <v>2797</v>
      </c>
      <c r="J1447" t="s">
        <v>2798</v>
      </c>
      <c r="K1447" t="s">
        <v>2797</v>
      </c>
      <c r="L1447" t="s">
        <v>2810</v>
      </c>
      <c r="M1447" t="s">
        <v>2800</v>
      </c>
    </row>
    <row r="1448" spans="1:13" x14ac:dyDescent="0.25">
      <c r="A1448" t="s">
        <v>2943</v>
      </c>
      <c r="B1448" t="s">
        <v>2944</v>
      </c>
      <c r="C1448" t="s">
        <v>2945</v>
      </c>
      <c r="D1448" t="s">
        <v>2843</v>
      </c>
      <c r="E1448" t="s">
        <v>2829</v>
      </c>
      <c r="F1448" t="s">
        <v>2946</v>
      </c>
      <c r="G1448" t="s">
        <v>2898</v>
      </c>
      <c r="H1448" t="s">
        <v>2947</v>
      </c>
      <c r="I1448" t="s">
        <v>2948</v>
      </c>
      <c r="J1448" t="s">
        <v>2925</v>
      </c>
      <c r="K1448" t="s">
        <v>2949</v>
      </c>
      <c r="L1448" t="s">
        <v>2950</v>
      </c>
      <c r="M1448" t="s">
        <v>349</v>
      </c>
    </row>
    <row r="1449" spans="1:13" x14ac:dyDescent="0.25">
      <c r="A1449" t="s">
        <v>2951</v>
      </c>
      <c r="B1449" t="s">
        <v>2952</v>
      </c>
      <c r="C1449" t="s">
        <v>2814</v>
      </c>
      <c r="D1449" t="s">
        <v>2837</v>
      </c>
      <c r="E1449" t="s">
        <v>2837</v>
      </c>
      <c r="F1449" t="s">
        <v>2832</v>
      </c>
      <c r="G1449" t="s">
        <v>2826</v>
      </c>
      <c r="H1449" t="s">
        <v>2827</v>
      </c>
      <c r="I1449" t="s">
        <v>2820</v>
      </c>
      <c r="J1449" t="s">
        <v>2809</v>
      </c>
      <c r="K1449" t="s">
        <v>2820</v>
      </c>
      <c r="L1449" t="s">
        <v>2827</v>
      </c>
      <c r="M1449" t="s">
        <v>2826</v>
      </c>
    </row>
    <row r="1450" spans="1:13" x14ac:dyDescent="0.25">
      <c r="A1450" t="s">
        <v>2953</v>
      </c>
      <c r="B1450" t="s">
        <v>2954</v>
      </c>
      <c r="C1450" t="s">
        <v>2809</v>
      </c>
      <c r="D1450" t="s">
        <v>2837</v>
      </c>
      <c r="E1450" t="s">
        <v>2837</v>
      </c>
      <c r="F1450" t="s">
        <v>2828</v>
      </c>
      <c r="G1450" t="s">
        <v>2826</v>
      </c>
      <c r="H1450" t="s">
        <v>2819</v>
      </c>
      <c r="I1450" t="s">
        <v>2809</v>
      </c>
      <c r="J1450" t="s">
        <v>2826</v>
      </c>
      <c r="K1450" t="s">
        <v>2809</v>
      </c>
      <c r="L1450" t="s">
        <v>2815</v>
      </c>
      <c r="M1450" t="s">
        <v>2837</v>
      </c>
    </row>
    <row r="1451" spans="1:13" x14ac:dyDescent="0.25">
      <c r="A1451" t="s">
        <v>2955</v>
      </c>
      <c r="B1451" t="s">
        <v>2956</v>
      </c>
      <c r="C1451" t="s">
        <v>2827</v>
      </c>
      <c r="D1451" t="s">
        <v>2809</v>
      </c>
      <c r="E1451" t="s">
        <v>2832</v>
      </c>
      <c r="F1451" t="s">
        <v>2843</v>
      </c>
      <c r="G1451" t="s">
        <v>2816</v>
      </c>
      <c r="H1451" t="s">
        <v>2957</v>
      </c>
      <c r="I1451" t="s">
        <v>2842</v>
      </c>
      <c r="J1451" t="s">
        <v>2818</v>
      </c>
      <c r="K1451" t="s">
        <v>2842</v>
      </c>
      <c r="L1451" t="s">
        <v>2958</v>
      </c>
      <c r="M1451" t="s">
        <v>2814</v>
      </c>
    </row>
    <row r="1452" spans="1:13" x14ac:dyDescent="0.25">
      <c r="A1452" t="s">
        <v>2959</v>
      </c>
      <c r="B1452" t="s">
        <v>2960</v>
      </c>
      <c r="C1452" t="s">
        <v>2810</v>
      </c>
      <c r="D1452" t="s">
        <v>2797</v>
      </c>
      <c r="E1452" t="s">
        <v>2797</v>
      </c>
      <c r="F1452" t="s">
        <v>2808</v>
      </c>
      <c r="G1452" t="s">
        <v>2800</v>
      </c>
      <c r="H1452" t="s">
        <v>2809</v>
      </c>
      <c r="I1452" t="s">
        <v>2799</v>
      </c>
      <c r="J1452" t="s">
        <v>2808</v>
      </c>
      <c r="K1452" t="s">
        <v>2799</v>
      </c>
      <c r="L1452" t="s">
        <v>2832</v>
      </c>
      <c r="M1452" t="s">
        <v>2800</v>
      </c>
    </row>
    <row r="1453" spans="1:13" x14ac:dyDescent="0.25">
      <c r="A1453" t="s">
        <v>2961</v>
      </c>
      <c r="B1453" t="s">
        <v>2962</v>
      </c>
      <c r="C1453" t="s">
        <v>2837</v>
      </c>
      <c r="D1453" t="s">
        <v>2800</v>
      </c>
      <c r="E1453" t="s">
        <v>2800</v>
      </c>
      <c r="F1453" t="s">
        <v>2823</v>
      </c>
      <c r="G1453" t="s">
        <v>2808</v>
      </c>
      <c r="H1453" t="s">
        <v>2818</v>
      </c>
      <c r="I1453" t="s">
        <v>2826</v>
      </c>
      <c r="J1453" t="s">
        <v>2799</v>
      </c>
      <c r="K1453" t="s">
        <v>2826</v>
      </c>
      <c r="L1453" t="s">
        <v>2860</v>
      </c>
      <c r="M1453" t="s">
        <v>2800</v>
      </c>
    </row>
    <row r="1454" spans="1:13" x14ac:dyDescent="0.25">
      <c r="A1454" t="s">
        <v>2963</v>
      </c>
      <c r="B1454" t="s">
        <v>2964</v>
      </c>
      <c r="C1454" t="s">
        <v>2799</v>
      </c>
      <c r="D1454" t="s">
        <v>2810</v>
      </c>
      <c r="E1454" t="s">
        <v>2810</v>
      </c>
      <c r="F1454" t="s">
        <v>2799</v>
      </c>
      <c r="G1454" t="s">
        <v>2810</v>
      </c>
      <c r="H1454" t="s">
        <v>2826</v>
      </c>
      <c r="I1454" t="s">
        <v>2823</v>
      </c>
      <c r="J1454" t="s">
        <v>2799</v>
      </c>
      <c r="K1454" t="s">
        <v>2823</v>
      </c>
      <c r="L1454" t="s">
        <v>2826</v>
      </c>
      <c r="M1454" t="s">
        <v>2810</v>
      </c>
    </row>
    <row r="1455" spans="1:13" x14ac:dyDescent="0.25">
      <c r="A1455" t="s">
        <v>2965</v>
      </c>
      <c r="B1455" t="s">
        <v>2966</v>
      </c>
      <c r="C1455" t="s">
        <v>2826</v>
      </c>
      <c r="D1455" t="s">
        <v>2810</v>
      </c>
      <c r="E1455" t="s">
        <v>2810</v>
      </c>
      <c r="F1455" t="s">
        <v>2837</v>
      </c>
      <c r="G1455" t="s">
        <v>2799</v>
      </c>
      <c r="H1455" t="s">
        <v>2819</v>
      </c>
      <c r="I1455" t="s">
        <v>2826</v>
      </c>
      <c r="J1455" t="s">
        <v>2823</v>
      </c>
      <c r="K1455" t="s">
        <v>2826</v>
      </c>
      <c r="L1455" t="s">
        <v>2819</v>
      </c>
      <c r="M1455" t="s">
        <v>2810</v>
      </c>
    </row>
    <row r="1456" spans="1:13" x14ac:dyDescent="0.25">
      <c r="A1456" t="s">
        <v>2967</v>
      </c>
      <c r="B1456" t="s">
        <v>2968</v>
      </c>
      <c r="C1456" t="s">
        <v>2800</v>
      </c>
      <c r="D1456" t="s">
        <v>2800</v>
      </c>
      <c r="E1456" t="s">
        <v>2800</v>
      </c>
      <c r="F1456" t="s">
        <v>2800</v>
      </c>
      <c r="G1456" t="s">
        <v>2800</v>
      </c>
      <c r="H1456" t="s">
        <v>2797</v>
      </c>
      <c r="I1456" t="s">
        <v>2800</v>
      </c>
      <c r="J1456" t="s">
        <v>2800</v>
      </c>
      <c r="K1456" t="s">
        <v>2800</v>
      </c>
      <c r="L1456" t="s">
        <v>2797</v>
      </c>
      <c r="M1456" t="s">
        <v>2800</v>
      </c>
    </row>
    <row r="1457" spans="1:13" x14ac:dyDescent="0.25">
      <c r="A1457" t="s">
        <v>2969</v>
      </c>
      <c r="B1457" t="s">
        <v>2970</v>
      </c>
      <c r="C1457" t="s">
        <v>2799</v>
      </c>
      <c r="D1457" t="s">
        <v>2800</v>
      </c>
      <c r="E1457" t="s">
        <v>2808</v>
      </c>
      <c r="F1457" t="s">
        <v>2810</v>
      </c>
      <c r="G1457" t="s">
        <v>2808</v>
      </c>
      <c r="H1457" t="s">
        <v>2809</v>
      </c>
      <c r="I1457" t="s">
        <v>2799</v>
      </c>
      <c r="J1457" t="s">
        <v>2810</v>
      </c>
      <c r="K1457" t="s">
        <v>2799</v>
      </c>
      <c r="L1457" t="s">
        <v>2809</v>
      </c>
      <c r="M1457" t="s">
        <v>2808</v>
      </c>
    </row>
    <row r="1458" spans="1:13" x14ac:dyDescent="0.25">
      <c r="A1458" t="s">
        <v>2971</v>
      </c>
      <c r="B1458" t="s">
        <v>2972</v>
      </c>
      <c r="C1458" t="s">
        <v>2808</v>
      </c>
      <c r="D1458" t="s">
        <v>2800</v>
      </c>
      <c r="E1458" t="s">
        <v>2800</v>
      </c>
      <c r="F1458" t="s">
        <v>2808</v>
      </c>
      <c r="G1458" t="s">
        <v>2800</v>
      </c>
      <c r="H1458" t="s">
        <v>2810</v>
      </c>
      <c r="I1458" t="s">
        <v>2808</v>
      </c>
      <c r="J1458" t="s">
        <v>2808</v>
      </c>
      <c r="K1458" t="s">
        <v>2808</v>
      </c>
      <c r="L1458" t="s">
        <v>2810</v>
      </c>
      <c r="M1458" t="s">
        <v>2800</v>
      </c>
    </row>
    <row r="1459" spans="1:13" x14ac:dyDescent="0.25">
      <c r="A1459" t="s">
        <v>2973</v>
      </c>
      <c r="B1459" t="s">
        <v>2974</v>
      </c>
      <c r="C1459" t="s">
        <v>2800</v>
      </c>
      <c r="D1459" t="s">
        <v>2800</v>
      </c>
      <c r="E1459" t="s">
        <v>2800</v>
      </c>
      <c r="F1459" t="s">
        <v>2800</v>
      </c>
      <c r="G1459" t="s">
        <v>2800</v>
      </c>
      <c r="H1459" t="s">
        <v>2797</v>
      </c>
      <c r="I1459" t="s">
        <v>2800</v>
      </c>
      <c r="J1459" t="s">
        <v>2800</v>
      </c>
      <c r="K1459" t="s">
        <v>2800</v>
      </c>
      <c r="L1459" t="s">
        <v>2797</v>
      </c>
      <c r="M1459" t="s">
        <v>2800</v>
      </c>
    </row>
    <row r="1460" spans="1:13" x14ac:dyDescent="0.25">
      <c r="A1460" t="s">
        <v>2975</v>
      </c>
      <c r="B1460" t="s">
        <v>2976</v>
      </c>
      <c r="C1460" t="s">
        <v>2837</v>
      </c>
      <c r="D1460" t="s">
        <v>2800</v>
      </c>
      <c r="E1460" t="s">
        <v>2808</v>
      </c>
      <c r="F1460" t="s">
        <v>2823</v>
      </c>
      <c r="G1460" t="s">
        <v>2810</v>
      </c>
      <c r="H1460" t="s">
        <v>2815</v>
      </c>
      <c r="I1460" t="s">
        <v>2837</v>
      </c>
      <c r="J1460" t="s">
        <v>2799</v>
      </c>
      <c r="K1460" t="s">
        <v>2837</v>
      </c>
      <c r="L1460" t="s">
        <v>2815</v>
      </c>
      <c r="M1460" t="s">
        <v>2808</v>
      </c>
    </row>
    <row r="1461" spans="1:13" x14ac:dyDescent="0.25">
      <c r="A1461" t="s">
        <v>2977</v>
      </c>
      <c r="B1461" t="s">
        <v>2978</v>
      </c>
      <c r="C1461" t="s">
        <v>2797</v>
      </c>
      <c r="D1461" t="s">
        <v>2805</v>
      </c>
      <c r="E1461" t="s">
        <v>2805</v>
      </c>
      <c r="F1461" t="s">
        <v>2797</v>
      </c>
      <c r="G1461" t="s">
        <v>2805</v>
      </c>
      <c r="H1461" t="s">
        <v>2823</v>
      </c>
      <c r="I1461" t="s">
        <v>2797</v>
      </c>
      <c r="J1461" t="s">
        <v>2798</v>
      </c>
      <c r="K1461" t="s">
        <v>2800</v>
      </c>
      <c r="L1461" t="s">
        <v>2823</v>
      </c>
      <c r="M1461" t="s">
        <v>2800</v>
      </c>
    </row>
    <row r="1462" spans="1:13" x14ac:dyDescent="0.25">
      <c r="A1462" t="s">
        <v>2979</v>
      </c>
      <c r="B1462" t="s">
        <v>2980</v>
      </c>
      <c r="C1462" t="s">
        <v>2799</v>
      </c>
      <c r="D1462" t="s">
        <v>2798</v>
      </c>
      <c r="E1462" t="s">
        <v>2797</v>
      </c>
      <c r="F1462" t="s">
        <v>2810</v>
      </c>
      <c r="G1462" t="s">
        <v>2800</v>
      </c>
      <c r="H1462" t="s">
        <v>2816</v>
      </c>
      <c r="I1462" t="s">
        <v>2799</v>
      </c>
      <c r="J1462" t="s">
        <v>2808</v>
      </c>
      <c r="K1462" t="s">
        <v>2799</v>
      </c>
      <c r="L1462" t="s">
        <v>2816</v>
      </c>
      <c r="M1462" t="s">
        <v>2800</v>
      </c>
    </row>
    <row r="1463" spans="1:13" x14ac:dyDescent="0.25">
      <c r="A1463" t="s">
        <v>2981</v>
      </c>
      <c r="B1463" t="s">
        <v>2982</v>
      </c>
      <c r="C1463" t="s">
        <v>2799</v>
      </c>
      <c r="D1463" t="s">
        <v>2800</v>
      </c>
      <c r="E1463" t="s">
        <v>2800</v>
      </c>
      <c r="F1463" t="s">
        <v>2799</v>
      </c>
      <c r="G1463" t="s">
        <v>2808</v>
      </c>
      <c r="H1463" t="s">
        <v>2820</v>
      </c>
      <c r="I1463" t="s">
        <v>2823</v>
      </c>
      <c r="J1463" t="s">
        <v>2810</v>
      </c>
      <c r="K1463" t="s">
        <v>2823</v>
      </c>
      <c r="L1463" t="s">
        <v>2820</v>
      </c>
      <c r="M1463" t="s">
        <v>2800</v>
      </c>
    </row>
    <row r="1464" spans="1:13" x14ac:dyDescent="0.25">
      <c r="A1464" t="s">
        <v>2983</v>
      </c>
      <c r="B1464" t="s">
        <v>2984</v>
      </c>
      <c r="C1464" t="s">
        <v>2810</v>
      </c>
      <c r="D1464" t="s">
        <v>2798</v>
      </c>
      <c r="E1464" t="s">
        <v>2797</v>
      </c>
      <c r="F1464" t="s">
        <v>2808</v>
      </c>
      <c r="G1464" t="s">
        <v>2797</v>
      </c>
      <c r="H1464" t="s">
        <v>2820</v>
      </c>
      <c r="I1464" t="s">
        <v>2799</v>
      </c>
      <c r="J1464" t="s">
        <v>2808</v>
      </c>
      <c r="K1464" t="s">
        <v>2799</v>
      </c>
      <c r="L1464" t="s">
        <v>2820</v>
      </c>
      <c r="M1464" t="s">
        <v>2800</v>
      </c>
    </row>
    <row r="1465" spans="1:13" x14ac:dyDescent="0.25">
      <c r="A1465" t="s">
        <v>2985</v>
      </c>
      <c r="B1465" t="s">
        <v>2986</v>
      </c>
      <c r="C1465" t="s">
        <v>2987</v>
      </c>
      <c r="D1465" t="s">
        <v>2823</v>
      </c>
      <c r="E1465" t="s">
        <v>2828</v>
      </c>
      <c r="F1465" t="s">
        <v>349</v>
      </c>
      <c r="G1465" t="s">
        <v>2816</v>
      </c>
      <c r="H1465" t="s">
        <v>2988</v>
      </c>
      <c r="I1465" t="s">
        <v>2899</v>
      </c>
      <c r="J1465" t="s">
        <v>2871</v>
      </c>
      <c r="K1465" t="s">
        <v>2854</v>
      </c>
      <c r="L1465" t="s">
        <v>2989</v>
      </c>
      <c r="M1465" t="s">
        <v>2809</v>
      </c>
    </row>
    <row r="1466" spans="1:13" x14ac:dyDescent="0.25">
      <c r="A1466" t="s">
        <v>2990</v>
      </c>
      <c r="B1466" t="s">
        <v>2991</v>
      </c>
      <c r="C1466" t="s">
        <v>2828</v>
      </c>
      <c r="D1466" t="s">
        <v>2810</v>
      </c>
      <c r="E1466" t="s">
        <v>2799</v>
      </c>
      <c r="F1466" t="s">
        <v>2826</v>
      </c>
      <c r="G1466" t="s">
        <v>2823</v>
      </c>
      <c r="H1466" t="s">
        <v>2860</v>
      </c>
      <c r="I1466" t="s">
        <v>2809</v>
      </c>
      <c r="J1466" t="s">
        <v>2837</v>
      </c>
      <c r="K1466" t="s">
        <v>2809</v>
      </c>
      <c r="L1466" t="s">
        <v>2893</v>
      </c>
      <c r="M1466" t="s">
        <v>2799</v>
      </c>
    </row>
    <row r="1467" spans="1:13" x14ac:dyDescent="0.25">
      <c r="A1467" t="s">
        <v>2992</v>
      </c>
      <c r="B1467" t="s">
        <v>2993</v>
      </c>
      <c r="C1467" t="s">
        <v>2808</v>
      </c>
      <c r="D1467" t="s">
        <v>2800</v>
      </c>
      <c r="E1467" t="s">
        <v>2800</v>
      </c>
      <c r="F1467" t="s">
        <v>2808</v>
      </c>
      <c r="G1467" t="s">
        <v>2800</v>
      </c>
      <c r="H1467" t="s">
        <v>2810</v>
      </c>
      <c r="I1467" t="s">
        <v>2808</v>
      </c>
      <c r="J1467" t="s">
        <v>2808</v>
      </c>
      <c r="K1467" t="s">
        <v>2808</v>
      </c>
      <c r="L1467" t="s">
        <v>2810</v>
      </c>
      <c r="M1467" t="s">
        <v>2800</v>
      </c>
    </row>
    <row r="1468" spans="1:13" x14ac:dyDescent="0.25">
      <c r="A1468" t="s">
        <v>2994</v>
      </c>
      <c r="B1468" t="s">
        <v>2995</v>
      </c>
      <c r="C1468" t="s">
        <v>2799</v>
      </c>
      <c r="D1468" t="s">
        <v>2800</v>
      </c>
      <c r="E1468" t="s">
        <v>2808</v>
      </c>
      <c r="F1468" t="s">
        <v>2799</v>
      </c>
      <c r="G1468" t="s">
        <v>2808</v>
      </c>
      <c r="H1468" t="s">
        <v>2814</v>
      </c>
      <c r="I1468" t="s">
        <v>2823</v>
      </c>
      <c r="J1468" t="s">
        <v>2810</v>
      </c>
      <c r="K1468" t="s">
        <v>2823</v>
      </c>
      <c r="L1468" t="s">
        <v>2814</v>
      </c>
      <c r="M1468" t="s">
        <v>2808</v>
      </c>
    </row>
    <row r="1469" spans="1:13" x14ac:dyDescent="0.25">
      <c r="A1469" t="s">
        <v>2996</v>
      </c>
      <c r="B1469" t="s">
        <v>2997</v>
      </c>
      <c r="C1469" t="s">
        <v>2799</v>
      </c>
      <c r="D1469" t="s">
        <v>2800</v>
      </c>
      <c r="E1469" t="s">
        <v>2800</v>
      </c>
      <c r="F1469" t="s">
        <v>2810</v>
      </c>
      <c r="G1469" t="s">
        <v>2808</v>
      </c>
      <c r="H1469" t="s">
        <v>2828</v>
      </c>
      <c r="I1469" t="s">
        <v>2799</v>
      </c>
      <c r="J1469" t="s">
        <v>2810</v>
      </c>
      <c r="K1469" t="s">
        <v>2799</v>
      </c>
      <c r="L1469" t="s">
        <v>2809</v>
      </c>
      <c r="M1469" t="s">
        <v>2808</v>
      </c>
    </row>
    <row r="1470" spans="1:13" x14ac:dyDescent="0.25">
      <c r="A1470" t="s">
        <v>2998</v>
      </c>
      <c r="B1470" t="s">
        <v>2999</v>
      </c>
      <c r="C1470" t="s">
        <v>2828</v>
      </c>
      <c r="D1470" t="s">
        <v>2808</v>
      </c>
      <c r="E1470" t="s">
        <v>2810</v>
      </c>
      <c r="F1470" t="s">
        <v>2826</v>
      </c>
      <c r="G1470" t="s">
        <v>2799</v>
      </c>
      <c r="H1470" t="s">
        <v>2893</v>
      </c>
      <c r="I1470" t="s">
        <v>2809</v>
      </c>
      <c r="J1470" t="s">
        <v>2823</v>
      </c>
      <c r="K1470" t="s">
        <v>2828</v>
      </c>
      <c r="L1470" t="s">
        <v>2893</v>
      </c>
      <c r="M1470" t="s">
        <v>2810</v>
      </c>
    </row>
    <row r="1471" spans="1:13" x14ac:dyDescent="0.25">
      <c r="A1471" t="s">
        <v>3000</v>
      </c>
      <c r="B1471" t="s">
        <v>3001</v>
      </c>
      <c r="C1471" t="s">
        <v>2808</v>
      </c>
      <c r="D1471" t="s">
        <v>2798</v>
      </c>
      <c r="E1471" t="s">
        <v>2798</v>
      </c>
      <c r="F1471" t="s">
        <v>2808</v>
      </c>
      <c r="G1471" t="s">
        <v>2797</v>
      </c>
      <c r="H1471" t="s">
        <v>2809</v>
      </c>
      <c r="I1471" t="s">
        <v>2810</v>
      </c>
      <c r="J1471" t="s">
        <v>2800</v>
      </c>
      <c r="K1471" t="s">
        <v>2810</v>
      </c>
      <c r="L1471" t="s">
        <v>2809</v>
      </c>
      <c r="M1471" t="s">
        <v>2800</v>
      </c>
    </row>
    <row r="1472" spans="1:13" x14ac:dyDescent="0.25">
      <c r="A1472" t="s">
        <v>3002</v>
      </c>
      <c r="B1472" t="s">
        <v>3003</v>
      </c>
      <c r="C1472" t="s">
        <v>2809</v>
      </c>
      <c r="D1472" t="s">
        <v>2799</v>
      </c>
      <c r="E1472" t="s">
        <v>2799</v>
      </c>
      <c r="F1472" t="s">
        <v>2828</v>
      </c>
      <c r="G1472" t="s">
        <v>2837</v>
      </c>
      <c r="H1472" t="s">
        <v>2860</v>
      </c>
      <c r="I1472" t="s">
        <v>2809</v>
      </c>
      <c r="J1472" t="s">
        <v>2826</v>
      </c>
      <c r="K1472" t="s">
        <v>2809</v>
      </c>
      <c r="L1472" t="s">
        <v>2860</v>
      </c>
      <c r="M1472" t="s">
        <v>2823</v>
      </c>
    </row>
    <row r="1473" spans="1:17" x14ac:dyDescent="0.25">
      <c r="A1473" t="s">
        <v>3004</v>
      </c>
      <c r="B1473" t="s">
        <v>3005</v>
      </c>
      <c r="C1473" t="s">
        <v>2808</v>
      </c>
      <c r="D1473" t="s">
        <v>2798</v>
      </c>
      <c r="E1473" t="s">
        <v>2798</v>
      </c>
      <c r="F1473" t="s">
        <v>2800</v>
      </c>
      <c r="G1473" t="s">
        <v>2798</v>
      </c>
      <c r="H1473" t="s">
        <v>2828</v>
      </c>
      <c r="I1473" t="s">
        <v>2808</v>
      </c>
      <c r="J1473" t="s">
        <v>2800</v>
      </c>
      <c r="K1473" t="s">
        <v>2808</v>
      </c>
      <c r="L1473" t="s">
        <v>2828</v>
      </c>
      <c r="M1473" t="s">
        <v>2800</v>
      </c>
    </row>
    <row r="1474" spans="1:17" x14ac:dyDescent="0.25">
      <c r="A1474" t="s">
        <v>3006</v>
      </c>
      <c r="B1474" t="s">
        <v>3007</v>
      </c>
      <c r="C1474" t="s">
        <v>2823</v>
      </c>
      <c r="D1474" t="s">
        <v>2799</v>
      </c>
      <c r="E1474" t="s">
        <v>2799</v>
      </c>
      <c r="F1474" t="s">
        <v>2799</v>
      </c>
      <c r="G1474" t="s">
        <v>2799</v>
      </c>
      <c r="H1474" t="s">
        <v>2823</v>
      </c>
      <c r="I1474" t="s">
        <v>2823</v>
      </c>
      <c r="J1474" t="s">
        <v>2799</v>
      </c>
      <c r="K1474" t="s">
        <v>2799</v>
      </c>
      <c r="L1474" t="s">
        <v>2823</v>
      </c>
      <c r="M1474" t="s">
        <v>2799</v>
      </c>
    </row>
    <row r="1475" spans="1:17" x14ac:dyDescent="0.25">
      <c r="A1475" t="s">
        <v>3008</v>
      </c>
      <c r="B1475" t="s">
        <v>3009</v>
      </c>
      <c r="C1475" t="s">
        <v>2809</v>
      </c>
      <c r="D1475" t="s">
        <v>2799</v>
      </c>
      <c r="E1475" t="s">
        <v>2823</v>
      </c>
      <c r="F1475" t="s">
        <v>2828</v>
      </c>
      <c r="G1475" t="s">
        <v>2837</v>
      </c>
      <c r="H1475" t="s">
        <v>2843</v>
      </c>
      <c r="I1475" t="s">
        <v>2832</v>
      </c>
      <c r="J1475" t="s">
        <v>2826</v>
      </c>
      <c r="K1475" t="s">
        <v>2832</v>
      </c>
      <c r="L1475" t="s">
        <v>2843</v>
      </c>
      <c r="M1475" t="s">
        <v>2823</v>
      </c>
    </row>
    <row r="1476" spans="1:17" x14ac:dyDescent="0.25">
      <c r="A1476" t="s">
        <v>3010</v>
      </c>
      <c r="B1476" t="s">
        <v>3011</v>
      </c>
      <c r="C1476" t="s">
        <v>2828</v>
      </c>
      <c r="D1476" t="s">
        <v>2832</v>
      </c>
      <c r="E1476" t="s">
        <v>2809</v>
      </c>
      <c r="F1476" t="s">
        <v>2828</v>
      </c>
      <c r="G1476" t="s">
        <v>2809</v>
      </c>
      <c r="H1476" t="s">
        <v>2800</v>
      </c>
      <c r="I1476" t="s">
        <v>2826</v>
      </c>
      <c r="J1476" t="s">
        <v>2828</v>
      </c>
      <c r="K1476" t="s">
        <v>2837</v>
      </c>
      <c r="L1476" t="s">
        <v>2800</v>
      </c>
      <c r="M1476" t="s">
        <v>2832</v>
      </c>
    </row>
    <row r="1477" spans="1:17" x14ac:dyDescent="0.25">
      <c r="A1477" t="s">
        <v>3012</v>
      </c>
      <c r="B1477" t="s">
        <v>3013</v>
      </c>
      <c r="C1477" t="s">
        <v>2809</v>
      </c>
      <c r="D1477" t="s">
        <v>2797</v>
      </c>
      <c r="E1477" t="s">
        <v>2800</v>
      </c>
      <c r="F1477" t="s">
        <v>2826</v>
      </c>
      <c r="G1477" t="s">
        <v>2810</v>
      </c>
      <c r="H1477" t="s">
        <v>2888</v>
      </c>
      <c r="I1477" t="s">
        <v>2832</v>
      </c>
      <c r="J1477" t="s">
        <v>2823</v>
      </c>
      <c r="K1477" t="s">
        <v>2814</v>
      </c>
      <c r="L1477" t="s">
        <v>2888</v>
      </c>
      <c r="M1477" t="s">
        <v>2800</v>
      </c>
    </row>
    <row r="1478" spans="1:17" x14ac:dyDescent="0.25">
      <c r="A1478" t="s">
        <v>3014</v>
      </c>
      <c r="B1478" t="s">
        <v>3015</v>
      </c>
      <c r="C1478" t="s">
        <v>2925</v>
      </c>
      <c r="D1478" t="s">
        <v>2815</v>
      </c>
      <c r="E1478" t="s">
        <v>2818</v>
      </c>
      <c r="F1478" t="s">
        <v>2899</v>
      </c>
      <c r="G1478" t="s">
        <v>2829</v>
      </c>
      <c r="H1478" t="s">
        <v>2855</v>
      </c>
      <c r="I1478" t="s">
        <v>2894</v>
      </c>
      <c r="J1478" t="s">
        <v>2857</v>
      </c>
      <c r="K1478" t="s">
        <v>2856</v>
      </c>
      <c r="L1478" t="s">
        <v>3016</v>
      </c>
      <c r="M1478" t="s">
        <v>2893</v>
      </c>
    </row>
    <row r="1479" spans="1:17" x14ac:dyDescent="0.25">
      <c r="A1479" t="s">
        <v>3017</v>
      </c>
      <c r="B1479" t="s">
        <v>3018</v>
      </c>
      <c r="C1479" t="s">
        <v>2818</v>
      </c>
      <c r="D1479" t="s">
        <v>2809</v>
      </c>
      <c r="E1479" t="s">
        <v>2832</v>
      </c>
      <c r="F1479" t="s">
        <v>2813</v>
      </c>
      <c r="G1479" t="s">
        <v>2820</v>
      </c>
      <c r="H1479" t="s">
        <v>3019</v>
      </c>
      <c r="I1479" t="s">
        <v>2860</v>
      </c>
      <c r="J1479" t="s">
        <v>2819</v>
      </c>
      <c r="K1479" t="s">
        <v>2860</v>
      </c>
      <c r="L1479" t="s">
        <v>2923</v>
      </c>
      <c r="M1479" t="s">
        <v>2832</v>
      </c>
    </row>
    <row r="1480" spans="1:17" x14ac:dyDescent="0.25">
      <c r="A1480" t="s">
        <v>3020</v>
      </c>
      <c r="B1480" t="s">
        <v>3021</v>
      </c>
      <c r="C1480" t="s">
        <v>3022</v>
      </c>
      <c r="D1480" t="s">
        <v>2797</v>
      </c>
      <c r="E1480" t="s">
        <v>2823</v>
      </c>
      <c r="F1480" t="s">
        <v>3023</v>
      </c>
      <c r="G1480" t="s">
        <v>2819</v>
      </c>
      <c r="H1480" t="s">
        <v>3024</v>
      </c>
      <c r="I1480" t="s">
        <v>3025</v>
      </c>
      <c r="J1480" t="s">
        <v>2888</v>
      </c>
      <c r="K1480" t="s">
        <v>3025</v>
      </c>
      <c r="L1480" t="s">
        <v>3026</v>
      </c>
      <c r="M1480" t="s">
        <v>2837</v>
      </c>
    </row>
    <row r="1481" spans="1:17" x14ac:dyDescent="0.25">
      <c r="A1481" t="s">
        <v>3027</v>
      </c>
      <c r="B1481" t="s">
        <v>3028</v>
      </c>
      <c r="C1481" t="s">
        <v>2829</v>
      </c>
      <c r="D1481" t="s">
        <v>2832</v>
      </c>
      <c r="E1481" t="s">
        <v>2814</v>
      </c>
      <c r="F1481" t="s">
        <v>2871</v>
      </c>
      <c r="G1481" t="s">
        <v>2819</v>
      </c>
      <c r="H1481" t="s">
        <v>3029</v>
      </c>
      <c r="I1481" t="s">
        <v>349</v>
      </c>
      <c r="J1481" t="s">
        <v>2860</v>
      </c>
      <c r="K1481" t="s">
        <v>2817</v>
      </c>
      <c r="L1481" t="s">
        <v>3030</v>
      </c>
      <c r="M1481" t="s">
        <v>2820</v>
      </c>
    </row>
    <row r="1482" spans="1:17" x14ac:dyDescent="0.25">
      <c r="A1482" t="s">
        <v>3031</v>
      </c>
      <c r="B1482" t="s">
        <v>3032</v>
      </c>
      <c r="C1482" t="s">
        <v>2808</v>
      </c>
      <c r="D1482" t="s">
        <v>2798</v>
      </c>
      <c r="E1482" t="s">
        <v>2798</v>
      </c>
      <c r="F1482" t="s">
        <v>2800</v>
      </c>
      <c r="G1482" t="s">
        <v>2797</v>
      </c>
      <c r="H1482" t="s">
        <v>2809</v>
      </c>
      <c r="I1482" t="s">
        <v>2808</v>
      </c>
      <c r="J1482" t="s">
        <v>2800</v>
      </c>
      <c r="K1482" t="s">
        <v>2810</v>
      </c>
      <c r="L1482" t="s">
        <v>2809</v>
      </c>
      <c r="M1482" t="s">
        <v>2800</v>
      </c>
    </row>
    <row r="1483" spans="1:17" x14ac:dyDescent="0.25">
      <c r="A1483" t="s">
        <v>3033</v>
      </c>
      <c r="B1483" t="s">
        <v>3034</v>
      </c>
      <c r="C1483" t="s">
        <v>2808</v>
      </c>
      <c r="D1483" t="s">
        <v>2798</v>
      </c>
      <c r="E1483" t="s">
        <v>2798</v>
      </c>
      <c r="F1483" t="s">
        <v>2800</v>
      </c>
      <c r="G1483" t="s">
        <v>2797</v>
      </c>
      <c r="H1483" t="s">
        <v>2809</v>
      </c>
      <c r="I1483" t="s">
        <v>2808</v>
      </c>
      <c r="J1483" t="s">
        <v>2800</v>
      </c>
      <c r="K1483" t="s">
        <v>2810</v>
      </c>
      <c r="L1483" t="s">
        <v>2809</v>
      </c>
      <c r="M1483" t="s">
        <v>2800</v>
      </c>
    </row>
    <row r="1485" spans="1:17" x14ac:dyDescent="0.25">
      <c r="A1485" t="s">
        <v>826</v>
      </c>
      <c r="B1485" t="s">
        <v>1770</v>
      </c>
      <c r="C1485" t="s">
        <v>2782</v>
      </c>
    </row>
    <row r="1486" spans="1:17" x14ac:dyDescent="0.25">
      <c r="C1486">
        <v>1</v>
      </c>
      <c r="D1486">
        <v>2</v>
      </c>
      <c r="E1486">
        <v>3</v>
      </c>
      <c r="F1486">
        <v>4</v>
      </c>
      <c r="G1486">
        <v>5</v>
      </c>
      <c r="H1486">
        <v>6</v>
      </c>
      <c r="I1486">
        <v>7</v>
      </c>
      <c r="J1486">
        <v>8</v>
      </c>
      <c r="K1486">
        <v>9</v>
      </c>
      <c r="L1486">
        <v>10</v>
      </c>
      <c r="M1486">
        <v>11</v>
      </c>
      <c r="N1486">
        <v>12</v>
      </c>
      <c r="O1486">
        <v>13</v>
      </c>
      <c r="P1486">
        <v>14</v>
      </c>
      <c r="Q1486">
        <v>15</v>
      </c>
    </row>
    <row r="1487" spans="1:17" x14ac:dyDescent="0.25">
      <c r="C1487" t="s">
        <v>2783</v>
      </c>
    </row>
    <row r="1488" spans="1:17" x14ac:dyDescent="0.25">
      <c r="C1488" t="s">
        <v>3035</v>
      </c>
      <c r="D1488" t="s">
        <v>3035</v>
      </c>
    </row>
    <row r="1489" spans="1:22" x14ac:dyDescent="0.25">
      <c r="C1489" t="s">
        <v>3036</v>
      </c>
      <c r="D1489" t="s">
        <v>3037</v>
      </c>
    </row>
    <row r="1490" spans="1:22" x14ac:dyDescent="0.25">
      <c r="C1490" t="s">
        <v>1</v>
      </c>
    </row>
    <row r="1491" spans="1:22" x14ac:dyDescent="0.25">
      <c r="C1491" t="s">
        <v>3038</v>
      </c>
      <c r="D1491" s="1">
        <v>44002</v>
      </c>
      <c r="E1491">
        <v>35</v>
      </c>
      <c r="F1491" t="s">
        <v>2403</v>
      </c>
      <c r="G1491">
        <v>220</v>
      </c>
      <c r="H1491">
        <v>330</v>
      </c>
      <c r="I1491">
        <v>500</v>
      </c>
      <c r="J1491">
        <v>750</v>
      </c>
      <c r="K1491" t="s">
        <v>3038</v>
      </c>
      <c r="L1491" s="1">
        <v>44002</v>
      </c>
      <c r="M1491">
        <v>35</v>
      </c>
      <c r="N1491" t="s">
        <v>2403</v>
      </c>
      <c r="O1491">
        <v>220</v>
      </c>
      <c r="P1491">
        <v>330</v>
      </c>
      <c r="Q1491">
        <v>500</v>
      </c>
    </row>
    <row r="1492" spans="1:22" x14ac:dyDescent="0.25">
      <c r="A1492" t="s">
        <v>3039</v>
      </c>
      <c r="B1492" t="s">
        <v>2796</v>
      </c>
      <c r="C1492" s="4">
        <v>1.5</v>
      </c>
      <c r="D1492" s="4" t="s">
        <v>2987</v>
      </c>
      <c r="E1492" s="4" t="s">
        <v>3040</v>
      </c>
      <c r="F1492" s="4" t="s">
        <v>3041</v>
      </c>
      <c r="G1492" s="4" t="s">
        <v>2895</v>
      </c>
      <c r="H1492" s="4" t="s">
        <v>2858</v>
      </c>
      <c r="I1492" s="4" t="s">
        <v>2860</v>
      </c>
      <c r="J1492" s="4" t="s">
        <v>2805</v>
      </c>
      <c r="K1492" s="4" t="s">
        <v>2888</v>
      </c>
      <c r="L1492" s="4" t="s">
        <v>2837</v>
      </c>
      <c r="M1492" s="4" t="s">
        <v>3042</v>
      </c>
      <c r="N1492" s="4" t="s">
        <v>3043</v>
      </c>
      <c r="O1492" s="4" t="s">
        <v>2842</v>
      </c>
      <c r="P1492" s="4" t="s">
        <v>3044</v>
      </c>
      <c r="Q1492" s="4" t="s">
        <v>3044</v>
      </c>
    </row>
    <row r="1493" spans="1:22" x14ac:dyDescent="0.25">
      <c r="A1493" t="s">
        <v>3045</v>
      </c>
      <c r="B1493" t="s">
        <v>2807</v>
      </c>
      <c r="C1493" s="4" t="s">
        <v>2894</v>
      </c>
      <c r="D1493" s="4" t="s">
        <v>2829</v>
      </c>
      <c r="E1493" s="4" t="s">
        <v>3046</v>
      </c>
      <c r="F1493" s="4" t="s">
        <v>3047</v>
      </c>
      <c r="G1493" s="4" t="s">
        <v>2922</v>
      </c>
      <c r="H1493" s="4" t="s">
        <v>2923</v>
      </c>
      <c r="I1493" s="4" t="s">
        <v>2814</v>
      </c>
      <c r="J1493" s="4" t="s">
        <v>3048</v>
      </c>
      <c r="K1493" s="4" t="s">
        <v>2871</v>
      </c>
      <c r="L1493" s="4" t="s">
        <v>2797</v>
      </c>
      <c r="M1493" s="4" t="s">
        <v>3049</v>
      </c>
      <c r="N1493" s="4" t="s">
        <v>3050</v>
      </c>
      <c r="O1493" s="4" t="s">
        <v>2818</v>
      </c>
      <c r="P1493" s="4" t="s">
        <v>3051</v>
      </c>
      <c r="Q1493" s="4" t="s">
        <v>3052</v>
      </c>
    </row>
    <row r="1494" spans="1:22" x14ac:dyDescent="0.25">
      <c r="A1494" t="s">
        <v>3053</v>
      </c>
      <c r="B1494" t="s">
        <v>2812</v>
      </c>
      <c r="C1494" s="4" t="s">
        <v>3054</v>
      </c>
      <c r="D1494" s="4" t="s">
        <v>3023</v>
      </c>
      <c r="E1494" s="4" t="s">
        <v>3055</v>
      </c>
      <c r="F1494" s="4" t="s">
        <v>3056</v>
      </c>
      <c r="G1494" s="4" t="s">
        <v>3057</v>
      </c>
      <c r="H1494" s="4" t="s">
        <v>3058</v>
      </c>
      <c r="I1494" s="4" t="s">
        <v>2888</v>
      </c>
      <c r="J1494" s="4" t="s">
        <v>2837</v>
      </c>
      <c r="K1494" s="4" t="s">
        <v>2922</v>
      </c>
      <c r="L1494" s="4" t="s">
        <v>2816</v>
      </c>
      <c r="M1494" s="4" t="s">
        <v>3059</v>
      </c>
      <c r="N1494" s="4" t="s">
        <v>3060</v>
      </c>
      <c r="O1494" s="4" t="s">
        <v>2854</v>
      </c>
      <c r="P1494" s="4" t="s">
        <v>2800</v>
      </c>
      <c r="Q1494" s="4" t="s">
        <v>2808</v>
      </c>
    </row>
    <row r="1495" spans="1:22" x14ac:dyDescent="0.25">
      <c r="A1495" t="s">
        <v>3061</v>
      </c>
      <c r="B1495" t="s">
        <v>2802</v>
      </c>
      <c r="C1495" s="4" t="s">
        <v>3062</v>
      </c>
      <c r="D1495" s="4" t="s">
        <v>3057</v>
      </c>
      <c r="E1495" s="4" t="s">
        <v>3063</v>
      </c>
      <c r="F1495" s="4" t="s">
        <v>3064</v>
      </c>
      <c r="G1495" s="4" t="s">
        <v>3065</v>
      </c>
      <c r="H1495" s="4" t="s">
        <v>2926</v>
      </c>
      <c r="I1495" s="4" t="s">
        <v>3066</v>
      </c>
      <c r="J1495" s="4" t="s">
        <v>2871</v>
      </c>
      <c r="K1495" s="4" t="s">
        <v>3067</v>
      </c>
      <c r="L1495" s="4" t="s">
        <v>2857</v>
      </c>
      <c r="M1495" s="4" t="s">
        <v>1236</v>
      </c>
      <c r="N1495" s="4" t="s">
        <v>3068</v>
      </c>
      <c r="O1495" s="4" t="s">
        <v>3025</v>
      </c>
      <c r="P1495" s="4" t="s">
        <v>2813</v>
      </c>
      <c r="Q1495" s="4" t="s">
        <v>2818</v>
      </c>
      <c r="V1495" s="4"/>
    </row>
    <row r="1496" spans="1:22" x14ac:dyDescent="0.25">
      <c r="A1496" t="s">
        <v>3069</v>
      </c>
      <c r="B1496" t="s">
        <v>2822</v>
      </c>
      <c r="C1496" s="4" t="s">
        <v>3070</v>
      </c>
      <c r="D1496" s="4" t="s">
        <v>2894</v>
      </c>
      <c r="E1496" s="4" t="s">
        <v>3071</v>
      </c>
      <c r="F1496" s="4" t="s">
        <v>3072</v>
      </c>
      <c r="G1496" s="4" t="s">
        <v>3073</v>
      </c>
      <c r="H1496" s="4" t="s">
        <v>3067</v>
      </c>
      <c r="I1496" s="4" t="s">
        <v>2898</v>
      </c>
      <c r="J1496" s="4" t="s">
        <v>2809</v>
      </c>
      <c r="K1496" s="4" t="s">
        <v>2856</v>
      </c>
      <c r="L1496" s="4" t="s">
        <v>2860</v>
      </c>
      <c r="M1496" s="4" t="s">
        <v>3074</v>
      </c>
      <c r="N1496" s="4" t="s">
        <v>3046</v>
      </c>
      <c r="O1496" s="4" t="s">
        <v>3023</v>
      </c>
      <c r="P1496" s="4" t="s">
        <v>2823</v>
      </c>
      <c r="Q1496" s="4" t="s">
        <v>2837</v>
      </c>
    </row>
    <row r="1497" spans="1:22" x14ac:dyDescent="0.25">
      <c r="A1497" t="s">
        <v>3075</v>
      </c>
      <c r="B1497" t="s">
        <v>2825</v>
      </c>
      <c r="C1497" s="4" t="s">
        <v>3043</v>
      </c>
      <c r="D1497" s="4" t="s">
        <v>3058</v>
      </c>
      <c r="E1497" s="4" t="s">
        <v>3076</v>
      </c>
      <c r="F1497" s="4" t="s">
        <v>3024</v>
      </c>
      <c r="G1497" s="4" t="s">
        <v>3077</v>
      </c>
      <c r="H1497" s="4" t="s">
        <v>3070</v>
      </c>
      <c r="I1497" s="4" t="s">
        <v>3078</v>
      </c>
      <c r="J1497" s="4" t="s">
        <v>2818</v>
      </c>
      <c r="K1497" s="4" t="s">
        <v>2945</v>
      </c>
      <c r="L1497" s="4" t="s">
        <v>2845</v>
      </c>
      <c r="M1497" s="4" t="s">
        <v>3079</v>
      </c>
      <c r="N1497" s="4" t="s">
        <v>3080</v>
      </c>
      <c r="O1497" s="4" t="s">
        <v>2946</v>
      </c>
      <c r="P1497" s="4" t="s">
        <v>2816</v>
      </c>
      <c r="Q1497" s="4" t="s">
        <v>2819</v>
      </c>
    </row>
    <row r="1498" spans="1:22" x14ac:dyDescent="0.25">
      <c r="A1498" t="s">
        <v>3081</v>
      </c>
      <c r="B1498" t="s">
        <v>2831</v>
      </c>
      <c r="C1498" s="4" t="s">
        <v>3082</v>
      </c>
      <c r="D1498" s="4" t="s">
        <v>2925</v>
      </c>
      <c r="E1498" s="4" t="s">
        <v>3083</v>
      </c>
      <c r="F1498" s="4" t="s">
        <v>2947</v>
      </c>
      <c r="G1498" s="4" t="s">
        <v>3058</v>
      </c>
      <c r="H1498" s="4" t="s">
        <v>3030</v>
      </c>
      <c r="I1498" s="4" t="s">
        <v>2845</v>
      </c>
      <c r="J1498" s="4" t="s">
        <v>2837</v>
      </c>
      <c r="K1498" s="4" t="s">
        <v>3023</v>
      </c>
      <c r="L1498" s="4" t="s">
        <v>2819</v>
      </c>
      <c r="M1498" s="4" t="s">
        <v>3084</v>
      </c>
      <c r="N1498" s="4" t="s">
        <v>3085</v>
      </c>
      <c r="O1498" s="4" t="s">
        <v>2923</v>
      </c>
      <c r="P1498" s="4" t="s">
        <v>2808</v>
      </c>
      <c r="Q1498" s="4" t="s">
        <v>2810</v>
      </c>
    </row>
    <row r="1499" spans="1:22" x14ac:dyDescent="0.25">
      <c r="A1499" t="s">
        <v>3086</v>
      </c>
      <c r="B1499" t="s">
        <v>2834</v>
      </c>
      <c r="C1499" s="4" t="s">
        <v>3067</v>
      </c>
      <c r="D1499" s="4" t="s">
        <v>2923</v>
      </c>
      <c r="E1499" s="4" t="s">
        <v>3060</v>
      </c>
      <c r="F1499" s="4" t="s">
        <v>3085</v>
      </c>
      <c r="G1499" s="4" t="s">
        <v>2925</v>
      </c>
      <c r="H1499" s="4" t="s">
        <v>3023</v>
      </c>
      <c r="I1499" s="4" t="s">
        <v>2813</v>
      </c>
      <c r="J1499" s="4" t="s">
        <v>2798</v>
      </c>
      <c r="K1499" s="4" t="s">
        <v>2898</v>
      </c>
      <c r="L1499" s="4" t="s">
        <v>2809</v>
      </c>
      <c r="M1499" s="4" t="s">
        <v>2846</v>
      </c>
      <c r="N1499" s="4" t="s">
        <v>2948</v>
      </c>
      <c r="O1499" s="4" t="s">
        <v>2818</v>
      </c>
      <c r="P1499" s="4" t="s">
        <v>3044</v>
      </c>
      <c r="Q1499" s="4" t="s">
        <v>3044</v>
      </c>
    </row>
    <row r="1500" spans="1:22" x14ac:dyDescent="0.25">
      <c r="A1500" t="s">
        <v>3087</v>
      </c>
      <c r="B1500" t="s">
        <v>2836</v>
      </c>
      <c r="C1500" t="s">
        <v>3025</v>
      </c>
      <c r="D1500" t="s">
        <v>2898</v>
      </c>
      <c r="E1500" t="s">
        <v>3059</v>
      </c>
      <c r="F1500" t="s">
        <v>1233</v>
      </c>
      <c r="G1500" t="s">
        <v>3022</v>
      </c>
      <c r="H1500" t="s">
        <v>2856</v>
      </c>
      <c r="I1500" t="s">
        <v>2893</v>
      </c>
      <c r="J1500" t="s">
        <v>2798</v>
      </c>
      <c r="K1500" t="s">
        <v>2857</v>
      </c>
      <c r="L1500" t="s">
        <v>2828</v>
      </c>
      <c r="M1500" t="s">
        <v>3088</v>
      </c>
      <c r="N1500" t="s">
        <v>3049</v>
      </c>
      <c r="O1500" t="s">
        <v>2817</v>
      </c>
      <c r="P1500" t="s">
        <v>2804</v>
      </c>
      <c r="Q1500" t="s">
        <v>2804</v>
      </c>
    </row>
    <row r="1501" spans="1:22" x14ac:dyDescent="0.25">
      <c r="A1501" t="s">
        <v>3089</v>
      </c>
      <c r="B1501" t="s">
        <v>2839</v>
      </c>
      <c r="C1501" t="s">
        <v>3090</v>
      </c>
      <c r="D1501" t="s">
        <v>2946</v>
      </c>
      <c r="E1501" t="s">
        <v>3055</v>
      </c>
      <c r="F1501" t="s">
        <v>3068</v>
      </c>
      <c r="G1501" t="s">
        <v>3054</v>
      </c>
      <c r="H1501" t="s">
        <v>3057</v>
      </c>
      <c r="I1501" t="s">
        <v>3019</v>
      </c>
      <c r="J1501" t="s">
        <v>2814</v>
      </c>
      <c r="K1501" t="s">
        <v>3066</v>
      </c>
      <c r="L1501" t="s">
        <v>2871</v>
      </c>
      <c r="M1501" t="s">
        <v>3091</v>
      </c>
      <c r="N1501" t="s">
        <v>3062</v>
      </c>
      <c r="O1501" t="s">
        <v>3019</v>
      </c>
      <c r="P1501" t="s">
        <v>2837</v>
      </c>
      <c r="Q1501" t="s">
        <v>2837</v>
      </c>
    </row>
    <row r="1502" spans="1:22" x14ac:dyDescent="0.25">
      <c r="A1502" t="s">
        <v>3092</v>
      </c>
      <c r="B1502" t="s">
        <v>2841</v>
      </c>
      <c r="C1502" t="s">
        <v>3093</v>
      </c>
      <c r="D1502" t="s">
        <v>3094</v>
      </c>
      <c r="E1502" t="s">
        <v>3095</v>
      </c>
      <c r="F1502" t="s">
        <v>3096</v>
      </c>
      <c r="G1502" t="s">
        <v>3097</v>
      </c>
      <c r="H1502" t="s">
        <v>3080</v>
      </c>
      <c r="I1502" t="s">
        <v>3098</v>
      </c>
      <c r="J1502" t="s">
        <v>2958</v>
      </c>
      <c r="K1502" t="s">
        <v>3060</v>
      </c>
      <c r="L1502" t="s">
        <v>3082</v>
      </c>
      <c r="M1502" t="s">
        <v>3099</v>
      </c>
      <c r="N1502" t="s">
        <v>3100</v>
      </c>
      <c r="O1502" t="s">
        <v>3098</v>
      </c>
      <c r="P1502" t="s">
        <v>2856</v>
      </c>
      <c r="Q1502" t="s">
        <v>2894</v>
      </c>
    </row>
    <row r="1503" spans="1:22" x14ac:dyDescent="0.25">
      <c r="A1503" t="s">
        <v>3101</v>
      </c>
      <c r="B1503" t="s">
        <v>2848</v>
      </c>
      <c r="C1503" t="s">
        <v>3073</v>
      </c>
      <c r="D1503" t="s">
        <v>2922</v>
      </c>
      <c r="E1503" t="s">
        <v>3102</v>
      </c>
      <c r="F1503" t="s">
        <v>3103</v>
      </c>
      <c r="G1503" t="s">
        <v>2856</v>
      </c>
      <c r="H1503" t="s">
        <v>3078</v>
      </c>
      <c r="I1503" t="s">
        <v>2893</v>
      </c>
      <c r="J1503" t="s">
        <v>2800</v>
      </c>
      <c r="K1503" t="s">
        <v>2854</v>
      </c>
      <c r="L1503" t="s">
        <v>2814</v>
      </c>
      <c r="M1503" t="s">
        <v>3050</v>
      </c>
      <c r="N1503" t="s">
        <v>3104</v>
      </c>
      <c r="O1503" t="s">
        <v>2893</v>
      </c>
      <c r="P1503" t="s">
        <v>2803</v>
      </c>
      <c r="Q1503" t="s">
        <v>2803</v>
      </c>
    </row>
    <row r="1504" spans="1:22" x14ac:dyDescent="0.25">
      <c r="A1504" t="s">
        <v>3105</v>
      </c>
      <c r="B1504" t="s">
        <v>2850</v>
      </c>
      <c r="C1504" t="s">
        <v>2946</v>
      </c>
      <c r="D1504" t="s">
        <v>2817</v>
      </c>
      <c r="E1504" t="s">
        <v>2855</v>
      </c>
      <c r="F1504" t="s">
        <v>3065</v>
      </c>
      <c r="G1504" t="s">
        <v>3019</v>
      </c>
      <c r="H1504" t="s">
        <v>2857</v>
      </c>
      <c r="I1504" t="s">
        <v>2832</v>
      </c>
      <c r="J1504" t="s">
        <v>3106</v>
      </c>
      <c r="K1504" t="s">
        <v>2842</v>
      </c>
      <c r="L1504" t="s">
        <v>2810</v>
      </c>
      <c r="M1504" t="s">
        <v>3057</v>
      </c>
      <c r="N1504" t="s">
        <v>2958</v>
      </c>
      <c r="O1504" t="s">
        <v>2832</v>
      </c>
      <c r="P1504" t="s">
        <v>3052</v>
      </c>
      <c r="Q1504" t="s">
        <v>3052</v>
      </c>
    </row>
    <row r="1505" spans="1:17" x14ac:dyDescent="0.25">
      <c r="A1505" t="s">
        <v>3107</v>
      </c>
      <c r="B1505" t="s">
        <v>2852</v>
      </c>
      <c r="C1505" t="s">
        <v>3108</v>
      </c>
      <c r="D1505" t="s">
        <v>3055</v>
      </c>
      <c r="E1505" t="s">
        <v>3109</v>
      </c>
      <c r="F1505" t="s">
        <v>3110</v>
      </c>
      <c r="G1505" t="s">
        <v>3063</v>
      </c>
      <c r="H1505" t="s">
        <v>3111</v>
      </c>
      <c r="I1505" t="s">
        <v>3112</v>
      </c>
      <c r="J1505" t="s">
        <v>2926</v>
      </c>
      <c r="K1505" t="s">
        <v>3113</v>
      </c>
      <c r="L1505" t="s">
        <v>3114</v>
      </c>
      <c r="M1505" t="s">
        <v>3115</v>
      </c>
      <c r="N1505" t="s">
        <v>3116</v>
      </c>
      <c r="O1505" t="s">
        <v>3068</v>
      </c>
      <c r="P1505" t="s">
        <v>3117</v>
      </c>
      <c r="Q1505" t="s">
        <v>3050</v>
      </c>
    </row>
    <row r="1506" spans="1:17" x14ac:dyDescent="0.25">
      <c r="A1506" t="s">
        <v>3118</v>
      </c>
      <c r="B1506" t="s">
        <v>2862</v>
      </c>
      <c r="C1506" t="s">
        <v>3117</v>
      </c>
      <c r="D1506" t="s">
        <v>3022</v>
      </c>
      <c r="E1506" t="s">
        <v>3055</v>
      </c>
      <c r="F1506" t="s">
        <v>3068</v>
      </c>
      <c r="G1506" t="s">
        <v>3054</v>
      </c>
      <c r="H1506" t="s">
        <v>3057</v>
      </c>
      <c r="I1506" t="s">
        <v>3019</v>
      </c>
      <c r="J1506" t="s">
        <v>2832</v>
      </c>
      <c r="K1506" t="s">
        <v>2894</v>
      </c>
      <c r="L1506" t="s">
        <v>2893</v>
      </c>
      <c r="M1506" t="s">
        <v>3080</v>
      </c>
      <c r="N1506" t="s">
        <v>3094</v>
      </c>
      <c r="O1506" t="s">
        <v>2853</v>
      </c>
      <c r="P1506" t="s">
        <v>2837</v>
      </c>
      <c r="Q1506" t="s">
        <v>2826</v>
      </c>
    </row>
    <row r="1507" spans="1:17" x14ac:dyDescent="0.25">
      <c r="A1507" t="s">
        <v>3119</v>
      </c>
      <c r="B1507" t="s">
        <v>2864</v>
      </c>
      <c r="C1507" t="s">
        <v>3078</v>
      </c>
      <c r="D1507" t="s">
        <v>2843</v>
      </c>
      <c r="E1507" t="s">
        <v>2926</v>
      </c>
      <c r="F1507" t="s">
        <v>3090</v>
      </c>
      <c r="G1507" t="s">
        <v>2817</v>
      </c>
      <c r="H1507" t="s">
        <v>2829</v>
      </c>
      <c r="I1507" t="s">
        <v>2823</v>
      </c>
      <c r="J1507" t="s">
        <v>3051</v>
      </c>
      <c r="K1507" t="s">
        <v>2860</v>
      </c>
      <c r="L1507" t="s">
        <v>2805</v>
      </c>
      <c r="M1507" t="s">
        <v>3029</v>
      </c>
      <c r="N1507" t="s">
        <v>2856</v>
      </c>
      <c r="O1507" t="s">
        <v>2823</v>
      </c>
      <c r="P1507" t="s">
        <v>3120</v>
      </c>
      <c r="Q1507" t="s">
        <v>3121</v>
      </c>
    </row>
    <row r="1508" spans="1:17" x14ac:dyDescent="0.25">
      <c r="A1508" t="s">
        <v>3122</v>
      </c>
      <c r="B1508" t="s">
        <v>2866</v>
      </c>
      <c r="C1508" t="s">
        <v>3062</v>
      </c>
      <c r="D1508" t="s">
        <v>3057</v>
      </c>
      <c r="E1508" t="s">
        <v>3063</v>
      </c>
      <c r="F1508" t="s">
        <v>3064</v>
      </c>
      <c r="G1508" t="s">
        <v>3065</v>
      </c>
      <c r="H1508" t="s">
        <v>2926</v>
      </c>
      <c r="I1508" t="s">
        <v>3066</v>
      </c>
      <c r="J1508" t="s">
        <v>2871</v>
      </c>
      <c r="K1508" t="s">
        <v>3067</v>
      </c>
      <c r="L1508" t="s">
        <v>2857</v>
      </c>
      <c r="M1508" t="s">
        <v>1236</v>
      </c>
      <c r="N1508" t="s">
        <v>3068</v>
      </c>
      <c r="O1508" t="s">
        <v>3025</v>
      </c>
      <c r="P1508" t="s">
        <v>2813</v>
      </c>
      <c r="Q1508" t="s">
        <v>2818</v>
      </c>
    </row>
    <row r="1509" spans="1:17" x14ac:dyDescent="0.25">
      <c r="A1509" t="s">
        <v>3123</v>
      </c>
      <c r="B1509" t="s">
        <v>2868</v>
      </c>
      <c r="C1509" t="s">
        <v>3054</v>
      </c>
      <c r="D1509" t="s">
        <v>3023</v>
      </c>
      <c r="E1509" t="s">
        <v>3124</v>
      </c>
      <c r="F1509" t="s">
        <v>3046</v>
      </c>
      <c r="G1509" t="s">
        <v>2895</v>
      </c>
      <c r="H1509" t="s">
        <v>2858</v>
      </c>
      <c r="I1509" t="s">
        <v>2843</v>
      </c>
      <c r="J1509" t="s">
        <v>2808</v>
      </c>
      <c r="K1509" t="s">
        <v>2922</v>
      </c>
      <c r="L1509" t="s">
        <v>2820</v>
      </c>
      <c r="M1509" t="s">
        <v>3090</v>
      </c>
      <c r="N1509" t="s">
        <v>3125</v>
      </c>
      <c r="O1509" t="s">
        <v>2843</v>
      </c>
      <c r="P1509" t="s">
        <v>2805</v>
      </c>
      <c r="Q1509" t="s">
        <v>2805</v>
      </c>
    </row>
    <row r="1510" spans="1:17" x14ac:dyDescent="0.25">
      <c r="A1510" t="s">
        <v>3126</v>
      </c>
      <c r="B1510" t="s">
        <v>2870</v>
      </c>
      <c r="C1510" t="s">
        <v>2924</v>
      </c>
      <c r="D1510" t="s">
        <v>2958</v>
      </c>
      <c r="E1510" t="s">
        <v>3024</v>
      </c>
      <c r="F1510" t="s">
        <v>3093</v>
      </c>
      <c r="G1510" t="s">
        <v>2844</v>
      </c>
      <c r="H1510" t="s">
        <v>3082</v>
      </c>
      <c r="I1510" t="s">
        <v>2922</v>
      </c>
      <c r="J1510" t="s">
        <v>2816</v>
      </c>
      <c r="K1510" t="s">
        <v>2946</v>
      </c>
      <c r="L1510" t="s">
        <v>2827</v>
      </c>
      <c r="M1510" t="s">
        <v>3127</v>
      </c>
      <c r="N1510" t="s">
        <v>3128</v>
      </c>
      <c r="O1510" t="s">
        <v>2856</v>
      </c>
      <c r="P1510" t="s">
        <v>2809</v>
      </c>
      <c r="Q1510" t="s">
        <v>2832</v>
      </c>
    </row>
    <row r="1511" spans="1:17" x14ac:dyDescent="0.25">
      <c r="A1511" t="s">
        <v>3129</v>
      </c>
      <c r="B1511" t="s">
        <v>2873</v>
      </c>
      <c r="C1511" t="s">
        <v>3043</v>
      </c>
      <c r="D1511" t="s">
        <v>3058</v>
      </c>
      <c r="E1511" t="s">
        <v>3076</v>
      </c>
      <c r="F1511" t="s">
        <v>3024</v>
      </c>
      <c r="G1511" t="s">
        <v>3077</v>
      </c>
      <c r="H1511" t="s">
        <v>3070</v>
      </c>
      <c r="I1511" t="s">
        <v>3078</v>
      </c>
      <c r="J1511" t="s">
        <v>2818</v>
      </c>
      <c r="K1511" t="s">
        <v>2945</v>
      </c>
      <c r="L1511" t="s">
        <v>2845</v>
      </c>
      <c r="M1511" t="s">
        <v>3079</v>
      </c>
      <c r="N1511" t="s">
        <v>3080</v>
      </c>
      <c r="O1511" t="s">
        <v>2946</v>
      </c>
      <c r="P1511" t="s">
        <v>2816</v>
      </c>
      <c r="Q1511" t="s">
        <v>2819</v>
      </c>
    </row>
    <row r="1512" spans="1:17" x14ac:dyDescent="0.25">
      <c r="A1512" t="s">
        <v>3130</v>
      </c>
      <c r="B1512" t="s">
        <v>2875</v>
      </c>
      <c r="C1512" t="s">
        <v>3029</v>
      </c>
      <c r="D1512" t="s">
        <v>2888</v>
      </c>
      <c r="E1512" t="s">
        <v>3114</v>
      </c>
      <c r="F1512" t="s">
        <v>2989</v>
      </c>
      <c r="G1512" t="s">
        <v>2899</v>
      </c>
      <c r="H1512" t="s">
        <v>3019</v>
      </c>
      <c r="I1512" t="s">
        <v>2820</v>
      </c>
      <c r="J1512" t="s">
        <v>2804</v>
      </c>
      <c r="K1512" t="s">
        <v>2845</v>
      </c>
      <c r="L1512" t="s">
        <v>2823</v>
      </c>
      <c r="M1512" t="s">
        <v>3104</v>
      </c>
      <c r="N1512" t="s">
        <v>2945</v>
      </c>
      <c r="O1512" t="s">
        <v>2816</v>
      </c>
      <c r="P1512" t="s">
        <v>3048</v>
      </c>
      <c r="Q1512" t="s">
        <v>3048</v>
      </c>
    </row>
    <row r="1513" spans="1:17" x14ac:dyDescent="0.25">
      <c r="A1513" t="s">
        <v>3131</v>
      </c>
      <c r="B1513" t="s">
        <v>2877</v>
      </c>
      <c r="C1513" t="s">
        <v>2948</v>
      </c>
      <c r="D1513" t="s">
        <v>2922</v>
      </c>
      <c r="E1513" t="s">
        <v>3097</v>
      </c>
      <c r="F1513" t="s">
        <v>3132</v>
      </c>
      <c r="G1513" t="s">
        <v>3029</v>
      </c>
      <c r="H1513" t="s">
        <v>2946</v>
      </c>
      <c r="I1513" t="s">
        <v>2829</v>
      </c>
      <c r="J1513" t="s">
        <v>2810</v>
      </c>
      <c r="K1513" t="s">
        <v>2854</v>
      </c>
      <c r="L1513" t="s">
        <v>2814</v>
      </c>
      <c r="M1513" t="s">
        <v>3094</v>
      </c>
      <c r="N1513" t="s">
        <v>3016</v>
      </c>
      <c r="O1513" t="s">
        <v>2857</v>
      </c>
      <c r="P1513" t="s">
        <v>2798</v>
      </c>
      <c r="Q1513" t="s">
        <v>2797</v>
      </c>
    </row>
    <row r="1514" spans="1:17" x14ac:dyDescent="0.25">
      <c r="A1514" t="s">
        <v>3133</v>
      </c>
      <c r="B1514" t="s">
        <v>2879</v>
      </c>
      <c r="C1514" t="s">
        <v>2957</v>
      </c>
      <c r="D1514" t="s">
        <v>2845</v>
      </c>
      <c r="E1514" t="s">
        <v>1233</v>
      </c>
      <c r="F1514" t="s">
        <v>3094</v>
      </c>
      <c r="G1514" t="s">
        <v>2858</v>
      </c>
      <c r="H1514" t="s">
        <v>2853</v>
      </c>
      <c r="I1514" t="s">
        <v>2815</v>
      </c>
      <c r="J1514" t="s">
        <v>2804</v>
      </c>
      <c r="K1514" t="s">
        <v>2817</v>
      </c>
      <c r="L1514" t="s">
        <v>2799</v>
      </c>
      <c r="M1514" t="s">
        <v>3134</v>
      </c>
      <c r="N1514" t="s">
        <v>2926</v>
      </c>
      <c r="O1514" t="s">
        <v>2871</v>
      </c>
      <c r="P1514" t="s">
        <v>3048</v>
      </c>
      <c r="Q1514" t="s">
        <v>3106</v>
      </c>
    </row>
    <row r="1515" spans="1:17" x14ac:dyDescent="0.25">
      <c r="A1515" t="s">
        <v>3135</v>
      </c>
      <c r="B1515" t="s">
        <v>2881</v>
      </c>
      <c r="C1515" t="s">
        <v>3136</v>
      </c>
      <c r="D1515" t="s">
        <v>3029</v>
      </c>
      <c r="E1515" t="s">
        <v>3137</v>
      </c>
      <c r="F1515" t="s">
        <v>2947</v>
      </c>
      <c r="G1515" t="s">
        <v>2948</v>
      </c>
      <c r="H1515" t="s">
        <v>3067</v>
      </c>
      <c r="I1515" t="s">
        <v>3019</v>
      </c>
      <c r="J1515" t="s">
        <v>2816</v>
      </c>
      <c r="K1515" t="s">
        <v>2958</v>
      </c>
      <c r="L1515" t="s">
        <v>2842</v>
      </c>
      <c r="M1515" t="s">
        <v>3134</v>
      </c>
      <c r="N1515" t="s">
        <v>3098</v>
      </c>
      <c r="O1515" t="s">
        <v>3019</v>
      </c>
      <c r="P1515" t="s">
        <v>2828</v>
      </c>
      <c r="Q1515" t="s">
        <v>2809</v>
      </c>
    </row>
    <row r="1516" spans="1:17" x14ac:dyDescent="0.25">
      <c r="A1516" t="s">
        <v>3138</v>
      </c>
      <c r="B1516" t="s">
        <v>2883</v>
      </c>
      <c r="C1516" t="s">
        <v>3090</v>
      </c>
      <c r="D1516" t="s">
        <v>2946</v>
      </c>
      <c r="E1516" t="s">
        <v>3139</v>
      </c>
      <c r="F1516" t="s">
        <v>3026</v>
      </c>
      <c r="G1516" t="s">
        <v>3117</v>
      </c>
      <c r="H1516" t="s">
        <v>2844</v>
      </c>
      <c r="I1516" t="s">
        <v>3023</v>
      </c>
      <c r="J1516" t="s">
        <v>2816</v>
      </c>
      <c r="K1516" t="s">
        <v>3066</v>
      </c>
      <c r="L1516" t="s">
        <v>2871</v>
      </c>
      <c r="M1516" t="s">
        <v>3140</v>
      </c>
      <c r="N1516" t="s">
        <v>3132</v>
      </c>
      <c r="O1516" t="s">
        <v>2895</v>
      </c>
      <c r="P1516" t="s">
        <v>2828</v>
      </c>
      <c r="Q1516" t="s">
        <v>2809</v>
      </c>
    </row>
    <row r="1517" spans="1:17" x14ac:dyDescent="0.25">
      <c r="A1517" t="s">
        <v>3141</v>
      </c>
      <c r="B1517" t="s">
        <v>2885</v>
      </c>
      <c r="C1517" t="s">
        <v>3025</v>
      </c>
      <c r="D1517" t="s">
        <v>2898</v>
      </c>
      <c r="E1517" t="s">
        <v>3059</v>
      </c>
      <c r="F1517" t="s">
        <v>1233</v>
      </c>
      <c r="G1517" t="s">
        <v>3022</v>
      </c>
      <c r="H1517" t="s">
        <v>2856</v>
      </c>
      <c r="I1517" t="s">
        <v>2893</v>
      </c>
      <c r="J1517" t="s">
        <v>2798</v>
      </c>
      <c r="K1517" t="s">
        <v>2857</v>
      </c>
      <c r="L1517" t="s">
        <v>2828</v>
      </c>
      <c r="M1517" t="s">
        <v>3088</v>
      </c>
      <c r="N1517" t="s">
        <v>3049</v>
      </c>
      <c r="O1517" t="s">
        <v>2817</v>
      </c>
      <c r="P1517" t="s">
        <v>2804</v>
      </c>
      <c r="Q1517" t="s">
        <v>2804</v>
      </c>
    </row>
    <row r="1518" spans="1:17" x14ac:dyDescent="0.25">
      <c r="A1518" t="s">
        <v>3142</v>
      </c>
      <c r="B1518" t="s">
        <v>2887</v>
      </c>
      <c r="C1518" t="s">
        <v>2989</v>
      </c>
      <c r="D1518" t="s">
        <v>2948</v>
      </c>
      <c r="E1518" t="s">
        <v>3143</v>
      </c>
      <c r="F1518" t="s">
        <v>3144</v>
      </c>
      <c r="G1518" t="s">
        <v>3049</v>
      </c>
      <c r="H1518" t="s">
        <v>3145</v>
      </c>
      <c r="I1518" t="s">
        <v>2946</v>
      </c>
      <c r="J1518" t="s">
        <v>2871</v>
      </c>
      <c r="K1518" t="s">
        <v>2949</v>
      </c>
      <c r="L1518" t="s">
        <v>2987</v>
      </c>
      <c r="M1518" t="s">
        <v>3146</v>
      </c>
      <c r="N1518" t="s">
        <v>3140</v>
      </c>
      <c r="O1518" s="4" t="s">
        <v>3058</v>
      </c>
      <c r="P1518" t="s">
        <v>2813</v>
      </c>
      <c r="Q1518" t="s">
        <v>2818</v>
      </c>
    </row>
    <row r="1519" spans="1:17" x14ac:dyDescent="0.25">
      <c r="A1519" t="s">
        <v>3147</v>
      </c>
      <c r="B1519" t="s">
        <v>2890</v>
      </c>
      <c r="C1519" t="s">
        <v>3062</v>
      </c>
      <c r="D1519" t="s">
        <v>3057</v>
      </c>
      <c r="E1519" t="s">
        <v>3148</v>
      </c>
      <c r="F1519" t="s">
        <v>3111</v>
      </c>
      <c r="G1519" t="s">
        <v>3065</v>
      </c>
      <c r="H1519" t="s">
        <v>2926</v>
      </c>
      <c r="I1519" t="s">
        <v>3066</v>
      </c>
      <c r="J1519" t="s">
        <v>2843</v>
      </c>
      <c r="K1519" t="s">
        <v>3067</v>
      </c>
      <c r="L1519" t="s">
        <v>2857</v>
      </c>
      <c r="M1519" t="s">
        <v>3026</v>
      </c>
      <c r="N1519" t="s">
        <v>3079</v>
      </c>
      <c r="O1519" t="s">
        <v>3025</v>
      </c>
      <c r="P1519" t="s">
        <v>2815</v>
      </c>
      <c r="Q1519" t="s">
        <v>2813</v>
      </c>
    </row>
    <row r="1520" spans="1:17" x14ac:dyDescent="0.25">
      <c r="A1520" t="s">
        <v>3149</v>
      </c>
      <c r="B1520" t="s">
        <v>2892</v>
      </c>
      <c r="C1520" t="s">
        <v>3150</v>
      </c>
      <c r="D1520" t="s">
        <v>3102</v>
      </c>
      <c r="E1520" t="s">
        <v>3151</v>
      </c>
      <c r="F1520" t="s">
        <v>3152</v>
      </c>
      <c r="G1520" t="s">
        <v>3153</v>
      </c>
      <c r="H1520" t="s">
        <v>3154</v>
      </c>
      <c r="I1520" t="s">
        <v>3043</v>
      </c>
      <c r="J1520" t="s">
        <v>3029</v>
      </c>
      <c r="K1520" t="s">
        <v>3155</v>
      </c>
      <c r="L1520" t="s">
        <v>3156</v>
      </c>
      <c r="M1520" t="s">
        <v>3063</v>
      </c>
      <c r="N1520" t="s">
        <v>3157</v>
      </c>
      <c r="O1520" t="s">
        <v>3065</v>
      </c>
      <c r="P1520" t="s">
        <v>2894</v>
      </c>
      <c r="Q1520" t="s">
        <v>2895</v>
      </c>
    </row>
    <row r="1521" spans="1:17" x14ac:dyDescent="0.25">
      <c r="A1521" t="s">
        <v>3158</v>
      </c>
      <c r="B1521" t="s">
        <v>2897</v>
      </c>
      <c r="C1521" t="s">
        <v>3054</v>
      </c>
      <c r="D1521" t="s">
        <v>3023</v>
      </c>
      <c r="E1521" t="s">
        <v>3124</v>
      </c>
      <c r="F1521" t="s">
        <v>3046</v>
      </c>
      <c r="G1521" t="s">
        <v>2895</v>
      </c>
      <c r="H1521" t="s">
        <v>2858</v>
      </c>
      <c r="I1521" t="s">
        <v>2843</v>
      </c>
      <c r="J1521" t="s">
        <v>2808</v>
      </c>
      <c r="K1521" t="s">
        <v>2922</v>
      </c>
      <c r="L1521" t="s">
        <v>2820</v>
      </c>
      <c r="M1521" t="s">
        <v>3090</v>
      </c>
      <c r="N1521" t="s">
        <v>3125</v>
      </c>
      <c r="O1521" t="s">
        <v>2843</v>
      </c>
      <c r="P1521" t="s">
        <v>2805</v>
      </c>
      <c r="Q1521" t="s">
        <v>2805</v>
      </c>
    </row>
    <row r="1522" spans="1:17" x14ac:dyDescent="0.25">
      <c r="A1522" t="s">
        <v>3159</v>
      </c>
      <c r="B1522" t="s">
        <v>2901</v>
      </c>
      <c r="C1522" t="s">
        <v>2946</v>
      </c>
      <c r="D1522" t="s">
        <v>2817</v>
      </c>
      <c r="E1522" t="s">
        <v>2855</v>
      </c>
      <c r="F1522" t="s">
        <v>3065</v>
      </c>
      <c r="G1522" t="s">
        <v>3019</v>
      </c>
      <c r="H1522" t="s">
        <v>2857</v>
      </c>
      <c r="I1522" t="s">
        <v>2832</v>
      </c>
      <c r="J1522" t="s">
        <v>3106</v>
      </c>
      <c r="K1522" t="s">
        <v>2842</v>
      </c>
      <c r="L1522" t="s">
        <v>2810</v>
      </c>
      <c r="M1522" t="s">
        <v>3057</v>
      </c>
      <c r="N1522" t="s">
        <v>2958</v>
      </c>
      <c r="O1522" t="s">
        <v>2832</v>
      </c>
      <c r="P1522" t="s">
        <v>3052</v>
      </c>
      <c r="Q1522" t="s">
        <v>3052</v>
      </c>
    </row>
    <row r="1523" spans="1:17" x14ac:dyDescent="0.25">
      <c r="A1523" t="s">
        <v>3160</v>
      </c>
      <c r="B1523" t="s">
        <v>2903</v>
      </c>
      <c r="C1523" t="s">
        <v>2945</v>
      </c>
      <c r="D1523" t="s">
        <v>2987</v>
      </c>
      <c r="E1523" t="s">
        <v>3085</v>
      </c>
      <c r="F1523" t="s">
        <v>3016</v>
      </c>
      <c r="G1523" t="s">
        <v>2922</v>
      </c>
      <c r="H1523" t="s">
        <v>2854</v>
      </c>
      <c r="I1523" t="s">
        <v>2819</v>
      </c>
      <c r="J1523" t="s">
        <v>2803</v>
      </c>
      <c r="K1523" t="s">
        <v>2888</v>
      </c>
      <c r="L1523" t="s">
        <v>2837</v>
      </c>
      <c r="M1523" t="s">
        <v>3125</v>
      </c>
      <c r="N1523" t="s">
        <v>3058</v>
      </c>
      <c r="O1523" t="s">
        <v>2819</v>
      </c>
      <c r="P1523" t="s">
        <v>3106</v>
      </c>
      <c r="Q1523" t="s">
        <v>3106</v>
      </c>
    </row>
    <row r="1524" spans="1:17" x14ac:dyDescent="0.25">
      <c r="A1524" t="s">
        <v>3161</v>
      </c>
      <c r="B1524" t="s">
        <v>2905</v>
      </c>
      <c r="C1524" t="s">
        <v>3073</v>
      </c>
      <c r="D1524" t="s">
        <v>2922</v>
      </c>
      <c r="E1524" t="s">
        <v>3102</v>
      </c>
      <c r="F1524" t="s">
        <v>3103</v>
      </c>
      <c r="G1524" t="s">
        <v>2856</v>
      </c>
      <c r="H1524" t="s">
        <v>3078</v>
      </c>
      <c r="I1524" t="s">
        <v>2893</v>
      </c>
      <c r="J1524" t="s">
        <v>2800</v>
      </c>
      <c r="K1524" t="s">
        <v>2854</v>
      </c>
      <c r="L1524" t="s">
        <v>2814</v>
      </c>
      <c r="M1524" t="s">
        <v>3050</v>
      </c>
      <c r="N1524" t="s">
        <v>3104</v>
      </c>
      <c r="O1524" t="s">
        <v>2893</v>
      </c>
      <c r="P1524" t="s">
        <v>2803</v>
      </c>
      <c r="Q1524" t="s">
        <v>2803</v>
      </c>
    </row>
    <row r="1525" spans="1:17" x14ac:dyDescent="0.25">
      <c r="A1525" t="s">
        <v>3162</v>
      </c>
      <c r="B1525" t="s">
        <v>2907</v>
      </c>
      <c r="C1525" t="s">
        <v>3057</v>
      </c>
      <c r="D1525" t="s">
        <v>2854</v>
      </c>
      <c r="E1525" t="s">
        <v>3155</v>
      </c>
      <c r="F1525" t="s">
        <v>3088</v>
      </c>
      <c r="G1525" t="s">
        <v>2858</v>
      </c>
      <c r="H1525" t="s">
        <v>2853</v>
      </c>
      <c r="I1525" t="s">
        <v>2860</v>
      </c>
      <c r="J1525" t="s">
        <v>2797</v>
      </c>
      <c r="K1525" t="s">
        <v>2923</v>
      </c>
      <c r="L1525" t="s">
        <v>2832</v>
      </c>
      <c r="M1525" t="s">
        <v>3163</v>
      </c>
      <c r="N1525" t="s">
        <v>3073</v>
      </c>
      <c r="O1525" t="s">
        <v>2860</v>
      </c>
      <c r="P1525" t="s">
        <v>2804</v>
      </c>
      <c r="Q1525" t="s">
        <v>2804</v>
      </c>
    </row>
    <row r="1526" spans="1:17" x14ac:dyDescent="0.25">
      <c r="A1526" t="s">
        <v>3164</v>
      </c>
      <c r="B1526" t="s">
        <v>2909</v>
      </c>
      <c r="C1526" t="s">
        <v>3070</v>
      </c>
      <c r="D1526" t="s">
        <v>2894</v>
      </c>
      <c r="E1526" t="s">
        <v>3132</v>
      </c>
      <c r="F1526" t="s">
        <v>3165</v>
      </c>
      <c r="G1526" t="s">
        <v>3029</v>
      </c>
      <c r="H1526" t="s">
        <v>2946</v>
      </c>
      <c r="I1526" t="s">
        <v>2817</v>
      </c>
      <c r="J1526" t="s">
        <v>2837</v>
      </c>
      <c r="K1526" t="s">
        <v>2858</v>
      </c>
      <c r="L1526" t="s">
        <v>2818</v>
      </c>
      <c r="M1526" t="s">
        <v>3043</v>
      </c>
      <c r="N1526" t="s">
        <v>3050</v>
      </c>
      <c r="O1526" t="s">
        <v>349</v>
      </c>
      <c r="P1526" t="s">
        <v>2808</v>
      </c>
      <c r="Q1526" t="s">
        <v>2810</v>
      </c>
    </row>
    <row r="1527" spans="1:17" x14ac:dyDescent="0.25">
      <c r="A1527" t="s">
        <v>3166</v>
      </c>
      <c r="B1527" t="s">
        <v>2911</v>
      </c>
      <c r="C1527" t="s">
        <v>3067</v>
      </c>
      <c r="D1527" t="s">
        <v>2923</v>
      </c>
      <c r="E1527" t="s">
        <v>3060</v>
      </c>
      <c r="F1527" t="s">
        <v>3085</v>
      </c>
      <c r="G1527" t="s">
        <v>2925</v>
      </c>
      <c r="H1527" t="s">
        <v>3023</v>
      </c>
      <c r="I1527" t="s">
        <v>2813</v>
      </c>
      <c r="J1527" t="s">
        <v>2798</v>
      </c>
      <c r="K1527" t="s">
        <v>2898</v>
      </c>
      <c r="L1527" t="s">
        <v>2809</v>
      </c>
      <c r="M1527" t="s">
        <v>2846</v>
      </c>
      <c r="N1527" t="s">
        <v>2948</v>
      </c>
      <c r="O1527" t="s">
        <v>2818</v>
      </c>
      <c r="P1527" t="s">
        <v>3044</v>
      </c>
      <c r="Q1527" t="s">
        <v>3044</v>
      </c>
    </row>
    <row r="1528" spans="1:17" x14ac:dyDescent="0.25">
      <c r="A1528" t="s">
        <v>3167</v>
      </c>
      <c r="B1528" t="s">
        <v>2913</v>
      </c>
      <c r="C1528" t="s">
        <v>3067</v>
      </c>
      <c r="D1528" t="s">
        <v>2923</v>
      </c>
      <c r="E1528" t="s">
        <v>3060</v>
      </c>
      <c r="F1528" t="s">
        <v>3085</v>
      </c>
      <c r="G1528" t="s">
        <v>2925</v>
      </c>
      <c r="H1528" t="s">
        <v>3023</v>
      </c>
      <c r="I1528" t="s">
        <v>2813</v>
      </c>
      <c r="J1528" t="s">
        <v>2798</v>
      </c>
      <c r="K1528" t="s">
        <v>2898</v>
      </c>
      <c r="L1528" t="s">
        <v>2809</v>
      </c>
      <c r="M1528" t="s">
        <v>2846</v>
      </c>
      <c r="N1528" t="s">
        <v>2948</v>
      </c>
      <c r="O1528" t="s">
        <v>2818</v>
      </c>
      <c r="P1528" t="s">
        <v>3044</v>
      </c>
      <c r="Q1528" t="s">
        <v>3044</v>
      </c>
    </row>
    <row r="1529" spans="1:17" x14ac:dyDescent="0.25">
      <c r="A1529" t="s">
        <v>3168</v>
      </c>
      <c r="B1529" t="s">
        <v>2915</v>
      </c>
      <c r="C1529" t="s">
        <v>3062</v>
      </c>
      <c r="D1529" t="s">
        <v>3057</v>
      </c>
      <c r="E1529" t="s">
        <v>3084</v>
      </c>
      <c r="F1529" t="s">
        <v>3155</v>
      </c>
      <c r="G1529" t="s">
        <v>2945</v>
      </c>
      <c r="H1529" t="s">
        <v>3029</v>
      </c>
      <c r="I1529" t="s">
        <v>3019</v>
      </c>
      <c r="J1529" t="s">
        <v>2813</v>
      </c>
      <c r="K1529" t="s">
        <v>3067</v>
      </c>
      <c r="L1529" t="s">
        <v>2857</v>
      </c>
      <c r="M1529" t="s">
        <v>3060</v>
      </c>
      <c r="N1529" t="s">
        <v>2859</v>
      </c>
      <c r="O1529" t="s">
        <v>2925</v>
      </c>
      <c r="P1529" t="s">
        <v>2819</v>
      </c>
      <c r="Q1529" t="s">
        <v>2819</v>
      </c>
    </row>
    <row r="1530" spans="1:17" x14ac:dyDescent="0.25">
      <c r="A1530" t="s">
        <v>3169</v>
      </c>
      <c r="B1530" t="s">
        <v>2917</v>
      </c>
      <c r="C1530" t="s">
        <v>3098</v>
      </c>
      <c r="D1530" t="s">
        <v>2945</v>
      </c>
      <c r="E1530" t="s">
        <v>3068</v>
      </c>
      <c r="F1530" t="s">
        <v>3153</v>
      </c>
      <c r="G1530" t="s">
        <v>3073</v>
      </c>
      <c r="H1530" t="s">
        <v>2949</v>
      </c>
      <c r="I1530" t="s">
        <v>2923</v>
      </c>
      <c r="J1530" t="s">
        <v>2816</v>
      </c>
      <c r="K1530" t="s">
        <v>3029</v>
      </c>
      <c r="L1530" t="s">
        <v>2842</v>
      </c>
      <c r="M1530" t="s">
        <v>3042</v>
      </c>
      <c r="N1530" t="s">
        <v>3065</v>
      </c>
      <c r="O1530" t="s">
        <v>2923</v>
      </c>
      <c r="P1530" t="s">
        <v>2828</v>
      </c>
      <c r="Q1530" t="s">
        <v>2809</v>
      </c>
    </row>
    <row r="1531" spans="1:17" x14ac:dyDescent="0.25">
      <c r="A1531" t="s">
        <v>3170</v>
      </c>
      <c r="B1531" t="s">
        <v>2919</v>
      </c>
      <c r="C1531" t="s">
        <v>2945</v>
      </c>
      <c r="D1531" t="s">
        <v>2987</v>
      </c>
      <c r="E1531" t="s">
        <v>3085</v>
      </c>
      <c r="F1531" t="s">
        <v>3016</v>
      </c>
      <c r="G1531" t="s">
        <v>2922</v>
      </c>
      <c r="H1531" t="s">
        <v>2854</v>
      </c>
      <c r="I1531" t="s">
        <v>2819</v>
      </c>
      <c r="J1531" t="s">
        <v>2803</v>
      </c>
      <c r="K1531" t="s">
        <v>2888</v>
      </c>
      <c r="L1531" t="s">
        <v>2837</v>
      </c>
      <c r="M1531" t="s">
        <v>3125</v>
      </c>
      <c r="N1531" t="s">
        <v>3058</v>
      </c>
      <c r="O1531" t="s">
        <v>2819</v>
      </c>
      <c r="P1531" t="s">
        <v>3106</v>
      </c>
      <c r="Q1531" t="s">
        <v>3106</v>
      </c>
    </row>
    <row r="1532" spans="1:17" x14ac:dyDescent="0.25">
      <c r="A1532" t="s">
        <v>3171</v>
      </c>
      <c r="B1532" t="s">
        <v>2921</v>
      </c>
      <c r="C1532" t="s">
        <v>3172</v>
      </c>
      <c r="D1532" t="s">
        <v>3153</v>
      </c>
      <c r="E1532" t="s">
        <v>3173</v>
      </c>
      <c r="F1532" t="s">
        <v>3174</v>
      </c>
      <c r="G1532" t="s">
        <v>3132</v>
      </c>
      <c r="H1532" t="s">
        <v>3175</v>
      </c>
      <c r="I1532" t="s">
        <v>2988</v>
      </c>
      <c r="J1532" t="s">
        <v>3104</v>
      </c>
      <c r="K1532" t="s">
        <v>2947</v>
      </c>
      <c r="L1532" t="s">
        <v>3043</v>
      </c>
      <c r="M1532" t="s">
        <v>3176</v>
      </c>
      <c r="N1532" t="s">
        <v>3144</v>
      </c>
      <c r="O1532" t="s">
        <v>3047</v>
      </c>
      <c r="P1532" t="s">
        <v>3057</v>
      </c>
      <c r="Q1532" t="s">
        <v>2948</v>
      </c>
    </row>
    <row r="1533" spans="1:17" x14ac:dyDescent="0.25">
      <c r="A1533" t="s">
        <v>3177</v>
      </c>
      <c r="B1533" t="s">
        <v>2928</v>
      </c>
      <c r="C1533" t="s">
        <v>3062</v>
      </c>
      <c r="D1533" t="s">
        <v>3057</v>
      </c>
      <c r="E1533" t="s">
        <v>3055</v>
      </c>
      <c r="F1533" t="s">
        <v>3068</v>
      </c>
      <c r="G1533" t="s">
        <v>3156</v>
      </c>
      <c r="H1533" t="s">
        <v>3104</v>
      </c>
      <c r="I1533" t="s">
        <v>2853</v>
      </c>
      <c r="J1533" t="s">
        <v>2818</v>
      </c>
      <c r="K1533" t="s">
        <v>3067</v>
      </c>
      <c r="L1533" t="s">
        <v>2857</v>
      </c>
      <c r="M1533" t="s">
        <v>3060</v>
      </c>
      <c r="N1533" t="s">
        <v>2859</v>
      </c>
      <c r="O1533" t="s">
        <v>2853</v>
      </c>
      <c r="P1533" t="s">
        <v>2816</v>
      </c>
      <c r="Q1533" t="s">
        <v>2816</v>
      </c>
    </row>
    <row r="1534" spans="1:17" x14ac:dyDescent="0.25">
      <c r="A1534" t="s">
        <v>3178</v>
      </c>
      <c r="B1534" t="s">
        <v>2930</v>
      </c>
      <c r="C1534" t="s">
        <v>3054</v>
      </c>
      <c r="D1534" t="s">
        <v>3023</v>
      </c>
      <c r="E1534" t="s">
        <v>3124</v>
      </c>
      <c r="F1534" t="s">
        <v>3046</v>
      </c>
      <c r="G1534" t="s">
        <v>2895</v>
      </c>
      <c r="H1534" t="s">
        <v>2858</v>
      </c>
      <c r="I1534" t="s">
        <v>2843</v>
      </c>
      <c r="J1534" t="s">
        <v>2808</v>
      </c>
      <c r="K1534" t="s">
        <v>2922</v>
      </c>
      <c r="L1534" t="s">
        <v>2820</v>
      </c>
      <c r="M1534" t="s">
        <v>3090</v>
      </c>
      <c r="N1534" t="s">
        <v>3125</v>
      </c>
      <c r="O1534" t="s">
        <v>2843</v>
      </c>
      <c r="P1534" t="s">
        <v>2805</v>
      </c>
      <c r="Q1534" t="s">
        <v>2805</v>
      </c>
    </row>
    <row r="1535" spans="1:17" x14ac:dyDescent="0.25">
      <c r="A1535" t="s">
        <v>3179</v>
      </c>
      <c r="B1535" t="s">
        <v>2932</v>
      </c>
      <c r="C1535" t="s">
        <v>2957</v>
      </c>
      <c r="D1535" t="s">
        <v>2845</v>
      </c>
      <c r="E1535" t="s">
        <v>3016</v>
      </c>
      <c r="F1535" t="s">
        <v>2988</v>
      </c>
      <c r="G1535" t="s">
        <v>2923</v>
      </c>
      <c r="H1535" t="s">
        <v>2898</v>
      </c>
      <c r="I1535" t="s">
        <v>2814</v>
      </c>
      <c r="J1535" t="s">
        <v>3180</v>
      </c>
      <c r="K1535" t="s">
        <v>2817</v>
      </c>
      <c r="L1535" t="s">
        <v>2799</v>
      </c>
      <c r="M1535" t="s">
        <v>3073</v>
      </c>
      <c r="N1535" t="s">
        <v>3030</v>
      </c>
      <c r="O1535" t="s">
        <v>2814</v>
      </c>
      <c r="P1535" t="s">
        <v>3181</v>
      </c>
      <c r="Q1535" t="s">
        <v>3181</v>
      </c>
    </row>
    <row r="1536" spans="1:17" x14ac:dyDescent="0.25">
      <c r="A1536" t="s">
        <v>3182</v>
      </c>
      <c r="B1536" t="s">
        <v>2934</v>
      </c>
      <c r="C1536" t="s">
        <v>3067</v>
      </c>
      <c r="D1536" t="s">
        <v>2923</v>
      </c>
      <c r="E1536" t="s">
        <v>3060</v>
      </c>
      <c r="F1536" t="s">
        <v>3085</v>
      </c>
      <c r="G1536" t="s">
        <v>2925</v>
      </c>
      <c r="H1536" t="s">
        <v>3023</v>
      </c>
      <c r="I1536" t="s">
        <v>2813</v>
      </c>
      <c r="J1536" t="s">
        <v>2798</v>
      </c>
      <c r="K1536" t="s">
        <v>2898</v>
      </c>
      <c r="L1536" t="s">
        <v>2809</v>
      </c>
      <c r="M1536" t="s">
        <v>2846</v>
      </c>
      <c r="N1536" t="s">
        <v>2948</v>
      </c>
      <c r="O1536" t="s">
        <v>2818</v>
      </c>
      <c r="P1536" t="s">
        <v>3044</v>
      </c>
      <c r="Q1536" t="s">
        <v>3044</v>
      </c>
    </row>
    <row r="1537" spans="1:17" x14ac:dyDescent="0.25">
      <c r="A1537" t="s">
        <v>3183</v>
      </c>
      <c r="B1537" t="s">
        <v>2936</v>
      </c>
      <c r="C1537" t="s">
        <v>2856</v>
      </c>
      <c r="D1537" t="s">
        <v>2871</v>
      </c>
      <c r="E1537" t="s">
        <v>3098</v>
      </c>
      <c r="F1537" t="s">
        <v>2924</v>
      </c>
      <c r="G1537" t="s">
        <v>2845</v>
      </c>
      <c r="H1537" t="s">
        <v>2842</v>
      </c>
      <c r="I1537" t="s">
        <v>2837</v>
      </c>
      <c r="J1537" t="s">
        <v>3052</v>
      </c>
      <c r="K1537" t="s">
        <v>2843</v>
      </c>
      <c r="L1537" t="s">
        <v>2798</v>
      </c>
      <c r="M1537" t="s">
        <v>2945</v>
      </c>
      <c r="N1537" t="s">
        <v>2895</v>
      </c>
      <c r="O1537" t="s">
        <v>2837</v>
      </c>
      <c r="P1537" t="s">
        <v>3184</v>
      </c>
      <c r="Q1537" t="s">
        <v>3184</v>
      </c>
    </row>
    <row r="1538" spans="1:17" x14ac:dyDescent="0.25">
      <c r="A1538" t="s">
        <v>3185</v>
      </c>
      <c r="B1538" t="s">
        <v>2938</v>
      </c>
      <c r="C1538" t="s">
        <v>3117</v>
      </c>
      <c r="D1538" t="s">
        <v>3022</v>
      </c>
      <c r="E1538" t="s">
        <v>3154</v>
      </c>
      <c r="F1538" t="s">
        <v>3175</v>
      </c>
      <c r="G1538" t="s">
        <v>2945</v>
      </c>
      <c r="H1538" t="s">
        <v>2958</v>
      </c>
      <c r="I1538" t="s">
        <v>2845</v>
      </c>
      <c r="J1538" t="s">
        <v>2828</v>
      </c>
      <c r="K1538" t="s">
        <v>2894</v>
      </c>
      <c r="L1538" t="s">
        <v>2860</v>
      </c>
      <c r="M1538" t="s">
        <v>3049</v>
      </c>
      <c r="N1538" t="s">
        <v>3090</v>
      </c>
      <c r="O1538" t="s">
        <v>2845</v>
      </c>
      <c r="P1538" t="s">
        <v>2810</v>
      </c>
      <c r="Q1538" t="s">
        <v>2799</v>
      </c>
    </row>
    <row r="1539" spans="1:17" x14ac:dyDescent="0.25">
      <c r="A1539" t="s">
        <v>3186</v>
      </c>
      <c r="B1539" t="s">
        <v>2942</v>
      </c>
      <c r="C1539" t="s">
        <v>2946</v>
      </c>
      <c r="D1539" t="s">
        <v>2817</v>
      </c>
      <c r="E1539" t="s">
        <v>2855</v>
      </c>
      <c r="F1539" t="s">
        <v>3065</v>
      </c>
      <c r="G1539" t="s">
        <v>3019</v>
      </c>
      <c r="H1539" t="s">
        <v>2857</v>
      </c>
      <c r="I1539" t="s">
        <v>2832</v>
      </c>
      <c r="J1539" t="s">
        <v>3106</v>
      </c>
      <c r="K1539" t="s">
        <v>2842</v>
      </c>
      <c r="L1539" t="s">
        <v>2810</v>
      </c>
      <c r="M1539" t="s">
        <v>3057</v>
      </c>
      <c r="N1539" t="s">
        <v>2958</v>
      </c>
      <c r="O1539" t="s">
        <v>2832</v>
      </c>
      <c r="P1539" t="s">
        <v>3052</v>
      </c>
      <c r="Q1539" t="s">
        <v>3052</v>
      </c>
    </row>
    <row r="1540" spans="1:17" x14ac:dyDescent="0.25">
      <c r="A1540" t="s">
        <v>3187</v>
      </c>
      <c r="B1540" t="s">
        <v>2944</v>
      </c>
      <c r="C1540" t="s">
        <v>3151</v>
      </c>
      <c r="D1540" t="s">
        <v>3188</v>
      </c>
      <c r="E1540" t="s">
        <v>3189</v>
      </c>
      <c r="F1540" t="s">
        <v>3190</v>
      </c>
      <c r="G1540" t="s">
        <v>3191</v>
      </c>
      <c r="H1540" t="s">
        <v>3192</v>
      </c>
      <c r="I1540" t="s">
        <v>3157</v>
      </c>
      <c r="J1540" t="s">
        <v>3128</v>
      </c>
      <c r="K1540" t="s">
        <v>3193</v>
      </c>
      <c r="L1540" t="s">
        <v>3137</v>
      </c>
      <c r="M1540" t="s">
        <v>3194</v>
      </c>
      <c r="N1540" t="s">
        <v>3195</v>
      </c>
      <c r="O1540" t="s">
        <v>3099</v>
      </c>
      <c r="P1540" t="s">
        <v>3046</v>
      </c>
      <c r="Q1540" t="s">
        <v>3094</v>
      </c>
    </row>
    <row r="1541" spans="1:17" x14ac:dyDescent="0.25">
      <c r="A1541" t="s">
        <v>3196</v>
      </c>
      <c r="B1541" t="s">
        <v>2952</v>
      </c>
      <c r="C1541" t="s">
        <v>3090</v>
      </c>
      <c r="D1541" t="s">
        <v>2946</v>
      </c>
      <c r="E1541" t="s">
        <v>2950</v>
      </c>
      <c r="F1541" t="s">
        <v>3080</v>
      </c>
      <c r="G1541" t="s">
        <v>3067</v>
      </c>
      <c r="H1541" t="s">
        <v>2945</v>
      </c>
      <c r="I1541" t="s">
        <v>2857</v>
      </c>
      <c r="J1541" t="s">
        <v>2832</v>
      </c>
      <c r="K1541" t="s">
        <v>3066</v>
      </c>
      <c r="L1541" t="s">
        <v>2871</v>
      </c>
      <c r="M1541" t="s">
        <v>2855</v>
      </c>
      <c r="N1541" t="s">
        <v>3136</v>
      </c>
      <c r="O1541" t="s">
        <v>2857</v>
      </c>
      <c r="P1541" t="s">
        <v>2823</v>
      </c>
      <c r="Q1541" t="s">
        <v>2837</v>
      </c>
    </row>
    <row r="1542" spans="1:17" x14ac:dyDescent="0.25">
      <c r="A1542" t="s">
        <v>3197</v>
      </c>
      <c r="B1542" t="s">
        <v>2956</v>
      </c>
      <c r="C1542" t="s">
        <v>3074</v>
      </c>
      <c r="D1542" t="s">
        <v>3065</v>
      </c>
      <c r="E1542" t="s">
        <v>3198</v>
      </c>
      <c r="F1542" t="s">
        <v>3199</v>
      </c>
      <c r="G1542" t="s">
        <v>3040</v>
      </c>
      <c r="H1542" t="s">
        <v>3124</v>
      </c>
      <c r="I1542" t="s">
        <v>3070</v>
      </c>
      <c r="J1542" t="s">
        <v>3023</v>
      </c>
      <c r="K1542" t="s">
        <v>3098</v>
      </c>
      <c r="L1542" t="s">
        <v>2946</v>
      </c>
      <c r="M1542" t="s">
        <v>3200</v>
      </c>
      <c r="N1542" t="s">
        <v>3201</v>
      </c>
      <c r="O1542" t="s">
        <v>3136</v>
      </c>
      <c r="P1542" t="s">
        <v>2898</v>
      </c>
      <c r="Q1542" t="s">
        <v>3019</v>
      </c>
    </row>
    <row r="1543" spans="1:17" x14ac:dyDescent="0.25">
      <c r="A1543" t="s">
        <v>3202</v>
      </c>
      <c r="B1543" t="s">
        <v>2960</v>
      </c>
      <c r="C1543" t="s">
        <v>3067</v>
      </c>
      <c r="D1543" t="s">
        <v>2923</v>
      </c>
      <c r="E1543" t="s">
        <v>3060</v>
      </c>
      <c r="F1543" t="s">
        <v>3085</v>
      </c>
      <c r="G1543" t="s">
        <v>2925</v>
      </c>
      <c r="H1543" t="s">
        <v>3023</v>
      </c>
      <c r="I1543" t="s">
        <v>2813</v>
      </c>
      <c r="J1543" t="s">
        <v>2798</v>
      </c>
      <c r="K1543" t="s">
        <v>2898</v>
      </c>
      <c r="L1543" t="s">
        <v>2809</v>
      </c>
      <c r="M1543" t="s">
        <v>2846</v>
      </c>
      <c r="N1543" t="s">
        <v>2948</v>
      </c>
      <c r="O1543" t="s">
        <v>2818</v>
      </c>
      <c r="P1543" t="s">
        <v>3044</v>
      </c>
      <c r="Q1543" t="s">
        <v>3044</v>
      </c>
    </row>
    <row r="1544" spans="1:17" x14ac:dyDescent="0.25">
      <c r="A1544" t="s">
        <v>3203</v>
      </c>
      <c r="B1544" t="s">
        <v>2962</v>
      </c>
      <c r="C1544" t="s">
        <v>3070</v>
      </c>
      <c r="D1544" t="s">
        <v>2894</v>
      </c>
      <c r="E1544" t="s">
        <v>3132</v>
      </c>
      <c r="F1544" t="s">
        <v>3165</v>
      </c>
      <c r="G1544" t="s">
        <v>3029</v>
      </c>
      <c r="H1544" t="s">
        <v>2946</v>
      </c>
      <c r="I1544" t="s">
        <v>2817</v>
      </c>
      <c r="J1544" t="s">
        <v>2837</v>
      </c>
      <c r="K1544" t="s">
        <v>2858</v>
      </c>
      <c r="L1544" t="s">
        <v>2818</v>
      </c>
      <c r="M1544" t="s">
        <v>3043</v>
      </c>
      <c r="N1544" t="s">
        <v>3050</v>
      </c>
      <c r="O1544" t="s">
        <v>349</v>
      </c>
      <c r="P1544" t="s">
        <v>2808</v>
      </c>
      <c r="Q1544" t="s">
        <v>2810</v>
      </c>
    </row>
    <row r="1545" spans="1:17" x14ac:dyDescent="0.25">
      <c r="A1545" t="s">
        <v>3204</v>
      </c>
      <c r="B1545" t="s">
        <v>2964</v>
      </c>
      <c r="C1545" t="s">
        <v>3058</v>
      </c>
      <c r="D1545" t="s">
        <v>3019</v>
      </c>
      <c r="E1545" t="s">
        <v>3088</v>
      </c>
      <c r="F1545" t="s">
        <v>3134</v>
      </c>
      <c r="G1545" t="s">
        <v>2853</v>
      </c>
      <c r="H1545" t="s">
        <v>2899</v>
      </c>
      <c r="I1545" t="s">
        <v>2815</v>
      </c>
      <c r="J1545" t="s">
        <v>2805</v>
      </c>
      <c r="K1545" t="s">
        <v>2987</v>
      </c>
      <c r="L1545" t="s">
        <v>2828</v>
      </c>
      <c r="M1545" t="s">
        <v>2844</v>
      </c>
      <c r="N1545" t="s">
        <v>2949</v>
      </c>
      <c r="O1545" t="s">
        <v>2813</v>
      </c>
      <c r="P1545" t="s">
        <v>3044</v>
      </c>
      <c r="Q1545" t="s">
        <v>3044</v>
      </c>
    </row>
    <row r="1546" spans="1:17" x14ac:dyDescent="0.25">
      <c r="A1546" t="s">
        <v>3205</v>
      </c>
      <c r="B1546" t="s">
        <v>2966</v>
      </c>
      <c r="C1546" t="s">
        <v>3082</v>
      </c>
      <c r="D1546" t="s">
        <v>2925</v>
      </c>
      <c r="E1546" t="s">
        <v>1233</v>
      </c>
      <c r="F1546" t="s">
        <v>3094</v>
      </c>
      <c r="G1546" t="s">
        <v>3022</v>
      </c>
      <c r="H1546" t="s">
        <v>2894</v>
      </c>
      <c r="I1546" t="s">
        <v>2871</v>
      </c>
      <c r="J1546" t="s">
        <v>2810</v>
      </c>
      <c r="K1546" t="s">
        <v>3023</v>
      </c>
      <c r="L1546" t="s">
        <v>2816</v>
      </c>
      <c r="M1546" t="s">
        <v>2924</v>
      </c>
      <c r="N1546" t="s">
        <v>2844</v>
      </c>
      <c r="O1546" t="s">
        <v>2827</v>
      </c>
      <c r="P1546" t="s">
        <v>2798</v>
      </c>
      <c r="Q1546" t="s">
        <v>2797</v>
      </c>
    </row>
    <row r="1547" spans="1:17" x14ac:dyDescent="0.25">
      <c r="A1547" t="s">
        <v>3206</v>
      </c>
      <c r="B1547" t="s">
        <v>2968</v>
      </c>
      <c r="C1547" t="s">
        <v>2894</v>
      </c>
      <c r="D1547" t="s">
        <v>2829</v>
      </c>
      <c r="E1547" t="s">
        <v>3049</v>
      </c>
      <c r="F1547" t="s">
        <v>2926</v>
      </c>
      <c r="G1547" t="s">
        <v>2857</v>
      </c>
      <c r="H1547" t="s">
        <v>349</v>
      </c>
      <c r="I1547" t="s">
        <v>2826</v>
      </c>
      <c r="J1547" t="s">
        <v>3181</v>
      </c>
      <c r="K1547" t="s">
        <v>2871</v>
      </c>
      <c r="L1547" t="s">
        <v>2797</v>
      </c>
      <c r="M1547" t="s">
        <v>3058</v>
      </c>
      <c r="N1547" t="s">
        <v>3022</v>
      </c>
      <c r="O1547" t="s">
        <v>2828</v>
      </c>
      <c r="P1547" t="s">
        <v>3207</v>
      </c>
      <c r="Q1547" t="s">
        <v>3207</v>
      </c>
    </row>
    <row r="1548" spans="1:17" x14ac:dyDescent="0.25">
      <c r="A1548" t="s">
        <v>3208</v>
      </c>
      <c r="B1548" t="s">
        <v>2970</v>
      </c>
      <c r="C1548" t="s">
        <v>3067</v>
      </c>
      <c r="D1548" t="s">
        <v>2923</v>
      </c>
      <c r="E1548" t="s">
        <v>3060</v>
      </c>
      <c r="F1548" t="s">
        <v>3085</v>
      </c>
      <c r="G1548" t="s">
        <v>2925</v>
      </c>
      <c r="H1548" t="s">
        <v>3023</v>
      </c>
      <c r="I1548" t="s">
        <v>2813</v>
      </c>
      <c r="J1548" t="s">
        <v>2798</v>
      </c>
      <c r="K1548" t="s">
        <v>2898</v>
      </c>
      <c r="L1548" t="s">
        <v>2809</v>
      </c>
      <c r="M1548" t="s">
        <v>2846</v>
      </c>
      <c r="N1548" t="s">
        <v>2948</v>
      </c>
      <c r="O1548" t="s">
        <v>2818</v>
      </c>
      <c r="P1548" t="s">
        <v>3044</v>
      </c>
      <c r="Q1548" t="s">
        <v>3044</v>
      </c>
    </row>
    <row r="1549" spans="1:17" x14ac:dyDescent="0.25">
      <c r="A1549" t="s">
        <v>3209</v>
      </c>
      <c r="B1549" t="s">
        <v>2972</v>
      </c>
      <c r="C1549" t="s">
        <v>2946</v>
      </c>
      <c r="D1549" t="s">
        <v>2817</v>
      </c>
      <c r="E1549" t="s">
        <v>2855</v>
      </c>
      <c r="F1549" t="s">
        <v>3065</v>
      </c>
      <c r="G1549" t="s">
        <v>3019</v>
      </c>
      <c r="H1549" t="s">
        <v>2857</v>
      </c>
      <c r="I1549" t="s">
        <v>2832</v>
      </c>
      <c r="J1549" t="s">
        <v>3106</v>
      </c>
      <c r="K1549" t="s">
        <v>2842</v>
      </c>
      <c r="L1549" t="s">
        <v>2810</v>
      </c>
      <c r="M1549" t="s">
        <v>3057</v>
      </c>
      <c r="N1549" t="s">
        <v>2958</v>
      </c>
      <c r="O1549" t="s">
        <v>2832</v>
      </c>
      <c r="P1549" t="s">
        <v>3052</v>
      </c>
      <c r="Q1549" t="s">
        <v>3052</v>
      </c>
    </row>
    <row r="1550" spans="1:17" x14ac:dyDescent="0.25">
      <c r="A1550" t="s">
        <v>3210</v>
      </c>
      <c r="B1550" t="s">
        <v>2974</v>
      </c>
      <c r="C1550" t="s">
        <v>2894</v>
      </c>
      <c r="D1550" t="s">
        <v>2829</v>
      </c>
      <c r="E1550" t="s">
        <v>3175</v>
      </c>
      <c r="F1550" t="s">
        <v>3124</v>
      </c>
      <c r="G1550" t="s">
        <v>2858</v>
      </c>
      <c r="H1550" t="s">
        <v>2853</v>
      </c>
      <c r="I1550" t="s">
        <v>2819</v>
      </c>
      <c r="J1550" t="s">
        <v>3106</v>
      </c>
      <c r="K1550" t="s">
        <v>2871</v>
      </c>
      <c r="L1550" t="s">
        <v>2797</v>
      </c>
      <c r="M1550" t="s">
        <v>3114</v>
      </c>
      <c r="N1550" t="s">
        <v>3145</v>
      </c>
      <c r="O1550" t="s">
        <v>2893</v>
      </c>
      <c r="P1550" t="s">
        <v>3051</v>
      </c>
      <c r="Q1550" t="s">
        <v>3052</v>
      </c>
    </row>
    <row r="1551" spans="1:17" x14ac:dyDescent="0.25">
      <c r="A1551" t="s">
        <v>3211</v>
      </c>
      <c r="B1551" t="s">
        <v>2976</v>
      </c>
      <c r="C1551" t="s">
        <v>3082</v>
      </c>
      <c r="D1551" t="s">
        <v>2925</v>
      </c>
      <c r="E1551" t="s">
        <v>1233</v>
      </c>
      <c r="F1551" t="s">
        <v>3094</v>
      </c>
      <c r="G1551" t="s">
        <v>3022</v>
      </c>
      <c r="H1551" t="s">
        <v>2894</v>
      </c>
      <c r="I1551" t="s">
        <v>2871</v>
      </c>
      <c r="J1551" t="s">
        <v>2810</v>
      </c>
      <c r="K1551" t="s">
        <v>3023</v>
      </c>
      <c r="L1551" t="s">
        <v>2816</v>
      </c>
      <c r="M1551" t="s">
        <v>2924</v>
      </c>
      <c r="N1551" t="s">
        <v>2844</v>
      </c>
      <c r="O1551" t="s">
        <v>2827</v>
      </c>
      <c r="P1551" t="s">
        <v>2798</v>
      </c>
      <c r="Q1551" t="s">
        <v>2797</v>
      </c>
    </row>
    <row r="1552" spans="1:17" x14ac:dyDescent="0.25">
      <c r="A1552" t="s">
        <v>3212</v>
      </c>
      <c r="B1552" t="s">
        <v>2978</v>
      </c>
      <c r="C1552" t="s">
        <v>3029</v>
      </c>
      <c r="D1552" t="s">
        <v>2888</v>
      </c>
      <c r="E1552" t="s">
        <v>3114</v>
      </c>
      <c r="F1552" t="s">
        <v>2989</v>
      </c>
      <c r="G1552" t="s">
        <v>2899</v>
      </c>
      <c r="H1552" t="s">
        <v>3019</v>
      </c>
      <c r="I1552" t="s">
        <v>2820</v>
      </c>
      <c r="J1552" t="s">
        <v>2804</v>
      </c>
      <c r="K1552" t="s">
        <v>2845</v>
      </c>
      <c r="L1552" t="s">
        <v>2823</v>
      </c>
      <c r="M1552" t="s">
        <v>3104</v>
      </c>
      <c r="N1552" t="s">
        <v>2945</v>
      </c>
      <c r="O1552" t="s">
        <v>2816</v>
      </c>
      <c r="P1552" t="s">
        <v>3048</v>
      </c>
      <c r="Q1552" t="s">
        <v>3048</v>
      </c>
    </row>
    <row r="1553" spans="1:17" x14ac:dyDescent="0.25">
      <c r="A1553" t="s">
        <v>3213</v>
      </c>
      <c r="B1553" t="s">
        <v>2980</v>
      </c>
      <c r="C1553" t="s">
        <v>3054</v>
      </c>
      <c r="D1553" t="s">
        <v>3023</v>
      </c>
      <c r="E1553" t="s">
        <v>3124</v>
      </c>
      <c r="F1553" t="s">
        <v>3046</v>
      </c>
      <c r="G1553" t="s">
        <v>2895</v>
      </c>
      <c r="H1553" t="s">
        <v>2858</v>
      </c>
      <c r="I1553" t="s">
        <v>2843</v>
      </c>
      <c r="J1553" t="s">
        <v>2808</v>
      </c>
      <c r="K1553" t="s">
        <v>2922</v>
      </c>
      <c r="L1553" t="s">
        <v>2820</v>
      </c>
      <c r="M1553" t="s">
        <v>3090</v>
      </c>
      <c r="N1553" t="s">
        <v>3125</v>
      </c>
      <c r="O1553" t="s">
        <v>2843</v>
      </c>
      <c r="P1553" t="s">
        <v>2805</v>
      </c>
      <c r="Q1553" t="s">
        <v>2805</v>
      </c>
    </row>
    <row r="1554" spans="1:17" x14ac:dyDescent="0.25">
      <c r="A1554" t="s">
        <v>3214</v>
      </c>
      <c r="B1554" t="s">
        <v>2982</v>
      </c>
      <c r="C1554" t="s">
        <v>3073</v>
      </c>
      <c r="D1554" t="s">
        <v>2922</v>
      </c>
      <c r="E1554" t="s">
        <v>3102</v>
      </c>
      <c r="F1554" t="s">
        <v>3103</v>
      </c>
      <c r="G1554" t="s">
        <v>2856</v>
      </c>
      <c r="H1554" t="s">
        <v>3078</v>
      </c>
      <c r="I1554" t="s">
        <v>2893</v>
      </c>
      <c r="J1554" t="s">
        <v>2800</v>
      </c>
      <c r="K1554" t="s">
        <v>2854</v>
      </c>
      <c r="L1554" t="s">
        <v>2814</v>
      </c>
      <c r="M1554" t="s">
        <v>3050</v>
      </c>
      <c r="N1554" t="s">
        <v>3104</v>
      </c>
      <c r="O1554" t="s">
        <v>2893</v>
      </c>
      <c r="P1554" t="s">
        <v>2803</v>
      </c>
      <c r="Q1554" t="s">
        <v>2803</v>
      </c>
    </row>
    <row r="1555" spans="1:17" x14ac:dyDescent="0.25">
      <c r="A1555" t="s">
        <v>3215</v>
      </c>
      <c r="B1555" t="s">
        <v>2984</v>
      </c>
      <c r="C1555" t="s">
        <v>3073</v>
      </c>
      <c r="D1555" t="s">
        <v>2922</v>
      </c>
      <c r="E1555" t="s">
        <v>3102</v>
      </c>
      <c r="F1555" t="s">
        <v>3103</v>
      </c>
      <c r="G1555" t="s">
        <v>2856</v>
      </c>
      <c r="H1555" t="s">
        <v>3078</v>
      </c>
      <c r="I1555" t="s">
        <v>2893</v>
      </c>
      <c r="J1555" t="s">
        <v>2800</v>
      </c>
      <c r="K1555" t="s">
        <v>2854</v>
      </c>
      <c r="L1555" t="s">
        <v>2814</v>
      </c>
      <c r="M1555" t="s">
        <v>3050</v>
      </c>
      <c r="N1555" t="s">
        <v>3104</v>
      </c>
      <c r="O1555" t="s">
        <v>2893</v>
      </c>
      <c r="P1555" t="s">
        <v>2803</v>
      </c>
      <c r="Q1555" t="s">
        <v>2803</v>
      </c>
    </row>
    <row r="1556" spans="1:17" x14ac:dyDescent="0.25">
      <c r="A1556" t="s">
        <v>3216</v>
      </c>
      <c r="B1556" t="s">
        <v>2986</v>
      </c>
      <c r="C1556" t="s">
        <v>3193</v>
      </c>
      <c r="D1556" t="s">
        <v>3113</v>
      </c>
      <c r="E1556" t="s">
        <v>3115</v>
      </c>
      <c r="F1556" t="s">
        <v>3217</v>
      </c>
      <c r="G1556" t="s">
        <v>3218</v>
      </c>
      <c r="H1556" t="s">
        <v>3026</v>
      </c>
      <c r="I1556" t="s">
        <v>1233</v>
      </c>
      <c r="J1556" t="s">
        <v>3090</v>
      </c>
      <c r="K1556" t="s">
        <v>3068</v>
      </c>
      <c r="L1556" t="s">
        <v>3016</v>
      </c>
      <c r="M1556" t="s">
        <v>3199</v>
      </c>
      <c r="N1556" t="s">
        <v>3219</v>
      </c>
      <c r="O1556" t="s">
        <v>1233</v>
      </c>
      <c r="P1556" t="s">
        <v>2844</v>
      </c>
      <c r="Q1556" t="s">
        <v>2844</v>
      </c>
    </row>
    <row r="1557" spans="1:17" x14ac:dyDescent="0.25">
      <c r="A1557" t="s">
        <v>3220</v>
      </c>
      <c r="B1557" t="s">
        <v>2991</v>
      </c>
      <c r="C1557" t="s">
        <v>3070</v>
      </c>
      <c r="D1557" t="s">
        <v>2894</v>
      </c>
      <c r="E1557" t="s">
        <v>3055</v>
      </c>
      <c r="F1557" t="s">
        <v>3068</v>
      </c>
      <c r="G1557" t="s">
        <v>3073</v>
      </c>
      <c r="H1557" t="s">
        <v>2949</v>
      </c>
      <c r="I1557" t="s">
        <v>2987</v>
      </c>
      <c r="J1557" t="s">
        <v>2828</v>
      </c>
      <c r="K1557" t="s">
        <v>2858</v>
      </c>
      <c r="L1557" t="s">
        <v>2818</v>
      </c>
      <c r="M1557" t="s">
        <v>3080</v>
      </c>
      <c r="N1557" t="s">
        <v>3155</v>
      </c>
      <c r="O1557" t="s">
        <v>3023</v>
      </c>
      <c r="P1557" t="s">
        <v>2799</v>
      </c>
      <c r="Q1557" t="s">
        <v>2823</v>
      </c>
    </row>
    <row r="1558" spans="1:17" x14ac:dyDescent="0.25">
      <c r="A1558" t="s">
        <v>3221</v>
      </c>
      <c r="B1558" t="s">
        <v>2993</v>
      </c>
      <c r="C1558" t="s">
        <v>2946</v>
      </c>
      <c r="D1558" t="s">
        <v>2817</v>
      </c>
      <c r="E1558" t="s">
        <v>2855</v>
      </c>
      <c r="F1558" t="s">
        <v>3065</v>
      </c>
      <c r="G1558" t="s">
        <v>3019</v>
      </c>
      <c r="H1558" t="s">
        <v>2857</v>
      </c>
      <c r="I1558" t="s">
        <v>2832</v>
      </c>
      <c r="J1558" t="s">
        <v>3106</v>
      </c>
      <c r="K1558" t="s">
        <v>2842</v>
      </c>
      <c r="L1558" t="s">
        <v>2810</v>
      </c>
      <c r="M1558" t="s">
        <v>3057</v>
      </c>
      <c r="N1558" t="s">
        <v>2958</v>
      </c>
      <c r="O1558" t="s">
        <v>2832</v>
      </c>
      <c r="P1558" t="s">
        <v>3052</v>
      </c>
      <c r="Q1558" t="s">
        <v>3052</v>
      </c>
    </row>
    <row r="1559" spans="1:17" x14ac:dyDescent="0.25">
      <c r="A1559" t="s">
        <v>3222</v>
      </c>
      <c r="B1559" t="s">
        <v>2995</v>
      </c>
      <c r="C1559" t="s">
        <v>3057</v>
      </c>
      <c r="D1559" t="s">
        <v>2854</v>
      </c>
      <c r="E1559" t="s">
        <v>3155</v>
      </c>
      <c r="F1559" t="s">
        <v>3088</v>
      </c>
      <c r="G1559" t="s">
        <v>2858</v>
      </c>
      <c r="H1559" t="s">
        <v>2853</v>
      </c>
      <c r="I1559" t="s">
        <v>2860</v>
      </c>
      <c r="J1559" t="s">
        <v>2797</v>
      </c>
      <c r="K1559" t="s">
        <v>2923</v>
      </c>
      <c r="L1559" t="s">
        <v>2832</v>
      </c>
      <c r="M1559" t="s">
        <v>3163</v>
      </c>
      <c r="N1559" t="s">
        <v>3073</v>
      </c>
      <c r="O1559" t="s">
        <v>2860</v>
      </c>
      <c r="P1559" t="s">
        <v>2804</v>
      </c>
      <c r="Q1559" t="s">
        <v>2804</v>
      </c>
    </row>
    <row r="1560" spans="1:17" x14ac:dyDescent="0.25">
      <c r="A1560" t="s">
        <v>3223</v>
      </c>
      <c r="B1560" t="s">
        <v>2997</v>
      </c>
      <c r="C1560" t="s">
        <v>3058</v>
      </c>
      <c r="D1560" t="s">
        <v>2898</v>
      </c>
      <c r="E1560" t="s">
        <v>3091</v>
      </c>
      <c r="F1560" t="s">
        <v>3114</v>
      </c>
      <c r="G1560" t="s">
        <v>2853</v>
      </c>
      <c r="H1560" t="s">
        <v>2899</v>
      </c>
      <c r="I1560" t="s">
        <v>2815</v>
      </c>
      <c r="J1560" t="s">
        <v>2805</v>
      </c>
      <c r="K1560" t="s">
        <v>2987</v>
      </c>
      <c r="L1560" t="s">
        <v>2826</v>
      </c>
      <c r="M1560" t="s">
        <v>2844</v>
      </c>
      <c r="N1560" t="s">
        <v>2949</v>
      </c>
      <c r="O1560" t="s">
        <v>2815</v>
      </c>
      <c r="P1560" t="s">
        <v>3180</v>
      </c>
      <c r="Q1560" t="s">
        <v>3180</v>
      </c>
    </row>
    <row r="1561" spans="1:17" x14ac:dyDescent="0.25">
      <c r="A1561" t="s">
        <v>3224</v>
      </c>
      <c r="B1561" t="s">
        <v>2999</v>
      </c>
      <c r="C1561" t="s">
        <v>3117</v>
      </c>
      <c r="D1561" t="s">
        <v>3022</v>
      </c>
      <c r="E1561" t="s">
        <v>3079</v>
      </c>
      <c r="F1561" t="s">
        <v>3127</v>
      </c>
      <c r="G1561" t="s">
        <v>3057</v>
      </c>
      <c r="H1561" t="s">
        <v>3058</v>
      </c>
      <c r="I1561" t="s">
        <v>2857</v>
      </c>
      <c r="J1561" t="s">
        <v>2828</v>
      </c>
      <c r="K1561" t="s">
        <v>2894</v>
      </c>
      <c r="L1561" t="s">
        <v>2860</v>
      </c>
      <c r="M1561" t="s">
        <v>3042</v>
      </c>
      <c r="N1561" t="s">
        <v>3043</v>
      </c>
      <c r="O1561" t="s">
        <v>2987</v>
      </c>
      <c r="P1561" t="s">
        <v>2799</v>
      </c>
      <c r="Q1561" t="s">
        <v>2799</v>
      </c>
    </row>
    <row r="1562" spans="1:17" x14ac:dyDescent="0.25">
      <c r="A1562" t="s">
        <v>3225</v>
      </c>
      <c r="B1562" t="s">
        <v>3001</v>
      </c>
      <c r="C1562" t="s">
        <v>3067</v>
      </c>
      <c r="D1562" t="s">
        <v>2923</v>
      </c>
      <c r="E1562" t="s">
        <v>3060</v>
      </c>
      <c r="F1562" t="s">
        <v>3085</v>
      </c>
      <c r="G1562" t="s">
        <v>2925</v>
      </c>
      <c r="H1562" t="s">
        <v>3023</v>
      </c>
      <c r="I1562" t="s">
        <v>2813</v>
      </c>
      <c r="J1562" t="s">
        <v>2798</v>
      </c>
      <c r="K1562" t="s">
        <v>2898</v>
      </c>
      <c r="L1562" t="s">
        <v>2809</v>
      </c>
      <c r="M1562" t="s">
        <v>2846</v>
      </c>
      <c r="N1562" t="s">
        <v>2948</v>
      </c>
      <c r="O1562" t="s">
        <v>2818</v>
      </c>
      <c r="P1562" t="s">
        <v>3044</v>
      </c>
      <c r="Q1562" t="s">
        <v>3044</v>
      </c>
    </row>
    <row r="1563" spans="1:17" x14ac:dyDescent="0.25">
      <c r="A1563" t="s">
        <v>3226</v>
      </c>
      <c r="B1563" t="s">
        <v>3003</v>
      </c>
      <c r="C1563" t="s">
        <v>3070</v>
      </c>
      <c r="D1563" t="s">
        <v>2894</v>
      </c>
      <c r="E1563" t="s">
        <v>3056</v>
      </c>
      <c r="F1563" t="s">
        <v>2950</v>
      </c>
      <c r="G1563" t="s">
        <v>2949</v>
      </c>
      <c r="H1563" t="s">
        <v>2945</v>
      </c>
      <c r="I1563" t="s">
        <v>2888</v>
      </c>
      <c r="J1563" t="s">
        <v>2826</v>
      </c>
      <c r="K1563" t="s">
        <v>2858</v>
      </c>
      <c r="L1563" t="s">
        <v>2818</v>
      </c>
      <c r="M1563" t="s">
        <v>3134</v>
      </c>
      <c r="N1563" t="s">
        <v>3098</v>
      </c>
      <c r="O1563" t="s">
        <v>2857</v>
      </c>
      <c r="P1563" t="s">
        <v>2810</v>
      </c>
      <c r="Q1563" t="s">
        <v>2810</v>
      </c>
    </row>
    <row r="1564" spans="1:17" x14ac:dyDescent="0.25">
      <c r="A1564" t="s">
        <v>3227</v>
      </c>
      <c r="B1564" t="s">
        <v>3005</v>
      </c>
      <c r="C1564" t="s">
        <v>3058</v>
      </c>
      <c r="D1564" t="s">
        <v>2898</v>
      </c>
      <c r="E1564" t="s">
        <v>3091</v>
      </c>
      <c r="F1564" t="s">
        <v>3114</v>
      </c>
      <c r="G1564" t="s">
        <v>2853</v>
      </c>
      <c r="H1564" t="s">
        <v>2899</v>
      </c>
      <c r="I1564" t="s">
        <v>2815</v>
      </c>
      <c r="J1564" t="s">
        <v>2805</v>
      </c>
      <c r="K1564" t="s">
        <v>2987</v>
      </c>
      <c r="L1564" t="s">
        <v>2826</v>
      </c>
      <c r="M1564" t="s">
        <v>2844</v>
      </c>
      <c r="N1564" t="s">
        <v>2949</v>
      </c>
      <c r="O1564" t="s">
        <v>2815</v>
      </c>
      <c r="P1564" t="s">
        <v>3180</v>
      </c>
      <c r="Q1564" t="s">
        <v>3180</v>
      </c>
    </row>
    <row r="1565" spans="1:17" x14ac:dyDescent="0.25">
      <c r="A1565" t="s">
        <v>3228</v>
      </c>
      <c r="B1565" t="s">
        <v>3007</v>
      </c>
      <c r="C1565" t="s">
        <v>3029</v>
      </c>
      <c r="D1565" t="s">
        <v>2888</v>
      </c>
      <c r="E1565" t="s">
        <v>3114</v>
      </c>
      <c r="F1565" t="s">
        <v>2989</v>
      </c>
      <c r="G1565" t="s">
        <v>2899</v>
      </c>
      <c r="H1565" t="s">
        <v>3019</v>
      </c>
      <c r="I1565" t="s">
        <v>2820</v>
      </c>
      <c r="J1565" t="s">
        <v>2804</v>
      </c>
      <c r="K1565" t="s">
        <v>2845</v>
      </c>
      <c r="L1565" t="s">
        <v>2823</v>
      </c>
      <c r="M1565" t="s">
        <v>3104</v>
      </c>
      <c r="N1565" t="s">
        <v>2945</v>
      </c>
      <c r="O1565" t="s">
        <v>2816</v>
      </c>
      <c r="P1565" t="s">
        <v>3048</v>
      </c>
      <c r="Q1565" t="s">
        <v>3048</v>
      </c>
    </row>
    <row r="1566" spans="1:17" x14ac:dyDescent="0.25">
      <c r="A1566" t="s">
        <v>3229</v>
      </c>
      <c r="B1566" t="s">
        <v>3009</v>
      </c>
      <c r="C1566" t="s">
        <v>3117</v>
      </c>
      <c r="D1566" t="s">
        <v>3022</v>
      </c>
      <c r="E1566" t="s">
        <v>3076</v>
      </c>
      <c r="F1566" t="s">
        <v>3024</v>
      </c>
      <c r="G1566" t="s">
        <v>2846</v>
      </c>
      <c r="H1566" t="s">
        <v>3082</v>
      </c>
      <c r="I1566" t="s">
        <v>2854</v>
      </c>
      <c r="J1566" t="s">
        <v>2832</v>
      </c>
      <c r="K1566" t="s">
        <v>2894</v>
      </c>
      <c r="L1566" t="s">
        <v>2860</v>
      </c>
      <c r="M1566" t="s">
        <v>3056</v>
      </c>
      <c r="N1566" t="s">
        <v>3175</v>
      </c>
      <c r="O1566" t="s">
        <v>2858</v>
      </c>
      <c r="P1566" t="s">
        <v>2823</v>
      </c>
      <c r="Q1566" t="s">
        <v>2837</v>
      </c>
    </row>
    <row r="1567" spans="1:17" x14ac:dyDescent="0.25">
      <c r="A1567" t="s">
        <v>3230</v>
      </c>
      <c r="B1567" t="s">
        <v>3011</v>
      </c>
      <c r="C1567" t="s">
        <v>2894</v>
      </c>
      <c r="D1567" t="s">
        <v>2829</v>
      </c>
      <c r="E1567" t="s">
        <v>3049</v>
      </c>
      <c r="F1567" t="s">
        <v>2926</v>
      </c>
      <c r="G1567" t="s">
        <v>2857</v>
      </c>
      <c r="H1567" t="s">
        <v>349</v>
      </c>
      <c r="I1567" t="s">
        <v>2826</v>
      </c>
      <c r="J1567" t="s">
        <v>3181</v>
      </c>
      <c r="K1567" t="s">
        <v>2871</v>
      </c>
      <c r="L1567" t="s">
        <v>2797</v>
      </c>
      <c r="M1567" t="s">
        <v>3058</v>
      </c>
      <c r="N1567" t="s">
        <v>3022</v>
      </c>
      <c r="O1567" t="s">
        <v>2828</v>
      </c>
      <c r="P1567" t="s">
        <v>3207</v>
      </c>
      <c r="Q1567" t="s">
        <v>3207</v>
      </c>
    </row>
    <row r="1568" spans="1:17" x14ac:dyDescent="0.25">
      <c r="A1568" t="s">
        <v>3231</v>
      </c>
      <c r="B1568" t="s">
        <v>2954</v>
      </c>
      <c r="C1568" t="s">
        <v>3082</v>
      </c>
      <c r="D1568" t="s">
        <v>2925</v>
      </c>
      <c r="E1568" t="s">
        <v>1233</v>
      </c>
      <c r="F1568" t="s">
        <v>3094</v>
      </c>
      <c r="G1568" t="s">
        <v>3022</v>
      </c>
      <c r="H1568" t="s">
        <v>2894</v>
      </c>
      <c r="I1568" t="s">
        <v>2871</v>
      </c>
      <c r="J1568" t="s">
        <v>2810</v>
      </c>
      <c r="K1568" t="s">
        <v>3023</v>
      </c>
      <c r="L1568" t="s">
        <v>2816</v>
      </c>
      <c r="M1568" t="s">
        <v>2924</v>
      </c>
      <c r="N1568" t="s">
        <v>2844</v>
      </c>
      <c r="O1568" s="4" t="s">
        <v>2827</v>
      </c>
      <c r="P1568" s="4" t="s">
        <v>2798</v>
      </c>
      <c r="Q1568" s="4" t="s">
        <v>2797</v>
      </c>
    </row>
    <row r="1569" spans="1:17" x14ac:dyDescent="0.25">
      <c r="A1569" t="s">
        <v>3232</v>
      </c>
      <c r="B1569" t="s">
        <v>2940</v>
      </c>
      <c r="C1569" t="s">
        <v>3070</v>
      </c>
      <c r="D1569" t="s">
        <v>2894</v>
      </c>
      <c r="E1569" t="s">
        <v>3055</v>
      </c>
      <c r="F1569" t="s">
        <v>3068</v>
      </c>
      <c r="G1569" t="s">
        <v>3073</v>
      </c>
      <c r="H1569" t="s">
        <v>2949</v>
      </c>
      <c r="I1569" t="s">
        <v>2987</v>
      </c>
      <c r="J1569" t="s">
        <v>2828</v>
      </c>
      <c r="K1569" t="s">
        <v>2858</v>
      </c>
      <c r="L1569" t="s">
        <v>2818</v>
      </c>
      <c r="M1569" t="s">
        <v>3080</v>
      </c>
      <c r="N1569" t="s">
        <v>3155</v>
      </c>
      <c r="O1569" s="4" t="s">
        <v>3023</v>
      </c>
      <c r="P1569" s="4" t="s">
        <v>2799</v>
      </c>
      <c r="Q1569" s="4" t="s">
        <v>2823</v>
      </c>
    </row>
    <row r="1570" spans="1:17" x14ac:dyDescent="0.25">
      <c r="A1570" t="s">
        <v>3233</v>
      </c>
      <c r="B1570" t="s">
        <v>3013</v>
      </c>
      <c r="C1570" t="s">
        <v>2989</v>
      </c>
      <c r="D1570" t="s">
        <v>2948</v>
      </c>
      <c r="E1570" t="s">
        <v>3234</v>
      </c>
      <c r="F1570" t="s">
        <v>3218</v>
      </c>
      <c r="G1570" t="s">
        <v>3136</v>
      </c>
      <c r="H1570" t="s">
        <v>3077</v>
      </c>
      <c r="I1570" t="s">
        <v>2895</v>
      </c>
      <c r="J1570" t="s">
        <v>2843</v>
      </c>
      <c r="K1570" t="s">
        <v>2949</v>
      </c>
      <c r="L1570" t="s">
        <v>2987</v>
      </c>
      <c r="M1570" t="s">
        <v>3093</v>
      </c>
      <c r="N1570" t="s">
        <v>3153</v>
      </c>
      <c r="O1570" s="4" t="s">
        <v>3030</v>
      </c>
      <c r="P1570" s="4" t="s">
        <v>2815</v>
      </c>
      <c r="Q1570" s="4" t="s">
        <v>2813</v>
      </c>
    </row>
    <row r="1571" spans="1:17" x14ac:dyDescent="0.25">
      <c r="A1571" t="s">
        <v>3235</v>
      </c>
      <c r="B1571" t="s">
        <v>3015</v>
      </c>
      <c r="C1571" t="s">
        <v>3236</v>
      </c>
      <c r="D1571" t="s">
        <v>3068</v>
      </c>
      <c r="E1571" t="s">
        <v>3099</v>
      </c>
      <c r="F1571" t="s">
        <v>3064</v>
      </c>
      <c r="G1571" t="s">
        <v>3084</v>
      </c>
      <c r="H1571" t="s">
        <v>3102</v>
      </c>
      <c r="I1571" t="s">
        <v>3043</v>
      </c>
      <c r="J1571" t="s">
        <v>3104</v>
      </c>
      <c r="K1571" t="s">
        <v>3083</v>
      </c>
      <c r="L1571" t="s">
        <v>3062</v>
      </c>
      <c r="M1571" t="s">
        <v>3055</v>
      </c>
      <c r="N1571" t="s">
        <v>3083</v>
      </c>
      <c r="O1571" s="4" t="s">
        <v>3043</v>
      </c>
      <c r="P1571" s="4" t="s">
        <v>3057</v>
      </c>
      <c r="Q1571" s="4" t="s">
        <v>3057</v>
      </c>
    </row>
    <row r="1572" spans="1:17" x14ac:dyDescent="0.25">
      <c r="A1572" t="s">
        <v>3237</v>
      </c>
      <c r="B1572" t="s">
        <v>3018</v>
      </c>
      <c r="C1572" t="s">
        <v>3134</v>
      </c>
      <c r="D1572" t="s">
        <v>3104</v>
      </c>
      <c r="E1572" t="s">
        <v>3016</v>
      </c>
      <c r="F1572" t="s">
        <v>3062</v>
      </c>
      <c r="G1572" t="s">
        <v>3066</v>
      </c>
      <c r="H1572" t="s">
        <v>2895</v>
      </c>
      <c r="I1572" t="s">
        <v>2857</v>
      </c>
      <c r="J1572" t="s">
        <v>2813</v>
      </c>
      <c r="K1572" t="s">
        <v>3073</v>
      </c>
      <c r="L1572" t="s">
        <v>2898</v>
      </c>
      <c r="M1572" t="s">
        <v>2846</v>
      </c>
      <c r="N1572" t="s">
        <v>3073</v>
      </c>
      <c r="O1572" s="4" t="s">
        <v>2857</v>
      </c>
      <c r="P1572" s="4" t="s">
        <v>2816</v>
      </c>
      <c r="Q1572" s="4" t="s">
        <v>2816</v>
      </c>
    </row>
    <row r="1573" spans="1:17" x14ac:dyDescent="0.25">
      <c r="A1573" t="s">
        <v>3238</v>
      </c>
      <c r="B1573" t="s">
        <v>3021</v>
      </c>
      <c r="C1573" t="s">
        <v>3239</v>
      </c>
      <c r="D1573" t="s">
        <v>3240</v>
      </c>
      <c r="E1573" t="s">
        <v>3241</v>
      </c>
      <c r="F1573" t="s">
        <v>3242</v>
      </c>
      <c r="G1573" t="s">
        <v>3173</v>
      </c>
      <c r="H1573" t="s">
        <v>3200</v>
      </c>
      <c r="I1573" t="s">
        <v>3243</v>
      </c>
      <c r="J1573" t="s">
        <v>3154</v>
      </c>
      <c r="K1573" t="s">
        <v>3244</v>
      </c>
      <c r="L1573" t="s">
        <v>3024</v>
      </c>
      <c r="M1573" t="s">
        <v>3245</v>
      </c>
      <c r="N1573" t="s">
        <v>3246</v>
      </c>
      <c r="O1573" s="4" t="s">
        <v>3247</v>
      </c>
      <c r="P1573" s="4" t="s">
        <v>3175</v>
      </c>
      <c r="Q1573" s="4" t="s">
        <v>3059</v>
      </c>
    </row>
    <row r="1574" spans="1:17" x14ac:dyDescent="0.25">
      <c r="A1574" t="s">
        <v>3248</v>
      </c>
      <c r="B1574" t="s">
        <v>3028</v>
      </c>
      <c r="C1574" t="s">
        <v>3080</v>
      </c>
      <c r="D1574" t="s">
        <v>3049</v>
      </c>
      <c r="E1574" t="s">
        <v>3132</v>
      </c>
      <c r="F1574" t="s">
        <v>3040</v>
      </c>
      <c r="G1574" t="s">
        <v>3156</v>
      </c>
      <c r="H1574" t="s">
        <v>3082</v>
      </c>
      <c r="I1574" t="s">
        <v>3022</v>
      </c>
      <c r="J1574" t="s">
        <v>2987</v>
      </c>
      <c r="K1574" t="s">
        <v>3043</v>
      </c>
      <c r="L1574" t="s">
        <v>2957</v>
      </c>
      <c r="M1574" t="s">
        <v>3016</v>
      </c>
      <c r="N1574" t="s">
        <v>3043</v>
      </c>
      <c r="O1574" s="4" t="s">
        <v>3022</v>
      </c>
      <c r="P1574" s="4" t="s">
        <v>2845</v>
      </c>
      <c r="Q1574" s="4" t="s">
        <v>2888</v>
      </c>
    </row>
    <row r="1575" spans="1:17" x14ac:dyDescent="0.25">
      <c r="A1575" t="s">
        <v>3249</v>
      </c>
      <c r="B1575" t="s">
        <v>3032</v>
      </c>
      <c r="C1575" t="s">
        <v>3054</v>
      </c>
      <c r="D1575" t="s">
        <v>3023</v>
      </c>
      <c r="E1575" t="s">
        <v>2846</v>
      </c>
      <c r="F1575" t="s">
        <v>3125</v>
      </c>
      <c r="G1575" t="s">
        <v>2888</v>
      </c>
      <c r="H1575" t="s">
        <v>349</v>
      </c>
      <c r="I1575" t="s">
        <v>2820</v>
      </c>
      <c r="J1575" t="s">
        <v>2800</v>
      </c>
      <c r="K1575" t="s">
        <v>2922</v>
      </c>
      <c r="L1575" t="s">
        <v>2816</v>
      </c>
      <c r="M1575" t="s">
        <v>3125</v>
      </c>
      <c r="N1575" t="s">
        <v>3067</v>
      </c>
      <c r="O1575" s="4" t="s">
        <v>2860</v>
      </c>
      <c r="P1575" s="4" t="s">
        <v>2798</v>
      </c>
      <c r="Q1575" s="4" t="s">
        <v>2798</v>
      </c>
    </row>
    <row r="1576" spans="1:17" x14ac:dyDescent="0.25">
      <c r="A1576" t="s">
        <v>3250</v>
      </c>
      <c r="B1576" t="s">
        <v>3034</v>
      </c>
      <c r="C1576" t="s">
        <v>3054</v>
      </c>
      <c r="D1576" t="s">
        <v>3023</v>
      </c>
      <c r="E1576" t="s">
        <v>2846</v>
      </c>
      <c r="F1576" t="s">
        <v>3125</v>
      </c>
      <c r="G1576" t="s">
        <v>2888</v>
      </c>
      <c r="H1576" t="s">
        <v>349</v>
      </c>
      <c r="I1576" t="s">
        <v>2820</v>
      </c>
      <c r="J1576" t="s">
        <v>2800</v>
      </c>
      <c r="K1576" t="s">
        <v>2922</v>
      </c>
      <c r="L1576" t="s">
        <v>2816</v>
      </c>
      <c r="M1576" t="s">
        <v>3125</v>
      </c>
      <c r="N1576" t="s">
        <v>3067</v>
      </c>
      <c r="O1576" s="4" t="s">
        <v>2860</v>
      </c>
      <c r="P1576" s="4" t="s">
        <v>2798</v>
      </c>
      <c r="Q1576" s="5">
        <v>0.98</v>
      </c>
    </row>
    <row r="1578" spans="1:17" x14ac:dyDescent="0.25">
      <c r="A1578" t="s">
        <v>826</v>
      </c>
      <c r="B1578" t="s">
        <v>1770</v>
      </c>
      <c r="C1578" t="s">
        <v>2782</v>
      </c>
    </row>
    <row r="1579" spans="1:17" x14ac:dyDescent="0.25">
      <c r="C1579">
        <v>16</v>
      </c>
      <c r="D1579">
        <v>17</v>
      </c>
      <c r="E1579">
        <v>18</v>
      </c>
      <c r="F1579">
        <v>19</v>
      </c>
      <c r="G1579">
        <v>20</v>
      </c>
      <c r="H1579">
        <v>21</v>
      </c>
      <c r="I1579">
        <v>22</v>
      </c>
    </row>
    <row r="1580" spans="1:17" x14ac:dyDescent="0.25">
      <c r="C1580" t="s">
        <v>2783</v>
      </c>
    </row>
    <row r="1581" spans="1:17" x14ac:dyDescent="0.25">
      <c r="C1581" t="s">
        <v>3251</v>
      </c>
    </row>
    <row r="1582" spans="1:17" x14ac:dyDescent="0.25">
      <c r="C1582" t="s">
        <v>3036</v>
      </c>
    </row>
    <row r="1583" spans="1:17" x14ac:dyDescent="0.25">
      <c r="C1583" t="s">
        <v>1</v>
      </c>
    </row>
    <row r="1584" spans="1:17" x14ac:dyDescent="0.25">
      <c r="C1584" t="s">
        <v>860</v>
      </c>
      <c r="D1584" s="3" t="s">
        <v>3270</v>
      </c>
      <c r="E1584">
        <v>35</v>
      </c>
      <c r="F1584" t="s">
        <v>1434</v>
      </c>
      <c r="G1584">
        <v>220</v>
      </c>
      <c r="H1584">
        <v>330</v>
      </c>
      <c r="I1584">
        <v>500</v>
      </c>
    </row>
    <row r="1585" spans="1:9" x14ac:dyDescent="0.25">
      <c r="A1585" t="s">
        <v>3039</v>
      </c>
      <c r="B1585" t="s">
        <v>2796</v>
      </c>
      <c r="C1585" t="s">
        <v>2893</v>
      </c>
      <c r="D1585" t="s">
        <v>2828</v>
      </c>
      <c r="E1585" t="s">
        <v>2946</v>
      </c>
      <c r="F1585" t="s">
        <v>2895</v>
      </c>
      <c r="G1585" t="s">
        <v>2815</v>
      </c>
      <c r="H1585" t="s">
        <v>2819</v>
      </c>
      <c r="I1585" t="s">
        <v>2808</v>
      </c>
    </row>
    <row r="1586" spans="1:9" x14ac:dyDescent="0.25">
      <c r="A1586" t="s">
        <v>3045</v>
      </c>
      <c r="B1586" t="s">
        <v>2807</v>
      </c>
      <c r="C1586" t="s">
        <v>2819</v>
      </c>
      <c r="D1586" t="s">
        <v>2810</v>
      </c>
      <c r="E1586" t="s">
        <v>2858</v>
      </c>
      <c r="F1586" t="s">
        <v>2853</v>
      </c>
      <c r="G1586" t="s">
        <v>2832</v>
      </c>
      <c r="H1586" t="s">
        <v>2809</v>
      </c>
      <c r="I1586" t="s">
        <v>2805</v>
      </c>
    </row>
    <row r="1587" spans="1:9" x14ac:dyDescent="0.25">
      <c r="A1587" t="s">
        <v>3053</v>
      </c>
      <c r="B1587" t="s">
        <v>2812</v>
      </c>
      <c r="C1587" t="s">
        <v>2817</v>
      </c>
      <c r="D1587" t="s">
        <v>2819</v>
      </c>
      <c r="E1587" t="s">
        <v>3054</v>
      </c>
      <c r="F1587" t="s">
        <v>3057</v>
      </c>
      <c r="G1587" t="s">
        <v>2842</v>
      </c>
      <c r="H1587" t="s">
        <v>2827</v>
      </c>
      <c r="I1587" t="s">
        <v>2809</v>
      </c>
    </row>
    <row r="1588" spans="1:9" x14ac:dyDescent="0.25">
      <c r="A1588" t="s">
        <v>3061</v>
      </c>
      <c r="B1588" t="s">
        <v>2802</v>
      </c>
      <c r="C1588" t="s">
        <v>2894</v>
      </c>
      <c r="D1588" t="s">
        <v>2987</v>
      </c>
      <c r="E1588" t="s">
        <v>3062</v>
      </c>
      <c r="F1588" t="s">
        <v>3065</v>
      </c>
      <c r="G1588" t="s">
        <v>2856</v>
      </c>
      <c r="H1588" t="s">
        <v>3078</v>
      </c>
      <c r="I1588" t="s">
        <v>2817</v>
      </c>
    </row>
    <row r="1589" spans="1:9" x14ac:dyDescent="0.25">
      <c r="A1589" t="s">
        <v>3069</v>
      </c>
      <c r="B1589" t="s">
        <v>2822</v>
      </c>
      <c r="C1589" t="s">
        <v>2898</v>
      </c>
      <c r="D1589" t="s">
        <v>2893</v>
      </c>
      <c r="E1589" t="s">
        <v>3104</v>
      </c>
      <c r="F1589" t="s">
        <v>2948</v>
      </c>
      <c r="G1589" t="s">
        <v>2845</v>
      </c>
      <c r="H1589" t="s">
        <v>2817</v>
      </c>
      <c r="I1589" t="s">
        <v>2816</v>
      </c>
    </row>
    <row r="1590" spans="1:9" x14ac:dyDescent="0.25">
      <c r="A1590" t="s">
        <v>3075</v>
      </c>
      <c r="B1590" t="s">
        <v>2825</v>
      </c>
      <c r="C1590" t="s">
        <v>2858</v>
      </c>
      <c r="D1590" t="s">
        <v>2888</v>
      </c>
      <c r="E1590" t="s">
        <v>3252</v>
      </c>
      <c r="F1590" t="s">
        <v>3050</v>
      </c>
      <c r="G1590" t="s">
        <v>2922</v>
      </c>
      <c r="H1590" t="s">
        <v>2854</v>
      </c>
      <c r="I1590" t="s">
        <v>2871</v>
      </c>
    </row>
    <row r="1591" spans="1:9" x14ac:dyDescent="0.25">
      <c r="A1591" t="s">
        <v>3081</v>
      </c>
      <c r="B1591" t="s">
        <v>2831</v>
      </c>
      <c r="C1591" t="s">
        <v>2845</v>
      </c>
      <c r="D1591" t="s">
        <v>2815</v>
      </c>
      <c r="E1591" t="s">
        <v>2949</v>
      </c>
      <c r="F1591" t="s">
        <v>3025</v>
      </c>
      <c r="G1591" t="s">
        <v>2829</v>
      </c>
      <c r="H1591" t="s">
        <v>2871</v>
      </c>
      <c r="I1591" t="s">
        <v>2809</v>
      </c>
    </row>
    <row r="1592" spans="1:9" x14ac:dyDescent="0.25">
      <c r="A1592" t="s">
        <v>3086</v>
      </c>
      <c r="B1592" t="s">
        <v>2834</v>
      </c>
      <c r="C1592" t="s">
        <v>2829</v>
      </c>
      <c r="D1592" t="s">
        <v>2820</v>
      </c>
      <c r="E1592" t="s">
        <v>2894</v>
      </c>
      <c r="F1592" t="s">
        <v>2858</v>
      </c>
      <c r="G1592" t="s">
        <v>2815</v>
      </c>
      <c r="H1592" t="s">
        <v>2819</v>
      </c>
      <c r="I1592" t="s">
        <v>2799</v>
      </c>
    </row>
    <row r="1593" spans="1:9" x14ac:dyDescent="0.25">
      <c r="A1593" t="s">
        <v>3087</v>
      </c>
      <c r="B1593" t="s">
        <v>2836</v>
      </c>
      <c r="C1593" t="s">
        <v>2843</v>
      </c>
      <c r="D1593" t="s">
        <v>2832</v>
      </c>
      <c r="E1593" t="s">
        <v>2958</v>
      </c>
      <c r="F1593" t="s">
        <v>3066</v>
      </c>
      <c r="G1593" t="s">
        <v>2818</v>
      </c>
      <c r="H1593" t="s">
        <v>2815</v>
      </c>
      <c r="I1593" t="s">
        <v>2799</v>
      </c>
    </row>
    <row r="1594" spans="1:9" x14ac:dyDescent="0.25">
      <c r="A1594" t="s">
        <v>3089</v>
      </c>
      <c r="B1594" t="s">
        <v>2839</v>
      </c>
      <c r="C1594" t="s">
        <v>3023</v>
      </c>
      <c r="D1594" t="s">
        <v>2842</v>
      </c>
      <c r="E1594" t="s">
        <v>2844</v>
      </c>
      <c r="F1594" t="s">
        <v>3082</v>
      </c>
      <c r="G1594" t="s">
        <v>2898</v>
      </c>
      <c r="H1594" t="s">
        <v>2857</v>
      </c>
      <c r="I1594" t="s">
        <v>2818</v>
      </c>
    </row>
    <row r="1595" spans="1:9" x14ac:dyDescent="0.25">
      <c r="A1595" t="s">
        <v>3092</v>
      </c>
      <c r="B1595" t="s">
        <v>2841</v>
      </c>
      <c r="C1595" t="s">
        <v>2989</v>
      </c>
      <c r="D1595" t="s">
        <v>3070</v>
      </c>
      <c r="E1595" t="s">
        <v>3056</v>
      </c>
      <c r="F1595" t="s">
        <v>3127</v>
      </c>
      <c r="G1595" t="s">
        <v>2926</v>
      </c>
      <c r="H1595" t="s">
        <v>2924</v>
      </c>
      <c r="I1595" t="s">
        <v>3057</v>
      </c>
    </row>
    <row r="1596" spans="1:9" x14ac:dyDescent="0.25">
      <c r="A1596" t="s">
        <v>3101</v>
      </c>
      <c r="B1596" t="s">
        <v>2848</v>
      </c>
      <c r="C1596" t="s">
        <v>349</v>
      </c>
      <c r="D1596" t="s">
        <v>2819</v>
      </c>
      <c r="E1596" t="s">
        <v>2946</v>
      </c>
      <c r="F1596" t="s">
        <v>2895</v>
      </c>
      <c r="G1596" t="s">
        <v>2860</v>
      </c>
      <c r="H1596" t="s">
        <v>2813</v>
      </c>
      <c r="I1596" t="s">
        <v>2837</v>
      </c>
    </row>
    <row r="1597" spans="1:9" x14ac:dyDescent="0.25">
      <c r="A1597" t="s">
        <v>3105</v>
      </c>
      <c r="B1597" t="s">
        <v>2850</v>
      </c>
      <c r="C1597" t="s">
        <v>2813</v>
      </c>
      <c r="D1597" t="s">
        <v>2837</v>
      </c>
      <c r="E1597" t="s">
        <v>2899</v>
      </c>
      <c r="F1597" t="s">
        <v>2923</v>
      </c>
      <c r="G1597" t="s">
        <v>2809</v>
      </c>
      <c r="H1597" t="s">
        <v>2828</v>
      </c>
      <c r="I1597" t="s">
        <v>2805</v>
      </c>
    </row>
    <row r="1598" spans="1:9" x14ac:dyDescent="0.25">
      <c r="A1598" t="s">
        <v>3107</v>
      </c>
      <c r="B1598" t="s">
        <v>2852</v>
      </c>
      <c r="C1598" t="s">
        <v>3074</v>
      </c>
      <c r="D1598" t="s">
        <v>3085</v>
      </c>
      <c r="E1598" t="s">
        <v>3188</v>
      </c>
      <c r="F1598" t="s">
        <v>3063</v>
      </c>
      <c r="G1598" t="s">
        <v>3175</v>
      </c>
      <c r="H1598" t="s">
        <v>3128</v>
      </c>
      <c r="I1598" t="s">
        <v>3062</v>
      </c>
    </row>
    <row r="1599" spans="1:9" x14ac:dyDescent="0.25">
      <c r="A1599" t="s">
        <v>3118</v>
      </c>
      <c r="B1599" t="s">
        <v>2862</v>
      </c>
      <c r="C1599" t="s">
        <v>3019</v>
      </c>
      <c r="D1599" t="s">
        <v>2843</v>
      </c>
      <c r="E1599" t="s">
        <v>3125</v>
      </c>
      <c r="F1599" t="s">
        <v>3054</v>
      </c>
      <c r="G1599" t="s">
        <v>2888</v>
      </c>
      <c r="H1599" t="s">
        <v>2845</v>
      </c>
      <c r="I1599" t="s">
        <v>2819</v>
      </c>
    </row>
    <row r="1600" spans="1:9" x14ac:dyDescent="0.25">
      <c r="A1600" t="s">
        <v>3119</v>
      </c>
      <c r="B1600" t="s">
        <v>2864</v>
      </c>
      <c r="C1600" t="s">
        <v>2814</v>
      </c>
      <c r="D1600" t="s">
        <v>2800</v>
      </c>
      <c r="E1600" t="s">
        <v>2857</v>
      </c>
      <c r="F1600" t="s">
        <v>2845</v>
      </c>
      <c r="G1600" t="s">
        <v>2799</v>
      </c>
      <c r="H1600" t="s">
        <v>2808</v>
      </c>
      <c r="I1600" t="s">
        <v>3106</v>
      </c>
    </row>
    <row r="1601" spans="1:9" x14ac:dyDescent="0.25">
      <c r="A1601" t="s">
        <v>3122</v>
      </c>
      <c r="B1601" t="s">
        <v>2866</v>
      </c>
      <c r="C1601" t="s">
        <v>2894</v>
      </c>
      <c r="D1601" t="s">
        <v>2987</v>
      </c>
      <c r="E1601" t="s">
        <v>3062</v>
      </c>
      <c r="F1601" t="s">
        <v>3065</v>
      </c>
      <c r="G1601" t="s">
        <v>2856</v>
      </c>
      <c r="H1601" t="s">
        <v>3078</v>
      </c>
      <c r="I1601" t="s">
        <v>2817</v>
      </c>
    </row>
    <row r="1602" spans="1:9" x14ac:dyDescent="0.25">
      <c r="A1602" t="s">
        <v>3123</v>
      </c>
      <c r="B1602" t="s">
        <v>2868</v>
      </c>
      <c r="C1602" t="s">
        <v>2845</v>
      </c>
      <c r="D1602" t="s">
        <v>2813</v>
      </c>
      <c r="E1602" t="s">
        <v>2957</v>
      </c>
      <c r="F1602" t="s">
        <v>3066</v>
      </c>
      <c r="G1602" t="s">
        <v>2893</v>
      </c>
      <c r="H1602" t="s">
        <v>2860</v>
      </c>
      <c r="I1602" t="s">
        <v>2826</v>
      </c>
    </row>
    <row r="1603" spans="1:9" x14ac:dyDescent="0.25">
      <c r="A1603" t="s">
        <v>3126</v>
      </c>
      <c r="B1603" t="s">
        <v>2870</v>
      </c>
      <c r="C1603" t="s">
        <v>3023</v>
      </c>
      <c r="D1603" t="s">
        <v>2842</v>
      </c>
      <c r="E1603" t="s">
        <v>3117</v>
      </c>
      <c r="F1603" t="s">
        <v>2846</v>
      </c>
      <c r="G1603" t="s">
        <v>2923</v>
      </c>
      <c r="H1603" t="s">
        <v>2898</v>
      </c>
      <c r="I1603" t="s">
        <v>2860</v>
      </c>
    </row>
    <row r="1604" spans="1:9" x14ac:dyDescent="0.25">
      <c r="A1604" t="s">
        <v>3129</v>
      </c>
      <c r="B1604" t="s">
        <v>2873</v>
      </c>
      <c r="C1604" t="s">
        <v>2858</v>
      </c>
      <c r="D1604" t="s">
        <v>2888</v>
      </c>
      <c r="E1604" t="s">
        <v>3252</v>
      </c>
      <c r="F1604" t="s">
        <v>3050</v>
      </c>
      <c r="G1604" t="s">
        <v>2922</v>
      </c>
      <c r="H1604" t="s">
        <v>2854</v>
      </c>
      <c r="I1604" t="s">
        <v>2871</v>
      </c>
    </row>
    <row r="1605" spans="1:9" x14ac:dyDescent="0.25">
      <c r="A1605" t="s">
        <v>3130</v>
      </c>
      <c r="B1605" t="s">
        <v>2875</v>
      </c>
      <c r="C1605" t="s">
        <v>2893</v>
      </c>
      <c r="D1605" t="s">
        <v>2828</v>
      </c>
      <c r="E1605" t="s">
        <v>2925</v>
      </c>
      <c r="F1605" t="s">
        <v>2922</v>
      </c>
      <c r="G1605" t="s">
        <v>2814</v>
      </c>
      <c r="H1605" t="s">
        <v>2832</v>
      </c>
      <c r="I1605" t="s">
        <v>2797</v>
      </c>
    </row>
    <row r="1606" spans="1:9" x14ac:dyDescent="0.25">
      <c r="A1606" t="s">
        <v>3131</v>
      </c>
      <c r="B1606" t="s">
        <v>2877</v>
      </c>
      <c r="C1606" t="s">
        <v>2817</v>
      </c>
      <c r="D1606" t="s">
        <v>2816</v>
      </c>
      <c r="E1606" t="s">
        <v>3058</v>
      </c>
      <c r="F1606" t="s">
        <v>3030</v>
      </c>
      <c r="G1606" t="s">
        <v>2871</v>
      </c>
      <c r="H1606" t="s">
        <v>2893</v>
      </c>
      <c r="I1606" t="s">
        <v>2826</v>
      </c>
    </row>
    <row r="1607" spans="1:9" x14ac:dyDescent="0.25">
      <c r="A1607" t="s">
        <v>3133</v>
      </c>
      <c r="B1607" t="s">
        <v>2879</v>
      </c>
      <c r="C1607" t="s">
        <v>2860</v>
      </c>
      <c r="D1607" t="s">
        <v>2826</v>
      </c>
      <c r="E1607" t="s">
        <v>3066</v>
      </c>
      <c r="F1607" t="s">
        <v>2894</v>
      </c>
      <c r="G1607" t="s">
        <v>2819</v>
      </c>
      <c r="H1607" t="s">
        <v>2820</v>
      </c>
      <c r="I1607" t="s">
        <v>2800</v>
      </c>
    </row>
    <row r="1608" spans="1:9" x14ac:dyDescent="0.25">
      <c r="A1608" t="s">
        <v>3135</v>
      </c>
      <c r="B1608" t="s">
        <v>2881</v>
      </c>
      <c r="C1608" t="s">
        <v>2853</v>
      </c>
      <c r="D1608" t="s">
        <v>349</v>
      </c>
      <c r="E1608" t="s">
        <v>3104</v>
      </c>
      <c r="F1608" t="s">
        <v>2948</v>
      </c>
      <c r="G1608" t="s">
        <v>2857</v>
      </c>
      <c r="H1608" t="s">
        <v>2888</v>
      </c>
      <c r="I1608" t="s">
        <v>2818</v>
      </c>
    </row>
    <row r="1609" spans="1:9" x14ac:dyDescent="0.25">
      <c r="A1609" t="s">
        <v>3138</v>
      </c>
      <c r="B1609" t="s">
        <v>2883</v>
      </c>
      <c r="C1609" t="s">
        <v>2899</v>
      </c>
      <c r="D1609" t="s">
        <v>2829</v>
      </c>
      <c r="E1609" t="s">
        <v>3252</v>
      </c>
      <c r="F1609" t="s">
        <v>3050</v>
      </c>
      <c r="G1609" t="s">
        <v>2854</v>
      </c>
      <c r="H1609" t="s">
        <v>3019</v>
      </c>
      <c r="I1609" t="s">
        <v>2860</v>
      </c>
    </row>
    <row r="1610" spans="1:9" x14ac:dyDescent="0.25">
      <c r="A1610" t="s">
        <v>3141</v>
      </c>
      <c r="B1610" t="s">
        <v>2885</v>
      </c>
      <c r="C1610" t="s">
        <v>2843</v>
      </c>
      <c r="D1610" t="s">
        <v>2832</v>
      </c>
      <c r="E1610" t="s">
        <v>2958</v>
      </c>
      <c r="F1610" t="s">
        <v>3066</v>
      </c>
      <c r="G1610" t="s">
        <v>2818</v>
      </c>
      <c r="H1610" t="s">
        <v>2815</v>
      </c>
      <c r="I1610" t="s">
        <v>2799</v>
      </c>
    </row>
    <row r="1611" spans="1:9" x14ac:dyDescent="0.25">
      <c r="A1611" t="s">
        <v>3142</v>
      </c>
      <c r="B1611" t="s">
        <v>2887</v>
      </c>
      <c r="C1611" t="s">
        <v>3022</v>
      </c>
      <c r="D1611" t="s">
        <v>3019</v>
      </c>
      <c r="E1611" t="s">
        <v>2859</v>
      </c>
      <c r="F1611" t="s">
        <v>2988</v>
      </c>
      <c r="G1611" t="s">
        <v>2895</v>
      </c>
      <c r="H1611" t="s">
        <v>2856</v>
      </c>
      <c r="I1611" t="s">
        <v>349</v>
      </c>
    </row>
    <row r="1612" spans="1:9" x14ac:dyDescent="0.25">
      <c r="A1612" t="s">
        <v>3147</v>
      </c>
      <c r="B1612" t="s">
        <v>2890</v>
      </c>
      <c r="C1612" t="s">
        <v>3022</v>
      </c>
      <c r="D1612" t="s">
        <v>2898</v>
      </c>
      <c r="E1612" t="s">
        <v>2855</v>
      </c>
      <c r="F1612" t="s">
        <v>2988</v>
      </c>
      <c r="G1612" t="s">
        <v>2894</v>
      </c>
      <c r="H1612" t="s">
        <v>2858</v>
      </c>
      <c r="I1612" t="s">
        <v>349</v>
      </c>
    </row>
    <row r="1613" spans="1:9" x14ac:dyDescent="0.25">
      <c r="A1613" t="s">
        <v>3149</v>
      </c>
      <c r="B1613" t="s">
        <v>2892</v>
      </c>
      <c r="C1613" t="s">
        <v>2859</v>
      </c>
      <c r="D1613" t="s">
        <v>3117</v>
      </c>
      <c r="E1613" t="s">
        <v>3079</v>
      </c>
      <c r="F1613" t="s">
        <v>3137</v>
      </c>
      <c r="G1613" t="s">
        <v>3145</v>
      </c>
      <c r="H1613" t="s">
        <v>3136</v>
      </c>
      <c r="I1613" t="s">
        <v>2948</v>
      </c>
    </row>
    <row r="1614" spans="1:9" x14ac:dyDescent="0.25">
      <c r="A1614" t="s">
        <v>3158</v>
      </c>
      <c r="B1614" t="s">
        <v>2897</v>
      </c>
      <c r="C1614" t="s">
        <v>2845</v>
      </c>
      <c r="D1614" t="s">
        <v>2813</v>
      </c>
      <c r="E1614" t="s">
        <v>2957</v>
      </c>
      <c r="F1614" t="s">
        <v>3066</v>
      </c>
      <c r="G1614" t="s">
        <v>2893</v>
      </c>
      <c r="H1614" t="s">
        <v>2860</v>
      </c>
      <c r="I1614" t="s">
        <v>2826</v>
      </c>
    </row>
    <row r="1615" spans="1:9" x14ac:dyDescent="0.25">
      <c r="A1615" t="s">
        <v>3159</v>
      </c>
      <c r="B1615" t="s">
        <v>2901</v>
      </c>
      <c r="C1615" t="s">
        <v>2813</v>
      </c>
      <c r="D1615" t="s">
        <v>2837</v>
      </c>
      <c r="E1615" t="s">
        <v>2899</v>
      </c>
      <c r="F1615" t="s">
        <v>2923</v>
      </c>
      <c r="G1615" t="s">
        <v>2809</v>
      </c>
      <c r="H1615" t="s">
        <v>2828</v>
      </c>
      <c r="I1615" t="s">
        <v>2805</v>
      </c>
    </row>
    <row r="1616" spans="1:9" x14ac:dyDescent="0.25">
      <c r="A1616" t="s">
        <v>3160</v>
      </c>
      <c r="B1616" t="s">
        <v>2903</v>
      </c>
      <c r="C1616" t="s">
        <v>2843</v>
      </c>
      <c r="D1616" t="s">
        <v>2809</v>
      </c>
      <c r="E1616" t="s">
        <v>3078</v>
      </c>
      <c r="F1616" t="s">
        <v>2853</v>
      </c>
      <c r="G1616" t="s">
        <v>2816</v>
      </c>
      <c r="H1616" t="s">
        <v>2814</v>
      </c>
      <c r="I1616" t="s">
        <v>2800</v>
      </c>
    </row>
    <row r="1617" spans="1:9" x14ac:dyDescent="0.25">
      <c r="A1617" t="s">
        <v>3161</v>
      </c>
      <c r="B1617" t="s">
        <v>2905</v>
      </c>
      <c r="C1617" t="s">
        <v>349</v>
      </c>
      <c r="D1617" t="s">
        <v>2819</v>
      </c>
      <c r="E1617" t="s">
        <v>2946</v>
      </c>
      <c r="F1617" t="s">
        <v>2895</v>
      </c>
      <c r="G1617" t="s">
        <v>2860</v>
      </c>
      <c r="H1617" t="s">
        <v>2813</v>
      </c>
      <c r="I1617" t="s">
        <v>2837</v>
      </c>
    </row>
    <row r="1618" spans="1:9" x14ac:dyDescent="0.25">
      <c r="A1618" t="s">
        <v>3162</v>
      </c>
      <c r="B1618" t="s">
        <v>2907</v>
      </c>
      <c r="C1618" t="s">
        <v>2817</v>
      </c>
      <c r="D1618" t="s">
        <v>2816</v>
      </c>
      <c r="E1618" t="s">
        <v>3022</v>
      </c>
      <c r="F1618" t="s">
        <v>2856</v>
      </c>
      <c r="G1618" t="s">
        <v>2813</v>
      </c>
      <c r="H1618" t="s">
        <v>2815</v>
      </c>
      <c r="I1618" t="s">
        <v>2823</v>
      </c>
    </row>
    <row r="1619" spans="1:9" x14ac:dyDescent="0.25">
      <c r="A1619" t="s">
        <v>3164</v>
      </c>
      <c r="B1619" t="s">
        <v>2909</v>
      </c>
      <c r="C1619" t="s">
        <v>2923</v>
      </c>
      <c r="D1619" t="s">
        <v>2871</v>
      </c>
      <c r="E1619" t="s">
        <v>3058</v>
      </c>
      <c r="F1619" t="s">
        <v>2945</v>
      </c>
      <c r="G1619" t="s">
        <v>2842</v>
      </c>
      <c r="H1619" t="s">
        <v>2829</v>
      </c>
      <c r="I1619" t="s">
        <v>2820</v>
      </c>
    </row>
    <row r="1620" spans="1:9" x14ac:dyDescent="0.25">
      <c r="A1620" t="s">
        <v>3166</v>
      </c>
      <c r="B1620" t="s">
        <v>2911</v>
      </c>
      <c r="C1620" t="s">
        <v>2829</v>
      </c>
      <c r="D1620" t="s">
        <v>2820</v>
      </c>
      <c r="E1620" t="s">
        <v>2894</v>
      </c>
      <c r="F1620" t="s">
        <v>2858</v>
      </c>
      <c r="G1620" t="s">
        <v>2815</v>
      </c>
      <c r="H1620" t="s">
        <v>2819</v>
      </c>
      <c r="I1620" t="s">
        <v>2799</v>
      </c>
    </row>
    <row r="1621" spans="1:9" x14ac:dyDescent="0.25">
      <c r="A1621" t="s">
        <v>3167</v>
      </c>
      <c r="B1621" t="s">
        <v>2913</v>
      </c>
      <c r="C1621" t="s">
        <v>2829</v>
      </c>
      <c r="D1621" t="s">
        <v>2820</v>
      </c>
      <c r="E1621" t="s">
        <v>2894</v>
      </c>
      <c r="F1621" t="s">
        <v>2858</v>
      </c>
      <c r="G1621" t="s">
        <v>2815</v>
      </c>
      <c r="H1621" t="s">
        <v>2819</v>
      </c>
      <c r="I1621" t="s">
        <v>2799</v>
      </c>
    </row>
    <row r="1622" spans="1:9" x14ac:dyDescent="0.25">
      <c r="A1622" t="s">
        <v>3168</v>
      </c>
      <c r="B1622" t="s">
        <v>2915</v>
      </c>
      <c r="C1622" t="s">
        <v>2894</v>
      </c>
      <c r="D1622" t="s">
        <v>2987</v>
      </c>
      <c r="E1622" t="s">
        <v>3025</v>
      </c>
      <c r="F1622" t="s">
        <v>3030</v>
      </c>
      <c r="G1622" t="s">
        <v>2888</v>
      </c>
      <c r="H1622" t="s">
        <v>2845</v>
      </c>
      <c r="I1622" t="s">
        <v>2860</v>
      </c>
    </row>
    <row r="1623" spans="1:9" x14ac:dyDescent="0.25">
      <c r="A1623" t="s">
        <v>3169</v>
      </c>
      <c r="B1623" t="s">
        <v>2917</v>
      </c>
      <c r="C1623" t="s">
        <v>2858</v>
      </c>
      <c r="D1623" t="s">
        <v>2888</v>
      </c>
      <c r="E1623" t="s">
        <v>3156</v>
      </c>
      <c r="F1623" t="s">
        <v>3104</v>
      </c>
      <c r="G1623" t="s">
        <v>3019</v>
      </c>
      <c r="H1623" t="s">
        <v>2987</v>
      </c>
      <c r="I1623" t="s">
        <v>2860</v>
      </c>
    </row>
    <row r="1624" spans="1:9" x14ac:dyDescent="0.25">
      <c r="A1624" t="s">
        <v>3170</v>
      </c>
      <c r="B1624" t="s">
        <v>2919</v>
      </c>
      <c r="C1624" t="s">
        <v>2843</v>
      </c>
      <c r="D1624" t="s">
        <v>2809</v>
      </c>
      <c r="E1624" t="s">
        <v>3078</v>
      </c>
      <c r="F1624" t="s">
        <v>2853</v>
      </c>
      <c r="G1624" t="s">
        <v>2816</v>
      </c>
      <c r="H1624" t="s">
        <v>2814</v>
      </c>
      <c r="I1624" t="s">
        <v>2800</v>
      </c>
    </row>
    <row r="1625" spans="1:9" x14ac:dyDescent="0.25">
      <c r="A1625" t="s">
        <v>3171</v>
      </c>
      <c r="B1625" t="s">
        <v>2921</v>
      </c>
      <c r="C1625" t="s">
        <v>3094</v>
      </c>
      <c r="D1625" t="s">
        <v>3049</v>
      </c>
      <c r="E1625" t="s">
        <v>3080</v>
      </c>
      <c r="F1625" t="s">
        <v>3059</v>
      </c>
      <c r="G1625" t="s">
        <v>3145</v>
      </c>
      <c r="H1625" t="s">
        <v>2926</v>
      </c>
      <c r="I1625" t="s">
        <v>3125</v>
      </c>
    </row>
    <row r="1626" spans="1:9" x14ac:dyDescent="0.25">
      <c r="A1626" t="s">
        <v>3177</v>
      </c>
      <c r="B1626" t="s">
        <v>2928</v>
      </c>
      <c r="C1626" t="s">
        <v>3022</v>
      </c>
      <c r="D1626" t="s">
        <v>2898</v>
      </c>
      <c r="E1626" t="s">
        <v>3163</v>
      </c>
      <c r="F1626" t="s">
        <v>2844</v>
      </c>
      <c r="G1626" t="s">
        <v>2899</v>
      </c>
      <c r="H1626" t="s">
        <v>2854</v>
      </c>
      <c r="I1626" t="s">
        <v>2827</v>
      </c>
    </row>
    <row r="1627" spans="1:9" x14ac:dyDescent="0.25">
      <c r="A1627" t="s">
        <v>3178</v>
      </c>
      <c r="B1627" t="s">
        <v>2930</v>
      </c>
      <c r="C1627" t="s">
        <v>2845</v>
      </c>
      <c r="D1627" t="s">
        <v>2813</v>
      </c>
      <c r="E1627" t="s">
        <v>2957</v>
      </c>
      <c r="F1627" t="s">
        <v>3066</v>
      </c>
      <c r="G1627" t="s">
        <v>2893</v>
      </c>
      <c r="H1627" t="s">
        <v>2860</v>
      </c>
      <c r="I1627" t="s">
        <v>2826</v>
      </c>
    </row>
    <row r="1628" spans="1:9" x14ac:dyDescent="0.25">
      <c r="A1628" t="s">
        <v>3179</v>
      </c>
      <c r="B1628" t="s">
        <v>2932</v>
      </c>
      <c r="C1628" t="s">
        <v>2860</v>
      </c>
      <c r="D1628" t="s">
        <v>2826</v>
      </c>
      <c r="E1628" t="s">
        <v>3023</v>
      </c>
      <c r="F1628" t="s">
        <v>2899</v>
      </c>
      <c r="G1628" t="s">
        <v>2832</v>
      </c>
      <c r="H1628" t="s">
        <v>2809</v>
      </c>
      <c r="I1628" t="s">
        <v>2798</v>
      </c>
    </row>
    <row r="1629" spans="1:9" x14ac:dyDescent="0.25">
      <c r="A1629" t="s">
        <v>3182</v>
      </c>
      <c r="B1629" t="s">
        <v>2934</v>
      </c>
      <c r="C1629" t="s">
        <v>2829</v>
      </c>
      <c r="D1629" t="s">
        <v>2820</v>
      </c>
      <c r="E1629" t="s">
        <v>2894</v>
      </c>
      <c r="F1629" t="s">
        <v>2858</v>
      </c>
      <c r="G1629" t="s">
        <v>2815</v>
      </c>
      <c r="H1629" t="s">
        <v>2819</v>
      </c>
      <c r="I1629" t="s">
        <v>2799</v>
      </c>
    </row>
    <row r="1630" spans="1:9" x14ac:dyDescent="0.25">
      <c r="A1630" t="s">
        <v>3183</v>
      </c>
      <c r="B1630" t="s">
        <v>2936</v>
      </c>
      <c r="C1630" t="s">
        <v>2820</v>
      </c>
      <c r="D1630" t="s">
        <v>2808</v>
      </c>
      <c r="E1630" t="s">
        <v>2898</v>
      </c>
      <c r="F1630" t="s">
        <v>2888</v>
      </c>
      <c r="G1630" t="s">
        <v>2823</v>
      </c>
      <c r="H1630" t="s">
        <v>2799</v>
      </c>
      <c r="I1630" t="s">
        <v>3044</v>
      </c>
    </row>
    <row r="1631" spans="1:9" x14ac:dyDescent="0.25">
      <c r="A1631" t="s">
        <v>3185</v>
      </c>
      <c r="B1631" t="s">
        <v>2938</v>
      </c>
      <c r="C1631" t="s">
        <v>2854</v>
      </c>
      <c r="D1631" t="s">
        <v>2827</v>
      </c>
      <c r="E1631" t="s">
        <v>2949</v>
      </c>
      <c r="F1631" t="s">
        <v>3025</v>
      </c>
      <c r="G1631" t="s">
        <v>2817</v>
      </c>
      <c r="H1631" t="s">
        <v>2842</v>
      </c>
      <c r="I1631" t="s">
        <v>2816</v>
      </c>
    </row>
    <row r="1632" spans="1:9" x14ac:dyDescent="0.25">
      <c r="A1632" t="s">
        <v>3186</v>
      </c>
      <c r="B1632" t="s">
        <v>2942</v>
      </c>
      <c r="C1632" t="s">
        <v>2813</v>
      </c>
      <c r="D1632" t="s">
        <v>2837</v>
      </c>
      <c r="E1632" t="s">
        <v>2899</v>
      </c>
      <c r="F1632" t="s">
        <v>2923</v>
      </c>
      <c r="G1632" t="s">
        <v>2809</v>
      </c>
      <c r="H1632" t="s">
        <v>2828</v>
      </c>
      <c r="I1632" t="s">
        <v>2805</v>
      </c>
    </row>
    <row r="1633" spans="1:9" x14ac:dyDescent="0.25">
      <c r="A1633" t="s">
        <v>3187</v>
      </c>
      <c r="B1633" t="s">
        <v>2944</v>
      </c>
      <c r="C1633" t="s">
        <v>3253</v>
      </c>
      <c r="D1633" t="s">
        <v>3072</v>
      </c>
      <c r="E1633" t="s">
        <v>3254</v>
      </c>
      <c r="F1633" t="s">
        <v>3255</v>
      </c>
      <c r="G1633" t="s">
        <v>3146</v>
      </c>
      <c r="H1633" t="s">
        <v>3024</v>
      </c>
      <c r="I1633" t="s">
        <v>3154</v>
      </c>
    </row>
    <row r="1634" spans="1:9" x14ac:dyDescent="0.25">
      <c r="A1634" t="s">
        <v>3196</v>
      </c>
      <c r="B1634" t="s">
        <v>2952</v>
      </c>
      <c r="C1634" t="s">
        <v>3023</v>
      </c>
      <c r="D1634" t="s">
        <v>2842</v>
      </c>
      <c r="E1634" t="s">
        <v>3073</v>
      </c>
      <c r="F1634" t="s">
        <v>2949</v>
      </c>
      <c r="G1634" t="s">
        <v>2888</v>
      </c>
      <c r="H1634" t="s">
        <v>349</v>
      </c>
      <c r="I1634" t="s">
        <v>2815</v>
      </c>
    </row>
    <row r="1635" spans="1:9" x14ac:dyDescent="0.25">
      <c r="A1635" t="s">
        <v>3197</v>
      </c>
      <c r="B1635" t="s">
        <v>2956</v>
      </c>
      <c r="C1635" t="s">
        <v>3070</v>
      </c>
      <c r="D1635" t="s">
        <v>3030</v>
      </c>
      <c r="E1635" t="s">
        <v>3112</v>
      </c>
      <c r="F1635" t="s">
        <v>3074</v>
      </c>
      <c r="G1635" t="s">
        <v>2844</v>
      </c>
      <c r="H1635" t="s">
        <v>3082</v>
      </c>
      <c r="I1635" t="s">
        <v>3022</v>
      </c>
    </row>
    <row r="1636" spans="1:9" x14ac:dyDescent="0.25">
      <c r="A1636" t="s">
        <v>3202</v>
      </c>
      <c r="B1636" t="s">
        <v>2960</v>
      </c>
      <c r="C1636" t="s">
        <v>2829</v>
      </c>
      <c r="D1636" t="s">
        <v>2820</v>
      </c>
      <c r="E1636" t="s">
        <v>2894</v>
      </c>
      <c r="F1636" t="s">
        <v>2858</v>
      </c>
      <c r="G1636" t="s">
        <v>2815</v>
      </c>
      <c r="H1636" t="s">
        <v>2819</v>
      </c>
      <c r="I1636" t="s">
        <v>2799</v>
      </c>
    </row>
    <row r="1637" spans="1:9" x14ac:dyDescent="0.25">
      <c r="A1637" t="s">
        <v>3203</v>
      </c>
      <c r="B1637" t="s">
        <v>2962</v>
      </c>
      <c r="C1637" t="s">
        <v>2923</v>
      </c>
      <c r="D1637" t="s">
        <v>2871</v>
      </c>
      <c r="E1637" t="s">
        <v>3058</v>
      </c>
      <c r="F1637" t="s">
        <v>2945</v>
      </c>
      <c r="G1637" t="s">
        <v>2842</v>
      </c>
      <c r="H1637" t="s">
        <v>2829</v>
      </c>
      <c r="I1637" t="s">
        <v>2820</v>
      </c>
    </row>
    <row r="1638" spans="1:9" x14ac:dyDescent="0.25">
      <c r="A1638" t="s">
        <v>3204</v>
      </c>
      <c r="B1638" t="s">
        <v>2964</v>
      </c>
      <c r="C1638" t="s">
        <v>2871</v>
      </c>
      <c r="D1638" t="s">
        <v>2832</v>
      </c>
      <c r="E1638" t="s">
        <v>2858</v>
      </c>
      <c r="F1638" t="s">
        <v>2925</v>
      </c>
      <c r="G1638" t="s">
        <v>2816</v>
      </c>
      <c r="H1638" t="s">
        <v>2820</v>
      </c>
      <c r="I1638" t="s">
        <v>2808</v>
      </c>
    </row>
    <row r="1639" spans="1:9" x14ac:dyDescent="0.25">
      <c r="A1639" t="s">
        <v>3205</v>
      </c>
      <c r="B1639" t="s">
        <v>2966</v>
      </c>
      <c r="C1639" t="s">
        <v>2857</v>
      </c>
      <c r="D1639" t="s">
        <v>2818</v>
      </c>
      <c r="E1639" t="s">
        <v>3029</v>
      </c>
      <c r="F1639" t="s">
        <v>2946</v>
      </c>
      <c r="G1639" t="s">
        <v>2843</v>
      </c>
      <c r="H1639" t="s">
        <v>2893</v>
      </c>
      <c r="I1639" t="s">
        <v>2828</v>
      </c>
    </row>
    <row r="1640" spans="1:9" x14ac:dyDescent="0.25">
      <c r="A1640" t="s">
        <v>3206</v>
      </c>
      <c r="B1640" t="s">
        <v>2968</v>
      </c>
      <c r="C1640" t="s">
        <v>2819</v>
      </c>
      <c r="D1640" t="s">
        <v>2810</v>
      </c>
      <c r="E1640" t="s">
        <v>3019</v>
      </c>
      <c r="F1640" t="s">
        <v>2987</v>
      </c>
      <c r="G1640" t="s">
        <v>2837</v>
      </c>
      <c r="H1640" t="s">
        <v>2823</v>
      </c>
      <c r="I1640" t="s">
        <v>2804</v>
      </c>
    </row>
    <row r="1641" spans="1:9" x14ac:dyDescent="0.25">
      <c r="A1641" t="s">
        <v>3208</v>
      </c>
      <c r="B1641" t="s">
        <v>2970</v>
      </c>
      <c r="C1641" t="s">
        <v>2829</v>
      </c>
      <c r="D1641" t="s">
        <v>2820</v>
      </c>
      <c r="E1641" t="s">
        <v>2894</v>
      </c>
      <c r="F1641" t="s">
        <v>2858</v>
      </c>
      <c r="G1641" t="s">
        <v>2815</v>
      </c>
      <c r="H1641" t="s">
        <v>2819</v>
      </c>
      <c r="I1641" t="s">
        <v>2799</v>
      </c>
    </row>
    <row r="1642" spans="1:9" x14ac:dyDescent="0.25">
      <c r="A1642" t="s">
        <v>3209</v>
      </c>
      <c r="B1642" t="s">
        <v>2972</v>
      </c>
      <c r="C1642" t="s">
        <v>2813</v>
      </c>
      <c r="D1642" t="s">
        <v>2837</v>
      </c>
      <c r="E1642" t="s">
        <v>2899</v>
      </c>
      <c r="F1642" t="s">
        <v>2923</v>
      </c>
      <c r="G1642" t="s">
        <v>2809</v>
      </c>
      <c r="H1642" t="s">
        <v>2828</v>
      </c>
      <c r="I1642" t="s">
        <v>2805</v>
      </c>
    </row>
    <row r="1643" spans="1:9" x14ac:dyDescent="0.25">
      <c r="A1643" t="s">
        <v>3210</v>
      </c>
      <c r="B1643" t="s">
        <v>2974</v>
      </c>
      <c r="C1643" t="s">
        <v>2819</v>
      </c>
      <c r="D1643" t="s">
        <v>2810</v>
      </c>
      <c r="E1643" t="s">
        <v>3066</v>
      </c>
      <c r="F1643" t="s">
        <v>2894</v>
      </c>
      <c r="G1643" t="s">
        <v>2820</v>
      </c>
      <c r="H1643" t="s">
        <v>2814</v>
      </c>
      <c r="I1643" t="s">
        <v>2798</v>
      </c>
    </row>
    <row r="1644" spans="1:9" x14ac:dyDescent="0.25">
      <c r="A1644" t="s">
        <v>3211</v>
      </c>
      <c r="B1644" t="s">
        <v>2976</v>
      </c>
      <c r="C1644" t="s">
        <v>2857</v>
      </c>
      <c r="D1644" t="s">
        <v>2818</v>
      </c>
      <c r="E1644" t="s">
        <v>3029</v>
      </c>
      <c r="F1644" t="s">
        <v>2946</v>
      </c>
      <c r="G1644" t="s">
        <v>2843</v>
      </c>
      <c r="H1644" t="s">
        <v>2893</v>
      </c>
      <c r="I1644" t="s">
        <v>2828</v>
      </c>
    </row>
    <row r="1645" spans="1:9" x14ac:dyDescent="0.25">
      <c r="A1645" t="s">
        <v>3212</v>
      </c>
      <c r="B1645" t="s">
        <v>2978</v>
      </c>
      <c r="C1645" t="s">
        <v>2893</v>
      </c>
      <c r="D1645" t="s">
        <v>2828</v>
      </c>
      <c r="E1645" t="s">
        <v>2925</v>
      </c>
      <c r="F1645" t="s">
        <v>2922</v>
      </c>
      <c r="G1645" t="s">
        <v>2814</v>
      </c>
      <c r="H1645" t="s">
        <v>2832</v>
      </c>
      <c r="I1645" t="s">
        <v>2797</v>
      </c>
    </row>
    <row r="1646" spans="1:9" x14ac:dyDescent="0.25">
      <c r="A1646" t="s">
        <v>3213</v>
      </c>
      <c r="B1646" t="s">
        <v>2980</v>
      </c>
      <c r="C1646" t="s">
        <v>2845</v>
      </c>
      <c r="D1646" t="s">
        <v>2813</v>
      </c>
      <c r="E1646" t="s">
        <v>2957</v>
      </c>
      <c r="F1646" t="s">
        <v>3066</v>
      </c>
      <c r="G1646" t="s">
        <v>2893</v>
      </c>
      <c r="H1646" t="s">
        <v>2860</v>
      </c>
      <c r="I1646" t="s">
        <v>2826</v>
      </c>
    </row>
    <row r="1647" spans="1:9" x14ac:dyDescent="0.25">
      <c r="A1647" t="s">
        <v>3214</v>
      </c>
      <c r="B1647" t="s">
        <v>2982</v>
      </c>
      <c r="C1647" t="s">
        <v>349</v>
      </c>
      <c r="D1647" t="s">
        <v>2819</v>
      </c>
      <c r="E1647" t="s">
        <v>2946</v>
      </c>
      <c r="F1647" t="s">
        <v>2895</v>
      </c>
      <c r="G1647" t="s">
        <v>2860</v>
      </c>
      <c r="H1647" t="s">
        <v>2813</v>
      </c>
      <c r="I1647" t="s">
        <v>2837</v>
      </c>
    </row>
    <row r="1648" spans="1:9" x14ac:dyDescent="0.25">
      <c r="A1648" t="s">
        <v>3215</v>
      </c>
      <c r="B1648" t="s">
        <v>2984</v>
      </c>
      <c r="C1648" t="s">
        <v>349</v>
      </c>
      <c r="D1648" t="s">
        <v>2819</v>
      </c>
      <c r="E1648" t="s">
        <v>2946</v>
      </c>
      <c r="F1648" t="s">
        <v>2895</v>
      </c>
      <c r="G1648" t="s">
        <v>2860</v>
      </c>
      <c r="H1648" t="s">
        <v>2813</v>
      </c>
      <c r="I1648" t="s">
        <v>2837</v>
      </c>
    </row>
    <row r="1649" spans="1:9" x14ac:dyDescent="0.25">
      <c r="A1649" t="s">
        <v>3216</v>
      </c>
      <c r="B1649" t="s">
        <v>2986</v>
      </c>
      <c r="C1649" t="s">
        <v>3040</v>
      </c>
      <c r="D1649" t="s">
        <v>3134</v>
      </c>
      <c r="E1649" t="s">
        <v>3256</v>
      </c>
      <c r="F1649" t="s">
        <v>3076</v>
      </c>
      <c r="G1649" t="s">
        <v>3155</v>
      </c>
      <c r="H1649" t="s">
        <v>3103</v>
      </c>
      <c r="I1649" t="s">
        <v>3145</v>
      </c>
    </row>
    <row r="1650" spans="1:9" x14ac:dyDescent="0.25">
      <c r="A1650" t="s">
        <v>3220</v>
      </c>
      <c r="B1650" t="s">
        <v>2991</v>
      </c>
      <c r="C1650" t="s">
        <v>2923</v>
      </c>
      <c r="D1650" t="s">
        <v>2871</v>
      </c>
      <c r="E1650" t="s">
        <v>3156</v>
      </c>
      <c r="F1650" t="s">
        <v>3104</v>
      </c>
      <c r="G1650" t="s">
        <v>2888</v>
      </c>
      <c r="H1650" t="s">
        <v>2845</v>
      </c>
      <c r="I1650" t="s">
        <v>2819</v>
      </c>
    </row>
    <row r="1651" spans="1:9" x14ac:dyDescent="0.25">
      <c r="A1651" t="s">
        <v>3221</v>
      </c>
      <c r="B1651" t="s">
        <v>2993</v>
      </c>
      <c r="C1651" t="s">
        <v>2813</v>
      </c>
      <c r="D1651" t="s">
        <v>2837</v>
      </c>
      <c r="E1651" t="s">
        <v>2899</v>
      </c>
      <c r="F1651" t="s">
        <v>2923</v>
      </c>
      <c r="G1651" t="s">
        <v>2809</v>
      </c>
      <c r="H1651" t="s">
        <v>2828</v>
      </c>
      <c r="I1651" t="s">
        <v>2805</v>
      </c>
    </row>
    <row r="1652" spans="1:9" x14ac:dyDescent="0.25">
      <c r="A1652" t="s">
        <v>3222</v>
      </c>
      <c r="B1652" t="s">
        <v>2995</v>
      </c>
      <c r="C1652" t="s">
        <v>2817</v>
      </c>
      <c r="D1652" t="s">
        <v>2816</v>
      </c>
      <c r="E1652" t="s">
        <v>3022</v>
      </c>
      <c r="F1652" t="s">
        <v>2856</v>
      </c>
      <c r="G1652" t="s">
        <v>2813</v>
      </c>
      <c r="H1652" t="s">
        <v>2815</v>
      </c>
      <c r="I1652" t="s">
        <v>2823</v>
      </c>
    </row>
    <row r="1653" spans="1:9" x14ac:dyDescent="0.25">
      <c r="A1653" t="s">
        <v>3223</v>
      </c>
      <c r="B1653" t="s">
        <v>2997</v>
      </c>
      <c r="C1653" t="s">
        <v>2827</v>
      </c>
      <c r="D1653" t="s">
        <v>2814</v>
      </c>
      <c r="E1653" t="s">
        <v>2856</v>
      </c>
      <c r="F1653" t="s">
        <v>2925</v>
      </c>
      <c r="G1653" t="s">
        <v>2819</v>
      </c>
      <c r="H1653" t="s">
        <v>2816</v>
      </c>
      <c r="I1653" t="s">
        <v>2808</v>
      </c>
    </row>
    <row r="1654" spans="1:9" x14ac:dyDescent="0.25">
      <c r="A1654" t="s">
        <v>3224</v>
      </c>
      <c r="B1654" t="s">
        <v>2999</v>
      </c>
      <c r="C1654" t="s">
        <v>2854</v>
      </c>
      <c r="D1654" t="s">
        <v>2827</v>
      </c>
      <c r="E1654" t="s">
        <v>3082</v>
      </c>
      <c r="F1654" t="s">
        <v>3073</v>
      </c>
      <c r="G1654" t="s">
        <v>2888</v>
      </c>
      <c r="H1654" t="s">
        <v>349</v>
      </c>
      <c r="I1654" t="s">
        <v>2819</v>
      </c>
    </row>
    <row r="1655" spans="1:9" x14ac:dyDescent="0.25">
      <c r="A1655" t="s">
        <v>3225</v>
      </c>
      <c r="B1655" t="s">
        <v>3001</v>
      </c>
      <c r="C1655" t="s">
        <v>2829</v>
      </c>
      <c r="D1655" t="s">
        <v>2820</v>
      </c>
      <c r="E1655" t="s">
        <v>2894</v>
      </c>
      <c r="F1655" t="s">
        <v>2858</v>
      </c>
      <c r="G1655" t="s">
        <v>2815</v>
      </c>
      <c r="H1655" t="s">
        <v>2819</v>
      </c>
      <c r="I1655" t="s">
        <v>2799</v>
      </c>
    </row>
    <row r="1656" spans="1:9" x14ac:dyDescent="0.25">
      <c r="A1656" t="s">
        <v>3226</v>
      </c>
      <c r="B1656" t="s">
        <v>3003</v>
      </c>
      <c r="C1656" t="s">
        <v>2923</v>
      </c>
      <c r="D1656" t="s">
        <v>2871</v>
      </c>
      <c r="E1656" t="s">
        <v>3104</v>
      </c>
      <c r="F1656" t="s">
        <v>2948</v>
      </c>
      <c r="G1656" t="s">
        <v>2845</v>
      </c>
      <c r="H1656" t="s">
        <v>2817</v>
      </c>
      <c r="I1656" t="s">
        <v>2816</v>
      </c>
    </row>
    <row r="1657" spans="1:9" x14ac:dyDescent="0.25">
      <c r="A1657" t="s">
        <v>3227</v>
      </c>
      <c r="B1657" t="s">
        <v>3005</v>
      </c>
      <c r="C1657" t="s">
        <v>2827</v>
      </c>
      <c r="D1657" t="s">
        <v>2814</v>
      </c>
      <c r="E1657" t="s">
        <v>2856</v>
      </c>
      <c r="F1657" t="s">
        <v>2925</v>
      </c>
      <c r="G1657" t="s">
        <v>2819</v>
      </c>
      <c r="H1657" t="s">
        <v>2816</v>
      </c>
      <c r="I1657" t="s">
        <v>2808</v>
      </c>
    </row>
    <row r="1658" spans="1:9" x14ac:dyDescent="0.25">
      <c r="A1658" t="s">
        <v>3228</v>
      </c>
      <c r="B1658" t="s">
        <v>3007</v>
      </c>
      <c r="C1658" t="s">
        <v>2893</v>
      </c>
      <c r="D1658" t="s">
        <v>2828</v>
      </c>
      <c r="E1658" t="s">
        <v>2925</v>
      </c>
      <c r="F1658" t="s">
        <v>2922</v>
      </c>
      <c r="G1658" t="s">
        <v>2814</v>
      </c>
      <c r="H1658" t="s">
        <v>2832</v>
      </c>
      <c r="I1658" t="s">
        <v>2797</v>
      </c>
    </row>
    <row r="1659" spans="1:9" x14ac:dyDescent="0.25">
      <c r="A1659" t="s">
        <v>3229</v>
      </c>
      <c r="B1659" t="s">
        <v>3009</v>
      </c>
      <c r="C1659" t="s">
        <v>2854</v>
      </c>
      <c r="D1659" t="s">
        <v>2827</v>
      </c>
      <c r="E1659" t="s">
        <v>3090</v>
      </c>
      <c r="F1659" t="s">
        <v>3117</v>
      </c>
      <c r="G1659" t="s">
        <v>2923</v>
      </c>
      <c r="H1659" t="s">
        <v>2898</v>
      </c>
      <c r="I1659" t="s">
        <v>2818</v>
      </c>
    </row>
    <row r="1660" spans="1:9" x14ac:dyDescent="0.25">
      <c r="A1660" t="s">
        <v>3230</v>
      </c>
      <c r="B1660" t="s">
        <v>3011</v>
      </c>
      <c r="C1660" t="s">
        <v>2819</v>
      </c>
      <c r="D1660" t="s">
        <v>2810</v>
      </c>
      <c r="E1660" t="s">
        <v>3019</v>
      </c>
      <c r="F1660" t="s">
        <v>2987</v>
      </c>
      <c r="G1660" t="s">
        <v>2837</v>
      </c>
      <c r="H1660" t="s">
        <v>2823</v>
      </c>
      <c r="I1660" t="s">
        <v>2804</v>
      </c>
    </row>
    <row r="1661" spans="1:9" x14ac:dyDescent="0.25">
      <c r="A1661" t="s">
        <v>3231</v>
      </c>
      <c r="B1661" t="s">
        <v>2954</v>
      </c>
      <c r="C1661" t="s">
        <v>2857</v>
      </c>
      <c r="D1661" t="s">
        <v>2818</v>
      </c>
      <c r="E1661" t="s">
        <v>3029</v>
      </c>
      <c r="F1661" t="s">
        <v>2946</v>
      </c>
      <c r="G1661" t="s">
        <v>2843</v>
      </c>
      <c r="H1661" t="s">
        <v>2893</v>
      </c>
      <c r="I1661" t="s">
        <v>2828</v>
      </c>
    </row>
    <row r="1662" spans="1:9" x14ac:dyDescent="0.25">
      <c r="A1662" t="s">
        <v>3232</v>
      </c>
      <c r="B1662" t="s">
        <v>2940</v>
      </c>
      <c r="C1662" t="s">
        <v>2923</v>
      </c>
      <c r="D1662" t="s">
        <v>2871</v>
      </c>
      <c r="E1662" t="s">
        <v>3156</v>
      </c>
      <c r="F1662" t="s">
        <v>3104</v>
      </c>
      <c r="G1662" t="s">
        <v>2888</v>
      </c>
      <c r="H1662" t="s">
        <v>2845</v>
      </c>
      <c r="I1662" t="s">
        <v>2819</v>
      </c>
    </row>
    <row r="1663" spans="1:9" x14ac:dyDescent="0.25">
      <c r="A1663" t="s">
        <v>3233</v>
      </c>
      <c r="B1663" t="s">
        <v>3013</v>
      </c>
      <c r="C1663" t="s">
        <v>3022</v>
      </c>
      <c r="D1663" t="s">
        <v>3019</v>
      </c>
      <c r="E1663" t="s">
        <v>3043</v>
      </c>
      <c r="F1663" t="s">
        <v>2926</v>
      </c>
      <c r="G1663" t="s">
        <v>2858</v>
      </c>
      <c r="H1663" t="s">
        <v>2925</v>
      </c>
      <c r="I1663" t="s">
        <v>2817</v>
      </c>
    </row>
    <row r="1664" spans="1:9" x14ac:dyDescent="0.25">
      <c r="A1664" t="s">
        <v>3235</v>
      </c>
      <c r="B1664" t="s">
        <v>3015</v>
      </c>
      <c r="C1664" t="s">
        <v>3040</v>
      </c>
      <c r="D1664" t="s">
        <v>3134</v>
      </c>
      <c r="E1664" t="s">
        <v>3040</v>
      </c>
      <c r="F1664" t="s">
        <v>1233</v>
      </c>
      <c r="G1664" t="s">
        <v>3098</v>
      </c>
      <c r="H1664" t="s">
        <v>2926</v>
      </c>
      <c r="I1664" t="s">
        <v>2846</v>
      </c>
    </row>
    <row r="1665" spans="1:15" x14ac:dyDescent="0.25">
      <c r="A1665" t="s">
        <v>3237</v>
      </c>
      <c r="B1665" t="s">
        <v>3018</v>
      </c>
      <c r="C1665" t="s">
        <v>2958</v>
      </c>
      <c r="D1665" t="s">
        <v>2899</v>
      </c>
      <c r="E1665" t="s">
        <v>2958</v>
      </c>
      <c r="F1665" t="s">
        <v>2946</v>
      </c>
      <c r="G1665" t="s">
        <v>2888</v>
      </c>
      <c r="H1665" t="s">
        <v>2845</v>
      </c>
      <c r="I1665" t="s">
        <v>2893</v>
      </c>
    </row>
    <row r="1666" spans="1:15" x14ac:dyDescent="0.25">
      <c r="A1666" t="s">
        <v>3238</v>
      </c>
      <c r="B1666" t="s">
        <v>3021</v>
      </c>
      <c r="C1666" t="s">
        <v>3188</v>
      </c>
      <c r="D1666" t="s">
        <v>3243</v>
      </c>
      <c r="E1666" t="s">
        <v>3257</v>
      </c>
      <c r="F1666" t="s">
        <v>3258</v>
      </c>
      <c r="G1666" t="s">
        <v>1236</v>
      </c>
      <c r="H1666" t="s">
        <v>3259</v>
      </c>
      <c r="I1666" t="s">
        <v>3127</v>
      </c>
    </row>
    <row r="1667" spans="1:15" x14ac:dyDescent="0.25">
      <c r="A1667" t="s">
        <v>3248</v>
      </c>
      <c r="B1667" t="s">
        <v>3028</v>
      </c>
      <c r="C1667" t="s">
        <v>3163</v>
      </c>
      <c r="D1667" t="s">
        <v>3025</v>
      </c>
      <c r="E1667" t="s">
        <v>3163</v>
      </c>
      <c r="F1667" t="s">
        <v>2844</v>
      </c>
      <c r="G1667" t="s">
        <v>2895</v>
      </c>
      <c r="H1667" t="s">
        <v>2894</v>
      </c>
      <c r="I1667" t="s">
        <v>2899</v>
      </c>
    </row>
    <row r="1668" spans="1:15" x14ac:dyDescent="0.25">
      <c r="A1668" t="s">
        <v>3249</v>
      </c>
      <c r="B1668" t="s">
        <v>3032</v>
      </c>
      <c r="C1668" t="s">
        <v>2817</v>
      </c>
      <c r="D1668" t="s">
        <v>2819</v>
      </c>
      <c r="E1668" t="s">
        <v>2888</v>
      </c>
      <c r="F1668" t="s">
        <v>2845</v>
      </c>
      <c r="G1668" t="s">
        <v>2809</v>
      </c>
      <c r="H1668" t="s">
        <v>2809</v>
      </c>
      <c r="I1668" t="s">
        <v>2808</v>
      </c>
    </row>
    <row r="1669" spans="1:15" x14ac:dyDescent="0.25">
      <c r="A1669" t="s">
        <v>3250</v>
      </c>
      <c r="B1669" t="s">
        <v>3034</v>
      </c>
      <c r="C1669" t="s">
        <v>2817</v>
      </c>
      <c r="D1669" t="s">
        <v>2819</v>
      </c>
      <c r="E1669" t="s">
        <v>2888</v>
      </c>
      <c r="F1669" t="s">
        <v>2845</v>
      </c>
      <c r="G1669" t="s">
        <v>2809</v>
      </c>
      <c r="H1669" t="s">
        <v>2809</v>
      </c>
      <c r="I1669" t="s">
        <v>2808</v>
      </c>
    </row>
    <row r="1671" spans="1:15" x14ac:dyDescent="0.25">
      <c r="A1671" t="s">
        <v>826</v>
      </c>
      <c r="B1671" t="s">
        <v>1770</v>
      </c>
      <c r="C1671" t="s">
        <v>2782</v>
      </c>
    </row>
    <row r="1672" spans="1:15" x14ac:dyDescent="0.25">
      <c r="C1672">
        <v>23</v>
      </c>
      <c r="D1672">
        <v>24</v>
      </c>
      <c r="E1672">
        <v>25</v>
      </c>
      <c r="F1672">
        <v>26</v>
      </c>
      <c r="G1672">
        <v>27</v>
      </c>
      <c r="H1672">
        <v>28</v>
      </c>
      <c r="I1672">
        <v>29</v>
      </c>
      <c r="J1672">
        <v>30</v>
      </c>
      <c r="K1672">
        <v>31</v>
      </c>
      <c r="L1672">
        <v>32</v>
      </c>
      <c r="M1672">
        <v>33</v>
      </c>
      <c r="N1672">
        <v>34</v>
      </c>
      <c r="O1672">
        <v>35</v>
      </c>
    </row>
    <row r="1673" spans="1:15" x14ac:dyDescent="0.25">
      <c r="C1673" t="s">
        <v>2783</v>
      </c>
    </row>
    <row r="1674" spans="1:15" x14ac:dyDescent="0.25">
      <c r="C1674" t="s">
        <v>3035</v>
      </c>
      <c r="D1674" t="s">
        <v>3035</v>
      </c>
      <c r="E1674" t="s">
        <v>3251</v>
      </c>
      <c r="F1674" t="s">
        <v>3260</v>
      </c>
    </row>
    <row r="1675" spans="1:15" x14ac:dyDescent="0.25">
      <c r="C1675" t="s">
        <v>3261</v>
      </c>
      <c r="D1675" t="s">
        <v>3262</v>
      </c>
      <c r="E1675" t="s">
        <v>3261</v>
      </c>
      <c r="F1675" t="s">
        <v>180</v>
      </c>
    </row>
    <row r="1676" spans="1:15" x14ac:dyDescent="0.25">
      <c r="C1676" t="s">
        <v>1</v>
      </c>
    </row>
    <row r="1677" spans="1:15" x14ac:dyDescent="0.25">
      <c r="C1677" t="s">
        <v>2403</v>
      </c>
      <c r="D1677">
        <v>220</v>
      </c>
      <c r="E1677">
        <v>330</v>
      </c>
      <c r="F1677">
        <v>500</v>
      </c>
      <c r="G1677" t="s">
        <v>2403</v>
      </c>
      <c r="H1677">
        <v>220</v>
      </c>
      <c r="I1677">
        <v>330</v>
      </c>
      <c r="J1677">
        <v>500</v>
      </c>
      <c r="K1677" t="s">
        <v>2403</v>
      </c>
      <c r="L1677">
        <v>220</v>
      </c>
      <c r="M1677">
        <v>330</v>
      </c>
      <c r="N1677">
        <v>500</v>
      </c>
      <c r="O1677" t="s">
        <v>3263</v>
      </c>
    </row>
    <row r="1678" spans="1:15" x14ac:dyDescent="0.25">
      <c r="A1678" t="s">
        <v>3039</v>
      </c>
      <c r="B1678" t="s">
        <v>2796</v>
      </c>
      <c r="C1678" t="s">
        <v>2958</v>
      </c>
      <c r="D1678" t="s">
        <v>2871</v>
      </c>
      <c r="E1678" t="s">
        <v>2843</v>
      </c>
      <c r="F1678" t="s">
        <v>2820</v>
      </c>
      <c r="G1678" t="s">
        <v>2899</v>
      </c>
      <c r="H1678" t="s">
        <v>2819</v>
      </c>
      <c r="I1678" t="s">
        <v>2816</v>
      </c>
      <c r="J1678" t="s">
        <v>2826</v>
      </c>
      <c r="K1678" t="s">
        <v>2860</v>
      </c>
      <c r="L1678" t="s">
        <v>2799</v>
      </c>
      <c r="M1678" t="s">
        <v>2810</v>
      </c>
      <c r="N1678" t="s">
        <v>2797</v>
      </c>
      <c r="O1678" t="s">
        <v>2808</v>
      </c>
    </row>
    <row r="1679" spans="1:15" x14ac:dyDescent="0.25">
      <c r="A1679" t="s">
        <v>3045</v>
      </c>
      <c r="B1679" t="s">
        <v>2807</v>
      </c>
      <c r="C1679" t="s">
        <v>2858</v>
      </c>
      <c r="D1679" t="s">
        <v>2819</v>
      </c>
      <c r="E1679" t="s">
        <v>2816</v>
      </c>
      <c r="F1679" t="s">
        <v>2837</v>
      </c>
      <c r="G1679" t="s">
        <v>2888</v>
      </c>
      <c r="H1679" t="s">
        <v>2826</v>
      </c>
      <c r="I1679" t="s">
        <v>2826</v>
      </c>
      <c r="J1679" t="s">
        <v>2800</v>
      </c>
      <c r="K1679" t="s">
        <v>2816</v>
      </c>
      <c r="L1679" t="s">
        <v>2798</v>
      </c>
      <c r="M1679" t="s">
        <v>2798</v>
      </c>
      <c r="N1679" t="s">
        <v>3044</v>
      </c>
      <c r="O1679" t="s">
        <v>2800</v>
      </c>
    </row>
    <row r="1680" spans="1:15" x14ac:dyDescent="0.25">
      <c r="A1680" t="s">
        <v>3053</v>
      </c>
      <c r="B1680" t="s">
        <v>2812</v>
      </c>
      <c r="C1680" t="s">
        <v>3082</v>
      </c>
      <c r="D1680" t="s">
        <v>2898</v>
      </c>
      <c r="E1680" t="s">
        <v>2987</v>
      </c>
      <c r="F1680" t="s">
        <v>2871</v>
      </c>
      <c r="G1680" t="s">
        <v>2946</v>
      </c>
      <c r="H1680" t="s">
        <v>2829</v>
      </c>
      <c r="I1680" t="s">
        <v>2827</v>
      </c>
      <c r="J1680" t="s">
        <v>2815</v>
      </c>
      <c r="K1680" t="s">
        <v>2845</v>
      </c>
      <c r="L1680" t="s">
        <v>2814</v>
      </c>
      <c r="M1680" t="s">
        <v>2832</v>
      </c>
      <c r="N1680" t="s">
        <v>2837</v>
      </c>
      <c r="O1680" t="s">
        <v>2810</v>
      </c>
    </row>
    <row r="1681" spans="1:15" x14ac:dyDescent="0.25">
      <c r="A1681" t="s">
        <v>3061</v>
      </c>
      <c r="B1681" t="s">
        <v>2802</v>
      </c>
      <c r="C1681" t="s">
        <v>2859</v>
      </c>
      <c r="D1681" t="s">
        <v>3029</v>
      </c>
      <c r="E1681" t="s">
        <v>2957</v>
      </c>
      <c r="F1681" t="s">
        <v>2853</v>
      </c>
      <c r="G1681" t="s">
        <v>3163</v>
      </c>
      <c r="H1681" t="s">
        <v>3078</v>
      </c>
      <c r="I1681" t="s">
        <v>2925</v>
      </c>
      <c r="J1681" t="s">
        <v>2898</v>
      </c>
      <c r="K1681" t="s">
        <v>3022</v>
      </c>
      <c r="L1681" t="s">
        <v>2845</v>
      </c>
      <c r="M1681" t="s">
        <v>349</v>
      </c>
      <c r="N1681" t="s">
        <v>2871</v>
      </c>
      <c r="O1681" t="s">
        <v>2837</v>
      </c>
    </row>
    <row r="1682" spans="1:15" x14ac:dyDescent="0.25">
      <c r="A1682" t="s">
        <v>3069</v>
      </c>
      <c r="B1682" t="s">
        <v>2822</v>
      </c>
      <c r="C1682" t="s">
        <v>2844</v>
      </c>
      <c r="D1682" t="s">
        <v>2854</v>
      </c>
      <c r="E1682" t="s">
        <v>2923</v>
      </c>
      <c r="F1682" t="s">
        <v>2842</v>
      </c>
      <c r="G1682" t="s">
        <v>3029</v>
      </c>
      <c r="H1682" t="s">
        <v>349</v>
      </c>
      <c r="I1682" t="s">
        <v>2817</v>
      </c>
      <c r="J1682" t="s">
        <v>2893</v>
      </c>
      <c r="K1682" t="s">
        <v>2987</v>
      </c>
      <c r="L1682" t="s">
        <v>2815</v>
      </c>
      <c r="M1682" t="s">
        <v>2819</v>
      </c>
      <c r="N1682" t="s">
        <v>2832</v>
      </c>
      <c r="O1682" t="s">
        <v>2799</v>
      </c>
    </row>
    <row r="1683" spans="1:15" x14ac:dyDescent="0.25">
      <c r="A1683" t="s">
        <v>3075</v>
      </c>
      <c r="B1683" t="s">
        <v>2825</v>
      </c>
      <c r="C1683" t="s">
        <v>3145</v>
      </c>
      <c r="D1683" t="s">
        <v>2895</v>
      </c>
      <c r="E1683" t="s">
        <v>2894</v>
      </c>
      <c r="F1683" t="s">
        <v>2923</v>
      </c>
      <c r="G1683" t="s">
        <v>3104</v>
      </c>
      <c r="H1683" t="s">
        <v>2899</v>
      </c>
      <c r="I1683" t="s">
        <v>2854</v>
      </c>
      <c r="J1683" t="s">
        <v>2845</v>
      </c>
      <c r="K1683" t="s">
        <v>2925</v>
      </c>
      <c r="L1683" t="s">
        <v>2829</v>
      </c>
      <c r="M1683" t="s">
        <v>2827</v>
      </c>
      <c r="N1683" t="s">
        <v>2860</v>
      </c>
      <c r="O1683" t="s">
        <v>2823</v>
      </c>
    </row>
    <row r="1684" spans="1:15" x14ac:dyDescent="0.25">
      <c r="A1684" t="s">
        <v>3081</v>
      </c>
      <c r="B1684" t="s">
        <v>2831</v>
      </c>
      <c r="C1684" t="s">
        <v>3073</v>
      </c>
      <c r="D1684" t="s">
        <v>2987</v>
      </c>
      <c r="E1684" t="s">
        <v>2857</v>
      </c>
      <c r="F1684" t="s">
        <v>2843</v>
      </c>
      <c r="G1684" t="s">
        <v>3022</v>
      </c>
      <c r="H1684" t="s">
        <v>2827</v>
      </c>
      <c r="I1684" t="s">
        <v>2871</v>
      </c>
      <c r="J1684" t="s">
        <v>2815</v>
      </c>
      <c r="K1684" t="s">
        <v>349</v>
      </c>
      <c r="L1684" t="s">
        <v>2814</v>
      </c>
      <c r="M1684" t="s">
        <v>2832</v>
      </c>
      <c r="N1684" t="s">
        <v>2837</v>
      </c>
      <c r="O1684" t="s">
        <v>2810</v>
      </c>
    </row>
    <row r="1685" spans="1:15" x14ac:dyDescent="0.25">
      <c r="A1685" t="s">
        <v>3086</v>
      </c>
      <c r="B1685" t="s">
        <v>2834</v>
      </c>
      <c r="C1685" t="s">
        <v>2899</v>
      </c>
      <c r="D1685" t="s">
        <v>2815</v>
      </c>
      <c r="E1685" t="s">
        <v>2819</v>
      </c>
      <c r="F1685" t="s">
        <v>2828</v>
      </c>
      <c r="G1685" t="s">
        <v>2817</v>
      </c>
      <c r="H1685" t="s">
        <v>2809</v>
      </c>
      <c r="I1685" t="s">
        <v>2828</v>
      </c>
      <c r="J1685" t="s">
        <v>2799</v>
      </c>
      <c r="K1685" t="s">
        <v>2816</v>
      </c>
      <c r="L1685" t="s">
        <v>2810</v>
      </c>
      <c r="M1685" t="s">
        <v>2808</v>
      </c>
      <c r="N1685" t="s">
        <v>2798</v>
      </c>
      <c r="O1685" t="s">
        <v>2810</v>
      </c>
    </row>
    <row r="1686" spans="1:15" x14ac:dyDescent="0.25">
      <c r="A1686" t="s">
        <v>3087</v>
      </c>
      <c r="B1686" t="s">
        <v>2836</v>
      </c>
      <c r="C1686" t="s">
        <v>3030</v>
      </c>
      <c r="D1686" t="s">
        <v>2827</v>
      </c>
      <c r="E1686" t="s">
        <v>2871</v>
      </c>
      <c r="F1686" t="s">
        <v>2816</v>
      </c>
      <c r="G1686" t="s">
        <v>3023</v>
      </c>
      <c r="H1686" t="s">
        <v>2815</v>
      </c>
      <c r="I1686" t="s">
        <v>2819</v>
      </c>
      <c r="J1686" t="s">
        <v>2828</v>
      </c>
      <c r="K1686" t="s">
        <v>2893</v>
      </c>
      <c r="L1686" t="s">
        <v>2823</v>
      </c>
      <c r="M1686" t="s">
        <v>2823</v>
      </c>
      <c r="N1686" t="s">
        <v>2800</v>
      </c>
      <c r="O1686" t="s">
        <v>2808</v>
      </c>
    </row>
    <row r="1687" spans="1:15" x14ac:dyDescent="0.25">
      <c r="A1687" t="s">
        <v>3089</v>
      </c>
      <c r="B1687" t="s">
        <v>2839</v>
      </c>
      <c r="C1687" t="s">
        <v>2949</v>
      </c>
      <c r="D1687" t="s">
        <v>2987</v>
      </c>
      <c r="E1687" t="s">
        <v>2857</v>
      </c>
      <c r="F1687" t="s">
        <v>2827</v>
      </c>
      <c r="G1687" t="s">
        <v>2894</v>
      </c>
      <c r="H1687" t="s">
        <v>2829</v>
      </c>
      <c r="I1687" t="s">
        <v>2829</v>
      </c>
      <c r="J1687" t="s">
        <v>2818</v>
      </c>
      <c r="K1687" t="s">
        <v>2888</v>
      </c>
      <c r="L1687" t="s">
        <v>2815</v>
      </c>
      <c r="M1687" t="s">
        <v>2815</v>
      </c>
      <c r="N1687" t="s">
        <v>2814</v>
      </c>
      <c r="O1687" t="s">
        <v>2823</v>
      </c>
    </row>
    <row r="1688" spans="1:15" x14ac:dyDescent="0.25">
      <c r="A1688" t="s">
        <v>3092</v>
      </c>
      <c r="B1688" t="s">
        <v>2841</v>
      </c>
      <c r="C1688" t="s">
        <v>3074</v>
      </c>
      <c r="D1688" t="s">
        <v>3136</v>
      </c>
      <c r="E1688" t="s">
        <v>2924</v>
      </c>
      <c r="F1688" t="s">
        <v>3156</v>
      </c>
      <c r="G1688" t="s">
        <v>3088</v>
      </c>
      <c r="H1688" t="s">
        <v>2846</v>
      </c>
      <c r="I1688" t="s">
        <v>2844</v>
      </c>
      <c r="J1688" t="s">
        <v>3057</v>
      </c>
      <c r="K1688" t="s">
        <v>3252</v>
      </c>
      <c r="L1688" t="s">
        <v>2949</v>
      </c>
      <c r="M1688" t="s">
        <v>3067</v>
      </c>
      <c r="N1688" t="s">
        <v>3029</v>
      </c>
      <c r="O1688" t="s">
        <v>2816</v>
      </c>
    </row>
    <row r="1689" spans="1:15" x14ac:dyDescent="0.25">
      <c r="A1689" t="s">
        <v>3101</v>
      </c>
      <c r="B1689" t="s">
        <v>2848</v>
      </c>
      <c r="C1689" t="s">
        <v>2853</v>
      </c>
      <c r="D1689" t="s">
        <v>2818</v>
      </c>
      <c r="E1689" t="s">
        <v>2813</v>
      </c>
      <c r="F1689" t="s">
        <v>2832</v>
      </c>
      <c r="G1689" t="s">
        <v>2888</v>
      </c>
      <c r="H1689" t="s">
        <v>2820</v>
      </c>
      <c r="I1689" t="s">
        <v>2814</v>
      </c>
      <c r="J1689" t="s">
        <v>2837</v>
      </c>
      <c r="K1689" t="s">
        <v>2813</v>
      </c>
      <c r="L1689" t="s">
        <v>2823</v>
      </c>
      <c r="M1689" t="s">
        <v>2823</v>
      </c>
      <c r="N1689" t="s">
        <v>2808</v>
      </c>
      <c r="O1689" t="s">
        <v>2810</v>
      </c>
    </row>
    <row r="1690" spans="1:15" x14ac:dyDescent="0.25">
      <c r="A1690" t="s">
        <v>3105</v>
      </c>
      <c r="B1690" t="s">
        <v>2850</v>
      </c>
      <c r="C1690" t="s">
        <v>2888</v>
      </c>
      <c r="D1690" t="s">
        <v>2828</v>
      </c>
      <c r="E1690" t="s">
        <v>2826</v>
      </c>
      <c r="F1690" t="s">
        <v>2808</v>
      </c>
      <c r="G1690" t="s">
        <v>2860</v>
      </c>
      <c r="H1690" t="s">
        <v>2810</v>
      </c>
      <c r="I1690" t="s">
        <v>2810</v>
      </c>
      <c r="J1690" t="s">
        <v>2805</v>
      </c>
      <c r="K1690" t="s">
        <v>2826</v>
      </c>
      <c r="L1690" t="s">
        <v>2803</v>
      </c>
      <c r="M1690" t="s">
        <v>2803</v>
      </c>
      <c r="N1690" t="s">
        <v>3180</v>
      </c>
      <c r="O1690" t="s">
        <v>2808</v>
      </c>
    </row>
    <row r="1691" spans="1:15" x14ac:dyDescent="0.25">
      <c r="A1691" t="s">
        <v>3107</v>
      </c>
      <c r="B1691" t="s">
        <v>2852</v>
      </c>
      <c r="C1691" t="s">
        <v>3176</v>
      </c>
      <c r="D1691" t="s">
        <v>3127</v>
      </c>
      <c r="E1691" t="s">
        <v>2950</v>
      </c>
      <c r="F1691" t="s">
        <v>3124</v>
      </c>
      <c r="G1691" t="s">
        <v>3218</v>
      </c>
      <c r="H1691" t="s">
        <v>3128</v>
      </c>
      <c r="I1691" t="s">
        <v>1233</v>
      </c>
      <c r="J1691" t="s">
        <v>3047</v>
      </c>
      <c r="K1691" t="s">
        <v>3080</v>
      </c>
      <c r="L1691" t="s">
        <v>2859</v>
      </c>
      <c r="M1691" t="s">
        <v>2989</v>
      </c>
      <c r="N1691" t="s">
        <v>3145</v>
      </c>
      <c r="O1691" t="s">
        <v>2987</v>
      </c>
    </row>
    <row r="1692" spans="1:15" x14ac:dyDescent="0.25">
      <c r="A1692" t="s">
        <v>3118</v>
      </c>
      <c r="B1692" t="s">
        <v>2862</v>
      </c>
      <c r="C1692" t="s">
        <v>2846</v>
      </c>
      <c r="D1692" t="s">
        <v>2922</v>
      </c>
      <c r="E1692" t="s">
        <v>2854</v>
      </c>
      <c r="F1692" t="s">
        <v>349</v>
      </c>
      <c r="G1692" t="s">
        <v>3030</v>
      </c>
      <c r="H1692" t="s">
        <v>2845</v>
      </c>
      <c r="I1692" t="s">
        <v>2845</v>
      </c>
      <c r="J1692" t="s">
        <v>2843</v>
      </c>
      <c r="K1692" t="s">
        <v>2898</v>
      </c>
      <c r="L1692" t="s">
        <v>2813</v>
      </c>
      <c r="M1692" t="s">
        <v>2815</v>
      </c>
      <c r="N1692" t="s">
        <v>2814</v>
      </c>
      <c r="O1692" t="s">
        <v>2799</v>
      </c>
    </row>
    <row r="1693" spans="1:15" x14ac:dyDescent="0.25">
      <c r="A1693" t="s">
        <v>3119</v>
      </c>
      <c r="B1693" t="s">
        <v>2864</v>
      </c>
      <c r="C1693" t="s">
        <v>2827</v>
      </c>
      <c r="D1693" t="s">
        <v>2810</v>
      </c>
      <c r="E1693" t="s">
        <v>2808</v>
      </c>
      <c r="F1693" t="s">
        <v>2803</v>
      </c>
      <c r="G1693" t="s">
        <v>2816</v>
      </c>
      <c r="H1693" t="s">
        <v>2805</v>
      </c>
      <c r="I1693" t="s">
        <v>2805</v>
      </c>
      <c r="J1693" t="s">
        <v>3180</v>
      </c>
      <c r="K1693" t="s">
        <v>2808</v>
      </c>
      <c r="L1693" t="s">
        <v>3106</v>
      </c>
      <c r="M1693" t="s">
        <v>3048</v>
      </c>
      <c r="N1693" t="s">
        <v>3052</v>
      </c>
      <c r="O1693" t="s">
        <v>2800</v>
      </c>
    </row>
    <row r="1694" spans="1:15" x14ac:dyDescent="0.25">
      <c r="A1694" t="s">
        <v>3122</v>
      </c>
      <c r="B1694" t="s">
        <v>2866</v>
      </c>
      <c r="C1694" t="s">
        <v>2859</v>
      </c>
      <c r="D1694" t="s">
        <v>3029</v>
      </c>
      <c r="E1694" t="s">
        <v>2957</v>
      </c>
      <c r="F1694" t="s">
        <v>2853</v>
      </c>
      <c r="G1694" t="s">
        <v>3163</v>
      </c>
      <c r="H1694" t="s">
        <v>3078</v>
      </c>
      <c r="I1694" t="s">
        <v>2925</v>
      </c>
      <c r="J1694" t="s">
        <v>2898</v>
      </c>
      <c r="K1694" t="s">
        <v>3022</v>
      </c>
      <c r="L1694" t="s">
        <v>2845</v>
      </c>
      <c r="M1694" t="s">
        <v>349</v>
      </c>
      <c r="N1694" t="s">
        <v>2871</v>
      </c>
      <c r="O1694" t="s">
        <v>2837</v>
      </c>
    </row>
    <row r="1695" spans="1:15" x14ac:dyDescent="0.25">
      <c r="A1695" t="s">
        <v>3123</v>
      </c>
      <c r="B1695" t="s">
        <v>2868</v>
      </c>
      <c r="C1695" t="s">
        <v>3078</v>
      </c>
      <c r="D1695" t="s">
        <v>2860</v>
      </c>
      <c r="E1695" t="s">
        <v>2818</v>
      </c>
      <c r="F1695" t="s">
        <v>2814</v>
      </c>
      <c r="G1695" t="s">
        <v>2857</v>
      </c>
      <c r="H1695" t="s">
        <v>2816</v>
      </c>
      <c r="I1695" t="s">
        <v>2820</v>
      </c>
      <c r="J1695" t="s">
        <v>2826</v>
      </c>
      <c r="K1695" t="s">
        <v>2818</v>
      </c>
      <c r="L1695" t="s">
        <v>2837</v>
      </c>
      <c r="M1695" t="s">
        <v>2837</v>
      </c>
      <c r="N1695" t="s">
        <v>2810</v>
      </c>
      <c r="O1695" t="s">
        <v>2799</v>
      </c>
    </row>
    <row r="1696" spans="1:15" x14ac:dyDescent="0.25">
      <c r="A1696" t="s">
        <v>3126</v>
      </c>
      <c r="B1696" t="s">
        <v>2870</v>
      </c>
      <c r="C1696" t="s">
        <v>3077</v>
      </c>
      <c r="D1696" t="s">
        <v>2925</v>
      </c>
      <c r="E1696" t="s">
        <v>2853</v>
      </c>
      <c r="F1696" t="s">
        <v>2857</v>
      </c>
      <c r="G1696" t="s">
        <v>2949</v>
      </c>
      <c r="H1696" t="s">
        <v>2898</v>
      </c>
      <c r="I1696" t="s">
        <v>2987</v>
      </c>
      <c r="J1696" t="s">
        <v>2829</v>
      </c>
      <c r="K1696" t="s">
        <v>2922</v>
      </c>
      <c r="L1696" t="s">
        <v>2843</v>
      </c>
      <c r="M1696" t="s">
        <v>2893</v>
      </c>
      <c r="N1696" t="s">
        <v>2819</v>
      </c>
      <c r="O1696" t="s">
        <v>2823</v>
      </c>
    </row>
    <row r="1697" spans="1:15" x14ac:dyDescent="0.25">
      <c r="A1697" t="s">
        <v>3129</v>
      </c>
      <c r="B1697" t="s">
        <v>2873</v>
      </c>
      <c r="C1697" t="s">
        <v>3145</v>
      </c>
      <c r="D1697" t="s">
        <v>2895</v>
      </c>
      <c r="E1697" t="s">
        <v>2894</v>
      </c>
      <c r="F1697" t="s">
        <v>2923</v>
      </c>
      <c r="G1697" t="s">
        <v>3104</v>
      </c>
      <c r="H1697" t="s">
        <v>2899</v>
      </c>
      <c r="I1697" t="s">
        <v>2854</v>
      </c>
      <c r="J1697" t="s">
        <v>2845</v>
      </c>
      <c r="K1697" t="s">
        <v>2925</v>
      </c>
      <c r="L1697" t="s">
        <v>2829</v>
      </c>
      <c r="M1697" t="s">
        <v>2827</v>
      </c>
      <c r="N1697" t="s">
        <v>2860</v>
      </c>
      <c r="O1697" t="s">
        <v>2823</v>
      </c>
    </row>
    <row r="1698" spans="1:15" x14ac:dyDescent="0.25">
      <c r="A1698" t="s">
        <v>3130</v>
      </c>
      <c r="B1698" t="s">
        <v>2875</v>
      </c>
      <c r="C1698" t="s">
        <v>2898</v>
      </c>
      <c r="D1698" t="s">
        <v>2814</v>
      </c>
      <c r="E1698" t="s">
        <v>2832</v>
      </c>
      <c r="F1698" t="s">
        <v>2799</v>
      </c>
      <c r="G1698" t="s">
        <v>2871</v>
      </c>
      <c r="H1698" t="s">
        <v>2837</v>
      </c>
      <c r="I1698" t="s">
        <v>2823</v>
      </c>
      <c r="J1698" t="s">
        <v>2800</v>
      </c>
      <c r="K1698" t="s">
        <v>2809</v>
      </c>
      <c r="L1698" t="s">
        <v>2798</v>
      </c>
      <c r="M1698" t="s">
        <v>2798</v>
      </c>
      <c r="N1698" t="s">
        <v>2804</v>
      </c>
      <c r="O1698" t="s">
        <v>2808</v>
      </c>
    </row>
    <row r="1699" spans="1:15" x14ac:dyDescent="0.25">
      <c r="A1699" t="s">
        <v>3131</v>
      </c>
      <c r="B1699" t="s">
        <v>2877</v>
      </c>
      <c r="C1699" t="s">
        <v>2949</v>
      </c>
      <c r="D1699" t="s">
        <v>2845</v>
      </c>
      <c r="E1699" t="s">
        <v>2817</v>
      </c>
      <c r="F1699" t="s">
        <v>2818</v>
      </c>
      <c r="G1699" t="s">
        <v>2856</v>
      </c>
      <c r="H1699" t="s">
        <v>2893</v>
      </c>
      <c r="I1699" t="s">
        <v>2860</v>
      </c>
      <c r="J1699" t="s">
        <v>2820</v>
      </c>
      <c r="K1699" t="s">
        <v>2829</v>
      </c>
      <c r="L1699" t="s">
        <v>2809</v>
      </c>
      <c r="M1699" t="s">
        <v>2828</v>
      </c>
      <c r="N1699" t="s">
        <v>2799</v>
      </c>
      <c r="O1699" t="s">
        <v>2810</v>
      </c>
    </row>
    <row r="1700" spans="1:15" x14ac:dyDescent="0.25">
      <c r="A1700" t="s">
        <v>3133</v>
      </c>
      <c r="B1700" t="s">
        <v>2879</v>
      </c>
      <c r="C1700" t="s">
        <v>3066</v>
      </c>
      <c r="D1700" t="s">
        <v>2860</v>
      </c>
      <c r="E1700" t="s">
        <v>2818</v>
      </c>
      <c r="F1700" t="s">
        <v>2809</v>
      </c>
      <c r="G1700" t="s">
        <v>2923</v>
      </c>
      <c r="H1700" t="s">
        <v>2814</v>
      </c>
      <c r="I1700" t="s">
        <v>2832</v>
      </c>
      <c r="J1700" t="s">
        <v>2799</v>
      </c>
      <c r="K1700" t="s">
        <v>2818</v>
      </c>
      <c r="L1700" t="s">
        <v>2810</v>
      </c>
      <c r="M1700" t="s">
        <v>2808</v>
      </c>
      <c r="N1700" t="s">
        <v>2805</v>
      </c>
      <c r="O1700" t="s">
        <v>2808</v>
      </c>
    </row>
    <row r="1701" spans="1:15" x14ac:dyDescent="0.25">
      <c r="A1701" t="s">
        <v>3135</v>
      </c>
      <c r="B1701" t="s">
        <v>2881</v>
      </c>
      <c r="C1701" t="s">
        <v>3025</v>
      </c>
      <c r="D1701" t="s">
        <v>2987</v>
      </c>
      <c r="E1701" t="s">
        <v>2857</v>
      </c>
      <c r="F1701" t="s">
        <v>2829</v>
      </c>
      <c r="G1701" t="s">
        <v>2856</v>
      </c>
      <c r="H1701" t="s">
        <v>2842</v>
      </c>
      <c r="I1701" t="s">
        <v>2829</v>
      </c>
      <c r="J1701" t="s">
        <v>2860</v>
      </c>
      <c r="K1701" t="s">
        <v>2845</v>
      </c>
      <c r="L1701" t="s">
        <v>2813</v>
      </c>
      <c r="M1701" t="s">
        <v>2815</v>
      </c>
      <c r="N1701" t="s">
        <v>2820</v>
      </c>
      <c r="O1701" t="s">
        <v>2823</v>
      </c>
    </row>
    <row r="1702" spans="1:15" x14ac:dyDescent="0.25">
      <c r="A1702" t="s">
        <v>3138</v>
      </c>
      <c r="B1702" t="s">
        <v>2883</v>
      </c>
      <c r="C1702" t="s">
        <v>3136</v>
      </c>
      <c r="D1702" t="s">
        <v>2858</v>
      </c>
      <c r="E1702" t="s">
        <v>2925</v>
      </c>
      <c r="F1702" t="s">
        <v>2987</v>
      </c>
      <c r="G1702" t="s">
        <v>2948</v>
      </c>
      <c r="H1702" t="s">
        <v>3019</v>
      </c>
      <c r="I1702" t="s">
        <v>2898</v>
      </c>
      <c r="J1702" t="s">
        <v>2829</v>
      </c>
      <c r="K1702" t="s">
        <v>3023</v>
      </c>
      <c r="L1702" t="s">
        <v>2843</v>
      </c>
      <c r="M1702" t="s">
        <v>2893</v>
      </c>
      <c r="N1702" t="s">
        <v>2819</v>
      </c>
      <c r="O1702" t="s">
        <v>2823</v>
      </c>
    </row>
    <row r="1703" spans="1:15" x14ac:dyDescent="0.25">
      <c r="A1703" t="s">
        <v>3141</v>
      </c>
      <c r="B1703" t="s">
        <v>2885</v>
      </c>
      <c r="C1703" t="s">
        <v>3030</v>
      </c>
      <c r="D1703" t="s">
        <v>2827</v>
      </c>
      <c r="E1703" t="s">
        <v>2871</v>
      </c>
      <c r="F1703" t="s">
        <v>2816</v>
      </c>
      <c r="G1703" t="s">
        <v>3023</v>
      </c>
      <c r="H1703" t="s">
        <v>2815</v>
      </c>
      <c r="I1703" t="s">
        <v>2819</v>
      </c>
      <c r="J1703" t="s">
        <v>2828</v>
      </c>
      <c r="K1703" t="s">
        <v>2893</v>
      </c>
      <c r="L1703" t="s">
        <v>2823</v>
      </c>
      <c r="M1703" t="s">
        <v>2823</v>
      </c>
      <c r="N1703" t="s">
        <v>2800</v>
      </c>
      <c r="O1703" t="s">
        <v>2808</v>
      </c>
    </row>
    <row r="1704" spans="1:15" x14ac:dyDescent="0.25">
      <c r="A1704" t="s">
        <v>3142</v>
      </c>
      <c r="B1704" t="s">
        <v>2887</v>
      </c>
      <c r="C1704" t="s">
        <v>3016</v>
      </c>
      <c r="D1704" t="s">
        <v>3030</v>
      </c>
      <c r="E1704" t="s">
        <v>2958</v>
      </c>
      <c r="F1704" t="s">
        <v>2925</v>
      </c>
      <c r="G1704" t="s">
        <v>3117</v>
      </c>
      <c r="H1704" t="s">
        <v>2858</v>
      </c>
      <c r="I1704" t="s">
        <v>3078</v>
      </c>
      <c r="J1704" t="s">
        <v>3019</v>
      </c>
      <c r="K1704" t="s">
        <v>2946</v>
      </c>
      <c r="L1704" t="s">
        <v>2888</v>
      </c>
      <c r="M1704" t="s">
        <v>2888</v>
      </c>
      <c r="N1704" t="s">
        <v>2827</v>
      </c>
      <c r="O1704" t="s">
        <v>2837</v>
      </c>
    </row>
    <row r="1705" spans="1:15" x14ac:dyDescent="0.25">
      <c r="A1705" t="s">
        <v>3147</v>
      </c>
      <c r="B1705" t="s">
        <v>2890</v>
      </c>
      <c r="C1705" t="s">
        <v>2859</v>
      </c>
      <c r="D1705" t="s">
        <v>2958</v>
      </c>
      <c r="E1705" t="s">
        <v>2957</v>
      </c>
      <c r="F1705" t="s">
        <v>2853</v>
      </c>
      <c r="G1705" t="s">
        <v>3163</v>
      </c>
      <c r="H1705" t="s">
        <v>3078</v>
      </c>
      <c r="I1705" t="s">
        <v>2925</v>
      </c>
      <c r="J1705" t="s">
        <v>2898</v>
      </c>
      <c r="K1705" t="s">
        <v>3066</v>
      </c>
      <c r="L1705" t="s">
        <v>2888</v>
      </c>
      <c r="M1705" t="s">
        <v>2845</v>
      </c>
      <c r="N1705" t="s">
        <v>2827</v>
      </c>
      <c r="O1705" t="s">
        <v>2837</v>
      </c>
    </row>
    <row r="1706" spans="1:15" x14ac:dyDescent="0.25">
      <c r="A1706" t="s">
        <v>3149</v>
      </c>
      <c r="B1706" t="s">
        <v>2892</v>
      </c>
      <c r="C1706" t="s">
        <v>3132</v>
      </c>
      <c r="D1706" t="s">
        <v>2926</v>
      </c>
      <c r="E1706" t="s">
        <v>3136</v>
      </c>
      <c r="F1706" t="s">
        <v>2844</v>
      </c>
      <c r="G1706" t="s">
        <v>3091</v>
      </c>
      <c r="H1706" t="s">
        <v>3070</v>
      </c>
      <c r="I1706" t="s">
        <v>2846</v>
      </c>
      <c r="J1706" t="s">
        <v>3073</v>
      </c>
      <c r="K1706" t="s">
        <v>2924</v>
      </c>
      <c r="L1706" t="s">
        <v>3057</v>
      </c>
      <c r="M1706" t="s">
        <v>2949</v>
      </c>
      <c r="N1706" t="s">
        <v>3030</v>
      </c>
      <c r="O1706" t="s">
        <v>2816</v>
      </c>
    </row>
    <row r="1707" spans="1:15" x14ac:dyDescent="0.25">
      <c r="A1707" t="s">
        <v>3158</v>
      </c>
      <c r="B1707" t="s">
        <v>2897</v>
      </c>
      <c r="C1707" t="s">
        <v>3078</v>
      </c>
      <c r="D1707" t="s">
        <v>2860</v>
      </c>
      <c r="E1707" t="s">
        <v>2818</v>
      </c>
      <c r="F1707" t="s">
        <v>2814</v>
      </c>
      <c r="G1707" t="s">
        <v>2857</v>
      </c>
      <c r="H1707" t="s">
        <v>2816</v>
      </c>
      <c r="I1707" t="s">
        <v>2820</v>
      </c>
      <c r="J1707" t="s">
        <v>2826</v>
      </c>
      <c r="K1707" t="s">
        <v>2818</v>
      </c>
      <c r="L1707" t="s">
        <v>2837</v>
      </c>
      <c r="M1707" t="s">
        <v>2837</v>
      </c>
      <c r="N1707" t="s">
        <v>2810</v>
      </c>
      <c r="O1707" t="s">
        <v>2799</v>
      </c>
    </row>
    <row r="1708" spans="1:15" x14ac:dyDescent="0.25">
      <c r="A1708" t="s">
        <v>3159</v>
      </c>
      <c r="B1708" t="s">
        <v>2901</v>
      </c>
      <c r="C1708" t="s">
        <v>2888</v>
      </c>
      <c r="D1708" t="s">
        <v>2828</v>
      </c>
      <c r="E1708" t="s">
        <v>2826</v>
      </c>
      <c r="F1708" t="s">
        <v>2808</v>
      </c>
      <c r="G1708" t="s">
        <v>2860</v>
      </c>
      <c r="H1708" t="s">
        <v>2810</v>
      </c>
      <c r="I1708" t="s">
        <v>2810</v>
      </c>
      <c r="J1708" t="s">
        <v>2805</v>
      </c>
      <c r="K1708" t="s">
        <v>2826</v>
      </c>
      <c r="L1708" t="s">
        <v>2803</v>
      </c>
      <c r="M1708" t="s">
        <v>2803</v>
      </c>
      <c r="N1708" t="s">
        <v>3180</v>
      </c>
      <c r="O1708" t="s">
        <v>2808</v>
      </c>
    </row>
    <row r="1709" spans="1:15" x14ac:dyDescent="0.25">
      <c r="A1709" t="s">
        <v>3160</v>
      </c>
      <c r="B1709" t="s">
        <v>2903</v>
      </c>
      <c r="C1709" t="s">
        <v>3019</v>
      </c>
      <c r="D1709" t="s">
        <v>2820</v>
      </c>
      <c r="E1709" t="s">
        <v>2814</v>
      </c>
      <c r="F1709" t="s">
        <v>2823</v>
      </c>
      <c r="G1709" t="s">
        <v>2827</v>
      </c>
      <c r="H1709" t="s">
        <v>2826</v>
      </c>
      <c r="I1709" t="s">
        <v>2837</v>
      </c>
      <c r="J1709" t="s">
        <v>2808</v>
      </c>
      <c r="K1709" t="s">
        <v>2814</v>
      </c>
      <c r="L1709" t="s">
        <v>2800</v>
      </c>
      <c r="M1709" t="s">
        <v>2797</v>
      </c>
      <c r="N1709" t="s">
        <v>2803</v>
      </c>
      <c r="O1709" t="s">
        <v>2810</v>
      </c>
    </row>
    <row r="1710" spans="1:15" x14ac:dyDescent="0.25">
      <c r="A1710" t="s">
        <v>3161</v>
      </c>
      <c r="B1710" t="s">
        <v>2905</v>
      </c>
      <c r="C1710" t="s">
        <v>2853</v>
      </c>
      <c r="D1710" t="s">
        <v>2818</v>
      </c>
      <c r="E1710" t="s">
        <v>2813</v>
      </c>
      <c r="F1710" t="s">
        <v>2832</v>
      </c>
      <c r="G1710" t="s">
        <v>2888</v>
      </c>
      <c r="H1710" t="s">
        <v>2820</v>
      </c>
      <c r="I1710" t="s">
        <v>2814</v>
      </c>
      <c r="J1710" t="s">
        <v>2837</v>
      </c>
      <c r="K1710" t="s">
        <v>2813</v>
      </c>
      <c r="L1710" t="s">
        <v>2823</v>
      </c>
      <c r="M1710" t="s">
        <v>2823</v>
      </c>
      <c r="N1710" t="s">
        <v>2808</v>
      </c>
      <c r="O1710" t="s">
        <v>2810</v>
      </c>
    </row>
    <row r="1711" spans="1:15" x14ac:dyDescent="0.25">
      <c r="A1711" t="s">
        <v>3162</v>
      </c>
      <c r="B1711" t="s">
        <v>2907</v>
      </c>
      <c r="C1711" t="s">
        <v>3023</v>
      </c>
      <c r="D1711" t="s">
        <v>2813</v>
      </c>
      <c r="E1711" t="s">
        <v>2815</v>
      </c>
      <c r="F1711" t="s">
        <v>2809</v>
      </c>
      <c r="G1711" t="s">
        <v>2845</v>
      </c>
      <c r="H1711" t="s">
        <v>2832</v>
      </c>
      <c r="I1711" t="s">
        <v>2832</v>
      </c>
      <c r="J1711" t="s">
        <v>2823</v>
      </c>
      <c r="K1711" t="s">
        <v>2819</v>
      </c>
      <c r="L1711" t="s">
        <v>2799</v>
      </c>
      <c r="M1711" t="s">
        <v>2810</v>
      </c>
      <c r="N1711" t="s">
        <v>2800</v>
      </c>
      <c r="O1711" t="s">
        <v>2810</v>
      </c>
    </row>
    <row r="1712" spans="1:15" x14ac:dyDescent="0.25">
      <c r="A1712" t="s">
        <v>3164</v>
      </c>
      <c r="B1712" t="s">
        <v>2909</v>
      </c>
      <c r="C1712" t="s">
        <v>3066</v>
      </c>
      <c r="D1712" t="s">
        <v>2829</v>
      </c>
      <c r="E1712" t="s">
        <v>2829</v>
      </c>
      <c r="F1712" t="s">
        <v>2813</v>
      </c>
      <c r="G1712" t="s">
        <v>2899</v>
      </c>
      <c r="H1712" t="s">
        <v>2860</v>
      </c>
      <c r="I1712" t="s">
        <v>2818</v>
      </c>
      <c r="J1712" t="s">
        <v>2820</v>
      </c>
      <c r="K1712" t="s">
        <v>2827</v>
      </c>
      <c r="L1712" t="s">
        <v>2814</v>
      </c>
      <c r="M1712" t="s">
        <v>2832</v>
      </c>
      <c r="N1712" t="s">
        <v>2826</v>
      </c>
      <c r="O1712" t="s">
        <v>2823</v>
      </c>
    </row>
    <row r="1713" spans="1:15" x14ac:dyDescent="0.25">
      <c r="A1713" t="s">
        <v>3166</v>
      </c>
      <c r="B1713" t="s">
        <v>2911</v>
      </c>
      <c r="C1713" t="s">
        <v>2899</v>
      </c>
      <c r="D1713" t="s">
        <v>2815</v>
      </c>
      <c r="E1713" t="s">
        <v>2819</v>
      </c>
      <c r="F1713" t="s">
        <v>2828</v>
      </c>
      <c r="G1713" t="s">
        <v>2817</v>
      </c>
      <c r="H1713" t="s">
        <v>2809</v>
      </c>
      <c r="I1713" t="s">
        <v>2828</v>
      </c>
      <c r="J1713" t="s">
        <v>2799</v>
      </c>
      <c r="K1713" t="s">
        <v>2816</v>
      </c>
      <c r="L1713" t="s">
        <v>2810</v>
      </c>
      <c r="M1713" t="s">
        <v>2808</v>
      </c>
      <c r="N1713" t="s">
        <v>2798</v>
      </c>
      <c r="O1713" t="s">
        <v>2810</v>
      </c>
    </row>
    <row r="1714" spans="1:15" x14ac:dyDescent="0.25">
      <c r="A1714" t="s">
        <v>3167</v>
      </c>
      <c r="B1714" t="s">
        <v>2913</v>
      </c>
      <c r="C1714" t="s">
        <v>2899</v>
      </c>
      <c r="D1714" t="s">
        <v>2815</v>
      </c>
      <c r="E1714" t="s">
        <v>2819</v>
      </c>
      <c r="F1714" t="s">
        <v>2828</v>
      </c>
      <c r="G1714" t="s">
        <v>2817</v>
      </c>
      <c r="H1714" t="s">
        <v>2809</v>
      </c>
      <c r="I1714" t="s">
        <v>2828</v>
      </c>
      <c r="J1714" t="s">
        <v>2799</v>
      </c>
      <c r="K1714" t="s">
        <v>2816</v>
      </c>
      <c r="L1714" t="s">
        <v>2810</v>
      </c>
      <c r="M1714" t="s">
        <v>2808</v>
      </c>
      <c r="N1714" t="s">
        <v>2798</v>
      </c>
      <c r="O1714" t="s">
        <v>2810</v>
      </c>
    </row>
    <row r="1715" spans="1:15" x14ac:dyDescent="0.25">
      <c r="A1715" t="s">
        <v>3168</v>
      </c>
      <c r="B1715" t="s">
        <v>2915</v>
      </c>
      <c r="C1715" t="s">
        <v>3054</v>
      </c>
      <c r="D1715" t="s">
        <v>2922</v>
      </c>
      <c r="E1715" t="s">
        <v>2899</v>
      </c>
      <c r="F1715" t="s">
        <v>2857</v>
      </c>
      <c r="G1715" t="s">
        <v>2958</v>
      </c>
      <c r="H1715" t="s">
        <v>2987</v>
      </c>
      <c r="I1715" t="s">
        <v>2857</v>
      </c>
      <c r="J1715" t="s">
        <v>2842</v>
      </c>
      <c r="K1715" t="s">
        <v>3019</v>
      </c>
      <c r="L1715" t="s">
        <v>2843</v>
      </c>
      <c r="M1715" t="s">
        <v>2843</v>
      </c>
      <c r="N1715" t="s">
        <v>2813</v>
      </c>
      <c r="O1715" t="s">
        <v>2837</v>
      </c>
    </row>
    <row r="1716" spans="1:15" x14ac:dyDescent="0.25">
      <c r="A1716" t="s">
        <v>3169</v>
      </c>
      <c r="B1716" t="s">
        <v>2917</v>
      </c>
      <c r="C1716" t="s">
        <v>3067</v>
      </c>
      <c r="D1716" t="s">
        <v>2898</v>
      </c>
      <c r="E1716" t="s">
        <v>2987</v>
      </c>
      <c r="F1716" t="s">
        <v>2829</v>
      </c>
      <c r="G1716" t="s">
        <v>2894</v>
      </c>
      <c r="H1716" t="s">
        <v>2817</v>
      </c>
      <c r="I1716" t="s">
        <v>2842</v>
      </c>
      <c r="J1716" t="s">
        <v>2893</v>
      </c>
      <c r="K1716" t="s">
        <v>2857</v>
      </c>
      <c r="L1716" t="s">
        <v>2818</v>
      </c>
      <c r="M1716" t="s">
        <v>2818</v>
      </c>
      <c r="N1716" t="s">
        <v>2819</v>
      </c>
      <c r="O1716" t="s">
        <v>2837</v>
      </c>
    </row>
    <row r="1717" spans="1:15" x14ac:dyDescent="0.25">
      <c r="A1717" t="s">
        <v>3170</v>
      </c>
      <c r="B1717" t="s">
        <v>2919</v>
      </c>
      <c r="C1717" t="s">
        <v>3019</v>
      </c>
      <c r="D1717" t="s">
        <v>2820</v>
      </c>
      <c r="E1717" t="s">
        <v>2814</v>
      </c>
      <c r="F1717" t="s">
        <v>2823</v>
      </c>
      <c r="G1717" t="s">
        <v>2827</v>
      </c>
      <c r="H1717" t="s">
        <v>2826</v>
      </c>
      <c r="I1717" t="s">
        <v>2837</v>
      </c>
      <c r="J1717" t="s">
        <v>2808</v>
      </c>
      <c r="K1717" t="s">
        <v>2814</v>
      </c>
      <c r="L1717" t="s">
        <v>2800</v>
      </c>
      <c r="M1717" t="s">
        <v>2797</v>
      </c>
      <c r="N1717" t="s">
        <v>2803</v>
      </c>
      <c r="O1717" t="s">
        <v>2810</v>
      </c>
    </row>
    <row r="1718" spans="1:15" x14ac:dyDescent="0.25">
      <c r="A1718" t="s">
        <v>3171</v>
      </c>
      <c r="B1718" t="s">
        <v>2921</v>
      </c>
      <c r="C1718" t="s">
        <v>3072</v>
      </c>
      <c r="D1718" t="s">
        <v>3114</v>
      </c>
      <c r="E1718" t="s">
        <v>3016</v>
      </c>
      <c r="F1718" t="s">
        <v>3098</v>
      </c>
      <c r="G1718" t="s">
        <v>3165</v>
      </c>
      <c r="H1718" t="s">
        <v>3065</v>
      </c>
      <c r="I1718" t="s">
        <v>3043</v>
      </c>
      <c r="J1718" t="s">
        <v>3090</v>
      </c>
      <c r="K1718" t="s">
        <v>3062</v>
      </c>
      <c r="L1718" t="s">
        <v>2846</v>
      </c>
      <c r="M1718" t="s">
        <v>2846</v>
      </c>
      <c r="N1718" t="s">
        <v>3104</v>
      </c>
      <c r="O1718" t="s">
        <v>2888</v>
      </c>
    </row>
    <row r="1719" spans="1:15" x14ac:dyDescent="0.25">
      <c r="A1719" t="s">
        <v>3177</v>
      </c>
      <c r="B1719" t="s">
        <v>2928</v>
      </c>
      <c r="C1719" t="s">
        <v>3054</v>
      </c>
      <c r="D1719" t="s">
        <v>2922</v>
      </c>
      <c r="E1719" t="s">
        <v>2899</v>
      </c>
      <c r="F1719" t="s">
        <v>2888</v>
      </c>
      <c r="G1719" t="s">
        <v>2957</v>
      </c>
      <c r="H1719" t="s">
        <v>2857</v>
      </c>
      <c r="I1719" t="s">
        <v>2857</v>
      </c>
      <c r="J1719" t="s">
        <v>2829</v>
      </c>
      <c r="K1719" t="s">
        <v>2923</v>
      </c>
      <c r="L1719" t="s">
        <v>2871</v>
      </c>
      <c r="M1719" t="s">
        <v>2843</v>
      </c>
      <c r="N1719" t="s">
        <v>2818</v>
      </c>
      <c r="O1719" t="s">
        <v>2837</v>
      </c>
    </row>
    <row r="1720" spans="1:15" x14ac:dyDescent="0.25">
      <c r="A1720" t="s">
        <v>3178</v>
      </c>
      <c r="B1720" t="s">
        <v>2930</v>
      </c>
      <c r="C1720" t="s">
        <v>3078</v>
      </c>
      <c r="D1720" t="s">
        <v>2860</v>
      </c>
      <c r="E1720" t="s">
        <v>2818</v>
      </c>
      <c r="F1720" t="s">
        <v>2814</v>
      </c>
      <c r="G1720" t="s">
        <v>2857</v>
      </c>
      <c r="H1720" t="s">
        <v>2816</v>
      </c>
      <c r="I1720" t="s">
        <v>2820</v>
      </c>
      <c r="J1720" t="s">
        <v>2826</v>
      </c>
      <c r="K1720" t="s">
        <v>2818</v>
      </c>
      <c r="L1720" t="s">
        <v>2837</v>
      </c>
      <c r="M1720" t="s">
        <v>2837</v>
      </c>
      <c r="N1720" t="s">
        <v>2810</v>
      </c>
      <c r="O1720" t="s">
        <v>2799</v>
      </c>
    </row>
    <row r="1721" spans="1:15" x14ac:dyDescent="0.25">
      <c r="A1721" t="s">
        <v>3179</v>
      </c>
      <c r="B1721" t="s">
        <v>2932</v>
      </c>
      <c r="C1721" t="s">
        <v>2857</v>
      </c>
      <c r="D1721" t="s">
        <v>2832</v>
      </c>
      <c r="E1721" t="s">
        <v>2809</v>
      </c>
      <c r="F1721" t="s">
        <v>2810</v>
      </c>
      <c r="G1721" t="s">
        <v>2843</v>
      </c>
      <c r="H1721" t="s">
        <v>2799</v>
      </c>
      <c r="I1721" t="s">
        <v>2799</v>
      </c>
      <c r="J1721" t="s">
        <v>2798</v>
      </c>
      <c r="K1721" t="s">
        <v>2828</v>
      </c>
      <c r="L1721" t="s">
        <v>2805</v>
      </c>
      <c r="M1721" t="s">
        <v>2805</v>
      </c>
      <c r="N1721" t="s">
        <v>3044</v>
      </c>
      <c r="O1721" t="s">
        <v>2808</v>
      </c>
    </row>
    <row r="1722" spans="1:15" x14ac:dyDescent="0.25">
      <c r="A1722" t="s">
        <v>3182</v>
      </c>
      <c r="B1722" t="s">
        <v>2934</v>
      </c>
      <c r="C1722" t="s">
        <v>2899</v>
      </c>
      <c r="D1722" t="s">
        <v>2815</v>
      </c>
      <c r="E1722" t="s">
        <v>2819</v>
      </c>
      <c r="F1722" t="s">
        <v>2828</v>
      </c>
      <c r="G1722" t="s">
        <v>2817</v>
      </c>
      <c r="H1722" t="s">
        <v>2809</v>
      </c>
      <c r="I1722" t="s">
        <v>2828</v>
      </c>
      <c r="J1722" t="s">
        <v>2799</v>
      </c>
      <c r="K1722" t="s">
        <v>2816</v>
      </c>
      <c r="L1722" t="s">
        <v>2810</v>
      </c>
      <c r="M1722" t="s">
        <v>2808</v>
      </c>
      <c r="N1722" t="s">
        <v>2798</v>
      </c>
      <c r="O1722" t="s">
        <v>2810</v>
      </c>
    </row>
    <row r="1723" spans="1:15" x14ac:dyDescent="0.25">
      <c r="A1723" t="s">
        <v>3183</v>
      </c>
      <c r="B1723" t="s">
        <v>2936</v>
      </c>
      <c r="C1723" t="s">
        <v>2842</v>
      </c>
      <c r="D1723" t="s">
        <v>2799</v>
      </c>
      <c r="E1723" t="s">
        <v>2799</v>
      </c>
      <c r="F1723" t="s">
        <v>2805</v>
      </c>
      <c r="G1723" t="s">
        <v>2819</v>
      </c>
      <c r="H1723" t="s">
        <v>2797</v>
      </c>
      <c r="I1723" t="s">
        <v>2798</v>
      </c>
      <c r="J1723" t="s">
        <v>3044</v>
      </c>
      <c r="K1723" t="s">
        <v>2810</v>
      </c>
      <c r="L1723" t="s">
        <v>3180</v>
      </c>
      <c r="M1723" t="s">
        <v>3106</v>
      </c>
      <c r="N1723" t="s">
        <v>3181</v>
      </c>
      <c r="O1723" t="s">
        <v>2800</v>
      </c>
    </row>
    <row r="1724" spans="1:15" x14ac:dyDescent="0.25">
      <c r="A1724" t="s">
        <v>3185</v>
      </c>
      <c r="B1724" t="s">
        <v>2938</v>
      </c>
      <c r="C1724" t="s">
        <v>2946</v>
      </c>
      <c r="D1724" t="s">
        <v>2817</v>
      </c>
      <c r="E1724" t="s">
        <v>2842</v>
      </c>
      <c r="F1724" t="s">
        <v>2818</v>
      </c>
      <c r="G1724" t="s">
        <v>2922</v>
      </c>
      <c r="H1724" t="s">
        <v>2893</v>
      </c>
      <c r="I1724" t="s">
        <v>2860</v>
      </c>
      <c r="J1724" t="s">
        <v>2816</v>
      </c>
      <c r="K1724" t="s">
        <v>2829</v>
      </c>
      <c r="L1724" t="s">
        <v>2820</v>
      </c>
      <c r="M1724" t="s">
        <v>2814</v>
      </c>
      <c r="N1724" t="s">
        <v>2828</v>
      </c>
      <c r="O1724" t="s">
        <v>2823</v>
      </c>
    </row>
    <row r="1725" spans="1:15" x14ac:dyDescent="0.25">
      <c r="A1725" t="s">
        <v>3186</v>
      </c>
      <c r="B1725" t="s">
        <v>2942</v>
      </c>
      <c r="C1725" t="s">
        <v>2888</v>
      </c>
      <c r="D1725" t="s">
        <v>2828</v>
      </c>
      <c r="E1725" t="s">
        <v>2826</v>
      </c>
      <c r="F1725" t="s">
        <v>2808</v>
      </c>
      <c r="G1725" t="s">
        <v>2860</v>
      </c>
      <c r="H1725" t="s">
        <v>2810</v>
      </c>
      <c r="I1725" t="s">
        <v>2810</v>
      </c>
      <c r="J1725" t="s">
        <v>2805</v>
      </c>
      <c r="K1725" t="s">
        <v>2826</v>
      </c>
      <c r="L1725" t="s">
        <v>2803</v>
      </c>
      <c r="M1725" t="s">
        <v>2803</v>
      </c>
      <c r="N1725" t="s">
        <v>3180</v>
      </c>
      <c r="O1725" t="s">
        <v>2808</v>
      </c>
    </row>
    <row r="1726" spans="1:15" x14ac:dyDescent="0.25">
      <c r="A1726" t="s">
        <v>3187</v>
      </c>
      <c r="B1726" t="s">
        <v>2944</v>
      </c>
      <c r="C1726" t="s">
        <v>3264</v>
      </c>
      <c r="D1726" t="s">
        <v>3064</v>
      </c>
      <c r="E1726" t="s">
        <v>3172</v>
      </c>
      <c r="F1726" t="s">
        <v>3265</v>
      </c>
      <c r="G1726" t="s">
        <v>3244</v>
      </c>
      <c r="H1726" t="s">
        <v>1236</v>
      </c>
      <c r="I1726" t="s">
        <v>3266</v>
      </c>
      <c r="J1726" t="s">
        <v>3068</v>
      </c>
      <c r="K1726" t="s">
        <v>3100</v>
      </c>
      <c r="L1726" t="s">
        <v>3097</v>
      </c>
      <c r="M1726" t="s">
        <v>2947</v>
      </c>
      <c r="N1726" t="s">
        <v>3165</v>
      </c>
      <c r="O1726" t="s">
        <v>2827</v>
      </c>
    </row>
    <row r="1727" spans="1:15" x14ac:dyDescent="0.25">
      <c r="A1727" t="s">
        <v>3196</v>
      </c>
      <c r="B1727" t="s">
        <v>2952</v>
      </c>
      <c r="C1727" t="s">
        <v>3029</v>
      </c>
      <c r="D1727" t="s">
        <v>2845</v>
      </c>
      <c r="E1727" t="s">
        <v>349</v>
      </c>
      <c r="F1727" t="s">
        <v>2843</v>
      </c>
      <c r="G1727" t="s">
        <v>2925</v>
      </c>
      <c r="H1727" t="s">
        <v>2871</v>
      </c>
      <c r="I1727" t="s">
        <v>2843</v>
      </c>
      <c r="J1727" t="s">
        <v>2815</v>
      </c>
      <c r="K1727" t="s">
        <v>349</v>
      </c>
      <c r="L1727" t="s">
        <v>2819</v>
      </c>
      <c r="M1727" t="s">
        <v>2819</v>
      </c>
      <c r="N1727" t="s">
        <v>2832</v>
      </c>
      <c r="O1727" t="s">
        <v>2823</v>
      </c>
    </row>
    <row r="1728" spans="1:15" x14ac:dyDescent="0.25">
      <c r="A1728" t="s">
        <v>3197</v>
      </c>
      <c r="B1728" t="s">
        <v>2956</v>
      </c>
      <c r="C1728" t="s">
        <v>3112</v>
      </c>
      <c r="D1728" t="s">
        <v>3077</v>
      </c>
      <c r="E1728" t="s">
        <v>3117</v>
      </c>
      <c r="F1728" t="s">
        <v>3057</v>
      </c>
      <c r="G1728" t="s">
        <v>3088</v>
      </c>
      <c r="H1728" t="s">
        <v>3054</v>
      </c>
      <c r="I1728" t="s">
        <v>3073</v>
      </c>
      <c r="J1728" t="s">
        <v>2958</v>
      </c>
      <c r="K1728" t="s">
        <v>3163</v>
      </c>
      <c r="L1728" t="s">
        <v>2946</v>
      </c>
      <c r="M1728" t="s">
        <v>3066</v>
      </c>
      <c r="N1728" t="s">
        <v>3078</v>
      </c>
      <c r="O1728" t="s">
        <v>2829</v>
      </c>
    </row>
    <row r="1729" spans="1:15" x14ac:dyDescent="0.25">
      <c r="A1729" t="s">
        <v>3202</v>
      </c>
      <c r="B1729" t="s">
        <v>2960</v>
      </c>
      <c r="C1729" t="s">
        <v>2899</v>
      </c>
      <c r="D1729" t="s">
        <v>2815</v>
      </c>
      <c r="E1729" t="s">
        <v>2819</v>
      </c>
      <c r="F1729" t="s">
        <v>2828</v>
      </c>
      <c r="G1729" t="s">
        <v>2817</v>
      </c>
      <c r="H1729" t="s">
        <v>2809</v>
      </c>
      <c r="I1729" t="s">
        <v>2828</v>
      </c>
      <c r="J1729" t="s">
        <v>2799</v>
      </c>
      <c r="K1729" t="s">
        <v>2816</v>
      </c>
      <c r="L1729" t="s">
        <v>2810</v>
      </c>
      <c r="M1729" t="s">
        <v>2808</v>
      </c>
      <c r="N1729" t="s">
        <v>2798</v>
      </c>
      <c r="O1729" t="s">
        <v>2810</v>
      </c>
    </row>
    <row r="1730" spans="1:15" x14ac:dyDescent="0.25">
      <c r="A1730" t="s">
        <v>3203</v>
      </c>
      <c r="B1730" t="s">
        <v>2962</v>
      </c>
      <c r="C1730" t="s">
        <v>3066</v>
      </c>
      <c r="D1730" t="s">
        <v>2829</v>
      </c>
      <c r="E1730" t="s">
        <v>2829</v>
      </c>
      <c r="F1730" t="s">
        <v>2813</v>
      </c>
      <c r="G1730" t="s">
        <v>2899</v>
      </c>
      <c r="H1730" t="s">
        <v>2860</v>
      </c>
      <c r="I1730" t="s">
        <v>2818</v>
      </c>
      <c r="J1730" t="s">
        <v>2820</v>
      </c>
      <c r="K1730" t="s">
        <v>2827</v>
      </c>
      <c r="L1730" t="s">
        <v>2814</v>
      </c>
      <c r="M1730" t="s">
        <v>2832</v>
      </c>
      <c r="N1730" t="s">
        <v>2826</v>
      </c>
      <c r="O1730" t="s">
        <v>2799</v>
      </c>
    </row>
    <row r="1731" spans="1:15" x14ac:dyDescent="0.25">
      <c r="A1731" t="s">
        <v>3204</v>
      </c>
      <c r="B1731" t="s">
        <v>2964</v>
      </c>
      <c r="C1731" t="s">
        <v>2854</v>
      </c>
      <c r="D1731" t="s">
        <v>2819</v>
      </c>
      <c r="E1731" t="s">
        <v>2816</v>
      </c>
      <c r="F1731" t="s">
        <v>2826</v>
      </c>
      <c r="G1731" t="s">
        <v>2842</v>
      </c>
      <c r="H1731" t="s">
        <v>2828</v>
      </c>
      <c r="I1731" t="s">
        <v>2828</v>
      </c>
      <c r="J1731" t="s">
        <v>2810</v>
      </c>
      <c r="K1731" t="s">
        <v>2820</v>
      </c>
      <c r="L1731" t="s">
        <v>2800</v>
      </c>
      <c r="M1731" t="s">
        <v>2800</v>
      </c>
      <c r="N1731" t="s">
        <v>2805</v>
      </c>
      <c r="O1731" t="s">
        <v>2810</v>
      </c>
    </row>
    <row r="1732" spans="1:15" x14ac:dyDescent="0.25">
      <c r="A1732" t="s">
        <v>3205</v>
      </c>
      <c r="B1732" t="s">
        <v>2966</v>
      </c>
      <c r="C1732" t="s">
        <v>2858</v>
      </c>
      <c r="D1732" t="s">
        <v>2843</v>
      </c>
      <c r="E1732" t="s">
        <v>2893</v>
      </c>
      <c r="F1732" t="s">
        <v>2816</v>
      </c>
      <c r="G1732" t="s">
        <v>2898</v>
      </c>
      <c r="H1732" t="s">
        <v>2819</v>
      </c>
      <c r="I1732" t="s">
        <v>2816</v>
      </c>
      <c r="J1732" t="s">
        <v>2809</v>
      </c>
      <c r="K1732" t="s">
        <v>2860</v>
      </c>
      <c r="L1732" t="s">
        <v>2826</v>
      </c>
      <c r="M1732" t="s">
        <v>2826</v>
      </c>
      <c r="N1732" t="s">
        <v>2799</v>
      </c>
      <c r="O1732" t="s">
        <v>2799</v>
      </c>
    </row>
    <row r="1733" spans="1:15" x14ac:dyDescent="0.25">
      <c r="A1733" t="s">
        <v>3206</v>
      </c>
      <c r="B1733" t="s">
        <v>2968</v>
      </c>
      <c r="C1733" t="s">
        <v>2817</v>
      </c>
      <c r="D1733" t="s">
        <v>2837</v>
      </c>
      <c r="E1733" t="s">
        <v>2823</v>
      </c>
      <c r="F1733" t="s">
        <v>2797</v>
      </c>
      <c r="G1733" t="s">
        <v>2813</v>
      </c>
      <c r="H1733" t="s">
        <v>2800</v>
      </c>
      <c r="I1733" t="s">
        <v>2797</v>
      </c>
      <c r="J1733" t="s">
        <v>2804</v>
      </c>
      <c r="K1733" t="s">
        <v>2799</v>
      </c>
      <c r="L1733" t="s">
        <v>3044</v>
      </c>
      <c r="M1733" t="s">
        <v>3180</v>
      </c>
      <c r="N1733" t="s">
        <v>3048</v>
      </c>
      <c r="O1733" t="s">
        <v>2800</v>
      </c>
    </row>
    <row r="1734" spans="1:15" x14ac:dyDescent="0.25">
      <c r="A1734" t="s">
        <v>3208</v>
      </c>
      <c r="B1734" t="s">
        <v>2970</v>
      </c>
      <c r="C1734" t="s">
        <v>2899</v>
      </c>
      <c r="D1734" t="s">
        <v>2815</v>
      </c>
      <c r="E1734" t="s">
        <v>2819</v>
      </c>
      <c r="F1734" t="s">
        <v>2828</v>
      </c>
      <c r="G1734" t="s">
        <v>2817</v>
      </c>
      <c r="H1734" t="s">
        <v>2809</v>
      </c>
      <c r="I1734" t="s">
        <v>2828</v>
      </c>
      <c r="J1734" t="s">
        <v>2799</v>
      </c>
      <c r="K1734" t="s">
        <v>2816</v>
      </c>
      <c r="L1734" t="s">
        <v>2810</v>
      </c>
      <c r="M1734" t="s">
        <v>2808</v>
      </c>
      <c r="N1734" t="s">
        <v>2798</v>
      </c>
      <c r="O1734" t="s">
        <v>2810</v>
      </c>
    </row>
    <row r="1735" spans="1:15" x14ac:dyDescent="0.25">
      <c r="A1735" t="s">
        <v>3209</v>
      </c>
      <c r="B1735" t="s">
        <v>2972</v>
      </c>
      <c r="C1735" t="s">
        <v>2888</v>
      </c>
      <c r="D1735" t="s">
        <v>2828</v>
      </c>
      <c r="E1735" t="s">
        <v>2826</v>
      </c>
      <c r="F1735" t="s">
        <v>2808</v>
      </c>
      <c r="G1735" t="s">
        <v>2860</v>
      </c>
      <c r="H1735" t="s">
        <v>2810</v>
      </c>
      <c r="I1735" t="s">
        <v>2810</v>
      </c>
      <c r="J1735" t="s">
        <v>2805</v>
      </c>
      <c r="K1735" t="s">
        <v>2826</v>
      </c>
      <c r="L1735" t="s">
        <v>2803</v>
      </c>
      <c r="M1735" t="s">
        <v>2803</v>
      </c>
      <c r="N1735" t="s">
        <v>3180</v>
      </c>
      <c r="O1735" t="s">
        <v>2808</v>
      </c>
    </row>
    <row r="1736" spans="1:15" x14ac:dyDescent="0.25">
      <c r="A1736" t="s">
        <v>3210</v>
      </c>
      <c r="B1736" t="s">
        <v>2974</v>
      </c>
      <c r="C1736" t="s">
        <v>3066</v>
      </c>
      <c r="D1736" t="s">
        <v>2818</v>
      </c>
      <c r="E1736" t="s">
        <v>2813</v>
      </c>
      <c r="F1736" t="s">
        <v>2826</v>
      </c>
      <c r="G1736" t="s">
        <v>2898</v>
      </c>
      <c r="H1736" t="s">
        <v>2809</v>
      </c>
      <c r="I1736" t="s">
        <v>2828</v>
      </c>
      <c r="J1736" t="s">
        <v>2808</v>
      </c>
      <c r="K1736" t="s">
        <v>2815</v>
      </c>
      <c r="L1736" t="s">
        <v>2797</v>
      </c>
      <c r="M1736" t="s">
        <v>2797</v>
      </c>
      <c r="N1736" t="s">
        <v>2804</v>
      </c>
      <c r="O1736" t="s">
        <v>2800</v>
      </c>
    </row>
    <row r="1737" spans="1:15" x14ac:dyDescent="0.25">
      <c r="A1737" t="s">
        <v>3211</v>
      </c>
      <c r="B1737" t="s">
        <v>2976</v>
      </c>
      <c r="C1737" t="s">
        <v>2858</v>
      </c>
      <c r="D1737" t="s">
        <v>2843</v>
      </c>
      <c r="E1737" t="s">
        <v>2893</v>
      </c>
      <c r="F1737" t="s">
        <v>2816</v>
      </c>
      <c r="G1737" t="s">
        <v>2898</v>
      </c>
      <c r="H1737" t="s">
        <v>2819</v>
      </c>
      <c r="I1737" t="s">
        <v>2816</v>
      </c>
      <c r="J1737" t="s">
        <v>2809</v>
      </c>
      <c r="K1737" t="s">
        <v>2860</v>
      </c>
      <c r="L1737" t="s">
        <v>2826</v>
      </c>
      <c r="M1737" t="s">
        <v>2826</v>
      </c>
      <c r="N1737" t="s">
        <v>2799</v>
      </c>
      <c r="O1737" t="s">
        <v>2799</v>
      </c>
    </row>
    <row r="1738" spans="1:15" x14ac:dyDescent="0.25">
      <c r="A1738" t="s">
        <v>3212</v>
      </c>
      <c r="B1738" t="s">
        <v>2978</v>
      </c>
      <c r="C1738" t="s">
        <v>2898</v>
      </c>
      <c r="D1738" t="s">
        <v>2814</v>
      </c>
      <c r="E1738" t="s">
        <v>2832</v>
      </c>
      <c r="F1738" t="s">
        <v>2799</v>
      </c>
      <c r="G1738" t="s">
        <v>2871</v>
      </c>
      <c r="H1738" t="s">
        <v>2837</v>
      </c>
      <c r="I1738" t="s">
        <v>2823</v>
      </c>
      <c r="J1738" t="s">
        <v>2800</v>
      </c>
      <c r="K1738" t="s">
        <v>2809</v>
      </c>
      <c r="L1738" t="s">
        <v>2798</v>
      </c>
      <c r="M1738" t="s">
        <v>2798</v>
      </c>
      <c r="N1738" t="s">
        <v>2804</v>
      </c>
      <c r="O1738" t="s">
        <v>2808</v>
      </c>
    </row>
    <row r="1739" spans="1:15" x14ac:dyDescent="0.25">
      <c r="A1739" t="s">
        <v>3213</v>
      </c>
      <c r="B1739" t="s">
        <v>2980</v>
      </c>
      <c r="C1739" t="s">
        <v>3078</v>
      </c>
      <c r="D1739" t="s">
        <v>2860</v>
      </c>
      <c r="E1739" t="s">
        <v>2818</v>
      </c>
      <c r="F1739" t="s">
        <v>2814</v>
      </c>
      <c r="G1739" t="s">
        <v>2857</v>
      </c>
      <c r="H1739" t="s">
        <v>2816</v>
      </c>
      <c r="I1739" t="s">
        <v>2820</v>
      </c>
      <c r="J1739" t="s">
        <v>2826</v>
      </c>
      <c r="K1739" t="s">
        <v>2818</v>
      </c>
      <c r="L1739" t="s">
        <v>2837</v>
      </c>
      <c r="M1739" t="s">
        <v>2837</v>
      </c>
      <c r="N1739" t="s">
        <v>2810</v>
      </c>
      <c r="O1739" t="s">
        <v>2799</v>
      </c>
    </row>
    <row r="1740" spans="1:15" x14ac:dyDescent="0.25">
      <c r="A1740" t="s">
        <v>3214</v>
      </c>
      <c r="B1740" t="s">
        <v>2982</v>
      </c>
      <c r="C1740" t="s">
        <v>2853</v>
      </c>
      <c r="D1740" t="s">
        <v>2818</v>
      </c>
      <c r="E1740" t="s">
        <v>2813</v>
      </c>
      <c r="F1740" t="s">
        <v>2832</v>
      </c>
      <c r="G1740" t="s">
        <v>2888</v>
      </c>
      <c r="H1740" t="s">
        <v>2820</v>
      </c>
      <c r="I1740" t="s">
        <v>2814</v>
      </c>
      <c r="J1740" t="s">
        <v>2837</v>
      </c>
      <c r="K1740" t="s">
        <v>2813</v>
      </c>
      <c r="L1740" t="s">
        <v>2823</v>
      </c>
      <c r="M1740" t="s">
        <v>2823</v>
      </c>
      <c r="N1740" t="s">
        <v>2808</v>
      </c>
      <c r="O1740" t="s">
        <v>2810</v>
      </c>
    </row>
    <row r="1741" spans="1:15" x14ac:dyDescent="0.25">
      <c r="A1741" t="s">
        <v>3215</v>
      </c>
      <c r="B1741" t="s">
        <v>2984</v>
      </c>
      <c r="C1741" t="s">
        <v>2853</v>
      </c>
      <c r="D1741" t="s">
        <v>2818</v>
      </c>
      <c r="E1741" t="s">
        <v>2813</v>
      </c>
      <c r="F1741" t="s">
        <v>2832</v>
      </c>
      <c r="G1741" t="s">
        <v>2888</v>
      </c>
      <c r="H1741" t="s">
        <v>2820</v>
      </c>
      <c r="I1741" t="s">
        <v>2814</v>
      </c>
      <c r="J1741" t="s">
        <v>2837</v>
      </c>
      <c r="K1741" t="s">
        <v>2813</v>
      </c>
      <c r="L1741" t="s">
        <v>2823</v>
      </c>
      <c r="M1741" t="s">
        <v>2823</v>
      </c>
      <c r="N1741" t="s">
        <v>2808</v>
      </c>
      <c r="O1741" t="s">
        <v>2810</v>
      </c>
    </row>
    <row r="1742" spans="1:15" x14ac:dyDescent="0.25">
      <c r="A1742" t="s">
        <v>3216</v>
      </c>
      <c r="B1742" t="s">
        <v>2986</v>
      </c>
      <c r="C1742" t="s">
        <v>1236</v>
      </c>
      <c r="D1742" t="s">
        <v>3041</v>
      </c>
      <c r="E1742" t="s">
        <v>3094</v>
      </c>
      <c r="F1742" t="s">
        <v>3134</v>
      </c>
      <c r="G1742" t="s">
        <v>3137</v>
      </c>
      <c r="H1742" t="s">
        <v>3085</v>
      </c>
      <c r="I1742" t="s">
        <v>3042</v>
      </c>
      <c r="J1742" t="s">
        <v>3049</v>
      </c>
      <c r="K1742" t="s">
        <v>3091</v>
      </c>
      <c r="L1742" t="s">
        <v>3136</v>
      </c>
      <c r="M1742" t="s">
        <v>3136</v>
      </c>
      <c r="N1742" t="s">
        <v>3117</v>
      </c>
      <c r="O1742" t="s">
        <v>2857</v>
      </c>
    </row>
    <row r="1743" spans="1:15" x14ac:dyDescent="0.25">
      <c r="A1743" t="s">
        <v>3220</v>
      </c>
      <c r="B1743" t="s">
        <v>2991</v>
      </c>
      <c r="C1743" t="s">
        <v>2844</v>
      </c>
      <c r="D1743" t="s">
        <v>2923</v>
      </c>
      <c r="E1743" t="s">
        <v>3019</v>
      </c>
      <c r="F1743" t="s">
        <v>2829</v>
      </c>
      <c r="G1743" t="s">
        <v>3029</v>
      </c>
      <c r="H1743" t="s">
        <v>2817</v>
      </c>
      <c r="I1743" t="s">
        <v>2842</v>
      </c>
      <c r="J1743" t="s">
        <v>2818</v>
      </c>
      <c r="K1743" t="s">
        <v>2898</v>
      </c>
      <c r="L1743" t="s">
        <v>2813</v>
      </c>
      <c r="M1743" t="s">
        <v>2815</v>
      </c>
      <c r="N1743" t="s">
        <v>2814</v>
      </c>
      <c r="O1743" t="s">
        <v>2823</v>
      </c>
    </row>
    <row r="1744" spans="1:15" x14ac:dyDescent="0.25">
      <c r="A1744" t="s">
        <v>3221</v>
      </c>
      <c r="B1744" t="s">
        <v>2993</v>
      </c>
      <c r="C1744" t="s">
        <v>2888</v>
      </c>
      <c r="D1744" t="s">
        <v>2828</v>
      </c>
      <c r="E1744" t="s">
        <v>2826</v>
      </c>
      <c r="F1744" t="s">
        <v>2808</v>
      </c>
      <c r="G1744" t="s">
        <v>2860</v>
      </c>
      <c r="H1744" t="s">
        <v>2810</v>
      </c>
      <c r="I1744" t="s">
        <v>2810</v>
      </c>
      <c r="J1744" t="s">
        <v>2805</v>
      </c>
      <c r="K1744" t="s">
        <v>2826</v>
      </c>
      <c r="L1744" t="s">
        <v>2803</v>
      </c>
      <c r="M1744" t="s">
        <v>2803</v>
      </c>
      <c r="N1744" t="s">
        <v>3180</v>
      </c>
      <c r="O1744" t="s">
        <v>2808</v>
      </c>
    </row>
    <row r="1745" spans="1:15" x14ac:dyDescent="0.25">
      <c r="A1745" t="s">
        <v>3222</v>
      </c>
      <c r="B1745" t="s">
        <v>2995</v>
      </c>
      <c r="C1745" t="s">
        <v>3023</v>
      </c>
      <c r="D1745" t="s">
        <v>2813</v>
      </c>
      <c r="E1745" t="s">
        <v>2815</v>
      </c>
      <c r="F1745" t="s">
        <v>2809</v>
      </c>
      <c r="G1745" t="s">
        <v>2845</v>
      </c>
      <c r="H1745" t="s">
        <v>2832</v>
      </c>
      <c r="I1745" t="s">
        <v>2832</v>
      </c>
      <c r="J1745" t="s">
        <v>2823</v>
      </c>
      <c r="K1745" t="s">
        <v>2819</v>
      </c>
      <c r="L1745" t="s">
        <v>2799</v>
      </c>
      <c r="M1745" t="s">
        <v>2810</v>
      </c>
      <c r="N1745" t="s">
        <v>2800</v>
      </c>
      <c r="O1745" t="s">
        <v>2810</v>
      </c>
    </row>
    <row r="1746" spans="1:15" x14ac:dyDescent="0.25">
      <c r="A1746" t="s">
        <v>3223</v>
      </c>
      <c r="B1746" t="s">
        <v>2997</v>
      </c>
      <c r="C1746" t="s">
        <v>2854</v>
      </c>
      <c r="D1746" t="s">
        <v>2816</v>
      </c>
      <c r="E1746" t="s">
        <v>2820</v>
      </c>
      <c r="F1746" t="s">
        <v>2826</v>
      </c>
      <c r="G1746" t="s">
        <v>2842</v>
      </c>
      <c r="H1746" t="s">
        <v>2828</v>
      </c>
      <c r="I1746" t="s">
        <v>2826</v>
      </c>
      <c r="J1746" t="s">
        <v>2810</v>
      </c>
      <c r="K1746" t="s">
        <v>2820</v>
      </c>
      <c r="L1746" t="s">
        <v>2808</v>
      </c>
      <c r="M1746" t="s">
        <v>2800</v>
      </c>
      <c r="N1746" t="s">
        <v>2805</v>
      </c>
      <c r="O1746" t="s">
        <v>2810</v>
      </c>
    </row>
    <row r="1747" spans="1:15" x14ac:dyDescent="0.25">
      <c r="A1747" t="s">
        <v>3224</v>
      </c>
      <c r="B1747" t="s">
        <v>2999</v>
      </c>
      <c r="C1747" t="s">
        <v>3025</v>
      </c>
      <c r="D1747" t="s">
        <v>2845</v>
      </c>
      <c r="E1747" t="s">
        <v>349</v>
      </c>
      <c r="F1747" t="s">
        <v>2893</v>
      </c>
      <c r="G1747" t="s">
        <v>3078</v>
      </c>
      <c r="H1747" t="s">
        <v>2871</v>
      </c>
      <c r="I1747" t="s">
        <v>2843</v>
      </c>
      <c r="J1747" t="s">
        <v>2815</v>
      </c>
      <c r="K1747" t="s">
        <v>349</v>
      </c>
      <c r="L1747" t="s">
        <v>2816</v>
      </c>
      <c r="M1747" t="s">
        <v>2816</v>
      </c>
      <c r="N1747" t="s">
        <v>2809</v>
      </c>
      <c r="O1747" t="s">
        <v>2823</v>
      </c>
    </row>
    <row r="1748" spans="1:15" x14ac:dyDescent="0.25">
      <c r="A1748" t="s">
        <v>3225</v>
      </c>
      <c r="B1748" t="s">
        <v>3001</v>
      </c>
      <c r="C1748" t="s">
        <v>2899</v>
      </c>
      <c r="D1748" t="s">
        <v>2815</v>
      </c>
      <c r="E1748" t="s">
        <v>2819</v>
      </c>
      <c r="F1748" t="s">
        <v>2828</v>
      </c>
      <c r="G1748" t="s">
        <v>2817</v>
      </c>
      <c r="H1748" t="s">
        <v>2809</v>
      </c>
      <c r="I1748" t="s">
        <v>2828</v>
      </c>
      <c r="J1748" t="s">
        <v>2799</v>
      </c>
      <c r="K1748" t="s">
        <v>2816</v>
      </c>
      <c r="L1748" t="s">
        <v>2810</v>
      </c>
      <c r="M1748" t="s">
        <v>2808</v>
      </c>
      <c r="N1748" t="s">
        <v>2798</v>
      </c>
      <c r="O1748" t="s">
        <v>2810</v>
      </c>
    </row>
    <row r="1749" spans="1:15" x14ac:dyDescent="0.25">
      <c r="A1749" t="s">
        <v>3226</v>
      </c>
      <c r="B1749" t="s">
        <v>3003</v>
      </c>
      <c r="C1749" t="s">
        <v>3030</v>
      </c>
      <c r="D1749" t="s">
        <v>349</v>
      </c>
      <c r="E1749" t="s">
        <v>2817</v>
      </c>
      <c r="F1749" t="s">
        <v>2860</v>
      </c>
      <c r="G1749" t="s">
        <v>2925</v>
      </c>
      <c r="H1749" t="s">
        <v>2843</v>
      </c>
      <c r="I1749" t="s">
        <v>2893</v>
      </c>
      <c r="J1749" t="s">
        <v>2816</v>
      </c>
      <c r="K1749" t="s">
        <v>2817</v>
      </c>
      <c r="L1749" t="s">
        <v>2820</v>
      </c>
      <c r="M1749" t="s">
        <v>2820</v>
      </c>
      <c r="N1749" t="s">
        <v>2828</v>
      </c>
      <c r="O1749" t="s">
        <v>2823</v>
      </c>
    </row>
    <row r="1750" spans="1:15" x14ac:dyDescent="0.25">
      <c r="A1750" t="s">
        <v>3227</v>
      </c>
      <c r="B1750" t="s">
        <v>3005</v>
      </c>
      <c r="C1750" t="s">
        <v>2854</v>
      </c>
      <c r="D1750" t="s">
        <v>2816</v>
      </c>
      <c r="E1750" t="s">
        <v>2820</v>
      </c>
      <c r="F1750" t="s">
        <v>2826</v>
      </c>
      <c r="G1750" t="s">
        <v>2842</v>
      </c>
      <c r="H1750" t="s">
        <v>2828</v>
      </c>
      <c r="I1750" t="s">
        <v>2826</v>
      </c>
      <c r="J1750" t="s">
        <v>2810</v>
      </c>
      <c r="K1750" t="s">
        <v>2820</v>
      </c>
      <c r="L1750" t="s">
        <v>2808</v>
      </c>
      <c r="M1750" t="s">
        <v>2800</v>
      </c>
      <c r="N1750" t="s">
        <v>2805</v>
      </c>
      <c r="O1750" t="s">
        <v>2810</v>
      </c>
    </row>
    <row r="1751" spans="1:15" x14ac:dyDescent="0.25">
      <c r="A1751" t="s">
        <v>3228</v>
      </c>
      <c r="B1751" t="s">
        <v>3007</v>
      </c>
      <c r="C1751" t="s">
        <v>2898</v>
      </c>
      <c r="D1751" t="s">
        <v>2814</v>
      </c>
      <c r="E1751" t="s">
        <v>2832</v>
      </c>
      <c r="F1751" t="s">
        <v>2799</v>
      </c>
      <c r="G1751" t="s">
        <v>2871</v>
      </c>
      <c r="H1751" t="s">
        <v>2837</v>
      </c>
      <c r="I1751" t="s">
        <v>2823</v>
      </c>
      <c r="J1751" t="s">
        <v>2800</v>
      </c>
      <c r="K1751" t="s">
        <v>2809</v>
      </c>
      <c r="L1751" t="s">
        <v>2798</v>
      </c>
      <c r="M1751" t="s">
        <v>2798</v>
      </c>
      <c r="N1751" t="s">
        <v>2804</v>
      </c>
      <c r="O1751" t="s">
        <v>2808</v>
      </c>
    </row>
    <row r="1752" spans="1:15" x14ac:dyDescent="0.25">
      <c r="A1752" t="s">
        <v>3229</v>
      </c>
      <c r="B1752" t="s">
        <v>3009</v>
      </c>
      <c r="C1752" t="s">
        <v>3090</v>
      </c>
      <c r="D1752" t="s">
        <v>2853</v>
      </c>
      <c r="E1752" t="s">
        <v>2922</v>
      </c>
      <c r="F1752" t="s">
        <v>2845</v>
      </c>
      <c r="G1752" t="s">
        <v>3067</v>
      </c>
      <c r="H1752" t="s">
        <v>2857</v>
      </c>
      <c r="I1752" t="s">
        <v>2888</v>
      </c>
      <c r="J1752" t="s">
        <v>2843</v>
      </c>
      <c r="K1752" t="s">
        <v>2899</v>
      </c>
      <c r="L1752" t="s">
        <v>2860</v>
      </c>
      <c r="M1752" t="s">
        <v>2860</v>
      </c>
      <c r="N1752" t="s">
        <v>2816</v>
      </c>
      <c r="O1752" t="s">
        <v>2823</v>
      </c>
    </row>
    <row r="1753" spans="1:15" x14ac:dyDescent="0.25">
      <c r="A1753" t="s">
        <v>3230</v>
      </c>
      <c r="B1753" t="s">
        <v>3011</v>
      </c>
      <c r="C1753" t="s">
        <v>2817</v>
      </c>
      <c r="D1753" t="s">
        <v>2837</v>
      </c>
      <c r="E1753" t="s">
        <v>2823</v>
      </c>
      <c r="F1753" t="s">
        <v>2797</v>
      </c>
      <c r="G1753" t="s">
        <v>2813</v>
      </c>
      <c r="H1753" t="s">
        <v>2800</v>
      </c>
      <c r="I1753" t="s">
        <v>2797</v>
      </c>
      <c r="J1753" t="s">
        <v>2804</v>
      </c>
      <c r="K1753" t="s">
        <v>2799</v>
      </c>
      <c r="L1753" t="s">
        <v>3044</v>
      </c>
      <c r="M1753" t="s">
        <v>3180</v>
      </c>
      <c r="N1753" t="s">
        <v>3048</v>
      </c>
      <c r="O1753" t="s">
        <v>2800</v>
      </c>
    </row>
    <row r="1754" spans="1:15" x14ac:dyDescent="0.25">
      <c r="A1754" t="s">
        <v>3231</v>
      </c>
      <c r="B1754" t="s">
        <v>2954</v>
      </c>
      <c r="C1754" t="s">
        <v>2858</v>
      </c>
      <c r="D1754" t="s">
        <v>2843</v>
      </c>
      <c r="E1754" t="s">
        <v>2893</v>
      </c>
      <c r="F1754" t="s">
        <v>2816</v>
      </c>
      <c r="G1754" t="s">
        <v>2898</v>
      </c>
      <c r="H1754" t="s">
        <v>2819</v>
      </c>
      <c r="I1754" t="s">
        <v>2816</v>
      </c>
      <c r="J1754" t="s">
        <v>2809</v>
      </c>
      <c r="K1754" t="s">
        <v>2860</v>
      </c>
      <c r="L1754" t="s">
        <v>2826</v>
      </c>
      <c r="M1754" t="s">
        <v>2826</v>
      </c>
      <c r="N1754" t="s">
        <v>2799</v>
      </c>
      <c r="O1754" t="s">
        <v>2799</v>
      </c>
    </row>
    <row r="1755" spans="1:15" x14ac:dyDescent="0.25">
      <c r="A1755" t="s">
        <v>3232</v>
      </c>
      <c r="B1755" t="s">
        <v>2940</v>
      </c>
      <c r="C1755" t="s">
        <v>2844</v>
      </c>
      <c r="D1755" t="s">
        <v>2923</v>
      </c>
      <c r="E1755" t="s">
        <v>3019</v>
      </c>
      <c r="F1755" t="s">
        <v>2829</v>
      </c>
      <c r="G1755" t="s">
        <v>3029</v>
      </c>
      <c r="H1755" t="s">
        <v>2817</v>
      </c>
      <c r="I1755" t="s">
        <v>2842</v>
      </c>
      <c r="J1755" t="s">
        <v>2818</v>
      </c>
      <c r="K1755" t="s">
        <v>2898</v>
      </c>
      <c r="L1755" t="s">
        <v>2813</v>
      </c>
      <c r="M1755" t="s">
        <v>2815</v>
      </c>
      <c r="N1755" t="s">
        <v>2814</v>
      </c>
      <c r="O1755" t="s">
        <v>2823</v>
      </c>
    </row>
    <row r="1756" spans="1:15" x14ac:dyDescent="0.25">
      <c r="A1756" t="s">
        <v>3233</v>
      </c>
      <c r="B1756" t="s">
        <v>3013</v>
      </c>
      <c r="C1756" t="s">
        <v>2988</v>
      </c>
      <c r="D1756" t="s">
        <v>2957</v>
      </c>
      <c r="E1756" t="s">
        <v>3066</v>
      </c>
      <c r="F1756" t="s">
        <v>3023</v>
      </c>
      <c r="G1756" t="s">
        <v>2844</v>
      </c>
      <c r="H1756" t="s">
        <v>2925</v>
      </c>
      <c r="I1756" t="s">
        <v>2853</v>
      </c>
      <c r="J1756" t="s">
        <v>2987</v>
      </c>
      <c r="K1756" t="s">
        <v>2895</v>
      </c>
      <c r="L1756" t="s">
        <v>2845</v>
      </c>
      <c r="M1756" t="s">
        <v>349</v>
      </c>
      <c r="N1756" t="s">
        <v>2871</v>
      </c>
      <c r="O1756" t="s">
        <v>2837</v>
      </c>
    </row>
    <row r="1757" spans="1:15" x14ac:dyDescent="0.25">
      <c r="A1757" t="s">
        <v>3235</v>
      </c>
      <c r="B1757" t="s">
        <v>3015</v>
      </c>
      <c r="C1757" t="s">
        <v>3094</v>
      </c>
      <c r="D1757" t="s">
        <v>3145</v>
      </c>
      <c r="E1757" t="s">
        <v>2926</v>
      </c>
      <c r="F1757" t="s">
        <v>3050</v>
      </c>
      <c r="G1757" t="s">
        <v>3134</v>
      </c>
      <c r="H1757" t="s">
        <v>3090</v>
      </c>
      <c r="I1757" t="s">
        <v>3077</v>
      </c>
      <c r="J1757" t="s">
        <v>2846</v>
      </c>
      <c r="K1757" t="s">
        <v>2926</v>
      </c>
      <c r="L1757" t="s">
        <v>2844</v>
      </c>
      <c r="M1757" t="s">
        <v>2844</v>
      </c>
      <c r="N1757" t="s">
        <v>3082</v>
      </c>
      <c r="O1757" t="s">
        <v>2987</v>
      </c>
    </row>
    <row r="1758" spans="1:15" x14ac:dyDescent="0.25">
      <c r="A1758" t="s">
        <v>3237</v>
      </c>
      <c r="B1758" t="s">
        <v>3018</v>
      </c>
      <c r="C1758" t="s">
        <v>2894</v>
      </c>
      <c r="D1758" t="s">
        <v>2845</v>
      </c>
      <c r="E1758" t="s">
        <v>2845</v>
      </c>
      <c r="F1758" t="s">
        <v>2827</v>
      </c>
      <c r="G1758" t="s">
        <v>2899</v>
      </c>
      <c r="H1758" t="s">
        <v>2829</v>
      </c>
      <c r="I1758" t="s">
        <v>2829</v>
      </c>
      <c r="J1758" t="s">
        <v>2843</v>
      </c>
      <c r="K1758" t="s">
        <v>349</v>
      </c>
      <c r="L1758" t="s">
        <v>2893</v>
      </c>
      <c r="M1758" t="s">
        <v>2860</v>
      </c>
      <c r="N1758" t="s">
        <v>2813</v>
      </c>
      <c r="O1758" t="s">
        <v>2826</v>
      </c>
    </row>
    <row r="1759" spans="1:15" x14ac:dyDescent="0.25">
      <c r="A1759" t="s">
        <v>3238</v>
      </c>
      <c r="B1759" t="s">
        <v>3021</v>
      </c>
      <c r="C1759" t="s">
        <v>3267</v>
      </c>
      <c r="D1759" t="s">
        <v>3268</v>
      </c>
      <c r="E1759" t="s">
        <v>3157</v>
      </c>
      <c r="F1759" t="s">
        <v>3266</v>
      </c>
      <c r="G1759" t="s">
        <v>3269</v>
      </c>
      <c r="H1759" t="s">
        <v>1236</v>
      </c>
      <c r="I1759" t="s">
        <v>3024</v>
      </c>
      <c r="J1759" t="s">
        <v>3071</v>
      </c>
      <c r="K1759" t="s">
        <v>3218</v>
      </c>
      <c r="L1759" t="s">
        <v>3068</v>
      </c>
      <c r="M1759" t="s">
        <v>3056</v>
      </c>
      <c r="N1759" t="s">
        <v>3097</v>
      </c>
      <c r="O1759" t="s">
        <v>3078</v>
      </c>
    </row>
    <row r="1760" spans="1:15" x14ac:dyDescent="0.25">
      <c r="A1760" t="s">
        <v>3248</v>
      </c>
      <c r="B1760" t="s">
        <v>3028</v>
      </c>
      <c r="C1760" t="s">
        <v>3104</v>
      </c>
      <c r="D1760" t="s">
        <v>2895</v>
      </c>
      <c r="E1760" t="s">
        <v>2894</v>
      </c>
      <c r="F1760" t="s">
        <v>2853</v>
      </c>
      <c r="G1760" t="s">
        <v>2945</v>
      </c>
      <c r="H1760" t="s">
        <v>2925</v>
      </c>
      <c r="I1760" t="s">
        <v>2925</v>
      </c>
      <c r="J1760" t="s">
        <v>2899</v>
      </c>
      <c r="K1760" t="s">
        <v>2856</v>
      </c>
      <c r="L1760" t="s">
        <v>2854</v>
      </c>
      <c r="M1760" t="s">
        <v>2923</v>
      </c>
      <c r="N1760" t="s">
        <v>2898</v>
      </c>
      <c r="O1760" t="s">
        <v>2842</v>
      </c>
    </row>
    <row r="1761" spans="1:15" x14ac:dyDescent="0.25">
      <c r="A1761" t="s">
        <v>3249</v>
      </c>
      <c r="B1761" t="s">
        <v>3032</v>
      </c>
      <c r="C1761" t="s">
        <v>2899</v>
      </c>
      <c r="D1761" t="s">
        <v>2818</v>
      </c>
      <c r="E1761" t="s">
        <v>2813</v>
      </c>
      <c r="F1761" t="s">
        <v>2814</v>
      </c>
      <c r="G1761" t="s">
        <v>349</v>
      </c>
      <c r="H1761" t="s">
        <v>2820</v>
      </c>
      <c r="I1761" t="s">
        <v>2814</v>
      </c>
      <c r="J1761" t="s">
        <v>2826</v>
      </c>
      <c r="K1761" t="s">
        <v>2816</v>
      </c>
      <c r="L1761" t="s">
        <v>2799</v>
      </c>
      <c r="M1761" t="s">
        <v>2810</v>
      </c>
      <c r="N1761" t="s">
        <v>2800</v>
      </c>
      <c r="O1761" t="s">
        <v>2810</v>
      </c>
    </row>
    <row r="1762" spans="1:15" x14ac:dyDescent="0.25">
      <c r="A1762" t="s">
        <v>3250</v>
      </c>
      <c r="B1762" t="s">
        <v>3034</v>
      </c>
      <c r="C1762" t="s">
        <v>2899</v>
      </c>
      <c r="D1762" t="s">
        <v>2818</v>
      </c>
      <c r="E1762" t="s">
        <v>2813</v>
      </c>
      <c r="F1762" t="s">
        <v>2814</v>
      </c>
      <c r="G1762" t="s">
        <v>349</v>
      </c>
      <c r="H1762" t="s">
        <v>2820</v>
      </c>
      <c r="I1762" t="s">
        <v>2814</v>
      </c>
      <c r="J1762" t="s">
        <v>2826</v>
      </c>
      <c r="K1762" t="s">
        <v>2816</v>
      </c>
      <c r="L1762" t="s">
        <v>2799</v>
      </c>
      <c r="M1762" t="s">
        <v>2810</v>
      </c>
      <c r="N1762" t="s">
        <v>2800</v>
      </c>
      <c r="O1762" t="s">
        <v>2810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>
      <selection activeCell="O16" sqref="O1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2020-10-26T12:12:11Z</dcterms:created>
  <dcterms:modified xsi:type="dcterms:W3CDTF">2020-11-09T14:50:27Z</dcterms:modified>
</cp:coreProperties>
</file>