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Bozza" sheetId="1" state="visible" r:id="rId3"/>
    <sheet name="Final-BOM" sheetId="2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<sst xmlns="http://schemas.openxmlformats.org/spreadsheetml/2006/main" count="118" uniqueCount="68">
  <si>
    <t xml:space="preserve">Bill Of Material (Electric Part)</t>
  </si>
  <si>
    <t xml:space="preserve">Costo Totale:</t>
  </si>
  <si>
    <t xml:space="preserve">Nr.</t>
  </si>
  <si>
    <t xml:space="preserve">Nome</t>
  </si>
  <si>
    <t xml:space="preserve">Link</t>
  </si>
  <si>
    <t xml:space="preserve">Quantità</t>
  </si>
  <si>
    <t xml:space="preserve">Costo</t>
  </si>
  <si>
    <t xml:space="preserve">Costo totale pezzi</t>
  </si>
  <si>
    <t xml:space="preserve">Descrizione</t>
  </si>
  <si>
    <t xml:space="preserve">Odrive singolo</t>
  </si>
  <si>
    <t xml:space="preserve">link</t>
  </si>
  <si>
    <t xml:space="preserve">Motore 800w</t>
  </si>
  <si>
    <t xml:space="preserve">Motore 500w</t>
  </si>
  <si>
    <t xml:space="preserve">6384 motor</t>
  </si>
  <si>
    <t xml:space="preserve">Alimentatore 1200w</t>
  </si>
  <si>
    <t xml:space="preserve">ESP32 dev kit</t>
  </si>
  <si>
    <t xml:space="preserve">elettrovalvole</t>
  </si>
  <si>
    <t xml:space="preserve">Proposte</t>
  </si>
  <si>
    <t xml:space="preserve">ESC-30A 4in1</t>
  </si>
  <si>
    <t xml:space="preserve">BLDC-3500kv</t>
  </si>
  <si>
    <t xml:space="preserve">ESC-30A </t>
  </si>
  <si>
    <t xml:space="preserve">Step_down 12V-&gt;5V</t>
  </si>
  <si>
    <t xml:space="preserve">Step_down 36V-&gt;12V</t>
  </si>
  <si>
    <t xml:space="preserve">Scartato</t>
  </si>
  <si>
    <t xml:space="preserve">Odrive Doppio</t>
  </si>
  <si>
    <t xml:space="preserve">Bill Of Material (Mechanical Part)</t>
  </si>
  <si>
    <t xml:space="preserve">Cavo_acciaio</t>
  </si>
  <si>
    <t xml:space="preserve">PLA rosso</t>
  </si>
  <si>
    <t xml:space="preserve">propeller</t>
  </si>
  <si>
    <t xml:space="preserve">Bombola CO2 (o alternative)</t>
  </si>
  <si>
    <t xml:space="preserve">Staffe in alluminio</t>
  </si>
  <si>
    <t xml:space="preserve">Viteria (M2/M3/M5)</t>
  </si>
  <si>
    <t xml:space="preserve">pisotne </t>
  </si>
  <si>
    <t xml:space="preserve">https://www.amazon.it/cilindro-pneumatico-compressore-dazione-alluminio/dp/B07TR2JCMM/ref=sr_1_1_sspa?dib=eyJ2IjoiMSJ9.xqCpkE-NaDwQM6SIGaxsPLuJAcOTuQPEzIO1qLt_6hr9qwaeiK3PMg60RDAZEosuUXsCXq5xhcNUMccoAC7HYuRRxMJI9fiKD2Xnf2cW6g-_jVcRjJ-ONSW_oXggM5IHZ3taA9AWvLwfYtfsN8CCYgXFIyDNulH1WZD0t6l8cnLAsXgQu0TXYK3ih3fKeknYOvc4Hapgdc9B13iaCJf6ke9WomZGtSSwIIwO77gfJVhYcK_H9t8ss9-3GC_WHaQ9zLrs-brga-3t-hqS60aWz3vJP5EuYEOn-emOR4lmCAg.edrC3ESrgHuw8Q34VZss_xklT5Ts35wFryQOGGou21M&amp;dib_tag=se&amp;keywords=pistone+aria+200mm&amp;qid=1743525747&amp;sr=8-1-spons&amp;sp_csd=d2lkZ2V0TmFtZT1zcF9hdGY&amp;psc=1</t>
  </si>
  <si>
    <t xml:space="preserve">Other electric materials </t>
  </si>
  <si>
    <t xml:space="preserve">Name</t>
  </si>
  <si>
    <t xml:space="preserve">Tipologia</t>
  </si>
  <si>
    <t xml:space="preserve">Connettori di alimentazione</t>
  </si>
  <si>
    <t xml:space="preserve">XT30</t>
  </si>
  <si>
    <t xml:space="preserve"> 15A"30A di picco"</t>
  </si>
  <si>
    <t xml:space="preserve">XT60</t>
  </si>
  <si>
    <t xml:space="preserve">30A"60A di picco"</t>
  </si>
  <si>
    <t xml:space="preserve">XT90</t>
  </si>
  <si>
    <t xml:space="preserve">40A"90A di picco"</t>
  </si>
  <si>
    <t xml:space="preserve"> DT-XT</t>
  </si>
  <si>
    <t xml:space="preserve">Connettori dati</t>
  </si>
  <si>
    <t xml:space="preserve">JST</t>
  </si>
  <si>
    <t xml:space="preserve">eternet</t>
  </si>
  <si>
    <t xml:space="preserve">USB-C</t>
  </si>
  <si>
    <t xml:space="preserve">Mosfet</t>
  </si>
  <si>
    <t xml:space="preserve">IRLZ44N</t>
  </si>
  <si>
    <t xml:space="preserve">per commandare le elettrovalvole</t>
  </si>
  <si>
    <t xml:space="preserve">ToF sensor</t>
  </si>
  <si>
    <t xml:space="preserve">VL53L0X</t>
  </si>
  <si>
    <t xml:space="preserve">other link</t>
  </si>
  <si>
    <t xml:space="preserve">Cavo 14 awg (20m)</t>
  </si>
  <si>
    <t xml:space="preserve">Cavo12 Awg (20m)</t>
  </si>
  <si>
    <t xml:space="preserve">BLCD 6384 120KV</t>
  </si>
  <si>
    <t xml:space="preserve">other_link</t>
  </si>
  <si>
    <t xml:space="preserve">Alimentatore 600W</t>
  </si>
  <si>
    <t xml:space="preserve">fine corsa </t>
  </si>
  <si>
    <t xml:space="preserve">encoder rot. 100P</t>
  </si>
  <si>
    <t xml:space="preserve">Odirve</t>
  </si>
  <si>
    <t xml:space="preserve">guaina intrecciata (10m)</t>
  </si>
  <si>
    <t xml:space="preserve">Pisotne (32*200)</t>
  </si>
  <si>
    <t xml:space="preserve">Profilo 20*40 mm (al metro)</t>
  </si>
  <si>
    <t xml:space="preserve">cuscinetto a sfera (6 pezzi)</t>
  </si>
  <si>
    <t xml:space="preserve">tubo pneumatico (8 mm interno)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</si>
</sst>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€-2]\ #,##0.00"/>
  </numFmts>
  <fonts count="8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Arial"/>
      <family val="0"/>
      <charset val="1"/>
    </font>
    <font>
      <sz val="11"/>
      <color theme="1"/>
      <name val="Arial"/>
      <family val="0"/>
      <charset val="1"/>
    </font>
    <font>
      <u val="single"/>
      <sz val="11"/>
      <color rgb="FF0000FF"/>
      <name val="Cambria"/>
      <family val="0"/>
      <charset val="1"/>
    </font>
    <font>
      <sz val="11"/>
      <color rgb="FF0F1111"/>
      <name val="Arial"/>
      <family val="0"/>
      <charset val="1"/>
    </font>
  </fonts>
  <fills count="12">
    <fill>
      <patternFill patternType="none"/>
    </fill>
    <fill>
      <patternFill patternType="gray125"/>
    </fill>
    <fill>
      <patternFill patternType="solid">
        <fgColor rgb="FF6AA84F"/>
        <bgColor rgb="FF93C47D"/>
      </patternFill>
    </fill>
    <fill>
      <patternFill patternType="solid">
        <fgColor rgb="FF93C47D"/>
        <bgColor rgb="FFB6D7A8"/>
      </patternFill>
    </fill>
    <fill>
      <patternFill patternType="solid">
        <fgColor rgb="FFB6D7A8"/>
        <bgColor rgb="FF93C47D"/>
      </patternFill>
    </fill>
    <fill>
      <patternFill patternType="solid">
        <fgColor rgb="FFE06666"/>
        <bgColor rgb="FFFF6600"/>
      </patternFill>
    </fill>
    <fill>
      <patternFill patternType="solid">
        <fgColor rgb="FFFFFFFF"/>
        <bgColor rgb="FFFFFFCC"/>
      </patternFill>
    </fill>
    <fill>
      <patternFill patternType="solid">
        <fgColor rgb="FF3C78D8"/>
        <bgColor rgb="FF666699"/>
      </patternFill>
    </fill>
    <fill>
      <patternFill patternType="solid">
        <fgColor rgb="FFA4C2F4"/>
        <bgColor rgb="FFCCCCFF"/>
      </patternFill>
    </fill>
    <fill>
      <patternFill patternType="solid">
        <fgColor rgb="FFF1C232"/>
        <bgColor rgb="FFFFD966"/>
      </patternFill>
    </fill>
    <fill>
      <patternFill patternType="solid">
        <fgColor rgb="FFFFE599"/>
        <bgColor rgb="FFFFD966"/>
      </patternFill>
    </fill>
    <fill>
      <patternFill patternType="solid">
        <fgColor rgb="FFFFD966"/>
        <bgColor rgb="FFFFE599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5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7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6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8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8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1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11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6D7A8"/>
      <rgbColor rgb="FF808080"/>
      <rgbColor rgb="FF9999FF"/>
      <rgbColor rgb="FF993366"/>
      <rgbColor rgb="FFFFFFCC"/>
      <rgbColor rgb="FFCCFFFF"/>
      <rgbColor rgb="FF660066"/>
      <rgbColor rgb="FFE06666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D966"/>
      <rgbColor rgb="FFA4C2F4"/>
      <rgbColor rgb="FFFF99CC"/>
      <rgbColor rgb="FFCC99FF"/>
      <rgbColor rgb="FFFFE599"/>
      <rgbColor rgb="FF3C78D8"/>
      <rgbColor rgb="FF33CCCC"/>
      <rgbColor rgb="FF99CC00"/>
      <rgbColor rgb="FFF1C232"/>
      <rgbColor rgb="FFFF9900"/>
      <rgbColor rgb="FFFF6600"/>
      <rgbColor rgb="FF666699"/>
      <rgbColor rgb="FF93C47D"/>
      <rgbColor rgb="FF003366"/>
      <rgbColor rgb="FF6AA84F"/>
      <rgbColor rgb="FF0F1111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amazon.it/Controller-Spazzole-Controllo-Interfacce-Controlli/dp/B0DYVLWJZS/ref=sr_1_2?__mk_it_IT=&#197;M&#197;&#381;&#213;&#209;&amp;crid=31DH646CP5UWT&amp;dib=eyJ2IjoiMSJ9._LxCT5lx7B2TLlhDLXZPhP7IsybRaag_SLgdpWjHygeR4zCs7iQsGPrbXPBxg4wllFLI5DfiYvtqo_ws2RLrf6HTyeDmub_ZEJQW2cl" TargetMode="External"/><Relationship Id="rId2" Type="http://schemas.openxmlformats.org/officeDocument/2006/relationships/hyperlink" Target="https://www.amazon.it/Scooter-Elettrico-Pneumatico-Motrice-Posteriore/dp/B0D1Y4T543/ref=pd_day0_d_sccl_3_6/260-6050008-5493440?pd_rd_w=1NJlj&amp;content-id=amzn1.sym.265e8a24-aab2-4de0-9b7b-e80eee533e43&amp;pf_rd_p=265e8a24-aab2-4de0-9b7b-e80eee533e43&amp;pf_rd_r=F6H" TargetMode="External"/><Relationship Id="rId3" Type="http://schemas.openxmlformats.org/officeDocument/2006/relationships/hyperlink" Target="https://www.amazon.it/Raguso-Elettrico-Manutenzione-Biciclette-elettriche/dp/B0CD44677Z/ref=sr_1_22?__mk_it_IT=&#197;M&#197;&#381;&#213;&#209;&amp;crid=2VBRJF2GNU1C2&amp;dib=eyJ2IjoiMSJ9.p5h5thVr2AvLYDmnqUm9P0FySwSaMOZaEdflMnRtXdlpo_ee4VuGT1f_-hdsrqfOXM03rpAW4pdkQmeuFpg2PjKzc_wxkjDrLHowP" TargetMode="External"/><Relationship Id="rId4" Type="http://schemas.openxmlformats.org/officeDocument/2006/relationships/hyperlink" Target="https://www.amazon.it/Dingln-Outrunner-Compatibile-Bilanciamento-Skateboard/dp/B08GWZV7XX/ref=sr_1_1_sspa?dib=eyJ2IjoiMSJ9.zRnsXJbSDBNHhbCPWiuuWNG-NQSjtbGCmGKcV9o69jGowmzJW2oldmW9fZFgN4QMu4amM1Q3BVLgMcyQtX5bp4FNYtfAVmg9TBUJZ4VYJNvz9Rlx0jb1dcbLvrp14ymipZml" TargetMode="External"/><Relationship Id="rId5" Type="http://schemas.openxmlformats.org/officeDocument/2006/relationships/hyperlink" Target="https://www.amazon.it/Alimentatore-Trasformatore-Interruttore-Controller-Dispositivo/dp/B0C2QS2BRS/ref=sr_1_3_sspa?__mk_it_IT=&#197;M&#197;&#381;&#213;&#209;&amp;crid=2C339LL27NWSF&amp;dib=eyJ2IjoiMSJ9.QJMKynD6AE7N0ceNxBCQHKs31zdkt1RJWhFssNzy9KthoUwnEfWi8Lor2xdBB7-XLtTmTTltdBoQVdYgT0tnON" TargetMode="External"/><Relationship Id="rId6" Type="http://schemas.openxmlformats.org/officeDocument/2006/relationships/hyperlink" Target="https://www.amazon.it/DevKitC-WROOM1-Scheda-sviluppo-Bluetooth/dp/B0CLD4QKT1/ref=sr_1_7?dib=eyJ2IjoiMSJ9.BTzvIwWSKQcqVXTfCDWEoLCOpNEPGYyQfdHvnrqxWydbWvyjFb5Mnx_2eHf-k6UVGMuPfIwt5GJD0NMtcNIYVmJAker8giECYQ0jD4fjZ_BxQEzto2t1PnJeUIAm2cHTNWet6u01y6JZazRaQOPzT0" TargetMode="External"/><Relationship Id="rId7" Type="http://schemas.openxmlformats.org/officeDocument/2006/relationships/hyperlink" Target="https://www.amazon.it/Heschen-Elettrovalvola-Pneumatica-2V025-08-Normalmente/dp/B072ZZK9SD/ref=sr_1_14?dib=eyJ2IjoiMSJ9.s9XX4Neijo-FWRyjyV_qJToFRB6ggou1k_9nFywGKBQv_lVSBl2DnqW83d57sT1hDgFgfvFhdXY-oOBSSV88S7fFJR2cbOGEL2zbvFwdQpwVNfZahk50h8Jx61S0ss_afGXjFw2" TargetMode="External"/><Relationship Id="rId8" Type="http://schemas.openxmlformats.org/officeDocument/2006/relationships/hyperlink" Target="https://www.fpv24.com/de/runcam/speedybee-f405-bls-60a-30x30-4-in-1-esc" TargetMode="External"/><Relationship Id="rId9" Type="http://schemas.openxmlformats.org/officeDocument/2006/relationships/hyperlink" Target="https://www.fpv24.com/it/t-motor/t-motor-fpv-f35a-3-6s-dshot1200-am32-esc" TargetMode="External"/><Relationship Id="rId10" Type="http://schemas.openxmlformats.org/officeDocument/2006/relationships/hyperlink" Target="https://www.amazon.it/gp/product/B0BQ2GG2B3/ref=ox_sc_act_title_3?smid=A22QWS75KXF5J0&amp;psc=1" TargetMode="External"/><Relationship Id="rId11" Type="http://schemas.openxmlformats.org/officeDocument/2006/relationships/hyperlink" Target="https://www.amazon.it/gp/product/B0CY89SXMK/ref=ox_sc_act_title_1?smid=A1W65RR1QWV5AO&amp;psc=1" TargetMode="External"/><Relationship Id="rId12" Type="http://schemas.openxmlformats.org/officeDocument/2006/relationships/hyperlink" Target="https://www.amazon.it/eSUN-Filamento-modificato-precisione-dimensionale/dp/B0BT9HNN71/ref=sr_1_15?__mk_it_IT=&#197;M&#197;&#381;&#213;&#209;&amp;crid=31E2PX2DZQALP&amp;dib=eyJ2IjoiMSJ9.PqWVZjmzlyXN6q-WVfdDj1O76SPDtOiWImgnbXy5UsA-tcqYEOk3bx747L8dVyhFKRsJl--qWs14cJFPwEnHmvlCMKcTHOY4Ze1VClC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www.amazon.it/Alimentatore-Trasformatore-Interruttore-Controller-Dispositivo/dp/B0C2QS2BRS/ref=sr_1_3_sspa?__mk_it_IT=&#197;M&#197;&#381;&#213;&#209;&amp;crid=2C339LL27NWSF&amp;dib=eyJ2IjoiMSJ9.QJMKynD6AE7N0ceNxBCQHKs31zdkt1RJWhFssNzy9KthoUwnEfWi8Lor2xdBB7-XLtTmTTltdBoQVdYgT0tnON" TargetMode="External"/><Relationship Id="rId2" Type="http://schemas.openxmlformats.org/officeDocument/2006/relationships/hyperlink" Target="https://www.amazon.it/Alimentatore-Trasformatore-Telecamera-Sicurezza-Dispositivo/dp/B0C2R2HS62?__mk_it_IT=&#197;M&#197;&#381;&#213;&#209;&amp;crid=CB6KVSTORKR9&amp;dib=eyJ2IjoiMSJ9.UnhK0YfdsgMP0AHob2rT1YQlgSfvcFRO0C5_sAXeRgSOE7AkkzzzwTKjhSA1YXDkdFGew_mn3cyOWTn58230Wb6BARFvMxOqzjzm1Sk-Ju" TargetMode="External"/><Relationship Id="rId3" Type="http://schemas.openxmlformats.org/officeDocument/2006/relationships/hyperlink" Target="https://www.amazon.it/flessibile-temperatura-resistenza-applicazioni-multimetro/dp/B07FN9QZX7?__mk_it_IT=&#197;M&#197;&#381;&#213;&#209;&amp;crid=KFD0UGEZYAQX&amp;dib=eyJ2IjoiMSJ9.1aZXvsRjcUgYSSjW4267lBITgdH6SzlWbkicM3NHsX-PiAjh5Uq-aO3yMq-lil19A_OJz-vQ4FF_6YKg9xvOa8unSxVlSMwLbVvgRnOLyDx1" TargetMode="External"/><Relationship Id="rId4" Type="http://schemas.openxmlformats.org/officeDocument/2006/relationships/hyperlink" Target="https://www.amazon.it/TUOFENG-collegamento-flessibile-Resistenza-temperature/dp/B07KX9YNPZ?__mk_it_IT=&#197;M&#197;&#381;&#213;&#209;&amp;crid=1VD2RU3PAY194&amp;dib=eyJ2IjoiMSJ9.NWEaNmRDkbHzquDpiH8ut5TdLKTzgz8PRzzSSiXm55mRH7lwuOYFK0BMTHTY1HYbrkaAvFDCFnWZ4Gp-jAvJFPq78NHtzEJRB2LQ8QAV0nXZqo" TargetMode="External"/><Relationship Id="rId5" Type="http://schemas.openxmlformats.org/officeDocument/2006/relationships/hyperlink" Target="https://www.amazon.it/gp/product/B08GWZV7XX?smid=A311NPD1CD16TJ&amp;psc=1" TargetMode="External"/><Relationship Id="rId6" Type="http://schemas.openxmlformats.org/officeDocument/2006/relationships/hyperlink" Target="https://flipsky.net/collections/hobby-motors-for-esk8-ebike-efoil/products/6368-motor" TargetMode="External"/><Relationship Id="rId7" Type="http://schemas.openxmlformats.org/officeDocument/2006/relationships/hyperlink" Target="https://www.amazon.it/Alimentatore-Trasformatore-Telecamera-Sicurezza-Dispositivo/dp/B0C2R2HS62?__mk_it_IT=&#197;M&#197;&#381;&#213;&#209;&amp;crid=CB6KVSTORKR9&amp;dib=eyJ2IjoiMSJ9.UnhK0YfdsgMP0AHob2rT1YQlgSfvcFRO0C5_sAXeRgSOE7AkkzzzwTKjhSA1YXDkdFGew_mn3cyOWTn58230Wb6BARFvMxOqzjzm1Sk-Ju" TargetMode="External"/><Relationship Id="rId8" Type="http://schemas.openxmlformats.org/officeDocument/2006/relationships/hyperlink" Target="https://www.amazon.it/QWORK-Interruttore-finecorsa-momentaneo-rotante/dp/B08D3PB8H7?__mk_it_IT=&#197;M&#197;&#381;&#213;&#209;&amp;crid=1WEG86B6E0F8S&amp;dib=eyJ2IjoiMSJ9.gT10nx2uys_EJHyvNNRIEnWC4pXk4ZTEcOQ1KPNyCVNMu3r_5epjved8dwl93h2lIpY-OO-MI1iCMGmActG_Xyk4Sueq4981PsGNA0I0yt74dwGK8SIAa" TargetMode="External"/><Relationship Id="rId9" Type="http://schemas.openxmlformats.org/officeDocument/2006/relationships/hyperlink" Target="https://www.amazon.it/dp/B08QHNMRKP?pd_rd_i=B08QHNMRKP&amp;pd_rd_w=7E8fn&amp;content-id=amzn1.sym.a978b9ba-4a95-4076-9766-0a061ead8f58&amp;pf_rd_p=a978b9ba-4a95-4076-9766-0a061ead8f58&amp;pf_rd_r=NDN0477P1H1WVWFBWYFD&amp;pd_rd_wg=v0tV3&amp;pd_rd_r=f4abec1d-9710-47ee-beb6-8dd023a" TargetMode="External"/><Relationship Id="rId10" Type="http://schemas.openxmlformats.org/officeDocument/2006/relationships/hyperlink" Target="https://www.amazon.it/gp/product/B0DYVLWJZS?smid=A38GRUO0066PF0&amp;psc=1" TargetMode="External"/><Relationship Id="rId11" Type="http://schemas.openxmlformats.org/officeDocument/2006/relationships/hyperlink" Target="https://www.amazon.it/ETOPARS-Intrecciata-Espandibile-Flessibile-Protezione/dp/B0B3RBS4DX?__mk_it_IT=&#197;M&#197;&#381;&#213;&#209;&amp;crid=1FP1E888EHAZ4&amp;dib=eyJ2IjoiMSJ9.2irA2NsFW-HhYnho3OysL839O0sOYJ1ubpEyXa1tDBBbAnfQLNNwaKiIvtt_uSa8PGib4YOOI8Vx0SzJkCTNQZ9iEKlKbS9Mk8ZUEhvJUjBALCT" TargetMode="External"/><Relationship Id="rId12" Type="http://schemas.openxmlformats.org/officeDocument/2006/relationships/hyperlink" Target="https://www.amazon.it/cilindro-pneumatico-compressore-dazione-alluminio/dp/B07TR2JCMM/ref=sr_1_1_sspa?dib=eyJ2IjoiMSJ9.xqCpkE-NaDwQM6SIGaxsPLuJAcOTuQPEzIO1qLt_6hr9qwaeiK3PMg60RDAZEosuUXsCXq5xhcNUMccoAC7HYuRRxMJI9fiKD2Xnf2cW6g-_jVcRjJ-ONSW_oXggM5IHZ3taA9AW" TargetMode="External"/><Relationship Id="rId13" Type="http://schemas.openxmlformats.org/officeDocument/2006/relationships/hyperlink" Target="https://www.amazon.it/alluminio-scanalatura-montaggio-lunghezza-standard/dp/B09BCX9T3M?__mk_it_IT=&#197;M&#197;&#381;&#213;&#209;&amp;crid=7YEK3Y1NRFBM&amp;dib=eyJ2IjoiMSJ9.J_1TP7l8_WrTs37BqfB818LW0UVIwov0aZSayVIU-fWR6Aqvh9RUTrzpMm4VYA4EsF7UtJ093PaTgWIpmgrxnvwbWHt3c8LmjWV0OSO8yHjN8sPBk4f" TargetMode="External"/><Relationship Id="rId14" Type="http://schemas.openxmlformats.org/officeDocument/2006/relationships/hyperlink" Target="https://www.amazon.it/QWORK-Cuscinetti-Cuscinetto-Blocchetto-Stampante/dp/B0BBTYYJ9J?__mk_it_IT=&#197;M&#197;&#381;&#213;&#209;&amp;crid=2FERFIEGZIUYF&amp;dib=eyJ2IjoiMSJ9.Nku2_gQeyp7CwrEeOt_1Jn3YFy-cWJ20Njla-36jzfOFhPJmXWGYj0-xOk7lx3DlgpW1--W6wD6cx-grSYK7P6bFuPbA70bE8Thc1K8obLtcc2bXFyB_" TargetMode="External"/><Relationship Id="rId15" Type="http://schemas.openxmlformats.org/officeDocument/2006/relationships/hyperlink" Target="https://www.amazon.it/HUAZIZ-Pneumatica-Poliuretano-Pneumatico-Connettore/dp/B0BLGS26SY?crid=3LFA2XY8E6Z0X&amp;dib=eyJ2IjoiMSJ9.KVdDa6DQjr3QYxMemKPa_974-Loj4E1du5rU4UrQUiVptFEiO3zHr0LR9i7GYRwdSlGjtOL-yBLD1CzqcrFE_jJrZLHWEtejGnNLwp0wbsW5rcd4pGSShxngs4733K_Tbr-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3:M81"/>
  <sheetViews>
    <sheetView showFormulas="false" showGridLines="true" showRowColHeaders="true" showZeros="true" rightToLeft="false" tabSelected="false" showOutlineSymbols="true" defaultGridColor="true" view="normal" topLeftCell="A16" colorId="64" zoomScale="100" zoomScaleNormal="100" zoomScalePageLayoutView="100" workbookViewId="0">
      <selection pane="topLeft" activeCell="M18" activeCellId="0" sqref="M18"/>
    </sheetView>
  </sheetViews>
  <sheetFormatPr defaultColWidth="12.6328125" defaultRowHeight="15.75" zeroHeight="false" outlineLevelRow="0" outlineLevelCol="0"/>
  <cols>
    <col collapsed="false" customWidth="true" hidden="false" outlineLevel="0" max="2" min="2" style="1" width="15"/>
    <col collapsed="false" customWidth="true" hidden="false" outlineLevel="0" max="3" min="3" style="1" width="17.13"/>
    <col collapsed="false" customWidth="true" hidden="false" outlineLevel="0" max="7" min="7" style="1" width="15.13"/>
    <col collapsed="false" customWidth="true" hidden="false" outlineLevel="0" max="8" min="8" style="1" width="22.5"/>
    <col collapsed="false" customWidth="true" hidden="false" outlineLevel="0" max="11" min="11" style="1" width="22.13"/>
    <col collapsed="false" customWidth="true" hidden="false" outlineLevel="0" max="13" min="13" style="1" width="25.63"/>
  </cols>
  <sheetData>
    <row r="3" customFormat="false" ht="15.75" hidden="false" customHeight="false" outlineLevel="0" collapsed="false">
      <c r="B3" s="2" t="s">
        <v>0</v>
      </c>
      <c r="C3" s="2"/>
      <c r="D3" s="2"/>
      <c r="E3" s="2"/>
      <c r="F3" s="2"/>
      <c r="G3" s="2"/>
      <c r="H3" s="2"/>
      <c r="J3" s="3" t="s">
        <v>1</v>
      </c>
      <c r="K3" s="4" t="n">
        <f aca="false">SUM(G5:G27) + SUM(G32:G54)</f>
        <v>953.99</v>
      </c>
      <c r="L3" s="1"/>
      <c r="M3" s="0"/>
    </row>
    <row r="4" customFormat="false" ht="15.75" hidden="false" customHeight="false" outlineLevel="0" collapsed="false">
      <c r="B4" s="3" t="s">
        <v>2</v>
      </c>
      <c r="C4" s="3" t="s">
        <v>3</v>
      </c>
      <c r="D4" s="3" t="s">
        <v>4</v>
      </c>
      <c r="E4" s="3" t="s">
        <v>5</v>
      </c>
      <c r="F4" s="3" t="s">
        <v>6</v>
      </c>
      <c r="G4" s="3" t="s">
        <v>7</v>
      </c>
      <c r="H4" s="3" t="s">
        <v>8</v>
      </c>
      <c r="K4" s="0"/>
      <c r="M4" s="0"/>
    </row>
    <row r="5" customFormat="false" ht="15.75" hidden="false" customHeight="false" outlineLevel="0" collapsed="false">
      <c r="B5" s="5" t="n">
        <v>1</v>
      </c>
      <c r="C5" s="6" t="s">
        <v>9</v>
      </c>
      <c r="D5" s="7" t="s">
        <v>10</v>
      </c>
      <c r="E5" s="6" t="n">
        <v>2</v>
      </c>
      <c r="F5" s="8" t="n">
        <v>71</v>
      </c>
      <c r="G5" s="8" t="n">
        <f aca="false">F5*E5</f>
        <v>142</v>
      </c>
      <c r="H5" s="9"/>
      <c r="L5" s="1"/>
      <c r="M5" s="0"/>
    </row>
    <row r="6" customFormat="false" ht="15.75" hidden="false" customHeight="false" outlineLevel="0" collapsed="false">
      <c r="B6" s="5" t="n">
        <v>2</v>
      </c>
      <c r="H6" s="10"/>
      <c r="K6" s="0"/>
      <c r="M6" s="0"/>
    </row>
    <row r="7" customFormat="false" ht="15.75" hidden="false" customHeight="false" outlineLevel="0" collapsed="false">
      <c r="B7" s="5" t="n">
        <v>3</v>
      </c>
      <c r="C7" s="6" t="s">
        <v>11</v>
      </c>
      <c r="D7" s="7" t="s">
        <v>10</v>
      </c>
      <c r="E7" s="6" t="n">
        <v>2</v>
      </c>
      <c r="F7" s="8" t="n">
        <v>115</v>
      </c>
      <c r="G7" s="8" t="n">
        <f aca="false">F7*E7</f>
        <v>230</v>
      </c>
      <c r="H7" s="9"/>
      <c r="K7" s="0"/>
      <c r="M7" s="0"/>
    </row>
    <row r="8" customFormat="false" ht="15.75" hidden="false" customHeight="false" outlineLevel="0" collapsed="false">
      <c r="B8" s="5" t="n">
        <v>4</v>
      </c>
      <c r="C8" s="6" t="s">
        <v>12</v>
      </c>
      <c r="D8" s="7" t="s">
        <v>10</v>
      </c>
      <c r="E8" s="6" t="n">
        <v>2</v>
      </c>
      <c r="F8" s="8" t="n">
        <v>101</v>
      </c>
      <c r="G8" s="8" t="n">
        <f aca="false">F8*E8</f>
        <v>202</v>
      </c>
      <c r="H8" s="9"/>
      <c r="K8" s="0"/>
      <c r="M8" s="0"/>
    </row>
    <row r="9" customFormat="false" ht="15.75" hidden="false" customHeight="false" outlineLevel="0" collapsed="false">
      <c r="B9" s="5" t="n">
        <v>5</v>
      </c>
      <c r="C9" s="6" t="s">
        <v>13</v>
      </c>
      <c r="D9" s="7" t="s">
        <v>10</v>
      </c>
      <c r="E9" s="6"/>
      <c r="F9" s="6"/>
      <c r="G9" s="6"/>
      <c r="H9" s="9"/>
      <c r="K9" s="0"/>
      <c r="M9" s="0"/>
    </row>
    <row r="10" customFormat="false" ht="15.75" hidden="false" customHeight="false" outlineLevel="0" collapsed="false">
      <c r="B10" s="5" t="n">
        <v>6</v>
      </c>
      <c r="C10" s="11" t="s">
        <v>14</v>
      </c>
      <c r="D10" s="12" t="s">
        <v>10</v>
      </c>
      <c r="E10" s="11" t="n">
        <v>1</v>
      </c>
      <c r="F10" s="13" t="n">
        <v>68.99</v>
      </c>
      <c r="G10" s="14" t="n">
        <f aca="false">F10*E10</f>
        <v>68.99</v>
      </c>
      <c r="H10" s="10"/>
      <c r="K10" s="0"/>
      <c r="M10" s="0"/>
    </row>
    <row r="11" customFormat="false" ht="15.75" hidden="false" customHeight="false" outlineLevel="0" collapsed="false">
      <c r="B11" s="5" t="n">
        <v>7</v>
      </c>
      <c r="C11" s="11" t="s">
        <v>15</v>
      </c>
      <c r="D11" s="12" t="s">
        <v>10</v>
      </c>
      <c r="E11" s="11" t="n">
        <v>1</v>
      </c>
      <c r="F11" s="14" t="n">
        <v>11</v>
      </c>
      <c r="G11" s="14" t="n">
        <f aca="false">F11*E11</f>
        <v>11</v>
      </c>
      <c r="H11" s="10"/>
      <c r="K11" s="0"/>
      <c r="M11" s="0"/>
    </row>
    <row r="12" customFormat="false" ht="15.75" hidden="false" customHeight="false" outlineLevel="0" collapsed="false">
      <c r="B12" s="5" t="n">
        <v>8</v>
      </c>
      <c r="C12" s="11" t="s">
        <v>16</v>
      </c>
      <c r="D12" s="12" t="s">
        <v>10</v>
      </c>
      <c r="E12" s="11" t="n">
        <v>2</v>
      </c>
      <c r="F12" s="14" t="n">
        <v>10</v>
      </c>
      <c r="G12" s="14" t="n">
        <f aca="false">F12*E12</f>
        <v>20</v>
      </c>
      <c r="H12" s="10"/>
      <c r="K12" s="0"/>
      <c r="M12" s="0"/>
    </row>
    <row r="13" customFormat="false" ht="15.75" hidden="false" customHeight="false" outlineLevel="0" collapsed="false">
      <c r="B13" s="5" t="n">
        <v>9</v>
      </c>
      <c r="H13" s="10"/>
      <c r="K13" s="0"/>
      <c r="M13" s="0"/>
    </row>
    <row r="14" customFormat="false" ht="15.75" hidden="false" customHeight="false" outlineLevel="0" collapsed="false">
      <c r="B14" s="5" t="n">
        <v>10</v>
      </c>
      <c r="H14" s="10"/>
      <c r="K14" s="0"/>
      <c r="M14" s="0"/>
    </row>
    <row r="15" customFormat="false" ht="15.75" hidden="false" customHeight="false" outlineLevel="0" collapsed="false">
      <c r="B15" s="5" t="n">
        <v>11</v>
      </c>
      <c r="C15" s="15" t="s">
        <v>17</v>
      </c>
      <c r="D15" s="15"/>
      <c r="E15" s="15"/>
      <c r="F15" s="15"/>
      <c r="G15" s="15"/>
      <c r="H15" s="15"/>
      <c r="K15" s="0"/>
      <c r="M15" s="0"/>
    </row>
    <row r="16" customFormat="false" ht="15.75" hidden="false" customHeight="false" outlineLevel="0" collapsed="false">
      <c r="B16" s="5" t="n">
        <v>12</v>
      </c>
      <c r="C16" s="11" t="s">
        <v>18</v>
      </c>
      <c r="D16" s="12" t="s">
        <v>10</v>
      </c>
      <c r="E16" s="11" t="n">
        <v>1</v>
      </c>
      <c r="F16" s="14" t="n">
        <v>55</v>
      </c>
      <c r="G16" s="14"/>
      <c r="H16" s="10"/>
      <c r="K16" s="0"/>
      <c r="M16" s="0"/>
    </row>
    <row r="17" customFormat="false" ht="15.75" hidden="false" customHeight="false" outlineLevel="0" collapsed="false">
      <c r="B17" s="5" t="n">
        <v>13</v>
      </c>
      <c r="C17" s="11" t="s">
        <v>19</v>
      </c>
      <c r="H17" s="10"/>
      <c r="K17" s="0"/>
      <c r="M17" s="0"/>
    </row>
    <row r="18" customFormat="false" ht="15.75" hidden="false" customHeight="false" outlineLevel="0" collapsed="false">
      <c r="B18" s="5" t="n">
        <v>14</v>
      </c>
      <c r="C18" s="11" t="s">
        <v>20</v>
      </c>
      <c r="D18" s="0" t="s">
        <v>10</v>
      </c>
      <c r="H18" s="10"/>
      <c r="K18" s="0"/>
      <c r="M18" s="0"/>
    </row>
    <row r="19" customFormat="false" ht="15.75" hidden="false" customHeight="false" outlineLevel="0" collapsed="false">
      <c r="B19" s="5" t="n">
        <v>15</v>
      </c>
      <c r="C19" s="11" t="s">
        <v>21</v>
      </c>
      <c r="H19" s="10"/>
      <c r="K19" s="0"/>
      <c r="M19" s="0"/>
    </row>
    <row r="20" customFormat="false" ht="15.75" hidden="false" customHeight="false" outlineLevel="0" collapsed="false">
      <c r="B20" s="5" t="n">
        <v>16</v>
      </c>
      <c r="C20" s="11" t="s">
        <v>22</v>
      </c>
      <c r="H20" s="10"/>
      <c r="K20" s="0"/>
      <c r="M20" s="0"/>
    </row>
    <row r="21" customFormat="false" ht="15.75" hidden="false" customHeight="false" outlineLevel="0" collapsed="false">
      <c r="B21" s="5" t="n">
        <v>17</v>
      </c>
      <c r="C21" s="15" t="s">
        <v>23</v>
      </c>
      <c r="D21" s="15"/>
      <c r="E21" s="15"/>
      <c r="F21" s="15"/>
      <c r="G21" s="15"/>
      <c r="H21" s="15"/>
      <c r="K21" s="0"/>
      <c r="M21" s="0"/>
    </row>
    <row r="22" customFormat="false" ht="15.75" hidden="false" customHeight="false" outlineLevel="0" collapsed="false">
      <c r="B22" s="5" t="n">
        <v>18</v>
      </c>
      <c r="C22" s="16" t="s">
        <v>24</v>
      </c>
      <c r="D22" s="17" t="s">
        <v>10</v>
      </c>
      <c r="E22" s="16" t="n">
        <v>1</v>
      </c>
      <c r="F22" s="18" t="n">
        <v>231</v>
      </c>
      <c r="G22" s="18" t="n">
        <f aca="false">F22*E22</f>
        <v>231</v>
      </c>
      <c r="H22" s="19"/>
      <c r="K22" s="0"/>
      <c r="M22" s="0"/>
    </row>
    <row r="23" customFormat="false" ht="15.75" hidden="false" customHeight="false" outlineLevel="0" collapsed="false">
      <c r="B23" s="5" t="n">
        <v>19</v>
      </c>
      <c r="H23" s="10"/>
      <c r="K23" s="0"/>
      <c r="M23" s="0"/>
    </row>
    <row r="24" customFormat="false" ht="15.75" hidden="false" customHeight="false" outlineLevel="0" collapsed="false">
      <c r="B24" s="5" t="n">
        <v>20</v>
      </c>
      <c r="H24" s="10"/>
      <c r="K24" s="0"/>
      <c r="M24" s="0"/>
    </row>
    <row r="25" customFormat="false" ht="15.75" hidden="false" customHeight="false" outlineLevel="0" collapsed="false">
      <c r="B25" s="5" t="n">
        <v>21</v>
      </c>
      <c r="H25" s="10"/>
      <c r="K25" s="0"/>
      <c r="M25" s="0"/>
    </row>
    <row r="26" customFormat="false" ht="15.75" hidden="false" customHeight="false" outlineLevel="0" collapsed="false">
      <c r="B26" s="5" t="n">
        <v>22</v>
      </c>
      <c r="H26" s="10"/>
      <c r="K26" s="0"/>
      <c r="M26" s="0"/>
    </row>
    <row r="27" customFormat="false" ht="15.75" hidden="false" customHeight="false" outlineLevel="0" collapsed="false">
      <c r="B27" s="20" t="n">
        <v>23</v>
      </c>
      <c r="C27" s="21"/>
      <c r="D27" s="21"/>
      <c r="E27" s="21"/>
      <c r="F27" s="21"/>
      <c r="G27" s="21"/>
      <c r="H27" s="22"/>
      <c r="K27" s="0"/>
      <c r="M27" s="0"/>
    </row>
    <row r="28" customFormat="false" ht="15.75" hidden="false" customHeight="false" outlineLevel="0" collapsed="false">
      <c r="K28" s="0"/>
      <c r="M28" s="0"/>
    </row>
    <row r="29" customFormat="false" ht="15.75" hidden="false" customHeight="false" outlineLevel="0" collapsed="false">
      <c r="B29" s="0"/>
      <c r="C29" s="0"/>
    </row>
    <row r="30" customFormat="false" ht="15.75" hidden="false" customHeight="false" outlineLevel="0" collapsed="false">
      <c r="B30" s="23" t="s">
        <v>25</v>
      </c>
      <c r="C30" s="23"/>
      <c r="D30" s="23"/>
      <c r="E30" s="23"/>
      <c r="F30" s="23"/>
      <c r="G30" s="23"/>
      <c r="H30" s="23"/>
      <c r="K30" s="0"/>
      <c r="M30" s="0"/>
    </row>
    <row r="31" customFormat="false" ht="15.75" hidden="false" customHeight="false" outlineLevel="0" collapsed="false">
      <c r="B31" s="24" t="s">
        <v>2</v>
      </c>
      <c r="C31" s="24" t="s">
        <v>3</v>
      </c>
      <c r="D31" s="24" t="s">
        <v>4</v>
      </c>
      <c r="E31" s="24" t="s">
        <v>5</v>
      </c>
      <c r="F31" s="24" t="s">
        <v>6</v>
      </c>
      <c r="G31" s="24" t="s">
        <v>7</v>
      </c>
      <c r="H31" s="24" t="s">
        <v>8</v>
      </c>
      <c r="K31" s="0"/>
      <c r="M31" s="0"/>
    </row>
    <row r="32" customFormat="false" ht="15.75" hidden="false" customHeight="false" outlineLevel="0" collapsed="false">
      <c r="B32" s="25" t="n">
        <v>1</v>
      </c>
      <c r="C32" s="11" t="s">
        <v>26</v>
      </c>
      <c r="D32" s="12" t="s">
        <v>10</v>
      </c>
      <c r="E32" s="11" t="n">
        <v>1</v>
      </c>
      <c r="F32" s="14" t="n">
        <v>17</v>
      </c>
      <c r="G32" s="14" t="n">
        <f aca="false">F32*E32</f>
        <v>17</v>
      </c>
      <c r="H32" s="10"/>
      <c r="K32" s="0"/>
      <c r="M32" s="0"/>
    </row>
    <row r="33" customFormat="false" ht="15.75" hidden="false" customHeight="false" outlineLevel="0" collapsed="false">
      <c r="B33" s="25" t="n">
        <v>2</v>
      </c>
      <c r="C33" s="11" t="s">
        <v>27</v>
      </c>
      <c r="D33" s="12" t="s">
        <v>10</v>
      </c>
      <c r="E33" s="11" t="n">
        <v>2</v>
      </c>
      <c r="F33" s="14" t="n">
        <v>16</v>
      </c>
      <c r="G33" s="14" t="n">
        <f aca="false">F33*E33</f>
        <v>32</v>
      </c>
      <c r="H33" s="10"/>
      <c r="K33" s="0"/>
      <c r="M33" s="0"/>
    </row>
    <row r="34" customFormat="false" ht="15.75" hidden="false" customHeight="false" outlineLevel="0" collapsed="false">
      <c r="B34" s="25" t="n">
        <v>3</v>
      </c>
      <c r="C34" s="11" t="s">
        <v>28</v>
      </c>
      <c r="E34" s="1"/>
      <c r="G34" s="11" t="n">
        <f aca="false">F34*E34</f>
        <v>0</v>
      </c>
      <c r="H34" s="10"/>
      <c r="K34" s="0"/>
      <c r="M34" s="0"/>
    </row>
    <row r="35" customFormat="false" ht="15.75" hidden="false" customHeight="false" outlineLevel="0" collapsed="false">
      <c r="B35" s="25" t="n">
        <v>4</v>
      </c>
      <c r="C35" s="11" t="s">
        <v>29</v>
      </c>
      <c r="E35" s="1"/>
      <c r="G35" s="11" t="n">
        <f aca="false">F35*E35</f>
        <v>0</v>
      </c>
      <c r="H35" s="10"/>
      <c r="K35" s="0"/>
      <c r="M35" s="0"/>
    </row>
    <row r="36" customFormat="false" ht="15.75" hidden="false" customHeight="false" outlineLevel="0" collapsed="false">
      <c r="B36" s="25" t="n">
        <v>5</v>
      </c>
      <c r="C36" s="11" t="s">
        <v>30</v>
      </c>
      <c r="E36" s="1"/>
      <c r="G36" s="11" t="n">
        <f aca="false">F36*E36</f>
        <v>0</v>
      </c>
      <c r="H36" s="10"/>
      <c r="K36" s="0"/>
      <c r="M36" s="0"/>
    </row>
    <row r="37" customFormat="false" ht="15.75" hidden="false" customHeight="false" outlineLevel="0" collapsed="false">
      <c r="B37" s="25" t="n">
        <v>6</v>
      </c>
      <c r="C37" s="11" t="s">
        <v>31</v>
      </c>
      <c r="E37" s="1"/>
      <c r="G37" s="11" t="n">
        <f aca="false">F37*E37</f>
        <v>0</v>
      </c>
      <c r="H37" s="10"/>
      <c r="K37" s="0"/>
      <c r="M37" s="0"/>
    </row>
    <row r="38" customFormat="false" ht="15.75" hidden="false" customHeight="false" outlineLevel="0" collapsed="false">
      <c r="B38" s="25" t="n">
        <v>7</v>
      </c>
      <c r="C38" s="26" t="s">
        <v>32</v>
      </c>
      <c r="D38" s="26" t="s">
        <v>33</v>
      </c>
      <c r="E38" s="1"/>
      <c r="G38" s="11" t="n">
        <f aca="false">F38*E38</f>
        <v>0</v>
      </c>
      <c r="H38" s="10"/>
      <c r="K38" s="0"/>
      <c r="M38" s="0"/>
    </row>
    <row r="39" customFormat="false" ht="15.75" hidden="false" customHeight="false" outlineLevel="0" collapsed="false">
      <c r="B39" s="25" t="n">
        <v>8</v>
      </c>
      <c r="E39" s="1"/>
      <c r="G39" s="11" t="n">
        <f aca="false">F39*E39</f>
        <v>0</v>
      </c>
      <c r="H39" s="10"/>
      <c r="K39" s="0"/>
      <c r="M39" s="0"/>
    </row>
    <row r="40" customFormat="false" ht="15.75" hidden="false" customHeight="false" outlineLevel="0" collapsed="false">
      <c r="B40" s="25" t="n">
        <v>9</v>
      </c>
      <c r="E40" s="1"/>
      <c r="G40" s="11" t="n">
        <f aca="false">F40*E40</f>
        <v>0</v>
      </c>
      <c r="H40" s="10"/>
      <c r="K40" s="0"/>
      <c r="M40" s="0"/>
    </row>
    <row r="41" customFormat="false" ht="15.75" hidden="false" customHeight="false" outlineLevel="0" collapsed="false">
      <c r="B41" s="25" t="n">
        <v>10</v>
      </c>
      <c r="E41" s="1"/>
      <c r="G41" s="11" t="n">
        <f aca="false">F41*E41</f>
        <v>0</v>
      </c>
      <c r="H41" s="10"/>
      <c r="K41" s="0"/>
      <c r="M41" s="0"/>
    </row>
    <row r="42" customFormat="false" ht="15.75" hidden="false" customHeight="false" outlineLevel="0" collapsed="false">
      <c r="B42" s="25" t="n">
        <v>11</v>
      </c>
      <c r="E42" s="1"/>
      <c r="G42" s="11" t="n">
        <f aca="false">F42*E42</f>
        <v>0</v>
      </c>
      <c r="H42" s="10"/>
      <c r="K42" s="0"/>
      <c r="M42" s="0"/>
    </row>
    <row r="43" customFormat="false" ht="15.75" hidden="false" customHeight="false" outlineLevel="0" collapsed="false">
      <c r="B43" s="25" t="n">
        <v>12</v>
      </c>
      <c r="E43" s="1"/>
      <c r="G43" s="11" t="n">
        <f aca="false">F43*E43</f>
        <v>0</v>
      </c>
      <c r="H43" s="10"/>
      <c r="K43" s="0"/>
      <c r="M43" s="0"/>
    </row>
    <row r="44" customFormat="false" ht="15.75" hidden="false" customHeight="false" outlineLevel="0" collapsed="false">
      <c r="B44" s="25" t="n">
        <v>13</v>
      </c>
      <c r="E44" s="1"/>
      <c r="G44" s="11" t="n">
        <f aca="false">F44*E44</f>
        <v>0</v>
      </c>
      <c r="H44" s="10"/>
      <c r="K44" s="0"/>
      <c r="M44" s="0"/>
    </row>
    <row r="45" customFormat="false" ht="15.75" hidden="false" customHeight="false" outlineLevel="0" collapsed="false">
      <c r="B45" s="25" t="n">
        <v>14</v>
      </c>
      <c r="E45" s="1"/>
      <c r="G45" s="11" t="n">
        <f aca="false">F45*E45</f>
        <v>0</v>
      </c>
      <c r="H45" s="10"/>
      <c r="K45" s="0"/>
      <c r="M45" s="0"/>
    </row>
    <row r="46" customFormat="false" ht="15.75" hidden="false" customHeight="false" outlineLevel="0" collapsed="false">
      <c r="B46" s="25" t="n">
        <v>15</v>
      </c>
      <c r="E46" s="1"/>
      <c r="G46" s="11" t="n">
        <f aca="false">F46*E46</f>
        <v>0</v>
      </c>
      <c r="H46" s="10"/>
      <c r="K46" s="0"/>
      <c r="M46" s="0"/>
    </row>
    <row r="47" customFormat="false" ht="15.75" hidden="false" customHeight="false" outlineLevel="0" collapsed="false">
      <c r="B47" s="25" t="n">
        <v>16</v>
      </c>
      <c r="E47" s="1"/>
      <c r="G47" s="11" t="n">
        <f aca="false">F47*E47</f>
        <v>0</v>
      </c>
      <c r="H47" s="10"/>
      <c r="K47" s="0"/>
      <c r="M47" s="0"/>
    </row>
    <row r="48" customFormat="false" ht="15.75" hidden="false" customHeight="false" outlineLevel="0" collapsed="false">
      <c r="B48" s="25" t="n">
        <v>17</v>
      </c>
      <c r="E48" s="1"/>
      <c r="G48" s="11" t="n">
        <f aca="false">F48*E48</f>
        <v>0</v>
      </c>
      <c r="H48" s="10"/>
      <c r="K48" s="0"/>
      <c r="M48" s="0"/>
    </row>
    <row r="49" customFormat="false" ht="15.75" hidden="false" customHeight="false" outlineLevel="0" collapsed="false">
      <c r="B49" s="25" t="n">
        <v>18</v>
      </c>
      <c r="E49" s="1"/>
      <c r="G49" s="11" t="n">
        <f aca="false">F49*E49</f>
        <v>0</v>
      </c>
      <c r="H49" s="10"/>
      <c r="K49" s="0"/>
      <c r="M49" s="0"/>
    </row>
    <row r="50" customFormat="false" ht="15.75" hidden="false" customHeight="false" outlineLevel="0" collapsed="false">
      <c r="B50" s="25" t="n">
        <v>19</v>
      </c>
      <c r="E50" s="1"/>
      <c r="G50" s="11" t="n">
        <f aca="false">F50*E50</f>
        <v>0</v>
      </c>
      <c r="H50" s="10"/>
      <c r="K50" s="0"/>
      <c r="M50" s="0"/>
    </row>
    <row r="51" customFormat="false" ht="15.75" hidden="false" customHeight="false" outlineLevel="0" collapsed="false">
      <c r="B51" s="25" t="n">
        <v>20</v>
      </c>
      <c r="E51" s="1"/>
      <c r="G51" s="11" t="n">
        <f aca="false">F51*E51</f>
        <v>0</v>
      </c>
      <c r="H51" s="10"/>
      <c r="K51" s="0"/>
      <c r="M51" s="0"/>
    </row>
    <row r="52" customFormat="false" ht="15.75" hidden="false" customHeight="false" outlineLevel="0" collapsed="false">
      <c r="B52" s="25" t="n">
        <v>21</v>
      </c>
      <c r="E52" s="1"/>
      <c r="G52" s="11" t="n">
        <f aca="false">F52*E52</f>
        <v>0</v>
      </c>
      <c r="H52" s="10"/>
      <c r="K52" s="0"/>
      <c r="M52" s="0"/>
    </row>
    <row r="53" customFormat="false" ht="15.75" hidden="false" customHeight="false" outlineLevel="0" collapsed="false">
      <c r="B53" s="25" t="n">
        <v>22</v>
      </c>
      <c r="E53" s="1"/>
      <c r="G53" s="11" t="n">
        <f aca="false">F53*E53</f>
        <v>0</v>
      </c>
      <c r="H53" s="10"/>
      <c r="K53" s="0"/>
      <c r="M53" s="0"/>
    </row>
    <row r="54" customFormat="false" ht="15.75" hidden="false" customHeight="false" outlineLevel="0" collapsed="false">
      <c r="B54" s="27" t="n">
        <v>23</v>
      </c>
      <c r="C54" s="21"/>
      <c r="D54" s="21"/>
      <c r="E54" s="21"/>
      <c r="F54" s="21"/>
      <c r="G54" s="21" t="n">
        <f aca="false">F54*E54</f>
        <v>0</v>
      </c>
      <c r="H54" s="22"/>
      <c r="K54" s="0"/>
      <c r="M54" s="0"/>
    </row>
    <row r="55" customFormat="false" ht="15.75" hidden="false" customHeight="false" outlineLevel="0" collapsed="false">
      <c r="B55" s="0"/>
      <c r="E55" s="1"/>
      <c r="G55" s="0"/>
      <c r="H55" s="0"/>
    </row>
    <row r="57" customFormat="false" ht="15.75" hidden="false" customHeight="false" outlineLevel="0" collapsed="false">
      <c r="B57" s="28" t="s">
        <v>34</v>
      </c>
      <c r="C57" s="28"/>
      <c r="D57" s="28"/>
      <c r="E57" s="28"/>
      <c r="F57" s="28"/>
      <c r="G57" s="28"/>
      <c r="H57" s="28"/>
    </row>
    <row r="58" customFormat="false" ht="15.75" hidden="false" customHeight="false" outlineLevel="0" collapsed="false">
      <c r="B58" s="29" t="s">
        <v>2</v>
      </c>
      <c r="C58" s="29" t="s">
        <v>35</v>
      </c>
      <c r="D58" s="29" t="s">
        <v>36</v>
      </c>
      <c r="E58" s="29"/>
      <c r="F58" s="29"/>
      <c r="G58" s="29"/>
      <c r="H58" s="29"/>
    </row>
    <row r="59" customFormat="false" ht="15.75" hidden="false" customHeight="false" outlineLevel="0" collapsed="false">
      <c r="B59" s="30" t="n">
        <v>1</v>
      </c>
      <c r="C59" s="31" t="s">
        <v>37</v>
      </c>
      <c r="D59" s="11"/>
      <c r="E59" s="1"/>
      <c r="F59" s="14"/>
      <c r="G59" s="0"/>
      <c r="H59" s="10"/>
    </row>
    <row r="60" customFormat="false" ht="15.75" hidden="false" customHeight="false" outlineLevel="0" collapsed="false">
      <c r="B60" s="30" t="n">
        <v>2</v>
      </c>
      <c r="D60" s="11" t="s">
        <v>38</v>
      </c>
      <c r="E60" s="11" t="s">
        <v>39</v>
      </c>
      <c r="F60" s="14"/>
      <c r="G60" s="0"/>
      <c r="H60" s="10"/>
    </row>
    <row r="61" customFormat="false" ht="15.75" hidden="false" customHeight="false" outlineLevel="0" collapsed="false">
      <c r="B61" s="30" t="n">
        <v>3</v>
      </c>
      <c r="D61" s="11" t="s">
        <v>40</v>
      </c>
      <c r="E61" s="11" t="s">
        <v>41</v>
      </c>
      <c r="G61" s="0"/>
      <c r="H61" s="10"/>
    </row>
    <row r="62" customFormat="false" ht="15.75" hidden="false" customHeight="false" outlineLevel="0" collapsed="false">
      <c r="B62" s="30" t="n">
        <v>4</v>
      </c>
      <c r="D62" s="11" t="s">
        <v>42</v>
      </c>
      <c r="E62" s="11" t="s">
        <v>43</v>
      </c>
      <c r="G62" s="0"/>
      <c r="H62" s="10"/>
    </row>
    <row r="63" customFormat="false" ht="15.75" hidden="false" customHeight="false" outlineLevel="0" collapsed="false">
      <c r="B63" s="30" t="n">
        <v>5</v>
      </c>
      <c r="D63" s="11" t="s">
        <v>44</v>
      </c>
      <c r="E63" s="1"/>
      <c r="G63" s="0"/>
      <c r="H63" s="10"/>
    </row>
    <row r="64" customFormat="false" ht="15.75" hidden="false" customHeight="false" outlineLevel="0" collapsed="false">
      <c r="B64" s="30" t="n">
        <v>6</v>
      </c>
      <c r="C64" s="31" t="s">
        <v>45</v>
      </c>
      <c r="E64" s="1"/>
      <c r="G64" s="0"/>
      <c r="H64" s="10"/>
    </row>
    <row r="65" customFormat="false" ht="15.75" hidden="false" customHeight="false" outlineLevel="0" collapsed="false">
      <c r="B65" s="30" t="n">
        <v>7</v>
      </c>
      <c r="D65" s="11" t="s">
        <v>46</v>
      </c>
      <c r="E65" s="1"/>
      <c r="G65" s="0"/>
      <c r="H65" s="10"/>
    </row>
    <row r="66" customFormat="false" ht="15.75" hidden="false" customHeight="false" outlineLevel="0" collapsed="false">
      <c r="B66" s="30" t="n">
        <v>8</v>
      </c>
      <c r="D66" s="11" t="s">
        <v>47</v>
      </c>
      <c r="E66" s="1"/>
      <c r="G66" s="0"/>
      <c r="H66" s="10"/>
    </row>
    <row r="67" customFormat="false" ht="15.75" hidden="false" customHeight="false" outlineLevel="0" collapsed="false">
      <c r="B67" s="30" t="n">
        <v>9</v>
      </c>
      <c r="D67" s="11" t="s">
        <v>48</v>
      </c>
      <c r="E67" s="1"/>
      <c r="G67" s="0"/>
      <c r="H67" s="10"/>
    </row>
    <row r="68" customFormat="false" ht="15.75" hidden="false" customHeight="false" outlineLevel="0" collapsed="false">
      <c r="B68" s="30" t="n">
        <v>10</v>
      </c>
      <c r="E68" s="1"/>
      <c r="G68" s="0"/>
      <c r="H68" s="10"/>
    </row>
    <row r="69" customFormat="false" ht="15.75" hidden="false" customHeight="false" outlineLevel="0" collapsed="false">
      <c r="B69" s="30" t="n">
        <v>11</v>
      </c>
      <c r="C69" s="11" t="s">
        <v>49</v>
      </c>
      <c r="D69" s="11" t="s">
        <v>50</v>
      </c>
      <c r="E69" s="11" t="s">
        <v>51</v>
      </c>
      <c r="G69" s="0"/>
      <c r="H69" s="10"/>
    </row>
    <row r="70" customFormat="false" ht="15.75" hidden="false" customHeight="false" outlineLevel="0" collapsed="false">
      <c r="B70" s="30" t="n">
        <v>12</v>
      </c>
      <c r="E70" s="1"/>
      <c r="G70" s="0"/>
      <c r="H70" s="10"/>
    </row>
    <row r="71" customFormat="false" ht="15.75" hidden="false" customHeight="false" outlineLevel="0" collapsed="false">
      <c r="B71" s="30" t="n">
        <v>13</v>
      </c>
      <c r="C71" s="11" t="s">
        <v>52</v>
      </c>
      <c r="D71" s="11" t="s">
        <v>53</v>
      </c>
      <c r="E71" s="1"/>
      <c r="G71" s="0"/>
      <c r="H71" s="10"/>
    </row>
    <row r="72" customFormat="false" ht="15.75" hidden="false" customHeight="false" outlineLevel="0" collapsed="false">
      <c r="B72" s="30" t="n">
        <v>14</v>
      </c>
      <c r="E72" s="1"/>
      <c r="G72" s="0"/>
      <c r="H72" s="10"/>
    </row>
    <row r="73" customFormat="false" ht="15.75" hidden="false" customHeight="false" outlineLevel="0" collapsed="false">
      <c r="B73" s="30" t="n">
        <v>15</v>
      </c>
      <c r="E73" s="1"/>
      <c r="G73" s="0"/>
      <c r="H73" s="10"/>
    </row>
    <row r="74" customFormat="false" ht="15.75" hidden="false" customHeight="false" outlineLevel="0" collapsed="false">
      <c r="B74" s="30" t="n">
        <v>16</v>
      </c>
      <c r="E74" s="1"/>
      <c r="G74" s="0"/>
      <c r="H74" s="10"/>
    </row>
    <row r="75" customFormat="false" ht="15.75" hidden="false" customHeight="false" outlineLevel="0" collapsed="false">
      <c r="B75" s="30" t="n">
        <v>17</v>
      </c>
      <c r="E75" s="1"/>
      <c r="G75" s="0"/>
      <c r="H75" s="10"/>
    </row>
    <row r="76" customFormat="false" ht="15.75" hidden="false" customHeight="false" outlineLevel="0" collapsed="false">
      <c r="B76" s="30" t="n">
        <v>18</v>
      </c>
      <c r="E76" s="1"/>
      <c r="G76" s="0"/>
      <c r="H76" s="10"/>
    </row>
    <row r="77" customFormat="false" ht="15.75" hidden="false" customHeight="false" outlineLevel="0" collapsed="false">
      <c r="B77" s="30" t="n">
        <v>19</v>
      </c>
      <c r="E77" s="1"/>
      <c r="G77" s="0"/>
      <c r="H77" s="10"/>
    </row>
    <row r="78" customFormat="false" ht="15.75" hidden="false" customHeight="false" outlineLevel="0" collapsed="false">
      <c r="B78" s="30" t="n">
        <v>20</v>
      </c>
      <c r="E78" s="1"/>
      <c r="G78" s="0"/>
      <c r="H78" s="10"/>
    </row>
    <row r="79" customFormat="false" ht="15.75" hidden="false" customHeight="false" outlineLevel="0" collapsed="false">
      <c r="B79" s="30" t="n">
        <v>21</v>
      </c>
      <c r="E79" s="1"/>
      <c r="G79" s="0"/>
      <c r="H79" s="10"/>
    </row>
    <row r="80" customFormat="false" ht="15.75" hidden="false" customHeight="false" outlineLevel="0" collapsed="false">
      <c r="B80" s="30" t="n">
        <v>22</v>
      </c>
      <c r="E80" s="1"/>
      <c r="G80" s="0"/>
      <c r="H80" s="10"/>
    </row>
    <row r="81" customFormat="false" ht="15.75" hidden="false" customHeight="false" outlineLevel="0" collapsed="false">
      <c r="B81" s="32" t="n">
        <v>23</v>
      </c>
      <c r="C81" s="21"/>
      <c r="D81" s="21"/>
      <c r="E81" s="21"/>
      <c r="F81" s="21"/>
      <c r="G81" s="21"/>
      <c r="H81" s="22"/>
    </row>
  </sheetData>
  <mergeCells count="5">
    <mergeCell ref="B3:H3"/>
    <mergeCell ref="C15:H15"/>
    <mergeCell ref="C21:H21"/>
    <mergeCell ref="B30:H30"/>
    <mergeCell ref="B57:H57"/>
  </mergeCells>
  <hyperlinks>
    <hyperlink ref="D5" r:id="rId1" display="link"/>
    <hyperlink ref="D7" r:id="rId2" display="link"/>
    <hyperlink ref="D8" r:id="rId3" display="link"/>
    <hyperlink ref="D9" r:id="rId4" display="link"/>
    <hyperlink ref="D10" r:id="rId5" display="link"/>
    <hyperlink ref="D11" r:id="rId6" display="link"/>
    <hyperlink ref="D12" r:id="rId7" display="link"/>
    <hyperlink ref="D16" r:id="rId8" display="link"/>
    <hyperlink ref="D18" r:id="rId9" display="link"/>
    <hyperlink ref="D22" r:id="rId10" display="link"/>
    <hyperlink ref="D32" r:id="rId11" display="link"/>
    <hyperlink ref="D33" r:id="rId12" display="link"/>
  </hyperlink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M9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10" activeCellId="0" sqref="J10"/>
    </sheetView>
  </sheetViews>
  <sheetFormatPr defaultColWidth="11.53515625" defaultRowHeight="12.8" zeroHeight="false" outlineLevelRow="0" outlineLevelCol="0"/>
  <cols>
    <col collapsed="false" customWidth="true" hidden="false" outlineLevel="0" max="3" min="3" style="0" width="28.42"/>
    <col collapsed="false" customWidth="true" hidden="false" outlineLevel="0" max="8" min="8" style="0" width="18.64"/>
  </cols>
  <sheetData>
    <row r="1" customFormat="false" ht="12.8" hidden="false" customHeight="false" outlineLevel="0" collapsed="false">
      <c r="B1" s="1"/>
      <c r="C1" s="1"/>
      <c r="G1" s="1"/>
      <c r="H1" s="1"/>
      <c r="K1" s="1"/>
      <c r="M1" s="1"/>
    </row>
    <row r="2" customFormat="false" ht="12.8" hidden="false" customHeight="false" outlineLevel="0" collapsed="false">
      <c r="B2" s="1"/>
      <c r="C2" s="1"/>
      <c r="G2" s="1"/>
      <c r="H2" s="1"/>
      <c r="K2" s="1"/>
      <c r="M2" s="1"/>
    </row>
    <row r="3" customFormat="false" ht="13.8" hidden="false" customHeight="false" outlineLevel="0" collapsed="false">
      <c r="B3" s="2" t="s">
        <v>0</v>
      </c>
      <c r="C3" s="2"/>
      <c r="D3" s="2"/>
      <c r="E3" s="2"/>
      <c r="F3" s="2"/>
      <c r="G3" s="2"/>
      <c r="H3" s="2"/>
      <c r="J3" s="3" t="s">
        <v>1</v>
      </c>
      <c r="K3" s="4" t="n">
        <f aca="false">SUM(G5:G14) + SUM(G18:G29)</f>
        <v>686.26</v>
      </c>
      <c r="L3" s="1"/>
    </row>
    <row r="4" customFormat="false" ht="13.8" hidden="false" customHeight="false" outlineLevel="0" collapsed="false">
      <c r="B4" s="3" t="s">
        <v>2</v>
      </c>
      <c r="C4" s="3" t="s">
        <v>3</v>
      </c>
      <c r="D4" s="3" t="s">
        <v>4</v>
      </c>
      <c r="E4" s="3" t="s">
        <v>5</v>
      </c>
      <c r="F4" s="3" t="s">
        <v>6</v>
      </c>
      <c r="G4" s="3" t="s">
        <v>7</v>
      </c>
      <c r="H4" s="3" t="s">
        <v>8</v>
      </c>
    </row>
    <row r="5" customFormat="false" ht="14.15" hidden="false" customHeight="false" outlineLevel="0" collapsed="false">
      <c r="B5" s="5" t="n">
        <v>1</v>
      </c>
      <c r="C5" s="11" t="s">
        <v>14</v>
      </c>
      <c r="D5" s="12" t="s">
        <v>10</v>
      </c>
      <c r="E5" s="11" t="n">
        <v>1</v>
      </c>
      <c r="F5" s="14" t="n">
        <v>58.25</v>
      </c>
      <c r="G5" s="14" t="n">
        <f aca="false">F5*E5</f>
        <v>58.25</v>
      </c>
      <c r="H5" s="10" t="s">
        <v>54</v>
      </c>
      <c r="K5" s="1"/>
      <c r="L5" s="1"/>
    </row>
    <row r="6" customFormat="false" ht="13.8" hidden="false" customHeight="false" outlineLevel="0" collapsed="false">
      <c r="B6" s="5" t="n">
        <v>2</v>
      </c>
      <c r="C6" s="0" t="s">
        <v>55</v>
      </c>
      <c r="D6" s="0" t="s">
        <v>4</v>
      </c>
      <c r="E6" s="11" t="n">
        <v>1</v>
      </c>
      <c r="F6" s="14" t="n">
        <v>25.99</v>
      </c>
      <c r="G6" s="14" t="n">
        <f aca="false">F6*E6</f>
        <v>25.99</v>
      </c>
      <c r="H6" s="10"/>
    </row>
    <row r="7" customFormat="false" ht="14.15" hidden="false" customHeight="false" outlineLevel="0" collapsed="false">
      <c r="B7" s="5" t="n">
        <v>3</v>
      </c>
      <c r="C7" s="0" t="s">
        <v>56</v>
      </c>
      <c r="D7" s="0" t="s">
        <v>10</v>
      </c>
      <c r="E7" s="0" t="n">
        <v>1</v>
      </c>
      <c r="F7" s="14" t="n">
        <v>40.99</v>
      </c>
      <c r="G7" s="14" t="n">
        <f aca="false">F7*E7</f>
        <v>40.99</v>
      </c>
      <c r="H7" s="33"/>
    </row>
    <row r="8" customFormat="false" ht="14.15" hidden="false" customHeight="false" outlineLevel="0" collapsed="false">
      <c r="B8" s="5" t="n">
        <v>4</v>
      </c>
      <c r="C8" s="34" t="s">
        <v>57</v>
      </c>
      <c r="D8" s="34" t="s">
        <v>10</v>
      </c>
      <c r="E8" s="34" t="n">
        <v>2</v>
      </c>
      <c r="F8" s="14" t="n">
        <v>74</v>
      </c>
      <c r="G8" s="14" t="n">
        <f aca="false">F8*E8</f>
        <v>148</v>
      </c>
      <c r="H8" s="35" t="s">
        <v>58</v>
      </c>
    </row>
    <row r="9" customFormat="false" ht="14.15" hidden="false" customHeight="false" outlineLevel="0" collapsed="false">
      <c r="B9" s="5" t="n">
        <v>5</v>
      </c>
      <c r="C9" s="0" t="s">
        <v>59</v>
      </c>
      <c r="D9" s="0" t="s">
        <v>10</v>
      </c>
      <c r="E9" s="0" t="n">
        <v>1</v>
      </c>
      <c r="F9" s="14" t="n">
        <v>66.99</v>
      </c>
      <c r="G9" s="14" t="n">
        <f aca="false">F9*E9</f>
        <v>66.99</v>
      </c>
      <c r="H9" s="33"/>
    </row>
    <row r="10" customFormat="false" ht="14.15" hidden="false" customHeight="false" outlineLevel="0" collapsed="false">
      <c r="B10" s="5" t="n">
        <v>6</v>
      </c>
      <c r="C10" s="0" t="s">
        <v>60</v>
      </c>
      <c r="D10" s="0" t="s">
        <v>10</v>
      </c>
      <c r="E10" s="0" t="n">
        <v>1</v>
      </c>
      <c r="F10" s="14" t="n">
        <v>10.99</v>
      </c>
      <c r="G10" s="14" t="n">
        <f aca="false">F10*E10</f>
        <v>10.99</v>
      </c>
      <c r="H10" s="33"/>
    </row>
    <row r="11" customFormat="false" ht="14.15" hidden="false" customHeight="false" outlineLevel="0" collapsed="false">
      <c r="B11" s="5" t="n">
        <v>7</v>
      </c>
      <c r="C11" s="11" t="s">
        <v>61</v>
      </c>
      <c r="D11" s="0" t="s">
        <v>10</v>
      </c>
      <c r="E11" s="11" t="n">
        <v>2</v>
      </c>
      <c r="F11" s="14" t="n">
        <v>30</v>
      </c>
      <c r="G11" s="14" t="n">
        <f aca="false">F11*E11</f>
        <v>60</v>
      </c>
      <c r="H11" s="10"/>
    </row>
    <row r="12" customFormat="false" ht="14.15" hidden="false" customHeight="false" outlineLevel="0" collapsed="false">
      <c r="B12" s="5" t="n">
        <v>8</v>
      </c>
      <c r="C12" s="0" t="s">
        <v>62</v>
      </c>
      <c r="D12" s="0" t="s">
        <v>10</v>
      </c>
      <c r="E12" s="0" t="n">
        <v>2</v>
      </c>
      <c r="F12" s="14" t="n">
        <v>76.41</v>
      </c>
      <c r="G12" s="14" t="n">
        <f aca="false">F12*E12</f>
        <v>152.82</v>
      </c>
      <c r="H12" s="33"/>
    </row>
    <row r="13" customFormat="false" ht="13.8" hidden="false" customHeight="false" outlineLevel="0" collapsed="false">
      <c r="B13" s="5" t="n">
        <v>9</v>
      </c>
      <c r="C13" s="1"/>
      <c r="F13" s="14"/>
      <c r="G13" s="1"/>
      <c r="H13" s="10"/>
    </row>
    <row r="14" customFormat="false" ht="13.8" hidden="false" customHeight="false" outlineLevel="0" collapsed="false">
      <c r="B14" s="20" t="n">
        <v>10</v>
      </c>
      <c r="C14" s="36"/>
      <c r="D14" s="36"/>
      <c r="E14" s="36"/>
      <c r="F14" s="37"/>
      <c r="G14" s="36"/>
      <c r="H14" s="38"/>
    </row>
    <row r="16" customFormat="false" ht="13.8" hidden="false" customHeight="false" outlineLevel="0" collapsed="false">
      <c r="B16" s="23" t="s">
        <v>25</v>
      </c>
      <c r="C16" s="23"/>
      <c r="D16" s="23"/>
      <c r="E16" s="23"/>
      <c r="F16" s="23"/>
      <c r="G16" s="23"/>
      <c r="H16" s="23"/>
    </row>
    <row r="17" customFormat="false" ht="13.8" hidden="false" customHeight="false" outlineLevel="0" collapsed="false">
      <c r="B17" s="24" t="s">
        <v>2</v>
      </c>
      <c r="C17" s="24" t="s">
        <v>3</v>
      </c>
      <c r="D17" s="24" t="s">
        <v>4</v>
      </c>
      <c r="E17" s="24" t="s">
        <v>5</v>
      </c>
      <c r="F17" s="24" t="s">
        <v>6</v>
      </c>
      <c r="G17" s="24" t="s">
        <v>7</v>
      </c>
      <c r="H17" s="24" t="s">
        <v>8</v>
      </c>
    </row>
    <row r="18" customFormat="false" ht="14.15" hidden="false" customHeight="false" outlineLevel="0" collapsed="false">
      <c r="B18" s="25" t="n">
        <v>1</v>
      </c>
      <c r="C18" s="11" t="s">
        <v>63</v>
      </c>
      <c r="D18" s="12" t="s">
        <v>10</v>
      </c>
      <c r="E18" s="0" t="n">
        <v>2</v>
      </c>
      <c r="F18" s="14" t="n">
        <v>8.89</v>
      </c>
      <c r="G18" s="14" t="n">
        <f aca="false">F18*E18</f>
        <v>17.78</v>
      </c>
      <c r="H18" s="10"/>
    </row>
    <row r="19" customFormat="false" ht="13.8" hidden="false" customHeight="false" outlineLevel="0" collapsed="false">
      <c r="B19" s="25" t="n">
        <v>2</v>
      </c>
      <c r="C19" s="26" t="s">
        <v>64</v>
      </c>
      <c r="D19" s="0" t="s">
        <v>10</v>
      </c>
      <c r="E19" s="1" t="n">
        <v>1</v>
      </c>
      <c r="F19" s="14" t="n">
        <v>34.28</v>
      </c>
      <c r="G19" s="14" t="n">
        <f aca="false">F19*E19</f>
        <v>34.28</v>
      </c>
      <c r="H19" s="10"/>
    </row>
    <row r="20" customFormat="false" ht="13.8" hidden="false" customHeight="false" outlineLevel="0" collapsed="false">
      <c r="B20" s="25" t="n">
        <v>3</v>
      </c>
      <c r="C20" s="0" t="s">
        <v>65</v>
      </c>
      <c r="D20" s="0" t="s">
        <v>10</v>
      </c>
      <c r="E20" s="1" t="n">
        <v>3</v>
      </c>
      <c r="F20" s="14" t="n">
        <v>13.51</v>
      </c>
      <c r="G20" s="14" t="n">
        <f aca="false">F20*E20</f>
        <v>40.53</v>
      </c>
      <c r="H20" s="10"/>
    </row>
    <row r="21" customFormat="false" ht="13.8" hidden="false" customHeight="false" outlineLevel="0" collapsed="false">
      <c r="B21" s="25" t="n">
        <v>4</v>
      </c>
      <c r="C21" s="0" t="s">
        <v>66</v>
      </c>
      <c r="D21" s="0" t="s">
        <v>10</v>
      </c>
      <c r="E21" s="0" t="n">
        <v>1</v>
      </c>
      <c r="F21" s="14" t="n">
        <v>9.65</v>
      </c>
      <c r="G21" s="14" t="n">
        <f aca="false">F21*E21</f>
        <v>9.65</v>
      </c>
      <c r="H21" s="10"/>
    </row>
    <row r="22" customFormat="false" ht="13.8" hidden="false" customHeight="false" outlineLevel="0" collapsed="false">
      <c r="B22" s="25" t="n">
        <v>5</v>
      </c>
      <c r="C22" s="1" t="s">
        <v>67</v>
      </c>
      <c r="D22" s="0" t="s">
        <v>10</v>
      </c>
      <c r="E22" s="0" t="n">
        <v>1</v>
      </c>
      <c r="F22" s="14" t="n">
        <v>19.99</v>
      </c>
      <c r="G22" s="14" t="n">
        <f aca="false">F22*E22</f>
        <v>19.99</v>
      </c>
      <c r="H22" s="33"/>
    </row>
    <row r="23" customFormat="false" ht="13.8" hidden="false" customHeight="false" outlineLevel="0" collapsed="false">
      <c r="B23" s="25" t="n">
        <v>6</v>
      </c>
      <c r="C23" s="1"/>
      <c r="H23" s="33"/>
    </row>
    <row r="24" customFormat="false" ht="13.8" hidden="false" customHeight="false" outlineLevel="0" collapsed="false">
      <c r="B24" s="25" t="n">
        <v>7</v>
      </c>
      <c r="E24" s="1"/>
      <c r="G24" s="11"/>
      <c r="H24" s="10"/>
    </row>
    <row r="25" customFormat="false" ht="13.8" hidden="false" customHeight="false" outlineLevel="0" collapsed="false">
      <c r="B25" s="27" t="n">
        <v>8</v>
      </c>
      <c r="C25" s="36"/>
      <c r="D25" s="36"/>
      <c r="E25" s="39"/>
      <c r="F25" s="36"/>
      <c r="G25" s="21"/>
      <c r="H25" s="22"/>
    </row>
    <row r="29" customFormat="false" ht="12.8" hidden="false" customHeight="false" outlineLevel="0" collapsed="false">
      <c r="K29" s="1"/>
      <c r="M29" s="1"/>
    </row>
    <row r="55" customFormat="false" ht="12.8" hidden="false" customHeight="false" outlineLevel="0" collapsed="false">
      <c r="C55" s="1"/>
      <c r="E55" s="1"/>
      <c r="K55" s="1"/>
      <c r="M55" s="1"/>
    </row>
    <row r="56" customFormat="false" ht="12.8" hidden="false" customHeight="false" outlineLevel="0" collapsed="false">
      <c r="B56" s="1"/>
      <c r="C56" s="1"/>
      <c r="G56" s="1"/>
      <c r="H56" s="1"/>
      <c r="K56" s="1"/>
      <c r="M56" s="1"/>
    </row>
    <row r="57" customFormat="false" ht="12.8" hidden="false" customHeight="false" outlineLevel="0" collapsed="false">
      <c r="K57" s="1"/>
      <c r="M57" s="1"/>
    </row>
    <row r="58" customFormat="false" ht="12.8" hidden="false" customHeight="false" outlineLevel="0" collapsed="false">
      <c r="K58" s="1"/>
      <c r="M58" s="1"/>
    </row>
    <row r="59" customFormat="false" ht="12.8" hidden="false" customHeight="false" outlineLevel="0" collapsed="false">
      <c r="K59" s="1"/>
      <c r="M59" s="1"/>
    </row>
    <row r="60" customFormat="false" ht="12.8" hidden="false" customHeight="false" outlineLevel="0" collapsed="false">
      <c r="K60" s="1"/>
      <c r="M60" s="1"/>
    </row>
    <row r="61" customFormat="false" ht="12.8" hidden="false" customHeight="false" outlineLevel="0" collapsed="false">
      <c r="K61" s="1"/>
      <c r="M61" s="1"/>
    </row>
    <row r="62" customFormat="false" ht="12.8" hidden="false" customHeight="false" outlineLevel="0" collapsed="false">
      <c r="K62" s="1"/>
      <c r="M62" s="1"/>
    </row>
    <row r="63" customFormat="false" ht="12.8" hidden="false" customHeight="false" outlineLevel="0" collapsed="false">
      <c r="K63" s="1"/>
      <c r="M63" s="1"/>
    </row>
    <row r="64" customFormat="false" ht="12.8" hidden="false" customHeight="false" outlineLevel="0" collapsed="false">
      <c r="K64" s="1"/>
      <c r="M64" s="1"/>
    </row>
    <row r="65" customFormat="false" ht="12.8" hidden="false" customHeight="false" outlineLevel="0" collapsed="false">
      <c r="K65" s="1"/>
      <c r="M65" s="1"/>
    </row>
    <row r="66" customFormat="false" ht="12.8" hidden="false" customHeight="false" outlineLevel="0" collapsed="false">
      <c r="K66" s="1"/>
      <c r="M66" s="1"/>
    </row>
    <row r="67" customFormat="false" ht="12.8" hidden="false" customHeight="false" outlineLevel="0" collapsed="false">
      <c r="K67" s="1"/>
      <c r="M67" s="1"/>
    </row>
    <row r="68" customFormat="false" ht="12.8" hidden="false" customHeight="false" outlineLevel="0" collapsed="false">
      <c r="K68" s="1"/>
      <c r="M68" s="1"/>
    </row>
    <row r="69" customFormat="false" ht="12.8" hidden="false" customHeight="false" outlineLevel="0" collapsed="false">
      <c r="K69" s="1"/>
      <c r="M69" s="1"/>
    </row>
    <row r="70" customFormat="false" ht="12.8" hidden="false" customHeight="false" outlineLevel="0" collapsed="false">
      <c r="K70" s="1"/>
      <c r="M70" s="1"/>
    </row>
    <row r="71" customFormat="false" ht="12.8" hidden="false" customHeight="false" outlineLevel="0" collapsed="false">
      <c r="K71" s="1"/>
      <c r="M71" s="1"/>
    </row>
    <row r="72" customFormat="false" ht="12.8" hidden="false" customHeight="false" outlineLevel="0" collapsed="false">
      <c r="K72" s="1"/>
      <c r="M72" s="1"/>
    </row>
    <row r="73" customFormat="false" ht="12.8" hidden="false" customHeight="false" outlineLevel="0" collapsed="false">
      <c r="K73" s="1"/>
      <c r="M73" s="1"/>
    </row>
    <row r="74" customFormat="false" ht="12.8" hidden="false" customHeight="false" outlineLevel="0" collapsed="false">
      <c r="K74" s="1"/>
      <c r="M74" s="1"/>
    </row>
    <row r="75" customFormat="false" ht="12.8" hidden="false" customHeight="false" outlineLevel="0" collapsed="false">
      <c r="K75" s="1"/>
      <c r="M75" s="1"/>
    </row>
    <row r="76" customFormat="false" ht="12.8" hidden="false" customHeight="false" outlineLevel="0" collapsed="false">
      <c r="K76" s="1"/>
      <c r="M76" s="1"/>
    </row>
    <row r="77" customFormat="false" ht="12.8" hidden="false" customHeight="false" outlineLevel="0" collapsed="false">
      <c r="K77" s="1"/>
      <c r="M77" s="1"/>
    </row>
    <row r="78" customFormat="false" ht="12.8" hidden="false" customHeight="false" outlineLevel="0" collapsed="false">
      <c r="K78" s="1"/>
      <c r="M78" s="1"/>
    </row>
    <row r="79" customFormat="false" ht="12.8" hidden="false" customHeight="false" outlineLevel="0" collapsed="false">
      <c r="K79" s="1"/>
      <c r="M79" s="1"/>
    </row>
    <row r="80" customFormat="false" ht="12.8" hidden="false" customHeight="false" outlineLevel="0" collapsed="false">
      <c r="K80" s="1"/>
      <c r="M80" s="1"/>
    </row>
    <row r="81" customFormat="false" ht="12.8" hidden="false" customHeight="false" outlineLevel="0" collapsed="false">
      <c r="K81" s="1"/>
      <c r="M81" s="1"/>
    </row>
    <row r="82" customFormat="false" ht="12.8" hidden="false" customHeight="false" outlineLevel="0" collapsed="false">
      <c r="K82" s="1"/>
      <c r="M82" s="1"/>
    </row>
    <row r="83" customFormat="false" ht="12.8" hidden="false" customHeight="false" outlineLevel="0" collapsed="false">
      <c r="B83" s="1"/>
      <c r="C83" s="1"/>
      <c r="G83" s="1"/>
      <c r="H83" s="1"/>
      <c r="K83" s="1"/>
      <c r="M83" s="1"/>
    </row>
    <row r="84" customFormat="false" ht="12.8" hidden="false" customHeight="false" outlineLevel="0" collapsed="false">
      <c r="B84" s="1"/>
      <c r="C84" s="1"/>
      <c r="G84" s="1"/>
      <c r="H84" s="1"/>
      <c r="K84" s="1"/>
      <c r="M84" s="1"/>
    </row>
    <row r="85" customFormat="false" ht="12.8" hidden="false" customHeight="false" outlineLevel="0" collapsed="false">
      <c r="B85" s="1"/>
      <c r="C85" s="1"/>
      <c r="G85" s="1"/>
      <c r="H85" s="1"/>
      <c r="K85" s="1"/>
      <c r="M85" s="1"/>
    </row>
    <row r="86" customFormat="false" ht="12.8" hidden="false" customHeight="false" outlineLevel="0" collapsed="false">
      <c r="B86" s="1"/>
      <c r="C86" s="1"/>
      <c r="G86" s="1"/>
      <c r="H86" s="1"/>
      <c r="K86" s="1"/>
      <c r="M86" s="1"/>
    </row>
    <row r="87" customFormat="false" ht="12.8" hidden="false" customHeight="false" outlineLevel="0" collapsed="false">
      <c r="B87" s="1"/>
      <c r="C87" s="1"/>
      <c r="G87" s="1"/>
      <c r="H87" s="1"/>
      <c r="K87" s="1"/>
      <c r="M87" s="1"/>
    </row>
    <row r="88" customFormat="false" ht="12.8" hidden="false" customHeight="false" outlineLevel="0" collapsed="false">
      <c r="B88" s="1"/>
      <c r="C88" s="1"/>
      <c r="G88" s="1"/>
      <c r="H88" s="1"/>
      <c r="K88" s="1"/>
      <c r="M88" s="1"/>
    </row>
    <row r="89" customFormat="false" ht="12.8" hidden="false" customHeight="false" outlineLevel="0" collapsed="false">
      <c r="B89" s="1"/>
      <c r="C89" s="1"/>
      <c r="G89" s="1"/>
      <c r="H89" s="1"/>
      <c r="K89" s="1"/>
      <c r="M89" s="1"/>
    </row>
    <row r="90" customFormat="false" ht="12.8" hidden="false" customHeight="false" outlineLevel="0" collapsed="false">
      <c r="B90" s="1"/>
      <c r="C90" s="1"/>
      <c r="G90" s="1"/>
      <c r="H90" s="1"/>
      <c r="K90" s="1"/>
      <c r="M90" s="1"/>
    </row>
    <row r="91" customFormat="false" ht="12.8" hidden="false" customHeight="false" outlineLevel="0" collapsed="false">
      <c r="B91" s="1"/>
      <c r="C91" s="1"/>
      <c r="G91" s="1"/>
      <c r="H91" s="1"/>
      <c r="K91" s="1"/>
      <c r="M91" s="1"/>
    </row>
    <row r="92" customFormat="false" ht="12.8" hidden="false" customHeight="false" outlineLevel="0" collapsed="false">
      <c r="B92" s="1"/>
      <c r="C92" s="1"/>
      <c r="G92" s="1"/>
      <c r="H92" s="1"/>
      <c r="K92" s="1"/>
      <c r="M92" s="1"/>
    </row>
    <row r="93" customFormat="false" ht="12.8" hidden="false" customHeight="false" outlineLevel="0" collapsed="false">
      <c r="B93" s="1"/>
      <c r="C93" s="1"/>
      <c r="G93" s="1"/>
      <c r="H93" s="1"/>
      <c r="K93" s="1"/>
      <c r="M93" s="1"/>
    </row>
    <row r="94" customFormat="false" ht="12.8" hidden="false" customHeight="false" outlineLevel="0" collapsed="false">
      <c r="B94" s="1"/>
      <c r="C94" s="1"/>
      <c r="G94" s="1"/>
      <c r="H94" s="1"/>
      <c r="K94" s="1"/>
      <c r="M94" s="1"/>
    </row>
  </sheetData>
  <mergeCells count="2">
    <mergeCell ref="B3:H3"/>
    <mergeCell ref="B16:H16"/>
  </mergeCells>
  <hyperlinks>
    <hyperlink ref="D5" r:id="rId1" display="link"/>
    <hyperlink ref="H5" r:id="rId2" display="other link"/>
    <hyperlink ref="D6" r:id="rId3" display="Link"/>
    <hyperlink ref="D7" r:id="rId4" display="link"/>
    <hyperlink ref="D8" r:id="rId5" display="link"/>
    <hyperlink ref="H8" r:id="rId6" display="other_link"/>
    <hyperlink ref="D9" r:id="rId7" display="link"/>
    <hyperlink ref="D10" r:id="rId8" display="link"/>
    <hyperlink ref="D11" r:id="rId9" display="link"/>
    <hyperlink ref="D12" r:id="rId10" display="link"/>
    <hyperlink ref="D18" r:id="rId11" display="link"/>
    <hyperlink ref="D19" r:id="rId12" display="link"/>
    <hyperlink ref="D20" r:id="rId13" display="link"/>
    <hyperlink ref="D21" r:id="rId14" display="link"/>
    <hyperlink ref="D22" r:id="rId15" display="link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44</TotalTime>
  <Application>LibreOffice/24.8.5.2$Linux_X86_64 LibreOffice_project/fddf2685c70b461e7832239a0162a77216259f22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cp:lastPrinted>2025-04-03T17:20:09Z</cp:lastPrinted>
  <dcterms:modified xsi:type="dcterms:W3CDTF">2025-04-03T17:28:07Z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