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ak\OneDrive - Faculty of Computers &amp; Artificial Intelligence\Desktop\"/>
    </mc:Choice>
  </mc:AlternateContent>
  <xr:revisionPtr revIDLastSave="0" documentId="13_ncr:1_{F05A86E1-39DF-4880-902B-B40DB03C30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تحليل سنوي" sheetId="3" r:id="rId1"/>
    <sheet name="تحليل حسب شركة الطيران" sheetId="4" r:id="rId2"/>
    <sheet name="تحليل حسب المطار" sheetId="6" r:id="rId3"/>
    <sheet name="بيانات الخطوط الجوية السعودية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6" i="4"/>
  <c r="E7" i="4"/>
  <c r="E6" i="4"/>
  <c r="E5" i="4"/>
  <c r="E14" i="4"/>
  <c r="C5" i="3"/>
  <c r="C6" i="3"/>
  <c r="C7" i="3"/>
  <c r="C8" i="3"/>
  <c r="C9" i="3"/>
  <c r="C10" i="3"/>
  <c r="C11" i="3"/>
</calcChain>
</file>

<file path=xl/sharedStrings.xml><?xml version="1.0" encoding="utf-8"?>
<sst xmlns="http://schemas.openxmlformats.org/spreadsheetml/2006/main" count="782" uniqueCount="33">
  <si>
    <t>السنة</t>
  </si>
  <si>
    <t>المطار</t>
  </si>
  <si>
    <t>نوع الرحلة</t>
  </si>
  <si>
    <t>شركة الطيران</t>
  </si>
  <si>
    <t>عدد الرحلات</t>
  </si>
  <si>
    <t>عدد الركاب</t>
  </si>
  <si>
    <t>الحمولة (طن)</t>
  </si>
  <si>
    <t>الرياض</t>
  </si>
  <si>
    <t>جدة</t>
  </si>
  <si>
    <t>الدمام</t>
  </si>
  <si>
    <t>المدينة المنورة</t>
  </si>
  <si>
    <t>أبها</t>
  </si>
  <si>
    <t>داخلية</t>
  </si>
  <si>
    <t>دولية</t>
  </si>
  <si>
    <t>الخطوط السعودية</t>
  </si>
  <si>
    <t>ناس</t>
  </si>
  <si>
    <t>فلاي أديل</t>
  </si>
  <si>
    <t>Grand Total</t>
  </si>
  <si>
    <t>مجموع عدد الركاب</t>
  </si>
  <si>
    <t>النمو السنوي</t>
  </si>
  <si>
    <t>نوع  الرحلة</t>
  </si>
  <si>
    <t>مجموع عدد الرحلات</t>
  </si>
  <si>
    <t>إجمالي عدد الرحلات</t>
  </si>
  <si>
    <t>اجمالي عدد الركاب</t>
  </si>
  <si>
    <t xml:space="preserve">نوع الرحلة </t>
  </si>
  <si>
    <t>تحليل عدد الرحلات حسب شركة الطيران ونوع الرحلة</t>
  </si>
  <si>
    <t xml:space="preserve">تحليل عدد الركاب حسب شركة الطيران ونوع الرحلة  </t>
  </si>
  <si>
    <t>اجمالي عدد الرحلات</t>
  </si>
  <si>
    <t>تحليل عدد الرحلات حسب المطار</t>
  </si>
  <si>
    <t>تحليل عدد الركاب حسب المطار</t>
  </si>
  <si>
    <t>نسبة الشركة من إجمالي الركاب</t>
  </si>
  <si>
    <t>نسبة الشركة من اجمالي الرحلات</t>
  </si>
  <si>
    <t>تحليل سنوي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</si>
</sst>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60">
    <dxf>
      <alignment horizontal="center"/>
    </dxf>
    <dxf>
      <alignment vertic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k" refreshedDate="45828.848128819445" createdVersion="8" refreshedVersion="8" minRefreshableVersion="3" recordCount="240" xr:uid="{ECE88B10-95D2-49B4-8D36-705D71753501}">
  <cacheSource type="worksheet">
    <worksheetSource ref="A1:G241" sheet="بيانات الخطوط الجوية السعودية"/>
  </cacheSource>
  <cacheFields count="7">
    <cacheField name="السنة" numFmtId="0">
      <sharedItems containsSemiMixedTypes="0" containsString="0" containsNumber="1" containsInteger="1" minValue="2016" maxValue="2023" count="8">
        <n v="2016"/>
        <n v="2017"/>
        <n v="2018"/>
        <n v="2019"/>
        <n v="2020"/>
        <n v="2021"/>
        <n v="2022"/>
        <n v="2023"/>
      </sharedItems>
    </cacheField>
    <cacheField name="المطار" numFmtId="0">
      <sharedItems count="5">
        <s v="الرياض"/>
        <s v="جدة"/>
        <s v="الدمام"/>
        <s v="المدينة المنورة"/>
        <s v="أبها"/>
      </sharedItems>
    </cacheField>
    <cacheField name="نوع الرحلة" numFmtId="0">
      <sharedItems count="2">
        <s v="داخلية"/>
        <s v="دولية"/>
      </sharedItems>
    </cacheField>
    <cacheField name="شركة الطيران" numFmtId="0">
      <sharedItems count="3">
        <s v="الخطوط السعودية"/>
        <s v="ناس"/>
        <s v="فلاي أديل"/>
      </sharedItems>
    </cacheField>
    <cacheField name="عدد الرحلات" numFmtId="0">
      <sharedItems containsSemiMixedTypes="0" containsString="0" containsNumber="1" containsInteger="1" minValue="5034" maxValue="19908"/>
    </cacheField>
    <cacheField name="عدد الركاب" numFmtId="0">
      <sharedItems containsSemiMixedTypes="0" containsString="0" containsNumber="1" containsInteger="1" minValue="573930" maxValue="3416700"/>
    </cacheField>
    <cacheField name="الحمولة (طن)" numFmtId="0">
      <sharedItems containsSemiMixedTypes="0" containsString="0" containsNumber="1" minValue="647.63" maxValue="5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  <n v="9289"/>
    <n v="966056"/>
    <n v="1503.83"/>
  </r>
  <r>
    <x v="0"/>
    <x v="0"/>
    <x v="0"/>
    <x v="1"/>
    <n v="18916"/>
    <n v="2610408"/>
    <n v="5535.54"/>
  </r>
  <r>
    <x v="0"/>
    <x v="0"/>
    <x v="0"/>
    <x v="2"/>
    <n v="13336"/>
    <n v="1453624"/>
    <n v="2426.5"/>
  </r>
  <r>
    <x v="0"/>
    <x v="0"/>
    <x v="1"/>
    <x v="0"/>
    <n v="8926"/>
    <n v="1294270"/>
    <n v="951.02"/>
  </r>
  <r>
    <x v="0"/>
    <x v="0"/>
    <x v="1"/>
    <x v="1"/>
    <n v="5668"/>
    <n v="606476"/>
    <n v="944.26"/>
  </r>
  <r>
    <x v="0"/>
    <x v="0"/>
    <x v="1"/>
    <x v="2"/>
    <n v="6656"/>
    <n v="765440"/>
    <n v="671.37"/>
  </r>
  <r>
    <x v="0"/>
    <x v="1"/>
    <x v="0"/>
    <x v="0"/>
    <n v="19524"/>
    <n v="3416700"/>
    <n v="3264.26"/>
  </r>
  <r>
    <x v="0"/>
    <x v="1"/>
    <x v="0"/>
    <x v="1"/>
    <n v="7495"/>
    <n v="1244170"/>
    <n v="2063.37"/>
  </r>
  <r>
    <x v="0"/>
    <x v="1"/>
    <x v="0"/>
    <x v="2"/>
    <n v="10211"/>
    <n v="1470384"/>
    <n v="2225.92"/>
  </r>
  <r>
    <x v="0"/>
    <x v="1"/>
    <x v="1"/>
    <x v="0"/>
    <n v="6747"/>
    <n v="897351"/>
    <n v="986.77"/>
  </r>
  <r>
    <x v="0"/>
    <x v="1"/>
    <x v="1"/>
    <x v="1"/>
    <n v="11110"/>
    <n v="1188770"/>
    <n v="2290.56"/>
  </r>
  <r>
    <x v="0"/>
    <x v="1"/>
    <x v="1"/>
    <x v="2"/>
    <n v="5466"/>
    <n v="573930"/>
    <n v="1559.87"/>
  </r>
  <r>
    <x v="0"/>
    <x v="2"/>
    <x v="0"/>
    <x v="0"/>
    <n v="17315"/>
    <n v="2908920"/>
    <n v="3569.95"/>
  </r>
  <r>
    <x v="0"/>
    <x v="2"/>
    <x v="0"/>
    <x v="1"/>
    <n v="15434"/>
    <n v="2068156"/>
    <n v="4243.34"/>
  </r>
  <r>
    <x v="0"/>
    <x v="2"/>
    <x v="0"/>
    <x v="2"/>
    <n v="15236"/>
    <n v="2498704"/>
    <n v="3822.83"/>
  </r>
  <r>
    <x v="0"/>
    <x v="2"/>
    <x v="1"/>
    <x v="0"/>
    <n v="14788"/>
    <n v="2617476"/>
    <n v="3926.26"/>
  </r>
  <r>
    <x v="0"/>
    <x v="2"/>
    <x v="1"/>
    <x v="1"/>
    <n v="13480"/>
    <n v="1563680"/>
    <n v="2243.5100000000002"/>
  </r>
  <r>
    <x v="0"/>
    <x v="2"/>
    <x v="1"/>
    <x v="2"/>
    <n v="10290"/>
    <n v="1296540"/>
    <n v="2606.2199999999998"/>
  </r>
  <r>
    <x v="0"/>
    <x v="3"/>
    <x v="0"/>
    <x v="0"/>
    <n v="18202"/>
    <n v="2748502"/>
    <n v="1842.47"/>
  </r>
  <r>
    <x v="0"/>
    <x v="3"/>
    <x v="0"/>
    <x v="1"/>
    <n v="14313"/>
    <n v="2232828"/>
    <n v="2514.16"/>
  </r>
  <r>
    <x v="0"/>
    <x v="3"/>
    <x v="0"/>
    <x v="2"/>
    <n v="13457"/>
    <n v="2233862"/>
    <n v="2719.14"/>
  </r>
  <r>
    <x v="0"/>
    <x v="3"/>
    <x v="1"/>
    <x v="0"/>
    <n v="17503"/>
    <n v="3098031"/>
    <n v="2319.3200000000002"/>
  </r>
  <r>
    <x v="0"/>
    <x v="3"/>
    <x v="1"/>
    <x v="1"/>
    <n v="8937"/>
    <n v="929448"/>
    <n v="1846.12"/>
  </r>
  <r>
    <x v="0"/>
    <x v="3"/>
    <x v="1"/>
    <x v="2"/>
    <n v="10726"/>
    <n v="1576722"/>
    <n v="1176.6500000000001"/>
  </r>
  <r>
    <x v="0"/>
    <x v="4"/>
    <x v="0"/>
    <x v="0"/>
    <n v="12683"/>
    <n v="1280983"/>
    <n v="3771.22"/>
  </r>
  <r>
    <x v="0"/>
    <x v="4"/>
    <x v="0"/>
    <x v="1"/>
    <n v="8907"/>
    <n v="1024305"/>
    <n v="2094.4"/>
  </r>
  <r>
    <x v="0"/>
    <x v="4"/>
    <x v="0"/>
    <x v="2"/>
    <n v="19872"/>
    <n v="2285280"/>
    <n v="2417.1"/>
  </r>
  <r>
    <x v="0"/>
    <x v="4"/>
    <x v="1"/>
    <x v="0"/>
    <n v="6668"/>
    <n v="900180"/>
    <n v="1187.95"/>
  </r>
  <r>
    <x v="0"/>
    <x v="4"/>
    <x v="1"/>
    <x v="1"/>
    <n v="12761"/>
    <n v="1850345"/>
    <n v="3330.6"/>
  </r>
  <r>
    <x v="0"/>
    <x v="4"/>
    <x v="1"/>
    <x v="2"/>
    <n v="14704"/>
    <n v="2264416"/>
    <n v="2058.2399999999998"/>
  </r>
  <r>
    <x v="1"/>
    <x v="0"/>
    <x v="0"/>
    <x v="0"/>
    <n v="6185"/>
    <n v="865900"/>
    <n v="1667.49"/>
  </r>
  <r>
    <x v="1"/>
    <x v="0"/>
    <x v="0"/>
    <x v="1"/>
    <n v="16561"/>
    <n v="2865053"/>
    <n v="3907.62"/>
  </r>
  <r>
    <x v="1"/>
    <x v="0"/>
    <x v="0"/>
    <x v="2"/>
    <n v="5705"/>
    <n v="747355"/>
    <n v="1383.03"/>
  </r>
  <r>
    <x v="1"/>
    <x v="0"/>
    <x v="1"/>
    <x v="0"/>
    <n v="13857"/>
    <n v="1565841"/>
    <n v="4101"/>
  </r>
  <r>
    <x v="1"/>
    <x v="0"/>
    <x v="1"/>
    <x v="1"/>
    <n v="11418"/>
    <n v="2043822"/>
    <n v="1928.22"/>
  </r>
  <r>
    <x v="1"/>
    <x v="0"/>
    <x v="1"/>
    <x v="2"/>
    <n v="17370"/>
    <n v="1737000"/>
    <n v="3688.96"/>
  </r>
  <r>
    <x v="1"/>
    <x v="1"/>
    <x v="0"/>
    <x v="0"/>
    <n v="17648"/>
    <n v="2206000"/>
    <n v="1857.19"/>
  </r>
  <r>
    <x v="1"/>
    <x v="1"/>
    <x v="0"/>
    <x v="1"/>
    <n v="10085"/>
    <n v="1119435"/>
    <n v="1529.13"/>
  </r>
  <r>
    <x v="1"/>
    <x v="1"/>
    <x v="0"/>
    <x v="2"/>
    <n v="8059"/>
    <n v="1104083"/>
    <n v="2128.0700000000002"/>
  </r>
  <r>
    <x v="1"/>
    <x v="1"/>
    <x v="1"/>
    <x v="0"/>
    <n v="5470"/>
    <n v="940840"/>
    <n v="1341.95"/>
  </r>
  <r>
    <x v="1"/>
    <x v="1"/>
    <x v="1"/>
    <x v="1"/>
    <n v="13103"/>
    <n v="2332334"/>
    <n v="2841.36"/>
  </r>
  <r>
    <x v="1"/>
    <x v="1"/>
    <x v="1"/>
    <x v="2"/>
    <n v="8893"/>
    <n v="1449559"/>
    <n v="2145.7800000000002"/>
  </r>
  <r>
    <x v="1"/>
    <x v="2"/>
    <x v="0"/>
    <x v="0"/>
    <n v="12991"/>
    <n v="1558920"/>
    <n v="1428.44"/>
  </r>
  <r>
    <x v="1"/>
    <x v="2"/>
    <x v="0"/>
    <x v="1"/>
    <n v="13899"/>
    <n v="1959759"/>
    <n v="3567.84"/>
  </r>
  <r>
    <x v="1"/>
    <x v="2"/>
    <x v="0"/>
    <x v="2"/>
    <n v="15920"/>
    <n v="1687520"/>
    <n v="4361.26"/>
  </r>
  <r>
    <x v="1"/>
    <x v="2"/>
    <x v="1"/>
    <x v="0"/>
    <n v="17264"/>
    <n v="2917616"/>
    <n v="4140.2299999999996"/>
  </r>
  <r>
    <x v="1"/>
    <x v="2"/>
    <x v="1"/>
    <x v="1"/>
    <n v="6455"/>
    <n v="968250"/>
    <n v="1760.21"/>
  </r>
  <r>
    <x v="1"/>
    <x v="2"/>
    <x v="1"/>
    <x v="2"/>
    <n v="8038"/>
    <n v="811838"/>
    <n v="1209.67"/>
  </r>
  <r>
    <x v="1"/>
    <x v="3"/>
    <x v="0"/>
    <x v="0"/>
    <n v="11830"/>
    <n v="1951950"/>
    <n v="1275.05"/>
  </r>
  <r>
    <x v="1"/>
    <x v="3"/>
    <x v="0"/>
    <x v="1"/>
    <n v="13562"/>
    <n v="1600316"/>
    <n v="2105.2399999999998"/>
  </r>
  <r>
    <x v="1"/>
    <x v="3"/>
    <x v="0"/>
    <x v="2"/>
    <n v="17766"/>
    <n v="2007558"/>
    <n v="4095.91"/>
  </r>
  <r>
    <x v="1"/>
    <x v="3"/>
    <x v="1"/>
    <x v="0"/>
    <n v="17842"/>
    <n v="3211560"/>
    <n v="2045.84"/>
  </r>
  <r>
    <x v="1"/>
    <x v="3"/>
    <x v="1"/>
    <x v="1"/>
    <n v="13305"/>
    <n v="1410330"/>
    <n v="2183.46"/>
  </r>
  <r>
    <x v="1"/>
    <x v="3"/>
    <x v="1"/>
    <x v="2"/>
    <n v="5792"/>
    <n v="868800"/>
    <n v="647.63"/>
  </r>
  <r>
    <x v="1"/>
    <x v="4"/>
    <x v="0"/>
    <x v="0"/>
    <n v="14031"/>
    <n v="2104650"/>
    <n v="1805.98"/>
  </r>
  <r>
    <x v="1"/>
    <x v="4"/>
    <x v="0"/>
    <x v="1"/>
    <n v="12231"/>
    <n v="1577799"/>
    <n v="2086.2199999999998"/>
  </r>
  <r>
    <x v="1"/>
    <x v="4"/>
    <x v="0"/>
    <x v="2"/>
    <n v="16929"/>
    <n v="2759427"/>
    <n v="2387.0700000000002"/>
  </r>
  <r>
    <x v="1"/>
    <x v="4"/>
    <x v="1"/>
    <x v="0"/>
    <n v="15234"/>
    <n v="1797612"/>
    <n v="1813.93"/>
  </r>
  <r>
    <x v="1"/>
    <x v="4"/>
    <x v="1"/>
    <x v="1"/>
    <n v="7352"/>
    <n v="970464"/>
    <n v="1561.31"/>
  </r>
  <r>
    <x v="1"/>
    <x v="4"/>
    <x v="1"/>
    <x v="2"/>
    <n v="12639"/>
    <n v="2211825"/>
    <n v="3480.69"/>
  </r>
  <r>
    <x v="2"/>
    <x v="0"/>
    <x v="0"/>
    <x v="0"/>
    <n v="9524"/>
    <n v="1304788"/>
    <n v="1402.25"/>
  </r>
  <r>
    <x v="2"/>
    <x v="0"/>
    <x v="0"/>
    <x v="1"/>
    <n v="6035"/>
    <n v="989740"/>
    <n v="1110.79"/>
  </r>
  <r>
    <x v="2"/>
    <x v="0"/>
    <x v="0"/>
    <x v="2"/>
    <n v="9365"/>
    <n v="1236180"/>
    <n v="1899.32"/>
  </r>
  <r>
    <x v="2"/>
    <x v="0"/>
    <x v="1"/>
    <x v="0"/>
    <n v="8170"/>
    <n v="1299030"/>
    <n v="2210.06"/>
  </r>
  <r>
    <x v="2"/>
    <x v="0"/>
    <x v="1"/>
    <x v="1"/>
    <n v="18718"/>
    <n v="2826418"/>
    <n v="2472.52"/>
  </r>
  <r>
    <x v="2"/>
    <x v="0"/>
    <x v="1"/>
    <x v="2"/>
    <n v="7214"/>
    <n v="887322"/>
    <n v="1511.01"/>
  </r>
  <r>
    <x v="2"/>
    <x v="1"/>
    <x v="0"/>
    <x v="0"/>
    <n v="8299"/>
    <n v="1477222"/>
    <n v="1932.48"/>
  </r>
  <r>
    <x v="2"/>
    <x v="1"/>
    <x v="0"/>
    <x v="1"/>
    <n v="5579"/>
    <n v="669480"/>
    <n v="1361.61"/>
  </r>
  <r>
    <x v="2"/>
    <x v="1"/>
    <x v="0"/>
    <x v="2"/>
    <n v="6057"/>
    <n v="944892"/>
    <n v="1384.91"/>
  </r>
  <r>
    <x v="2"/>
    <x v="1"/>
    <x v="1"/>
    <x v="0"/>
    <n v="6668"/>
    <n v="1173568"/>
    <n v="1698.38"/>
  </r>
  <r>
    <x v="2"/>
    <x v="1"/>
    <x v="1"/>
    <x v="1"/>
    <n v="11955"/>
    <n v="1649790"/>
    <n v="1396.25"/>
  </r>
  <r>
    <x v="2"/>
    <x v="1"/>
    <x v="1"/>
    <x v="2"/>
    <n v="8985"/>
    <n v="1581360"/>
    <n v="1839.18"/>
  </r>
  <r>
    <x v="2"/>
    <x v="2"/>
    <x v="0"/>
    <x v="0"/>
    <n v="19015"/>
    <n v="1920515"/>
    <n v="2247.1999999999998"/>
  </r>
  <r>
    <x v="2"/>
    <x v="2"/>
    <x v="0"/>
    <x v="1"/>
    <n v="16127"/>
    <n v="1790097"/>
    <n v="2153.5300000000002"/>
  </r>
  <r>
    <x v="2"/>
    <x v="2"/>
    <x v="0"/>
    <x v="2"/>
    <n v="16002"/>
    <n v="1776222"/>
    <n v="2344.13"/>
  </r>
  <r>
    <x v="2"/>
    <x v="2"/>
    <x v="1"/>
    <x v="0"/>
    <n v="5730"/>
    <n v="991290"/>
    <n v="1692.4"/>
  </r>
  <r>
    <x v="2"/>
    <x v="2"/>
    <x v="1"/>
    <x v="1"/>
    <n v="14927"/>
    <n v="1552408"/>
    <n v="3520.79"/>
  </r>
  <r>
    <x v="2"/>
    <x v="2"/>
    <x v="1"/>
    <x v="2"/>
    <n v="5630"/>
    <n v="906430"/>
    <n v="769.57"/>
  </r>
  <r>
    <x v="2"/>
    <x v="3"/>
    <x v="0"/>
    <x v="0"/>
    <n v="15259"/>
    <n v="2334627"/>
    <n v="3326.22"/>
  </r>
  <r>
    <x v="2"/>
    <x v="3"/>
    <x v="0"/>
    <x v="1"/>
    <n v="5941"/>
    <n v="897091"/>
    <n v="1283.01"/>
  </r>
  <r>
    <x v="2"/>
    <x v="3"/>
    <x v="0"/>
    <x v="2"/>
    <n v="15879"/>
    <n v="2191302"/>
    <n v="2996.34"/>
  </r>
  <r>
    <x v="2"/>
    <x v="3"/>
    <x v="1"/>
    <x v="0"/>
    <n v="7978"/>
    <n v="1037140"/>
    <n v="1938.43"/>
  </r>
  <r>
    <x v="2"/>
    <x v="3"/>
    <x v="1"/>
    <x v="1"/>
    <n v="17067"/>
    <n v="2150442"/>
    <n v="3962.48"/>
  </r>
  <r>
    <x v="2"/>
    <x v="3"/>
    <x v="1"/>
    <x v="2"/>
    <n v="11237"/>
    <n v="1292255"/>
    <n v="1133.49"/>
  </r>
  <r>
    <x v="2"/>
    <x v="4"/>
    <x v="0"/>
    <x v="0"/>
    <n v="18909"/>
    <n v="3309075"/>
    <n v="5244.03"/>
  </r>
  <r>
    <x v="2"/>
    <x v="4"/>
    <x v="0"/>
    <x v="1"/>
    <n v="9648"/>
    <n v="1688400"/>
    <n v="1669.13"/>
  </r>
  <r>
    <x v="2"/>
    <x v="4"/>
    <x v="0"/>
    <x v="2"/>
    <n v="16003"/>
    <n v="2704507"/>
    <n v="4012.23"/>
  </r>
  <r>
    <x v="2"/>
    <x v="4"/>
    <x v="1"/>
    <x v="0"/>
    <n v="6847"/>
    <n v="869569"/>
    <n v="1221.17"/>
  </r>
  <r>
    <x v="2"/>
    <x v="4"/>
    <x v="1"/>
    <x v="1"/>
    <n v="8848"/>
    <n v="1362592"/>
    <n v="2253.7399999999998"/>
  </r>
  <r>
    <x v="2"/>
    <x v="4"/>
    <x v="1"/>
    <x v="2"/>
    <n v="14418"/>
    <n v="1499472"/>
    <n v="3532.55"/>
  </r>
  <r>
    <x v="3"/>
    <x v="0"/>
    <x v="0"/>
    <x v="0"/>
    <n v="10791"/>
    <n v="1413621"/>
    <n v="1694.87"/>
  </r>
  <r>
    <x v="3"/>
    <x v="0"/>
    <x v="0"/>
    <x v="1"/>
    <n v="18289"/>
    <n v="1902056"/>
    <n v="3090.71"/>
  </r>
  <r>
    <x v="3"/>
    <x v="0"/>
    <x v="0"/>
    <x v="2"/>
    <n v="16584"/>
    <n v="1774488"/>
    <n v="1749.02"/>
  </r>
  <r>
    <x v="3"/>
    <x v="0"/>
    <x v="1"/>
    <x v="0"/>
    <n v="5338"/>
    <n v="576504"/>
    <n v="730.41"/>
  </r>
  <r>
    <x v="3"/>
    <x v="0"/>
    <x v="1"/>
    <x v="1"/>
    <n v="12279"/>
    <n v="1743618"/>
    <n v="1975.35"/>
  </r>
  <r>
    <x v="3"/>
    <x v="0"/>
    <x v="1"/>
    <x v="2"/>
    <n v="7740"/>
    <n v="859140"/>
    <n v="2072.29"/>
  </r>
  <r>
    <x v="3"/>
    <x v="1"/>
    <x v="0"/>
    <x v="0"/>
    <n v="13916"/>
    <n v="1489012"/>
    <n v="2016.65"/>
  </r>
  <r>
    <x v="3"/>
    <x v="1"/>
    <x v="0"/>
    <x v="1"/>
    <n v="8717"/>
    <n v="924002"/>
    <n v="1507.02"/>
  </r>
  <r>
    <x v="3"/>
    <x v="1"/>
    <x v="0"/>
    <x v="2"/>
    <n v="17792"/>
    <n v="2312960"/>
    <n v="3587.03"/>
  </r>
  <r>
    <x v="3"/>
    <x v="1"/>
    <x v="1"/>
    <x v="0"/>
    <n v="16972"/>
    <n v="3054960"/>
    <n v="3576.1"/>
  </r>
  <r>
    <x v="3"/>
    <x v="1"/>
    <x v="1"/>
    <x v="1"/>
    <n v="17949"/>
    <n v="2566707"/>
    <n v="4074"/>
  </r>
  <r>
    <x v="3"/>
    <x v="1"/>
    <x v="1"/>
    <x v="2"/>
    <n v="17287"/>
    <n v="2783207"/>
    <n v="4482.05"/>
  </r>
  <r>
    <x v="3"/>
    <x v="2"/>
    <x v="0"/>
    <x v="0"/>
    <n v="9165"/>
    <n v="1594710"/>
    <n v="2416.1"/>
  </r>
  <r>
    <x v="3"/>
    <x v="2"/>
    <x v="0"/>
    <x v="1"/>
    <n v="6957"/>
    <n v="813969"/>
    <n v="1952.89"/>
  </r>
  <r>
    <x v="3"/>
    <x v="2"/>
    <x v="0"/>
    <x v="2"/>
    <n v="9612"/>
    <n v="1259172"/>
    <n v="1128.52"/>
  </r>
  <r>
    <x v="3"/>
    <x v="2"/>
    <x v="1"/>
    <x v="0"/>
    <n v="12451"/>
    <n v="1369610"/>
    <n v="2417.5"/>
  </r>
  <r>
    <x v="3"/>
    <x v="2"/>
    <x v="1"/>
    <x v="1"/>
    <n v="19890"/>
    <n v="2327130"/>
    <n v="3092.54"/>
  </r>
  <r>
    <x v="3"/>
    <x v="2"/>
    <x v="1"/>
    <x v="2"/>
    <n v="17229"/>
    <n v="2670495"/>
    <n v="4034.84"/>
  </r>
  <r>
    <x v="3"/>
    <x v="3"/>
    <x v="0"/>
    <x v="0"/>
    <n v="16402"/>
    <n v="2542310"/>
    <n v="2677.2"/>
  </r>
  <r>
    <x v="3"/>
    <x v="3"/>
    <x v="0"/>
    <x v="1"/>
    <n v="11551"/>
    <n v="1316814"/>
    <n v="3013.19"/>
  </r>
  <r>
    <x v="3"/>
    <x v="3"/>
    <x v="0"/>
    <x v="2"/>
    <n v="5696"/>
    <n v="700608"/>
    <n v="1078.6099999999999"/>
  </r>
  <r>
    <x v="3"/>
    <x v="3"/>
    <x v="1"/>
    <x v="0"/>
    <n v="15068"/>
    <n v="2305404"/>
    <n v="3077.91"/>
  </r>
  <r>
    <x v="3"/>
    <x v="3"/>
    <x v="1"/>
    <x v="1"/>
    <n v="12976"/>
    <n v="1751760"/>
    <n v="1417.58"/>
  </r>
  <r>
    <x v="3"/>
    <x v="3"/>
    <x v="1"/>
    <x v="2"/>
    <n v="17967"/>
    <n v="3144225"/>
    <n v="1925.32"/>
  </r>
  <r>
    <x v="3"/>
    <x v="4"/>
    <x v="0"/>
    <x v="0"/>
    <n v="7573"/>
    <n v="893614"/>
    <n v="1528.81"/>
  </r>
  <r>
    <x v="3"/>
    <x v="4"/>
    <x v="0"/>
    <x v="1"/>
    <n v="9765"/>
    <n v="1464750"/>
    <n v="2456.46"/>
  </r>
  <r>
    <x v="3"/>
    <x v="4"/>
    <x v="0"/>
    <x v="2"/>
    <n v="18326"/>
    <n v="2840530"/>
    <n v="3919.61"/>
  </r>
  <r>
    <x v="3"/>
    <x v="4"/>
    <x v="1"/>
    <x v="0"/>
    <n v="18830"/>
    <n v="2184280"/>
    <n v="3693.41"/>
  </r>
  <r>
    <x v="3"/>
    <x v="4"/>
    <x v="1"/>
    <x v="1"/>
    <n v="10488"/>
    <n v="1856376"/>
    <n v="1233.44"/>
  </r>
  <r>
    <x v="3"/>
    <x v="4"/>
    <x v="1"/>
    <x v="2"/>
    <n v="5233"/>
    <n v="580863"/>
    <n v="1074.8"/>
  </r>
  <r>
    <x v="4"/>
    <x v="0"/>
    <x v="0"/>
    <x v="0"/>
    <n v="5034"/>
    <n v="896052"/>
    <n v="914"/>
  </r>
  <r>
    <x v="4"/>
    <x v="0"/>
    <x v="0"/>
    <x v="1"/>
    <n v="17892"/>
    <n v="2987964"/>
    <n v="4261.05"/>
  </r>
  <r>
    <x v="4"/>
    <x v="0"/>
    <x v="0"/>
    <x v="2"/>
    <n v="8155"/>
    <n v="913360"/>
    <n v="1631.61"/>
  </r>
  <r>
    <x v="4"/>
    <x v="0"/>
    <x v="1"/>
    <x v="0"/>
    <n v="10942"/>
    <n v="1159852"/>
    <n v="2503.9499999999998"/>
  </r>
  <r>
    <x v="4"/>
    <x v="0"/>
    <x v="1"/>
    <x v="1"/>
    <n v="10906"/>
    <n v="1254190"/>
    <n v="1261.6400000000001"/>
  </r>
  <r>
    <x v="4"/>
    <x v="0"/>
    <x v="1"/>
    <x v="2"/>
    <n v="13773"/>
    <n v="1900674"/>
    <n v="2774.95"/>
  </r>
  <r>
    <x v="4"/>
    <x v="1"/>
    <x v="0"/>
    <x v="0"/>
    <n v="8220"/>
    <n v="994620"/>
    <n v="1959.81"/>
  </r>
  <r>
    <x v="4"/>
    <x v="1"/>
    <x v="0"/>
    <x v="1"/>
    <n v="14490"/>
    <n v="1521450"/>
    <n v="3086.5"/>
  </r>
  <r>
    <x v="4"/>
    <x v="1"/>
    <x v="0"/>
    <x v="2"/>
    <n v="18742"/>
    <n v="2998720"/>
    <n v="4648.08"/>
  </r>
  <r>
    <x v="4"/>
    <x v="1"/>
    <x v="1"/>
    <x v="0"/>
    <n v="14784"/>
    <n v="1581888"/>
    <n v="3978.26"/>
  </r>
  <r>
    <x v="4"/>
    <x v="1"/>
    <x v="1"/>
    <x v="1"/>
    <n v="15339"/>
    <n v="2423562"/>
    <n v="4485.6000000000004"/>
  </r>
  <r>
    <x v="4"/>
    <x v="1"/>
    <x v="1"/>
    <x v="2"/>
    <n v="13559"/>
    <n v="1450813"/>
    <n v="3252.48"/>
  </r>
  <r>
    <x v="4"/>
    <x v="2"/>
    <x v="0"/>
    <x v="0"/>
    <n v="8589"/>
    <n v="1391418"/>
    <n v="1328.21"/>
  </r>
  <r>
    <x v="4"/>
    <x v="2"/>
    <x v="0"/>
    <x v="1"/>
    <n v="6865"/>
    <n v="734555"/>
    <n v="818.81"/>
  </r>
  <r>
    <x v="4"/>
    <x v="2"/>
    <x v="0"/>
    <x v="2"/>
    <n v="6502"/>
    <n v="910280"/>
    <n v="1736.27"/>
  </r>
  <r>
    <x v="4"/>
    <x v="2"/>
    <x v="1"/>
    <x v="0"/>
    <n v="15080"/>
    <n v="2352480"/>
    <n v="4234.8500000000004"/>
  </r>
  <r>
    <x v="4"/>
    <x v="2"/>
    <x v="1"/>
    <x v="1"/>
    <n v="10665"/>
    <n v="1066500"/>
    <n v="3006.77"/>
  </r>
  <r>
    <x v="4"/>
    <x v="2"/>
    <x v="1"/>
    <x v="2"/>
    <n v="15151"/>
    <n v="2499915"/>
    <n v="2958.99"/>
  </r>
  <r>
    <x v="4"/>
    <x v="3"/>
    <x v="0"/>
    <x v="0"/>
    <n v="7225"/>
    <n v="881450"/>
    <n v="969.74"/>
  </r>
  <r>
    <x v="4"/>
    <x v="3"/>
    <x v="0"/>
    <x v="1"/>
    <n v="10985"/>
    <n v="1636765"/>
    <n v="1690.44"/>
  </r>
  <r>
    <x v="4"/>
    <x v="3"/>
    <x v="0"/>
    <x v="2"/>
    <n v="13338"/>
    <n v="2094066"/>
    <n v="2835.17"/>
  </r>
  <r>
    <x v="4"/>
    <x v="3"/>
    <x v="1"/>
    <x v="0"/>
    <n v="9635"/>
    <n v="1695760"/>
    <n v="2715.46"/>
  </r>
  <r>
    <x v="4"/>
    <x v="3"/>
    <x v="1"/>
    <x v="1"/>
    <n v="18037"/>
    <n v="2940031"/>
    <n v="4361.6099999999997"/>
  </r>
  <r>
    <x v="4"/>
    <x v="3"/>
    <x v="1"/>
    <x v="2"/>
    <n v="5774"/>
    <n v="964258"/>
    <n v="1707.78"/>
  </r>
  <r>
    <x v="4"/>
    <x v="4"/>
    <x v="0"/>
    <x v="0"/>
    <n v="7514"/>
    <n v="1314950"/>
    <n v="1725.25"/>
  </r>
  <r>
    <x v="4"/>
    <x v="4"/>
    <x v="0"/>
    <x v="1"/>
    <n v="9332"/>
    <n v="1241156"/>
    <n v="2696.58"/>
  </r>
  <r>
    <x v="4"/>
    <x v="4"/>
    <x v="0"/>
    <x v="2"/>
    <n v="18058"/>
    <n v="3160150"/>
    <n v="3489.06"/>
  </r>
  <r>
    <x v="4"/>
    <x v="4"/>
    <x v="1"/>
    <x v="0"/>
    <n v="17986"/>
    <n v="2661928"/>
    <n v="3007.59"/>
  </r>
  <r>
    <x v="4"/>
    <x v="4"/>
    <x v="1"/>
    <x v="1"/>
    <n v="14660"/>
    <n v="2506860"/>
    <n v="2523.96"/>
  </r>
  <r>
    <x v="4"/>
    <x v="4"/>
    <x v="1"/>
    <x v="2"/>
    <n v="8715"/>
    <n v="1525125"/>
    <n v="2389.7199999999998"/>
  </r>
  <r>
    <x v="5"/>
    <x v="0"/>
    <x v="0"/>
    <x v="0"/>
    <n v="11743"/>
    <n v="2113740"/>
    <n v="3411.38"/>
  </r>
  <r>
    <x v="5"/>
    <x v="0"/>
    <x v="0"/>
    <x v="1"/>
    <n v="14912"/>
    <n v="2520128"/>
    <n v="4191.37"/>
  </r>
  <r>
    <x v="5"/>
    <x v="0"/>
    <x v="0"/>
    <x v="2"/>
    <n v="6737"/>
    <n v="727596"/>
    <n v="1406.03"/>
  </r>
  <r>
    <x v="5"/>
    <x v="0"/>
    <x v="1"/>
    <x v="0"/>
    <n v="9244"/>
    <n v="942888"/>
    <n v="1122.8699999999999"/>
  </r>
  <r>
    <x v="5"/>
    <x v="0"/>
    <x v="1"/>
    <x v="1"/>
    <n v="14697"/>
    <n v="2307429"/>
    <n v="2110.33"/>
  </r>
  <r>
    <x v="5"/>
    <x v="0"/>
    <x v="1"/>
    <x v="2"/>
    <n v="13606"/>
    <n v="1551084"/>
    <n v="3077.18"/>
  </r>
  <r>
    <x v="5"/>
    <x v="1"/>
    <x v="0"/>
    <x v="0"/>
    <n v="5441"/>
    <n v="718212"/>
    <n v="1209.1600000000001"/>
  </r>
  <r>
    <x v="5"/>
    <x v="1"/>
    <x v="0"/>
    <x v="1"/>
    <n v="12084"/>
    <n v="1945524"/>
    <n v="1860.07"/>
  </r>
  <r>
    <x v="5"/>
    <x v="1"/>
    <x v="0"/>
    <x v="2"/>
    <n v="18100"/>
    <n v="2334900"/>
    <n v="5205.47"/>
  </r>
  <r>
    <x v="5"/>
    <x v="1"/>
    <x v="1"/>
    <x v="0"/>
    <n v="10165"/>
    <n v="1128315"/>
    <n v="2846.97"/>
  </r>
  <r>
    <x v="5"/>
    <x v="1"/>
    <x v="1"/>
    <x v="1"/>
    <n v="15132"/>
    <n v="2511912"/>
    <n v="2794.9"/>
  </r>
  <r>
    <x v="5"/>
    <x v="1"/>
    <x v="1"/>
    <x v="2"/>
    <n v="16531"/>
    <n v="2099437"/>
    <n v="4873.26"/>
  </r>
  <r>
    <x v="5"/>
    <x v="2"/>
    <x v="0"/>
    <x v="0"/>
    <n v="12681"/>
    <n v="2181132"/>
    <n v="2325.1"/>
  </r>
  <r>
    <x v="5"/>
    <x v="2"/>
    <x v="0"/>
    <x v="1"/>
    <n v="9790"/>
    <n v="1576190"/>
    <n v="2154.38"/>
  </r>
  <r>
    <x v="5"/>
    <x v="2"/>
    <x v="0"/>
    <x v="2"/>
    <n v="6686"/>
    <n v="909296"/>
    <n v="1189.79"/>
  </r>
  <r>
    <x v="5"/>
    <x v="2"/>
    <x v="1"/>
    <x v="0"/>
    <n v="13649"/>
    <n v="1651529"/>
    <n v="2917.74"/>
  </r>
  <r>
    <x v="5"/>
    <x v="2"/>
    <x v="1"/>
    <x v="1"/>
    <n v="17646"/>
    <n v="1993998"/>
    <n v="4527.2700000000004"/>
  </r>
  <r>
    <x v="5"/>
    <x v="2"/>
    <x v="1"/>
    <x v="2"/>
    <n v="12193"/>
    <n v="1707020"/>
    <n v="2305.06"/>
  </r>
  <r>
    <x v="5"/>
    <x v="3"/>
    <x v="0"/>
    <x v="0"/>
    <n v="13109"/>
    <n v="1795933"/>
    <n v="2293.96"/>
  </r>
  <r>
    <x v="5"/>
    <x v="3"/>
    <x v="0"/>
    <x v="1"/>
    <n v="17693"/>
    <n v="2919345"/>
    <n v="3948.51"/>
  </r>
  <r>
    <x v="5"/>
    <x v="3"/>
    <x v="0"/>
    <x v="2"/>
    <n v="7552"/>
    <n v="1004416"/>
    <n v="1546.29"/>
  </r>
  <r>
    <x v="5"/>
    <x v="3"/>
    <x v="1"/>
    <x v="0"/>
    <n v="18624"/>
    <n v="2514240"/>
    <n v="4265.1899999999996"/>
  </r>
  <r>
    <x v="5"/>
    <x v="3"/>
    <x v="1"/>
    <x v="1"/>
    <n v="18553"/>
    <n v="3154010"/>
    <n v="3222.53"/>
  </r>
  <r>
    <x v="5"/>
    <x v="3"/>
    <x v="1"/>
    <x v="2"/>
    <n v="10426"/>
    <n v="1876680"/>
    <n v="2076.16"/>
  </r>
  <r>
    <x v="5"/>
    <x v="4"/>
    <x v="0"/>
    <x v="0"/>
    <n v="19513"/>
    <n v="2653768"/>
    <n v="4942.5"/>
  </r>
  <r>
    <x v="5"/>
    <x v="4"/>
    <x v="0"/>
    <x v="1"/>
    <n v="12737"/>
    <n v="2254449"/>
    <n v="1475.1"/>
  </r>
  <r>
    <x v="5"/>
    <x v="4"/>
    <x v="0"/>
    <x v="2"/>
    <n v="18261"/>
    <n v="2994804"/>
    <n v="2702.87"/>
  </r>
  <r>
    <x v="5"/>
    <x v="4"/>
    <x v="1"/>
    <x v="0"/>
    <n v="18811"/>
    <n v="2859272"/>
    <n v="5629.68"/>
  </r>
  <r>
    <x v="5"/>
    <x v="4"/>
    <x v="1"/>
    <x v="1"/>
    <n v="13088"/>
    <n v="1675264"/>
    <n v="3029.93"/>
  </r>
  <r>
    <x v="5"/>
    <x v="4"/>
    <x v="1"/>
    <x v="2"/>
    <n v="14550"/>
    <n v="2226150"/>
    <n v="1769.81"/>
  </r>
  <r>
    <x v="6"/>
    <x v="0"/>
    <x v="0"/>
    <x v="0"/>
    <n v="12122"/>
    <n v="1733446"/>
    <n v="2637.36"/>
  </r>
  <r>
    <x v="6"/>
    <x v="0"/>
    <x v="0"/>
    <x v="1"/>
    <n v="15602"/>
    <n v="2199882"/>
    <n v="3228.69"/>
  </r>
  <r>
    <x v="6"/>
    <x v="0"/>
    <x v="0"/>
    <x v="2"/>
    <n v="11408"/>
    <n v="1163616"/>
    <n v="1638.43"/>
  </r>
  <r>
    <x v="6"/>
    <x v="0"/>
    <x v="1"/>
    <x v="0"/>
    <n v="11266"/>
    <n v="1926486"/>
    <n v="3025.18"/>
  </r>
  <r>
    <x v="6"/>
    <x v="0"/>
    <x v="1"/>
    <x v="1"/>
    <n v="8951"/>
    <n v="1584327"/>
    <n v="2622.68"/>
  </r>
  <r>
    <x v="6"/>
    <x v="0"/>
    <x v="1"/>
    <x v="2"/>
    <n v="9690"/>
    <n v="1501950"/>
    <n v="1434.88"/>
  </r>
  <r>
    <x v="6"/>
    <x v="1"/>
    <x v="0"/>
    <x v="0"/>
    <n v="12231"/>
    <n v="1932498"/>
    <n v="2983.51"/>
  </r>
  <r>
    <x v="6"/>
    <x v="1"/>
    <x v="0"/>
    <x v="1"/>
    <n v="11343"/>
    <n v="1497276"/>
    <n v="2038.74"/>
  </r>
  <r>
    <x v="6"/>
    <x v="1"/>
    <x v="0"/>
    <x v="2"/>
    <n v="10572"/>
    <n v="1617516"/>
    <n v="1343.52"/>
  </r>
  <r>
    <x v="6"/>
    <x v="1"/>
    <x v="1"/>
    <x v="0"/>
    <n v="10360"/>
    <n v="1263920"/>
    <n v="1461.73"/>
  </r>
  <r>
    <x v="6"/>
    <x v="1"/>
    <x v="1"/>
    <x v="1"/>
    <n v="6149"/>
    <n v="682539"/>
    <n v="1217.8399999999999"/>
  </r>
  <r>
    <x v="6"/>
    <x v="1"/>
    <x v="1"/>
    <x v="2"/>
    <n v="16171"/>
    <n v="1617100"/>
    <n v="3016.19"/>
  </r>
  <r>
    <x v="6"/>
    <x v="2"/>
    <x v="0"/>
    <x v="0"/>
    <n v="16185"/>
    <n v="2476305"/>
    <n v="3576.24"/>
  </r>
  <r>
    <x v="6"/>
    <x v="2"/>
    <x v="0"/>
    <x v="1"/>
    <n v="10709"/>
    <n v="1916911"/>
    <n v="2843.63"/>
  </r>
  <r>
    <x v="6"/>
    <x v="2"/>
    <x v="0"/>
    <x v="2"/>
    <n v="11725"/>
    <n v="1430450"/>
    <n v="3259.4"/>
  </r>
  <r>
    <x v="6"/>
    <x v="2"/>
    <x v="1"/>
    <x v="0"/>
    <n v="8689"/>
    <n v="912345"/>
    <n v="2249.88"/>
  </r>
  <r>
    <x v="6"/>
    <x v="2"/>
    <x v="1"/>
    <x v="1"/>
    <n v="18414"/>
    <n v="3093552"/>
    <n v="4911.54"/>
  </r>
  <r>
    <x v="6"/>
    <x v="2"/>
    <x v="1"/>
    <x v="2"/>
    <n v="19791"/>
    <n v="2236383"/>
    <n v="4500.55"/>
  </r>
  <r>
    <x v="6"/>
    <x v="3"/>
    <x v="0"/>
    <x v="0"/>
    <n v="17199"/>
    <n v="1771497"/>
    <n v="1728.6"/>
  </r>
  <r>
    <x v="6"/>
    <x v="3"/>
    <x v="0"/>
    <x v="1"/>
    <n v="9118"/>
    <n v="1385936"/>
    <n v="1089.1199999999999"/>
  </r>
  <r>
    <x v="6"/>
    <x v="3"/>
    <x v="0"/>
    <x v="2"/>
    <n v="6821"/>
    <n v="743489"/>
    <n v="819.04"/>
  </r>
  <r>
    <x v="6"/>
    <x v="3"/>
    <x v="1"/>
    <x v="0"/>
    <n v="14454"/>
    <n v="1893474"/>
    <n v="3407.02"/>
  </r>
  <r>
    <x v="6"/>
    <x v="3"/>
    <x v="1"/>
    <x v="1"/>
    <n v="7253"/>
    <n v="732553"/>
    <n v="1305.07"/>
  </r>
  <r>
    <x v="6"/>
    <x v="3"/>
    <x v="1"/>
    <x v="2"/>
    <n v="13276"/>
    <n v="1420532"/>
    <n v="3550.91"/>
  </r>
  <r>
    <x v="6"/>
    <x v="4"/>
    <x v="0"/>
    <x v="0"/>
    <n v="16870"/>
    <n v="2260580"/>
    <n v="3330.56"/>
  </r>
  <r>
    <x v="6"/>
    <x v="4"/>
    <x v="0"/>
    <x v="1"/>
    <n v="14327"/>
    <n v="2320974"/>
    <n v="1697.29"/>
  </r>
  <r>
    <x v="6"/>
    <x v="4"/>
    <x v="0"/>
    <x v="2"/>
    <n v="18934"/>
    <n v="2272080"/>
    <n v="3617.16"/>
  </r>
  <r>
    <x v="6"/>
    <x v="4"/>
    <x v="1"/>
    <x v="0"/>
    <n v="13407"/>
    <n v="1394328"/>
    <n v="2500.46"/>
  </r>
  <r>
    <x v="6"/>
    <x v="4"/>
    <x v="1"/>
    <x v="1"/>
    <n v="17717"/>
    <n v="2852437"/>
    <n v="5185.57"/>
  </r>
  <r>
    <x v="6"/>
    <x v="4"/>
    <x v="1"/>
    <x v="2"/>
    <n v="11318"/>
    <n v="1810880"/>
    <n v="2871.86"/>
  </r>
  <r>
    <x v="7"/>
    <x v="0"/>
    <x v="0"/>
    <x v="0"/>
    <n v="5245"/>
    <n v="660870"/>
    <n v="1180.51"/>
  </r>
  <r>
    <x v="7"/>
    <x v="0"/>
    <x v="0"/>
    <x v="1"/>
    <n v="7969"/>
    <n v="1083784"/>
    <n v="1127.68"/>
  </r>
  <r>
    <x v="7"/>
    <x v="0"/>
    <x v="0"/>
    <x v="2"/>
    <n v="14607"/>
    <n v="2497797"/>
    <n v="3941.07"/>
  </r>
  <r>
    <x v="7"/>
    <x v="0"/>
    <x v="1"/>
    <x v="0"/>
    <n v="19779"/>
    <n v="2057016"/>
    <n v="5808"/>
  </r>
  <r>
    <x v="7"/>
    <x v="0"/>
    <x v="1"/>
    <x v="1"/>
    <n v="6079"/>
    <n v="1075983"/>
    <n v="912.24"/>
  </r>
  <r>
    <x v="7"/>
    <x v="0"/>
    <x v="1"/>
    <x v="2"/>
    <n v="13129"/>
    <n v="1811802"/>
    <n v="2214.86"/>
  </r>
  <r>
    <x v="7"/>
    <x v="1"/>
    <x v="0"/>
    <x v="0"/>
    <n v="14882"/>
    <n v="2544822"/>
    <n v="3675.84"/>
  </r>
  <r>
    <x v="7"/>
    <x v="1"/>
    <x v="0"/>
    <x v="1"/>
    <n v="13367"/>
    <n v="1523838"/>
    <n v="1604.17"/>
  </r>
  <r>
    <x v="7"/>
    <x v="1"/>
    <x v="0"/>
    <x v="2"/>
    <n v="19860"/>
    <n v="2720820"/>
    <n v="4950.26"/>
  </r>
  <r>
    <x v="7"/>
    <x v="1"/>
    <x v="1"/>
    <x v="0"/>
    <n v="15888"/>
    <n v="2526192"/>
    <n v="1830.6"/>
  </r>
  <r>
    <x v="7"/>
    <x v="1"/>
    <x v="1"/>
    <x v="1"/>
    <n v="18616"/>
    <n v="2624856"/>
    <n v="5219.59"/>
  </r>
  <r>
    <x v="7"/>
    <x v="1"/>
    <x v="1"/>
    <x v="2"/>
    <n v="11994"/>
    <n v="1487256"/>
    <n v="1900.46"/>
  </r>
  <r>
    <x v="7"/>
    <x v="2"/>
    <x v="0"/>
    <x v="0"/>
    <n v="15436"/>
    <n v="2330836"/>
    <n v="2906.78"/>
  </r>
  <r>
    <x v="7"/>
    <x v="2"/>
    <x v="0"/>
    <x v="1"/>
    <n v="10710"/>
    <n v="1520820"/>
    <n v="1913.36"/>
  </r>
  <r>
    <x v="7"/>
    <x v="2"/>
    <x v="0"/>
    <x v="2"/>
    <n v="6727"/>
    <n v="813967"/>
    <n v="1574.91"/>
  </r>
  <r>
    <x v="7"/>
    <x v="2"/>
    <x v="1"/>
    <x v="0"/>
    <n v="8949"/>
    <n v="984390"/>
    <n v="1783.29"/>
  </r>
  <r>
    <x v="7"/>
    <x v="2"/>
    <x v="1"/>
    <x v="1"/>
    <n v="16759"/>
    <n v="2899307"/>
    <n v="2497.1"/>
  </r>
  <r>
    <x v="7"/>
    <x v="2"/>
    <x v="1"/>
    <x v="2"/>
    <n v="10015"/>
    <n v="1221830"/>
    <n v="2452.92"/>
  </r>
  <r>
    <x v="7"/>
    <x v="3"/>
    <x v="0"/>
    <x v="0"/>
    <n v="12593"/>
    <n v="1423009"/>
    <n v="2974.35"/>
  </r>
  <r>
    <x v="7"/>
    <x v="3"/>
    <x v="0"/>
    <x v="1"/>
    <n v="6842"/>
    <n v="711568"/>
    <n v="1419.46"/>
  </r>
  <r>
    <x v="7"/>
    <x v="3"/>
    <x v="0"/>
    <x v="2"/>
    <n v="14456"/>
    <n v="2471976"/>
    <n v="4043.39"/>
  </r>
  <r>
    <x v="7"/>
    <x v="3"/>
    <x v="1"/>
    <x v="0"/>
    <n v="6117"/>
    <n v="1101060"/>
    <n v="1472.43"/>
  </r>
  <r>
    <x v="7"/>
    <x v="3"/>
    <x v="1"/>
    <x v="1"/>
    <n v="9969"/>
    <n v="1006869"/>
    <n v="1474.92"/>
  </r>
  <r>
    <x v="7"/>
    <x v="3"/>
    <x v="1"/>
    <x v="2"/>
    <n v="7061"/>
    <n v="1143882"/>
    <n v="1424.21"/>
  </r>
  <r>
    <x v="7"/>
    <x v="4"/>
    <x v="0"/>
    <x v="0"/>
    <n v="15839"/>
    <n v="2755986"/>
    <n v="2268.73"/>
  </r>
  <r>
    <x v="7"/>
    <x v="4"/>
    <x v="0"/>
    <x v="1"/>
    <n v="6440"/>
    <n v="978880"/>
    <n v="1810.14"/>
  </r>
  <r>
    <x v="7"/>
    <x v="4"/>
    <x v="0"/>
    <x v="2"/>
    <n v="6331"/>
    <n v="1006629"/>
    <n v="665.15"/>
  </r>
  <r>
    <x v="7"/>
    <x v="4"/>
    <x v="1"/>
    <x v="0"/>
    <n v="9035"/>
    <n v="1617265"/>
    <n v="1819.12"/>
  </r>
  <r>
    <x v="7"/>
    <x v="4"/>
    <x v="1"/>
    <x v="1"/>
    <n v="19908"/>
    <n v="2289420"/>
    <n v="4022.06"/>
  </r>
  <r>
    <x v="7"/>
    <x v="4"/>
    <x v="1"/>
    <x v="2"/>
    <n v="18115"/>
    <n v="2807825"/>
    <n v="2111.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39245-D17F-4E3B-A2B0-DB9BE1509EE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السنة">
  <location ref="A3:B12" firstHeaderRow="1" firstDataRow="1" firstDataCol="1"/>
  <pivotFields count="7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اجمالي عدد الركاب" fld="5" baseField="0" baseItem="0"/>
  </dataFields>
  <formats count="12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F086D-3474-4B42-B58E-3C1770B01E4A}" name="PivotTable4" cacheId="0" applyNumberFormats="0" applyBorderFormats="0" applyFontFormats="0" applyPatternFormats="0" applyAlignmentFormats="0" applyWidthHeightFormats="1" dataCaption="Values" grandTotalCaption="اجمالي عدد الركاب" updatedVersion="8" minRefreshableVersion="3" useAutoFormatting="1" itemPrintTitles="1" createdVersion="8" indent="0" outline="1" outlineData="1" multipleFieldFilters="0" chartFormat="6" rowHeaderCaption="شركة الطيران" colHeaderCaption="نوع الرحلة ">
  <location ref="A12:D17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مجموع عدد الركاب" fld="5" baseField="0" baseItem="0" numFmtId="164"/>
  </dataFields>
  <formats count="21">
    <format dxfId="26">
      <pivotArea outline="0" collapsedLevelsAreSubtotals="1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2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3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0A5A5-3AD5-4916-BB08-8857BCDF80F8}" name="PivotTable3" cacheId="0" applyNumberFormats="0" applyBorderFormats="0" applyFontFormats="0" applyPatternFormats="0" applyAlignmentFormats="0" applyWidthHeightFormats="1" dataCaption="Values" grandTotalCaption="إجمالي عدد الرحلات" updatedVersion="8" minRefreshableVersion="3" useAutoFormatting="1" itemPrintTitles="1" createdVersion="8" indent="0" outline="1" outlineData="1" multipleFieldFilters="0" chartFormat="4" rowHeaderCaption="شركة الطيران" colHeaderCaption="نوع  الرحلة">
  <location ref="A3:D8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مجموع عدد الرحلات" fld="4" baseField="0" baseItem="0" numFmtId="164"/>
  </dataFields>
  <formats count="21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3" type="button" dataOnly="0" labelOnly="1" outline="0" axis="axisRow" fieldPosition="0"/>
    </format>
    <format dxfId="41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Col="1" outline="0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2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2" count="0"/>
        </references>
      </pivotArea>
    </format>
    <format dxfId="28">
      <pivotArea dataOnly="0" labelOnly="1" grandCol="1" outline="0" fieldPosition="0"/>
    </format>
    <format dxfId="27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49DEA-BCBC-4EB6-8C72-0BF6AF2DCCC9}" name="PivotTable6" cacheId="0" applyNumberFormats="0" applyBorderFormats="0" applyFontFormats="0" applyPatternFormats="0" applyAlignmentFormats="0" applyWidthHeightFormats="1" dataCaption="Values" grandTotalCaption="اجمالي عدد الركاب" updatedVersion="8" minRefreshableVersion="3" useAutoFormatting="1" itemPrintTitles="1" createdVersion="8" indent="0" outline="1" outlineData="1" multipleFieldFilters="0" rowHeaderCaption="المطار" colHeaderCaption="نوع الرحلة">
  <location ref="A13:D20" firstHeaderRow="1" firstDataRow="2" firstDataCol="1"/>
  <pivotFields count="7"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مجموع عدد الركاب" fld="5" baseField="0" baseItem="0" numFmtId="164"/>
  </dataFields>
  <formats count="3">
    <format dxfId="2">
      <pivotArea outline="0" collapsedLevelsAreSubtotals="1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74477-3170-4B62-A662-87F8EC5246CC}" name="PivotTable5" cacheId="0" applyNumberFormats="0" applyBorderFormats="0" applyFontFormats="0" applyPatternFormats="0" applyAlignmentFormats="0" applyWidthHeightFormats="1" dataCaption="Values" grandTotalCaption="اجمالي عدد الرحلات" updatedVersion="8" minRefreshableVersion="3" useAutoFormatting="1" itemPrintTitles="1" createdVersion="8" indent="0" outline="1" outlineData="1" multipleFieldFilters="0" rowHeaderCaption="المطار" colHeaderCaption="نوع الرحلة">
  <location ref="A3:D10" firstHeaderRow="1" firstDataRow="2" firstDataCol="1"/>
  <pivotFields count="7">
    <pivotField showAll="0"/>
    <pivotField axis="axisRow" showAll="0">
      <items count="6">
        <item x="4"/>
        <item x="2"/>
        <item x="0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مجموع عدد الرحلات" fld="4" baseField="0" baseItem="0" numFmtId="164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9F8D-AA9D-48F2-9C5E-137E57455EAD}">
  <dimension ref="A2:C12"/>
  <sheetViews>
    <sheetView workbookViewId="0">
      <selection activeCell="F5" sqref="F5"/>
    </sheetView>
  </sheetViews>
  <sheetFormatPr defaultRowHeight="14.4" x14ac:dyDescent="0.3"/>
  <cols>
    <col min="1" max="1" width="12.5546875" bestFit="1" customWidth="1"/>
    <col min="2" max="2" width="13.109375" bestFit="1" customWidth="1"/>
    <col min="3" max="3" width="9.44140625" style="4" bestFit="1" customWidth="1"/>
  </cols>
  <sheetData>
    <row r="2" spans="1:3" x14ac:dyDescent="0.3">
      <c r="A2" s="12" t="s">
        <v>32</v>
      </c>
      <c r="B2" s="12"/>
      <c r="C2" s="12"/>
    </row>
    <row r="3" spans="1:3" x14ac:dyDescent="0.3">
      <c r="A3" s="2" t="s">
        <v>0</v>
      </c>
      <c r="B3" s="3" t="s">
        <v>23</v>
      </c>
      <c r="C3" s="10" t="s">
        <v>19</v>
      </c>
    </row>
    <row r="4" spans="1:3" x14ac:dyDescent="0.3">
      <c r="A4" s="3">
        <v>2016</v>
      </c>
      <c r="B4" s="3">
        <v>51865957</v>
      </c>
      <c r="C4" s="7">
        <v>0</v>
      </c>
    </row>
    <row r="5" spans="1:3" x14ac:dyDescent="0.3">
      <c r="A5" s="3">
        <v>2017</v>
      </c>
      <c r="B5" s="3">
        <v>51353416</v>
      </c>
      <c r="C5" s="7">
        <f>(B5 - B4) / B4</f>
        <v>-9.8820310979704853E-3</v>
      </c>
    </row>
    <row r="6" spans="1:3" x14ac:dyDescent="0.3">
      <c r="A6" s="3">
        <v>2018</v>
      </c>
      <c r="B6" s="3">
        <v>46313224</v>
      </c>
      <c r="C6" s="7">
        <f t="shared" ref="C6:C11" si="0">(B6 - B5) / B5</f>
        <v>-9.8147161232662691E-2</v>
      </c>
    </row>
    <row r="7" spans="1:3" x14ac:dyDescent="0.3">
      <c r="A7" s="3">
        <v>2019</v>
      </c>
      <c r="B7" s="3">
        <v>53016895</v>
      </c>
      <c r="C7" s="7">
        <f t="shared" si="0"/>
        <v>0.14474636876931737</v>
      </c>
    </row>
    <row r="8" spans="1:3" x14ac:dyDescent="0.3">
      <c r="A8" s="3">
        <v>2020</v>
      </c>
      <c r="B8" s="3">
        <v>51660792</v>
      </c>
      <c r="C8" s="7">
        <f t="shared" si="0"/>
        <v>-2.5578695244223563E-2</v>
      </c>
    </row>
    <row r="9" spans="1:3" x14ac:dyDescent="0.3">
      <c r="A9" s="3">
        <v>2021</v>
      </c>
      <c r="B9" s="3">
        <v>58848661</v>
      </c>
      <c r="C9" s="7">
        <f t="shared" si="0"/>
        <v>0.1391358653580069</v>
      </c>
    </row>
    <row r="10" spans="1:3" x14ac:dyDescent="0.3">
      <c r="A10" s="3">
        <v>2022</v>
      </c>
      <c r="B10" s="3">
        <v>51645262</v>
      </c>
      <c r="C10" s="7">
        <f t="shared" si="0"/>
        <v>-0.12240548684701594</v>
      </c>
    </row>
    <row r="11" spans="1:3" x14ac:dyDescent="0.3">
      <c r="A11" s="3">
        <v>2023</v>
      </c>
      <c r="B11" s="3">
        <v>51700555</v>
      </c>
      <c r="C11" s="7">
        <f t="shared" si="0"/>
        <v>1.0706306417808471E-3</v>
      </c>
    </row>
    <row r="12" spans="1:3" x14ac:dyDescent="0.3">
      <c r="A12" s="3" t="s">
        <v>17</v>
      </c>
      <c r="B12" s="3">
        <v>416404762</v>
      </c>
      <c r="C12" s="11"/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7F01-73D6-4A39-8183-4E7D2894A9F2}">
  <dimension ref="A2:E17"/>
  <sheetViews>
    <sheetView workbookViewId="0">
      <selection activeCell="H6" sqref="H6"/>
    </sheetView>
  </sheetViews>
  <sheetFormatPr defaultRowHeight="14.4" x14ac:dyDescent="0.3"/>
  <cols>
    <col min="1" max="1" width="14.88671875" bestFit="1" customWidth="1"/>
    <col min="2" max="2" width="15.77734375" bestFit="1" customWidth="1"/>
    <col min="3" max="4" width="15.109375" bestFit="1" customWidth="1"/>
    <col min="5" max="5" width="22.77734375" bestFit="1" customWidth="1"/>
  </cols>
  <sheetData>
    <row r="2" spans="1:5" x14ac:dyDescent="0.3">
      <c r="A2" s="13" t="s">
        <v>25</v>
      </c>
      <c r="B2" s="13"/>
      <c r="C2" s="13"/>
      <c r="D2" s="13"/>
      <c r="E2" s="13"/>
    </row>
    <row r="3" spans="1:5" x14ac:dyDescent="0.3">
      <c r="A3" s="2" t="s">
        <v>21</v>
      </c>
      <c r="B3" s="2" t="s">
        <v>20</v>
      </c>
      <c r="C3" s="3"/>
      <c r="D3" s="3"/>
      <c r="E3" s="6"/>
    </row>
    <row r="4" spans="1:5" x14ac:dyDescent="0.3">
      <c r="A4" s="2" t="s">
        <v>3</v>
      </c>
      <c r="B4" s="3" t="s">
        <v>12</v>
      </c>
      <c r="C4" s="3" t="s">
        <v>13</v>
      </c>
      <c r="D4" s="3" t="s">
        <v>22</v>
      </c>
      <c r="E4" s="6" t="s">
        <v>31</v>
      </c>
    </row>
    <row r="5" spans="1:5" x14ac:dyDescent="0.3">
      <c r="A5" s="3" t="s">
        <v>14</v>
      </c>
      <c r="B5" s="5">
        <v>506222</v>
      </c>
      <c r="C5" s="5">
        <v>485215</v>
      </c>
      <c r="D5" s="5">
        <v>991437</v>
      </c>
      <c r="E5" s="8">
        <f>D5/$D$8</f>
        <v>0.33476273555169805</v>
      </c>
    </row>
    <row r="6" spans="1:5" x14ac:dyDescent="0.3">
      <c r="A6" s="3" t="s">
        <v>16</v>
      </c>
      <c r="B6" s="5">
        <v>511379</v>
      </c>
      <c r="C6" s="5">
        <v>468352</v>
      </c>
      <c r="D6" s="5">
        <v>979731</v>
      </c>
      <c r="E6" s="8">
        <f>D6/$D$8</f>
        <v>0.33081015703953015</v>
      </c>
    </row>
    <row r="7" spans="1:5" x14ac:dyDescent="0.3">
      <c r="A7" s="3" t="s">
        <v>15</v>
      </c>
      <c r="B7" s="5">
        <v>463219</v>
      </c>
      <c r="C7" s="5">
        <v>527224</v>
      </c>
      <c r="D7" s="5">
        <v>990443</v>
      </c>
      <c r="E7" s="8">
        <f>D7/$D$8</f>
        <v>0.3344271074087718</v>
      </c>
    </row>
    <row r="8" spans="1:5" x14ac:dyDescent="0.3">
      <c r="A8" s="3" t="s">
        <v>22</v>
      </c>
      <c r="B8" s="5">
        <v>1480820</v>
      </c>
      <c r="C8" s="5">
        <v>1480791</v>
      </c>
      <c r="D8" s="5">
        <v>2961611</v>
      </c>
      <c r="E8" s="9"/>
    </row>
    <row r="11" spans="1:5" x14ac:dyDescent="0.3">
      <c r="A11" s="13" t="s">
        <v>26</v>
      </c>
      <c r="B11" s="13"/>
      <c r="C11" s="13"/>
      <c r="D11" s="13"/>
      <c r="E11" s="13"/>
    </row>
    <row r="12" spans="1:5" x14ac:dyDescent="0.3">
      <c r="A12" s="2" t="s">
        <v>18</v>
      </c>
      <c r="B12" s="2" t="s">
        <v>24</v>
      </c>
      <c r="C12" s="3"/>
      <c r="D12" s="3"/>
      <c r="E12" s="6"/>
    </row>
    <row r="13" spans="1:5" x14ac:dyDescent="0.3">
      <c r="A13" s="2" t="s">
        <v>3</v>
      </c>
      <c r="B13" s="3" t="s">
        <v>12</v>
      </c>
      <c r="C13" s="3" t="s">
        <v>13</v>
      </c>
      <c r="D13" s="3" t="s">
        <v>23</v>
      </c>
      <c r="E13" s="6" t="s">
        <v>30</v>
      </c>
    </row>
    <row r="14" spans="1:5" x14ac:dyDescent="0.3">
      <c r="A14" s="3" t="s">
        <v>14</v>
      </c>
      <c r="B14" s="5">
        <v>73119199</v>
      </c>
      <c r="C14" s="5">
        <v>68326760</v>
      </c>
      <c r="D14" s="5">
        <v>141445959</v>
      </c>
      <c r="E14" s="8">
        <f>D14/$D$17</f>
        <v>0.33968381706451284</v>
      </c>
    </row>
    <row r="15" spans="1:5" x14ac:dyDescent="0.3">
      <c r="A15" s="3" t="s">
        <v>16</v>
      </c>
      <c r="B15" s="5">
        <v>70774586</v>
      </c>
      <c r="C15" s="5">
        <v>64621435</v>
      </c>
      <c r="D15" s="5">
        <v>135396021</v>
      </c>
      <c r="E15" s="8">
        <f t="shared" ref="E15:E16" si="0">D15/$D$17</f>
        <v>0.32515483336379331</v>
      </c>
    </row>
    <row r="16" spans="1:5" x14ac:dyDescent="0.3">
      <c r="A16" s="3" t="s">
        <v>15</v>
      </c>
      <c r="B16" s="5">
        <v>65236023</v>
      </c>
      <c r="C16" s="5">
        <v>74326759</v>
      </c>
      <c r="D16" s="5">
        <v>139562782</v>
      </c>
      <c r="E16" s="8">
        <f t="shared" si="0"/>
        <v>0.33516134957169391</v>
      </c>
    </row>
    <row r="17" spans="1:5" x14ac:dyDescent="0.3">
      <c r="A17" s="3" t="s">
        <v>23</v>
      </c>
      <c r="B17" s="5">
        <v>209129808</v>
      </c>
      <c r="C17" s="5">
        <v>207274954</v>
      </c>
      <c r="D17" s="5">
        <v>416404762</v>
      </c>
      <c r="E17" s="9"/>
    </row>
  </sheetData>
  <mergeCells count="2">
    <mergeCell ref="A2:E2"/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D317-AA80-4D46-8A0F-B729F1652A54}">
  <dimension ref="A2:D20"/>
  <sheetViews>
    <sheetView tabSelected="1" workbookViewId="0">
      <selection activeCell="E4" sqref="E4"/>
    </sheetView>
  </sheetViews>
  <sheetFormatPr defaultRowHeight="14.4" x14ac:dyDescent="0.3"/>
  <cols>
    <col min="1" max="1" width="14.88671875" bestFit="1" customWidth="1"/>
    <col min="2" max="2" width="15.6640625" bestFit="1" customWidth="1"/>
    <col min="3" max="4" width="15.109375" bestFit="1" customWidth="1"/>
    <col min="5" max="5" width="15.5546875" bestFit="1" customWidth="1"/>
    <col min="6" max="6" width="10.77734375" bestFit="1" customWidth="1"/>
  </cols>
  <sheetData>
    <row r="2" spans="1:4" x14ac:dyDescent="0.3">
      <c r="A2" s="12" t="s">
        <v>28</v>
      </c>
      <c r="B2" s="12"/>
      <c r="C2" s="12"/>
      <c r="D2" s="12"/>
    </row>
    <row r="3" spans="1:4" x14ac:dyDescent="0.3">
      <c r="A3" s="2" t="s">
        <v>21</v>
      </c>
      <c r="B3" s="2" t="s">
        <v>2</v>
      </c>
      <c r="C3" s="3"/>
      <c r="D3" s="3"/>
    </row>
    <row r="4" spans="1:4" x14ac:dyDescent="0.3">
      <c r="A4" s="2" t="s">
        <v>1</v>
      </c>
      <c r="B4" s="3" t="s">
        <v>12</v>
      </c>
      <c r="C4" s="3" t="s">
        <v>13</v>
      </c>
      <c r="D4" s="3" t="s">
        <v>27</v>
      </c>
    </row>
    <row r="5" spans="1:4" x14ac:dyDescent="0.3">
      <c r="A5" s="3" t="s">
        <v>11</v>
      </c>
      <c r="B5" s="5">
        <v>329033</v>
      </c>
      <c r="C5" s="5">
        <v>311332</v>
      </c>
      <c r="D5" s="5">
        <v>640365</v>
      </c>
    </row>
    <row r="6" spans="1:4" x14ac:dyDescent="0.3">
      <c r="A6" s="3" t="s">
        <v>9</v>
      </c>
      <c r="B6" s="5">
        <v>290278</v>
      </c>
      <c r="C6" s="5">
        <v>313173</v>
      </c>
      <c r="D6" s="5">
        <v>603451</v>
      </c>
    </row>
    <row r="7" spans="1:4" x14ac:dyDescent="0.3">
      <c r="A7" s="3" t="s">
        <v>7</v>
      </c>
      <c r="B7" s="5">
        <v>272006</v>
      </c>
      <c r="C7" s="5">
        <v>265416</v>
      </c>
      <c r="D7" s="5">
        <v>537422</v>
      </c>
    </row>
    <row r="8" spans="1:4" x14ac:dyDescent="0.3">
      <c r="A8" s="3" t="s">
        <v>10</v>
      </c>
      <c r="B8" s="5">
        <v>296789</v>
      </c>
      <c r="C8" s="5">
        <v>295577</v>
      </c>
      <c r="D8" s="5">
        <v>592366</v>
      </c>
    </row>
    <row r="9" spans="1:4" x14ac:dyDescent="0.3">
      <c r="A9" s="3" t="s">
        <v>8</v>
      </c>
      <c r="B9" s="5">
        <v>292714</v>
      </c>
      <c r="C9" s="5">
        <v>295293</v>
      </c>
      <c r="D9" s="5">
        <v>588007</v>
      </c>
    </row>
    <row r="10" spans="1:4" x14ac:dyDescent="0.3">
      <c r="A10" s="3" t="s">
        <v>27</v>
      </c>
      <c r="B10" s="5">
        <v>1480820</v>
      </c>
      <c r="C10" s="5">
        <v>1480791</v>
      </c>
      <c r="D10" s="5">
        <v>2961611</v>
      </c>
    </row>
    <row r="12" spans="1:4" x14ac:dyDescent="0.3">
      <c r="A12" s="12" t="s">
        <v>29</v>
      </c>
      <c r="B12" s="12"/>
      <c r="C12" s="12"/>
      <c r="D12" s="12"/>
    </row>
    <row r="13" spans="1:4" x14ac:dyDescent="0.3">
      <c r="A13" s="2" t="s">
        <v>18</v>
      </c>
      <c r="B13" s="2" t="s">
        <v>2</v>
      </c>
      <c r="C13" s="3"/>
      <c r="D13" s="3"/>
    </row>
    <row r="14" spans="1:4" x14ac:dyDescent="0.3">
      <c r="A14" s="2" t="s">
        <v>1</v>
      </c>
      <c r="B14" s="3" t="s">
        <v>12</v>
      </c>
      <c r="C14" s="3" t="s">
        <v>13</v>
      </c>
      <c r="D14" s="3" t="s">
        <v>23</v>
      </c>
    </row>
    <row r="15" spans="1:4" x14ac:dyDescent="0.3">
      <c r="A15" s="3" t="s">
        <v>11</v>
      </c>
      <c r="B15" s="5">
        <v>49147726</v>
      </c>
      <c r="C15" s="5">
        <v>44574748</v>
      </c>
      <c r="D15" s="5">
        <v>93722474</v>
      </c>
    </row>
    <row r="16" spans="1:4" x14ac:dyDescent="0.3">
      <c r="A16" s="3" t="s">
        <v>9</v>
      </c>
      <c r="B16" s="5">
        <v>40028824</v>
      </c>
      <c r="C16" s="5">
        <v>42612012</v>
      </c>
      <c r="D16" s="5">
        <v>82640836</v>
      </c>
    </row>
    <row r="17" spans="1:4" x14ac:dyDescent="0.3">
      <c r="A17" s="3" t="s">
        <v>7</v>
      </c>
      <c r="B17" s="5">
        <v>37627504</v>
      </c>
      <c r="C17" s="5">
        <v>35278562</v>
      </c>
      <c r="D17" s="5">
        <v>72906066</v>
      </c>
    </row>
    <row r="18" spans="1:4" x14ac:dyDescent="0.3">
      <c r="A18" s="3" t="s">
        <v>10</v>
      </c>
      <c r="B18" s="5">
        <v>41597218</v>
      </c>
      <c r="C18" s="5">
        <v>43219466</v>
      </c>
      <c r="D18" s="5">
        <v>84816684</v>
      </c>
    </row>
    <row r="19" spans="1:4" x14ac:dyDescent="0.3">
      <c r="A19" s="3" t="s">
        <v>8</v>
      </c>
      <c r="B19" s="5">
        <v>40728536</v>
      </c>
      <c r="C19" s="5">
        <v>41590166</v>
      </c>
      <c r="D19" s="5">
        <v>82318702</v>
      </c>
    </row>
    <row r="20" spans="1:4" x14ac:dyDescent="0.3">
      <c r="A20" s="3" t="s">
        <v>23</v>
      </c>
      <c r="B20" s="5">
        <v>209129808</v>
      </c>
      <c r="C20" s="5">
        <v>207274954</v>
      </c>
      <c r="D20" s="5">
        <v>416404762</v>
      </c>
    </row>
  </sheetData>
  <mergeCells count="2">
    <mergeCell ref="A2:D2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"/>
  <sheetViews>
    <sheetView workbookViewId="0">
      <selection activeCell="I236" sqref="I236"/>
    </sheetView>
  </sheetViews>
  <sheetFormatPr defaultRowHeight="14.4" x14ac:dyDescent="0.3"/>
  <cols>
    <col min="1" max="1" width="5" bestFit="1" customWidth="1"/>
    <col min="2" max="2" width="10.33203125" bestFit="1" customWidth="1"/>
    <col min="3" max="3" width="7.88671875" bestFit="1" customWidth="1"/>
    <col min="4" max="4" width="13.33203125" bestFit="1" customWidth="1"/>
    <col min="5" max="5" width="9.88671875" bestFit="1" customWidth="1"/>
    <col min="6" max="6" width="8.33203125" bestFit="1" customWidth="1"/>
    <col min="7" max="7" width="10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2016</v>
      </c>
      <c r="B2" t="s">
        <v>7</v>
      </c>
      <c r="C2" t="s">
        <v>12</v>
      </c>
      <c r="D2" t="s">
        <v>14</v>
      </c>
      <c r="E2">
        <v>9289</v>
      </c>
      <c r="F2">
        <v>966056</v>
      </c>
      <c r="G2">
        <v>1503.83</v>
      </c>
    </row>
    <row r="3" spans="1:7" x14ac:dyDescent="0.3">
      <c r="A3">
        <v>2016</v>
      </c>
      <c r="B3" t="s">
        <v>7</v>
      </c>
      <c r="C3" t="s">
        <v>12</v>
      </c>
      <c r="D3" t="s">
        <v>15</v>
      </c>
      <c r="E3">
        <v>18916</v>
      </c>
      <c r="F3">
        <v>2610408</v>
      </c>
      <c r="G3">
        <v>5535.54</v>
      </c>
    </row>
    <row r="4" spans="1:7" x14ac:dyDescent="0.3">
      <c r="A4">
        <v>2016</v>
      </c>
      <c r="B4" t="s">
        <v>7</v>
      </c>
      <c r="C4" t="s">
        <v>12</v>
      </c>
      <c r="D4" t="s">
        <v>16</v>
      </c>
      <c r="E4">
        <v>13336</v>
      </c>
      <c r="F4">
        <v>1453624</v>
      </c>
      <c r="G4">
        <v>2426.5</v>
      </c>
    </row>
    <row r="5" spans="1:7" x14ac:dyDescent="0.3">
      <c r="A5">
        <v>2016</v>
      </c>
      <c r="B5" t="s">
        <v>7</v>
      </c>
      <c r="C5" t="s">
        <v>13</v>
      </c>
      <c r="D5" t="s">
        <v>14</v>
      </c>
      <c r="E5">
        <v>8926</v>
      </c>
      <c r="F5">
        <v>1294270</v>
      </c>
      <c r="G5">
        <v>951.02</v>
      </c>
    </row>
    <row r="6" spans="1:7" x14ac:dyDescent="0.3">
      <c r="A6">
        <v>2016</v>
      </c>
      <c r="B6" t="s">
        <v>7</v>
      </c>
      <c r="C6" t="s">
        <v>13</v>
      </c>
      <c r="D6" t="s">
        <v>15</v>
      </c>
      <c r="E6">
        <v>5668</v>
      </c>
      <c r="F6">
        <v>606476</v>
      </c>
      <c r="G6">
        <v>944.26</v>
      </c>
    </row>
    <row r="7" spans="1:7" x14ac:dyDescent="0.3">
      <c r="A7">
        <v>2016</v>
      </c>
      <c r="B7" t="s">
        <v>7</v>
      </c>
      <c r="C7" t="s">
        <v>13</v>
      </c>
      <c r="D7" t="s">
        <v>16</v>
      </c>
      <c r="E7">
        <v>6656</v>
      </c>
      <c r="F7">
        <v>765440</v>
      </c>
      <c r="G7">
        <v>671.37</v>
      </c>
    </row>
    <row r="8" spans="1:7" x14ac:dyDescent="0.3">
      <c r="A8">
        <v>2016</v>
      </c>
      <c r="B8" t="s">
        <v>8</v>
      </c>
      <c r="C8" t="s">
        <v>12</v>
      </c>
      <c r="D8" t="s">
        <v>14</v>
      </c>
      <c r="E8">
        <v>19524</v>
      </c>
      <c r="F8">
        <v>3416700</v>
      </c>
      <c r="G8">
        <v>3264.26</v>
      </c>
    </row>
    <row r="9" spans="1:7" x14ac:dyDescent="0.3">
      <c r="A9">
        <v>2016</v>
      </c>
      <c r="B9" t="s">
        <v>8</v>
      </c>
      <c r="C9" t="s">
        <v>12</v>
      </c>
      <c r="D9" t="s">
        <v>15</v>
      </c>
      <c r="E9">
        <v>7495</v>
      </c>
      <c r="F9">
        <v>1244170</v>
      </c>
      <c r="G9">
        <v>2063.37</v>
      </c>
    </row>
    <row r="10" spans="1:7" x14ac:dyDescent="0.3">
      <c r="A10">
        <v>2016</v>
      </c>
      <c r="B10" t="s">
        <v>8</v>
      </c>
      <c r="C10" t="s">
        <v>12</v>
      </c>
      <c r="D10" t="s">
        <v>16</v>
      </c>
      <c r="E10">
        <v>10211</v>
      </c>
      <c r="F10">
        <v>1470384</v>
      </c>
      <c r="G10">
        <v>2225.92</v>
      </c>
    </row>
    <row r="11" spans="1:7" x14ac:dyDescent="0.3">
      <c r="A11">
        <v>2016</v>
      </c>
      <c r="B11" t="s">
        <v>8</v>
      </c>
      <c r="C11" t="s">
        <v>13</v>
      </c>
      <c r="D11" t="s">
        <v>14</v>
      </c>
      <c r="E11">
        <v>6747</v>
      </c>
      <c r="F11">
        <v>897351</v>
      </c>
      <c r="G11">
        <v>986.77</v>
      </c>
    </row>
    <row r="12" spans="1:7" x14ac:dyDescent="0.3">
      <c r="A12">
        <v>2016</v>
      </c>
      <c r="B12" t="s">
        <v>8</v>
      </c>
      <c r="C12" t="s">
        <v>13</v>
      </c>
      <c r="D12" t="s">
        <v>15</v>
      </c>
      <c r="E12">
        <v>11110</v>
      </c>
      <c r="F12">
        <v>1188770</v>
      </c>
      <c r="G12">
        <v>2290.56</v>
      </c>
    </row>
    <row r="13" spans="1:7" x14ac:dyDescent="0.3">
      <c r="A13">
        <v>2016</v>
      </c>
      <c r="B13" t="s">
        <v>8</v>
      </c>
      <c r="C13" t="s">
        <v>13</v>
      </c>
      <c r="D13" t="s">
        <v>16</v>
      </c>
      <c r="E13">
        <v>5466</v>
      </c>
      <c r="F13">
        <v>573930</v>
      </c>
      <c r="G13">
        <v>1559.87</v>
      </c>
    </row>
    <row r="14" spans="1:7" x14ac:dyDescent="0.3">
      <c r="A14">
        <v>2016</v>
      </c>
      <c r="B14" t="s">
        <v>9</v>
      </c>
      <c r="C14" t="s">
        <v>12</v>
      </c>
      <c r="D14" t="s">
        <v>14</v>
      </c>
      <c r="E14">
        <v>17315</v>
      </c>
      <c r="F14">
        <v>2908920</v>
      </c>
      <c r="G14">
        <v>3569.95</v>
      </c>
    </row>
    <row r="15" spans="1:7" x14ac:dyDescent="0.3">
      <c r="A15">
        <v>2016</v>
      </c>
      <c r="B15" t="s">
        <v>9</v>
      </c>
      <c r="C15" t="s">
        <v>12</v>
      </c>
      <c r="D15" t="s">
        <v>15</v>
      </c>
      <c r="E15">
        <v>15434</v>
      </c>
      <c r="F15">
        <v>2068156</v>
      </c>
      <c r="G15">
        <v>4243.34</v>
      </c>
    </row>
    <row r="16" spans="1:7" x14ac:dyDescent="0.3">
      <c r="A16">
        <v>2016</v>
      </c>
      <c r="B16" t="s">
        <v>9</v>
      </c>
      <c r="C16" t="s">
        <v>12</v>
      </c>
      <c r="D16" t="s">
        <v>16</v>
      </c>
      <c r="E16">
        <v>15236</v>
      </c>
      <c r="F16">
        <v>2498704</v>
      </c>
      <c r="G16">
        <v>3822.83</v>
      </c>
    </row>
    <row r="17" spans="1:7" x14ac:dyDescent="0.3">
      <c r="A17">
        <v>2016</v>
      </c>
      <c r="B17" t="s">
        <v>9</v>
      </c>
      <c r="C17" t="s">
        <v>13</v>
      </c>
      <c r="D17" t="s">
        <v>14</v>
      </c>
      <c r="E17">
        <v>14788</v>
      </c>
      <c r="F17">
        <v>2617476</v>
      </c>
      <c r="G17">
        <v>3926.26</v>
      </c>
    </row>
    <row r="18" spans="1:7" x14ac:dyDescent="0.3">
      <c r="A18">
        <v>2016</v>
      </c>
      <c r="B18" t="s">
        <v>9</v>
      </c>
      <c r="C18" t="s">
        <v>13</v>
      </c>
      <c r="D18" t="s">
        <v>15</v>
      </c>
      <c r="E18">
        <v>13480</v>
      </c>
      <c r="F18">
        <v>1563680</v>
      </c>
      <c r="G18">
        <v>2243.5100000000002</v>
      </c>
    </row>
    <row r="19" spans="1:7" x14ac:dyDescent="0.3">
      <c r="A19">
        <v>2016</v>
      </c>
      <c r="B19" t="s">
        <v>9</v>
      </c>
      <c r="C19" t="s">
        <v>13</v>
      </c>
      <c r="D19" t="s">
        <v>16</v>
      </c>
      <c r="E19">
        <v>10290</v>
      </c>
      <c r="F19">
        <v>1296540</v>
      </c>
      <c r="G19">
        <v>2606.2199999999998</v>
      </c>
    </row>
    <row r="20" spans="1:7" x14ac:dyDescent="0.3">
      <c r="A20">
        <v>2016</v>
      </c>
      <c r="B20" t="s">
        <v>10</v>
      </c>
      <c r="C20" t="s">
        <v>12</v>
      </c>
      <c r="D20" t="s">
        <v>14</v>
      </c>
      <c r="E20">
        <v>18202</v>
      </c>
      <c r="F20">
        <v>2748502</v>
      </c>
      <c r="G20">
        <v>1842.47</v>
      </c>
    </row>
    <row r="21" spans="1:7" x14ac:dyDescent="0.3">
      <c r="A21">
        <v>2016</v>
      </c>
      <c r="B21" t="s">
        <v>10</v>
      </c>
      <c r="C21" t="s">
        <v>12</v>
      </c>
      <c r="D21" t="s">
        <v>15</v>
      </c>
      <c r="E21">
        <v>14313</v>
      </c>
      <c r="F21">
        <v>2232828</v>
      </c>
      <c r="G21">
        <v>2514.16</v>
      </c>
    </row>
    <row r="22" spans="1:7" x14ac:dyDescent="0.3">
      <c r="A22">
        <v>2016</v>
      </c>
      <c r="B22" t="s">
        <v>10</v>
      </c>
      <c r="C22" t="s">
        <v>12</v>
      </c>
      <c r="D22" t="s">
        <v>16</v>
      </c>
      <c r="E22">
        <v>13457</v>
      </c>
      <c r="F22">
        <v>2233862</v>
      </c>
      <c r="G22">
        <v>2719.14</v>
      </c>
    </row>
    <row r="23" spans="1:7" x14ac:dyDescent="0.3">
      <c r="A23">
        <v>2016</v>
      </c>
      <c r="B23" t="s">
        <v>10</v>
      </c>
      <c r="C23" t="s">
        <v>13</v>
      </c>
      <c r="D23" t="s">
        <v>14</v>
      </c>
      <c r="E23">
        <v>17503</v>
      </c>
      <c r="F23">
        <v>3098031</v>
      </c>
      <c r="G23">
        <v>2319.3200000000002</v>
      </c>
    </row>
    <row r="24" spans="1:7" x14ac:dyDescent="0.3">
      <c r="A24">
        <v>2016</v>
      </c>
      <c r="B24" t="s">
        <v>10</v>
      </c>
      <c r="C24" t="s">
        <v>13</v>
      </c>
      <c r="D24" t="s">
        <v>15</v>
      </c>
      <c r="E24">
        <v>8937</v>
      </c>
      <c r="F24">
        <v>929448</v>
      </c>
      <c r="G24">
        <v>1846.12</v>
      </c>
    </row>
    <row r="25" spans="1:7" x14ac:dyDescent="0.3">
      <c r="A25">
        <v>2016</v>
      </c>
      <c r="B25" t="s">
        <v>10</v>
      </c>
      <c r="C25" t="s">
        <v>13</v>
      </c>
      <c r="D25" t="s">
        <v>16</v>
      </c>
      <c r="E25">
        <v>10726</v>
      </c>
      <c r="F25">
        <v>1576722</v>
      </c>
      <c r="G25">
        <v>1176.6500000000001</v>
      </c>
    </row>
    <row r="26" spans="1:7" x14ac:dyDescent="0.3">
      <c r="A26">
        <v>2016</v>
      </c>
      <c r="B26" t="s">
        <v>11</v>
      </c>
      <c r="C26" t="s">
        <v>12</v>
      </c>
      <c r="D26" t="s">
        <v>14</v>
      </c>
      <c r="E26">
        <v>12683</v>
      </c>
      <c r="F26">
        <v>1280983</v>
      </c>
      <c r="G26">
        <v>3771.22</v>
      </c>
    </row>
    <row r="27" spans="1:7" x14ac:dyDescent="0.3">
      <c r="A27">
        <v>2016</v>
      </c>
      <c r="B27" t="s">
        <v>11</v>
      </c>
      <c r="C27" t="s">
        <v>12</v>
      </c>
      <c r="D27" t="s">
        <v>15</v>
      </c>
      <c r="E27">
        <v>8907</v>
      </c>
      <c r="F27">
        <v>1024305</v>
      </c>
      <c r="G27">
        <v>2094.4</v>
      </c>
    </row>
    <row r="28" spans="1:7" x14ac:dyDescent="0.3">
      <c r="A28">
        <v>2016</v>
      </c>
      <c r="B28" t="s">
        <v>11</v>
      </c>
      <c r="C28" t="s">
        <v>12</v>
      </c>
      <c r="D28" t="s">
        <v>16</v>
      </c>
      <c r="E28">
        <v>19872</v>
      </c>
      <c r="F28">
        <v>2285280</v>
      </c>
      <c r="G28">
        <v>2417.1</v>
      </c>
    </row>
    <row r="29" spans="1:7" x14ac:dyDescent="0.3">
      <c r="A29">
        <v>2016</v>
      </c>
      <c r="B29" t="s">
        <v>11</v>
      </c>
      <c r="C29" t="s">
        <v>13</v>
      </c>
      <c r="D29" t="s">
        <v>14</v>
      </c>
      <c r="E29">
        <v>6668</v>
      </c>
      <c r="F29">
        <v>900180</v>
      </c>
      <c r="G29">
        <v>1187.95</v>
      </c>
    </row>
    <row r="30" spans="1:7" x14ac:dyDescent="0.3">
      <c r="A30">
        <v>2016</v>
      </c>
      <c r="B30" t="s">
        <v>11</v>
      </c>
      <c r="C30" t="s">
        <v>13</v>
      </c>
      <c r="D30" t="s">
        <v>15</v>
      </c>
      <c r="E30">
        <v>12761</v>
      </c>
      <c r="F30">
        <v>1850345</v>
      </c>
      <c r="G30">
        <v>3330.6</v>
      </c>
    </row>
    <row r="31" spans="1:7" x14ac:dyDescent="0.3">
      <c r="A31">
        <v>2016</v>
      </c>
      <c r="B31" t="s">
        <v>11</v>
      </c>
      <c r="C31" t="s">
        <v>13</v>
      </c>
      <c r="D31" t="s">
        <v>16</v>
      </c>
      <c r="E31">
        <v>14704</v>
      </c>
      <c r="F31">
        <v>2264416</v>
      </c>
      <c r="G31">
        <v>2058.2399999999998</v>
      </c>
    </row>
    <row r="32" spans="1:7" x14ac:dyDescent="0.3">
      <c r="A32">
        <v>2017</v>
      </c>
      <c r="B32" t="s">
        <v>7</v>
      </c>
      <c r="C32" t="s">
        <v>12</v>
      </c>
      <c r="D32" t="s">
        <v>14</v>
      </c>
      <c r="E32">
        <v>6185</v>
      </c>
      <c r="F32">
        <v>865900</v>
      </c>
      <c r="G32">
        <v>1667.49</v>
      </c>
    </row>
    <row r="33" spans="1:7" x14ac:dyDescent="0.3">
      <c r="A33">
        <v>2017</v>
      </c>
      <c r="B33" t="s">
        <v>7</v>
      </c>
      <c r="C33" t="s">
        <v>12</v>
      </c>
      <c r="D33" t="s">
        <v>15</v>
      </c>
      <c r="E33">
        <v>16561</v>
      </c>
      <c r="F33">
        <v>2865053</v>
      </c>
      <c r="G33">
        <v>3907.62</v>
      </c>
    </row>
    <row r="34" spans="1:7" x14ac:dyDescent="0.3">
      <c r="A34">
        <v>2017</v>
      </c>
      <c r="B34" t="s">
        <v>7</v>
      </c>
      <c r="C34" t="s">
        <v>12</v>
      </c>
      <c r="D34" t="s">
        <v>16</v>
      </c>
      <c r="E34">
        <v>5705</v>
      </c>
      <c r="F34">
        <v>747355</v>
      </c>
      <c r="G34">
        <v>1383.03</v>
      </c>
    </row>
    <row r="35" spans="1:7" x14ac:dyDescent="0.3">
      <c r="A35">
        <v>2017</v>
      </c>
      <c r="B35" t="s">
        <v>7</v>
      </c>
      <c r="C35" t="s">
        <v>13</v>
      </c>
      <c r="D35" t="s">
        <v>14</v>
      </c>
      <c r="E35">
        <v>13857</v>
      </c>
      <c r="F35">
        <v>1565841</v>
      </c>
      <c r="G35">
        <v>4101</v>
      </c>
    </row>
    <row r="36" spans="1:7" x14ac:dyDescent="0.3">
      <c r="A36">
        <v>2017</v>
      </c>
      <c r="B36" t="s">
        <v>7</v>
      </c>
      <c r="C36" t="s">
        <v>13</v>
      </c>
      <c r="D36" t="s">
        <v>15</v>
      </c>
      <c r="E36">
        <v>11418</v>
      </c>
      <c r="F36">
        <v>2043822</v>
      </c>
      <c r="G36">
        <v>1928.22</v>
      </c>
    </row>
    <row r="37" spans="1:7" x14ac:dyDescent="0.3">
      <c r="A37">
        <v>2017</v>
      </c>
      <c r="B37" t="s">
        <v>7</v>
      </c>
      <c r="C37" t="s">
        <v>13</v>
      </c>
      <c r="D37" t="s">
        <v>16</v>
      </c>
      <c r="E37">
        <v>17370</v>
      </c>
      <c r="F37">
        <v>1737000</v>
      </c>
      <c r="G37">
        <v>3688.96</v>
      </c>
    </row>
    <row r="38" spans="1:7" x14ac:dyDescent="0.3">
      <c r="A38">
        <v>2017</v>
      </c>
      <c r="B38" t="s">
        <v>8</v>
      </c>
      <c r="C38" t="s">
        <v>12</v>
      </c>
      <c r="D38" t="s">
        <v>14</v>
      </c>
      <c r="E38">
        <v>17648</v>
      </c>
      <c r="F38">
        <v>2206000</v>
      </c>
      <c r="G38">
        <v>1857.19</v>
      </c>
    </row>
    <row r="39" spans="1:7" x14ac:dyDescent="0.3">
      <c r="A39">
        <v>2017</v>
      </c>
      <c r="B39" t="s">
        <v>8</v>
      </c>
      <c r="C39" t="s">
        <v>12</v>
      </c>
      <c r="D39" t="s">
        <v>15</v>
      </c>
      <c r="E39">
        <v>10085</v>
      </c>
      <c r="F39">
        <v>1119435</v>
      </c>
      <c r="G39">
        <v>1529.13</v>
      </c>
    </row>
    <row r="40" spans="1:7" x14ac:dyDescent="0.3">
      <c r="A40">
        <v>2017</v>
      </c>
      <c r="B40" t="s">
        <v>8</v>
      </c>
      <c r="C40" t="s">
        <v>12</v>
      </c>
      <c r="D40" t="s">
        <v>16</v>
      </c>
      <c r="E40">
        <v>8059</v>
      </c>
      <c r="F40">
        <v>1104083</v>
      </c>
      <c r="G40">
        <v>2128.0700000000002</v>
      </c>
    </row>
    <row r="41" spans="1:7" x14ac:dyDescent="0.3">
      <c r="A41">
        <v>2017</v>
      </c>
      <c r="B41" t="s">
        <v>8</v>
      </c>
      <c r="C41" t="s">
        <v>13</v>
      </c>
      <c r="D41" t="s">
        <v>14</v>
      </c>
      <c r="E41">
        <v>5470</v>
      </c>
      <c r="F41">
        <v>940840</v>
      </c>
      <c r="G41">
        <v>1341.95</v>
      </c>
    </row>
    <row r="42" spans="1:7" x14ac:dyDescent="0.3">
      <c r="A42">
        <v>2017</v>
      </c>
      <c r="B42" t="s">
        <v>8</v>
      </c>
      <c r="C42" t="s">
        <v>13</v>
      </c>
      <c r="D42" t="s">
        <v>15</v>
      </c>
      <c r="E42">
        <v>13103</v>
      </c>
      <c r="F42">
        <v>2332334</v>
      </c>
      <c r="G42">
        <v>2841.36</v>
      </c>
    </row>
    <row r="43" spans="1:7" x14ac:dyDescent="0.3">
      <c r="A43">
        <v>2017</v>
      </c>
      <c r="B43" t="s">
        <v>8</v>
      </c>
      <c r="C43" t="s">
        <v>13</v>
      </c>
      <c r="D43" t="s">
        <v>16</v>
      </c>
      <c r="E43">
        <v>8893</v>
      </c>
      <c r="F43">
        <v>1449559</v>
      </c>
      <c r="G43">
        <v>2145.7800000000002</v>
      </c>
    </row>
    <row r="44" spans="1:7" x14ac:dyDescent="0.3">
      <c r="A44">
        <v>2017</v>
      </c>
      <c r="B44" t="s">
        <v>9</v>
      </c>
      <c r="C44" t="s">
        <v>12</v>
      </c>
      <c r="D44" t="s">
        <v>14</v>
      </c>
      <c r="E44">
        <v>12991</v>
      </c>
      <c r="F44">
        <v>1558920</v>
      </c>
      <c r="G44">
        <v>1428.44</v>
      </c>
    </row>
    <row r="45" spans="1:7" x14ac:dyDescent="0.3">
      <c r="A45">
        <v>2017</v>
      </c>
      <c r="B45" t="s">
        <v>9</v>
      </c>
      <c r="C45" t="s">
        <v>12</v>
      </c>
      <c r="D45" t="s">
        <v>15</v>
      </c>
      <c r="E45">
        <v>13899</v>
      </c>
      <c r="F45">
        <v>1959759</v>
      </c>
      <c r="G45">
        <v>3567.84</v>
      </c>
    </row>
    <row r="46" spans="1:7" x14ac:dyDescent="0.3">
      <c r="A46">
        <v>2017</v>
      </c>
      <c r="B46" t="s">
        <v>9</v>
      </c>
      <c r="C46" t="s">
        <v>12</v>
      </c>
      <c r="D46" t="s">
        <v>16</v>
      </c>
      <c r="E46">
        <v>15920</v>
      </c>
      <c r="F46">
        <v>1687520</v>
      </c>
      <c r="G46">
        <v>4361.26</v>
      </c>
    </row>
    <row r="47" spans="1:7" x14ac:dyDescent="0.3">
      <c r="A47">
        <v>2017</v>
      </c>
      <c r="B47" t="s">
        <v>9</v>
      </c>
      <c r="C47" t="s">
        <v>13</v>
      </c>
      <c r="D47" t="s">
        <v>14</v>
      </c>
      <c r="E47">
        <v>17264</v>
      </c>
      <c r="F47">
        <v>2917616</v>
      </c>
      <c r="G47">
        <v>4140.2299999999996</v>
      </c>
    </row>
    <row r="48" spans="1:7" x14ac:dyDescent="0.3">
      <c r="A48">
        <v>2017</v>
      </c>
      <c r="B48" t="s">
        <v>9</v>
      </c>
      <c r="C48" t="s">
        <v>13</v>
      </c>
      <c r="D48" t="s">
        <v>15</v>
      </c>
      <c r="E48">
        <v>6455</v>
      </c>
      <c r="F48">
        <v>968250</v>
      </c>
      <c r="G48">
        <v>1760.21</v>
      </c>
    </row>
    <row r="49" spans="1:7" x14ac:dyDescent="0.3">
      <c r="A49">
        <v>2017</v>
      </c>
      <c r="B49" t="s">
        <v>9</v>
      </c>
      <c r="C49" t="s">
        <v>13</v>
      </c>
      <c r="D49" t="s">
        <v>16</v>
      </c>
      <c r="E49">
        <v>8038</v>
      </c>
      <c r="F49">
        <v>811838</v>
      </c>
      <c r="G49">
        <v>1209.67</v>
      </c>
    </row>
    <row r="50" spans="1:7" x14ac:dyDescent="0.3">
      <c r="A50">
        <v>2017</v>
      </c>
      <c r="B50" t="s">
        <v>10</v>
      </c>
      <c r="C50" t="s">
        <v>12</v>
      </c>
      <c r="D50" t="s">
        <v>14</v>
      </c>
      <c r="E50">
        <v>11830</v>
      </c>
      <c r="F50">
        <v>1951950</v>
      </c>
      <c r="G50">
        <v>1275.05</v>
      </c>
    </row>
    <row r="51" spans="1:7" x14ac:dyDescent="0.3">
      <c r="A51">
        <v>2017</v>
      </c>
      <c r="B51" t="s">
        <v>10</v>
      </c>
      <c r="C51" t="s">
        <v>12</v>
      </c>
      <c r="D51" t="s">
        <v>15</v>
      </c>
      <c r="E51">
        <v>13562</v>
      </c>
      <c r="F51">
        <v>1600316</v>
      </c>
      <c r="G51">
        <v>2105.2399999999998</v>
      </c>
    </row>
    <row r="52" spans="1:7" x14ac:dyDescent="0.3">
      <c r="A52">
        <v>2017</v>
      </c>
      <c r="B52" t="s">
        <v>10</v>
      </c>
      <c r="C52" t="s">
        <v>12</v>
      </c>
      <c r="D52" t="s">
        <v>16</v>
      </c>
      <c r="E52">
        <v>17766</v>
      </c>
      <c r="F52">
        <v>2007558</v>
      </c>
      <c r="G52">
        <v>4095.91</v>
      </c>
    </row>
    <row r="53" spans="1:7" x14ac:dyDescent="0.3">
      <c r="A53">
        <v>2017</v>
      </c>
      <c r="B53" t="s">
        <v>10</v>
      </c>
      <c r="C53" t="s">
        <v>13</v>
      </c>
      <c r="D53" t="s">
        <v>14</v>
      </c>
      <c r="E53">
        <v>17842</v>
      </c>
      <c r="F53">
        <v>3211560</v>
      </c>
      <c r="G53">
        <v>2045.84</v>
      </c>
    </row>
    <row r="54" spans="1:7" x14ac:dyDescent="0.3">
      <c r="A54">
        <v>2017</v>
      </c>
      <c r="B54" t="s">
        <v>10</v>
      </c>
      <c r="C54" t="s">
        <v>13</v>
      </c>
      <c r="D54" t="s">
        <v>15</v>
      </c>
      <c r="E54">
        <v>13305</v>
      </c>
      <c r="F54">
        <v>1410330</v>
      </c>
      <c r="G54">
        <v>2183.46</v>
      </c>
    </row>
    <row r="55" spans="1:7" x14ac:dyDescent="0.3">
      <c r="A55">
        <v>2017</v>
      </c>
      <c r="B55" t="s">
        <v>10</v>
      </c>
      <c r="C55" t="s">
        <v>13</v>
      </c>
      <c r="D55" t="s">
        <v>16</v>
      </c>
      <c r="E55">
        <v>5792</v>
      </c>
      <c r="F55">
        <v>868800</v>
      </c>
      <c r="G55">
        <v>647.63</v>
      </c>
    </row>
    <row r="56" spans="1:7" x14ac:dyDescent="0.3">
      <c r="A56">
        <v>2017</v>
      </c>
      <c r="B56" t="s">
        <v>11</v>
      </c>
      <c r="C56" t="s">
        <v>12</v>
      </c>
      <c r="D56" t="s">
        <v>14</v>
      </c>
      <c r="E56">
        <v>14031</v>
      </c>
      <c r="F56">
        <v>2104650</v>
      </c>
      <c r="G56">
        <v>1805.98</v>
      </c>
    </row>
    <row r="57" spans="1:7" x14ac:dyDescent="0.3">
      <c r="A57">
        <v>2017</v>
      </c>
      <c r="B57" t="s">
        <v>11</v>
      </c>
      <c r="C57" t="s">
        <v>12</v>
      </c>
      <c r="D57" t="s">
        <v>15</v>
      </c>
      <c r="E57">
        <v>12231</v>
      </c>
      <c r="F57">
        <v>1577799</v>
      </c>
      <c r="G57">
        <v>2086.2199999999998</v>
      </c>
    </row>
    <row r="58" spans="1:7" x14ac:dyDescent="0.3">
      <c r="A58">
        <v>2017</v>
      </c>
      <c r="B58" t="s">
        <v>11</v>
      </c>
      <c r="C58" t="s">
        <v>12</v>
      </c>
      <c r="D58" t="s">
        <v>16</v>
      </c>
      <c r="E58">
        <v>16929</v>
      </c>
      <c r="F58">
        <v>2759427</v>
      </c>
      <c r="G58">
        <v>2387.0700000000002</v>
      </c>
    </row>
    <row r="59" spans="1:7" x14ac:dyDescent="0.3">
      <c r="A59">
        <v>2017</v>
      </c>
      <c r="B59" t="s">
        <v>11</v>
      </c>
      <c r="C59" t="s">
        <v>13</v>
      </c>
      <c r="D59" t="s">
        <v>14</v>
      </c>
      <c r="E59">
        <v>15234</v>
      </c>
      <c r="F59">
        <v>1797612</v>
      </c>
      <c r="G59">
        <v>1813.93</v>
      </c>
    </row>
    <row r="60" spans="1:7" x14ac:dyDescent="0.3">
      <c r="A60">
        <v>2017</v>
      </c>
      <c r="B60" t="s">
        <v>11</v>
      </c>
      <c r="C60" t="s">
        <v>13</v>
      </c>
      <c r="D60" t="s">
        <v>15</v>
      </c>
      <c r="E60">
        <v>7352</v>
      </c>
      <c r="F60">
        <v>970464</v>
      </c>
      <c r="G60">
        <v>1561.31</v>
      </c>
    </row>
    <row r="61" spans="1:7" x14ac:dyDescent="0.3">
      <c r="A61">
        <v>2017</v>
      </c>
      <c r="B61" t="s">
        <v>11</v>
      </c>
      <c r="C61" t="s">
        <v>13</v>
      </c>
      <c r="D61" t="s">
        <v>16</v>
      </c>
      <c r="E61">
        <v>12639</v>
      </c>
      <c r="F61">
        <v>2211825</v>
      </c>
      <c r="G61">
        <v>3480.69</v>
      </c>
    </row>
    <row r="62" spans="1:7" x14ac:dyDescent="0.3">
      <c r="A62">
        <v>2018</v>
      </c>
      <c r="B62" t="s">
        <v>7</v>
      </c>
      <c r="C62" t="s">
        <v>12</v>
      </c>
      <c r="D62" t="s">
        <v>14</v>
      </c>
      <c r="E62">
        <v>9524</v>
      </c>
      <c r="F62">
        <v>1304788</v>
      </c>
      <c r="G62">
        <v>1402.25</v>
      </c>
    </row>
    <row r="63" spans="1:7" x14ac:dyDescent="0.3">
      <c r="A63">
        <v>2018</v>
      </c>
      <c r="B63" t="s">
        <v>7</v>
      </c>
      <c r="C63" t="s">
        <v>12</v>
      </c>
      <c r="D63" t="s">
        <v>15</v>
      </c>
      <c r="E63">
        <v>6035</v>
      </c>
      <c r="F63">
        <v>989740</v>
      </c>
      <c r="G63">
        <v>1110.79</v>
      </c>
    </row>
    <row r="64" spans="1:7" x14ac:dyDescent="0.3">
      <c r="A64">
        <v>2018</v>
      </c>
      <c r="B64" t="s">
        <v>7</v>
      </c>
      <c r="C64" t="s">
        <v>12</v>
      </c>
      <c r="D64" t="s">
        <v>16</v>
      </c>
      <c r="E64">
        <v>9365</v>
      </c>
      <c r="F64">
        <v>1236180</v>
      </c>
      <c r="G64">
        <v>1899.32</v>
      </c>
    </row>
    <row r="65" spans="1:7" x14ac:dyDescent="0.3">
      <c r="A65">
        <v>2018</v>
      </c>
      <c r="B65" t="s">
        <v>7</v>
      </c>
      <c r="C65" t="s">
        <v>13</v>
      </c>
      <c r="D65" t="s">
        <v>14</v>
      </c>
      <c r="E65">
        <v>8170</v>
      </c>
      <c r="F65">
        <v>1299030</v>
      </c>
      <c r="G65">
        <v>2210.06</v>
      </c>
    </row>
    <row r="66" spans="1:7" x14ac:dyDescent="0.3">
      <c r="A66">
        <v>2018</v>
      </c>
      <c r="B66" t="s">
        <v>7</v>
      </c>
      <c r="C66" t="s">
        <v>13</v>
      </c>
      <c r="D66" t="s">
        <v>15</v>
      </c>
      <c r="E66">
        <v>18718</v>
      </c>
      <c r="F66">
        <v>2826418</v>
      </c>
      <c r="G66">
        <v>2472.52</v>
      </c>
    </row>
    <row r="67" spans="1:7" x14ac:dyDescent="0.3">
      <c r="A67">
        <v>2018</v>
      </c>
      <c r="B67" t="s">
        <v>7</v>
      </c>
      <c r="C67" t="s">
        <v>13</v>
      </c>
      <c r="D67" t="s">
        <v>16</v>
      </c>
      <c r="E67">
        <v>7214</v>
      </c>
      <c r="F67">
        <v>887322</v>
      </c>
      <c r="G67">
        <v>1511.01</v>
      </c>
    </row>
    <row r="68" spans="1:7" x14ac:dyDescent="0.3">
      <c r="A68">
        <v>2018</v>
      </c>
      <c r="B68" t="s">
        <v>8</v>
      </c>
      <c r="C68" t="s">
        <v>12</v>
      </c>
      <c r="D68" t="s">
        <v>14</v>
      </c>
      <c r="E68">
        <v>8299</v>
      </c>
      <c r="F68">
        <v>1477222</v>
      </c>
      <c r="G68">
        <v>1932.48</v>
      </c>
    </row>
    <row r="69" spans="1:7" x14ac:dyDescent="0.3">
      <c r="A69">
        <v>2018</v>
      </c>
      <c r="B69" t="s">
        <v>8</v>
      </c>
      <c r="C69" t="s">
        <v>12</v>
      </c>
      <c r="D69" t="s">
        <v>15</v>
      </c>
      <c r="E69">
        <v>5579</v>
      </c>
      <c r="F69">
        <v>669480</v>
      </c>
      <c r="G69">
        <v>1361.61</v>
      </c>
    </row>
    <row r="70" spans="1:7" x14ac:dyDescent="0.3">
      <c r="A70">
        <v>2018</v>
      </c>
      <c r="B70" t="s">
        <v>8</v>
      </c>
      <c r="C70" t="s">
        <v>12</v>
      </c>
      <c r="D70" t="s">
        <v>16</v>
      </c>
      <c r="E70">
        <v>6057</v>
      </c>
      <c r="F70">
        <v>944892</v>
      </c>
      <c r="G70">
        <v>1384.91</v>
      </c>
    </row>
    <row r="71" spans="1:7" x14ac:dyDescent="0.3">
      <c r="A71">
        <v>2018</v>
      </c>
      <c r="B71" t="s">
        <v>8</v>
      </c>
      <c r="C71" t="s">
        <v>13</v>
      </c>
      <c r="D71" t="s">
        <v>14</v>
      </c>
      <c r="E71">
        <v>6668</v>
      </c>
      <c r="F71">
        <v>1173568</v>
      </c>
      <c r="G71">
        <v>1698.38</v>
      </c>
    </row>
    <row r="72" spans="1:7" x14ac:dyDescent="0.3">
      <c r="A72">
        <v>2018</v>
      </c>
      <c r="B72" t="s">
        <v>8</v>
      </c>
      <c r="C72" t="s">
        <v>13</v>
      </c>
      <c r="D72" t="s">
        <v>15</v>
      </c>
      <c r="E72">
        <v>11955</v>
      </c>
      <c r="F72">
        <v>1649790</v>
      </c>
      <c r="G72">
        <v>1396.25</v>
      </c>
    </row>
    <row r="73" spans="1:7" x14ac:dyDescent="0.3">
      <c r="A73">
        <v>2018</v>
      </c>
      <c r="B73" t="s">
        <v>8</v>
      </c>
      <c r="C73" t="s">
        <v>13</v>
      </c>
      <c r="D73" t="s">
        <v>16</v>
      </c>
      <c r="E73">
        <v>8985</v>
      </c>
      <c r="F73">
        <v>1581360</v>
      </c>
      <c r="G73">
        <v>1839.18</v>
      </c>
    </row>
    <row r="74" spans="1:7" x14ac:dyDescent="0.3">
      <c r="A74">
        <v>2018</v>
      </c>
      <c r="B74" t="s">
        <v>9</v>
      </c>
      <c r="C74" t="s">
        <v>12</v>
      </c>
      <c r="D74" t="s">
        <v>14</v>
      </c>
      <c r="E74">
        <v>19015</v>
      </c>
      <c r="F74">
        <v>1920515</v>
      </c>
      <c r="G74">
        <v>2247.1999999999998</v>
      </c>
    </row>
    <row r="75" spans="1:7" x14ac:dyDescent="0.3">
      <c r="A75">
        <v>2018</v>
      </c>
      <c r="B75" t="s">
        <v>9</v>
      </c>
      <c r="C75" t="s">
        <v>12</v>
      </c>
      <c r="D75" t="s">
        <v>15</v>
      </c>
      <c r="E75">
        <v>16127</v>
      </c>
      <c r="F75">
        <v>1790097</v>
      </c>
      <c r="G75">
        <v>2153.5300000000002</v>
      </c>
    </row>
    <row r="76" spans="1:7" x14ac:dyDescent="0.3">
      <c r="A76">
        <v>2018</v>
      </c>
      <c r="B76" t="s">
        <v>9</v>
      </c>
      <c r="C76" t="s">
        <v>12</v>
      </c>
      <c r="D76" t="s">
        <v>16</v>
      </c>
      <c r="E76">
        <v>16002</v>
      </c>
      <c r="F76">
        <v>1776222</v>
      </c>
      <c r="G76">
        <v>2344.13</v>
      </c>
    </row>
    <row r="77" spans="1:7" x14ac:dyDescent="0.3">
      <c r="A77">
        <v>2018</v>
      </c>
      <c r="B77" t="s">
        <v>9</v>
      </c>
      <c r="C77" t="s">
        <v>13</v>
      </c>
      <c r="D77" t="s">
        <v>14</v>
      </c>
      <c r="E77">
        <v>5730</v>
      </c>
      <c r="F77">
        <v>991290</v>
      </c>
      <c r="G77">
        <v>1692.4</v>
      </c>
    </row>
    <row r="78" spans="1:7" x14ac:dyDescent="0.3">
      <c r="A78">
        <v>2018</v>
      </c>
      <c r="B78" t="s">
        <v>9</v>
      </c>
      <c r="C78" t="s">
        <v>13</v>
      </c>
      <c r="D78" t="s">
        <v>15</v>
      </c>
      <c r="E78">
        <v>14927</v>
      </c>
      <c r="F78">
        <v>1552408</v>
      </c>
      <c r="G78">
        <v>3520.79</v>
      </c>
    </row>
    <row r="79" spans="1:7" x14ac:dyDescent="0.3">
      <c r="A79">
        <v>2018</v>
      </c>
      <c r="B79" t="s">
        <v>9</v>
      </c>
      <c r="C79" t="s">
        <v>13</v>
      </c>
      <c r="D79" t="s">
        <v>16</v>
      </c>
      <c r="E79">
        <v>5630</v>
      </c>
      <c r="F79">
        <v>906430</v>
      </c>
      <c r="G79">
        <v>769.57</v>
      </c>
    </row>
    <row r="80" spans="1:7" x14ac:dyDescent="0.3">
      <c r="A80">
        <v>2018</v>
      </c>
      <c r="B80" t="s">
        <v>10</v>
      </c>
      <c r="C80" t="s">
        <v>12</v>
      </c>
      <c r="D80" t="s">
        <v>14</v>
      </c>
      <c r="E80">
        <v>15259</v>
      </c>
      <c r="F80">
        <v>2334627</v>
      </c>
      <c r="G80">
        <v>3326.22</v>
      </c>
    </row>
    <row r="81" spans="1:7" x14ac:dyDescent="0.3">
      <c r="A81">
        <v>2018</v>
      </c>
      <c r="B81" t="s">
        <v>10</v>
      </c>
      <c r="C81" t="s">
        <v>12</v>
      </c>
      <c r="D81" t="s">
        <v>15</v>
      </c>
      <c r="E81">
        <v>5941</v>
      </c>
      <c r="F81">
        <v>897091</v>
      </c>
      <c r="G81">
        <v>1283.01</v>
      </c>
    </row>
    <row r="82" spans="1:7" x14ac:dyDescent="0.3">
      <c r="A82">
        <v>2018</v>
      </c>
      <c r="B82" t="s">
        <v>10</v>
      </c>
      <c r="C82" t="s">
        <v>12</v>
      </c>
      <c r="D82" t="s">
        <v>16</v>
      </c>
      <c r="E82">
        <v>15879</v>
      </c>
      <c r="F82">
        <v>2191302</v>
      </c>
      <c r="G82">
        <v>2996.34</v>
      </c>
    </row>
    <row r="83" spans="1:7" x14ac:dyDescent="0.3">
      <c r="A83">
        <v>2018</v>
      </c>
      <c r="B83" t="s">
        <v>10</v>
      </c>
      <c r="C83" t="s">
        <v>13</v>
      </c>
      <c r="D83" t="s">
        <v>14</v>
      </c>
      <c r="E83">
        <v>7978</v>
      </c>
      <c r="F83">
        <v>1037140</v>
      </c>
      <c r="G83">
        <v>1938.43</v>
      </c>
    </row>
    <row r="84" spans="1:7" x14ac:dyDescent="0.3">
      <c r="A84">
        <v>2018</v>
      </c>
      <c r="B84" t="s">
        <v>10</v>
      </c>
      <c r="C84" t="s">
        <v>13</v>
      </c>
      <c r="D84" t="s">
        <v>15</v>
      </c>
      <c r="E84">
        <v>17067</v>
      </c>
      <c r="F84">
        <v>2150442</v>
      </c>
      <c r="G84">
        <v>3962.48</v>
      </c>
    </row>
    <row r="85" spans="1:7" x14ac:dyDescent="0.3">
      <c r="A85">
        <v>2018</v>
      </c>
      <c r="B85" t="s">
        <v>10</v>
      </c>
      <c r="C85" t="s">
        <v>13</v>
      </c>
      <c r="D85" t="s">
        <v>16</v>
      </c>
      <c r="E85">
        <v>11237</v>
      </c>
      <c r="F85">
        <v>1292255</v>
      </c>
      <c r="G85">
        <v>1133.49</v>
      </c>
    </row>
    <row r="86" spans="1:7" x14ac:dyDescent="0.3">
      <c r="A86">
        <v>2018</v>
      </c>
      <c r="B86" t="s">
        <v>11</v>
      </c>
      <c r="C86" t="s">
        <v>12</v>
      </c>
      <c r="D86" t="s">
        <v>14</v>
      </c>
      <c r="E86">
        <v>18909</v>
      </c>
      <c r="F86">
        <v>3309075</v>
      </c>
      <c r="G86">
        <v>5244.03</v>
      </c>
    </row>
    <row r="87" spans="1:7" x14ac:dyDescent="0.3">
      <c r="A87">
        <v>2018</v>
      </c>
      <c r="B87" t="s">
        <v>11</v>
      </c>
      <c r="C87" t="s">
        <v>12</v>
      </c>
      <c r="D87" t="s">
        <v>15</v>
      </c>
      <c r="E87">
        <v>9648</v>
      </c>
      <c r="F87">
        <v>1688400</v>
      </c>
      <c r="G87">
        <v>1669.13</v>
      </c>
    </row>
    <row r="88" spans="1:7" x14ac:dyDescent="0.3">
      <c r="A88">
        <v>2018</v>
      </c>
      <c r="B88" t="s">
        <v>11</v>
      </c>
      <c r="C88" t="s">
        <v>12</v>
      </c>
      <c r="D88" t="s">
        <v>16</v>
      </c>
      <c r="E88">
        <v>16003</v>
      </c>
      <c r="F88">
        <v>2704507</v>
      </c>
      <c r="G88">
        <v>4012.23</v>
      </c>
    </row>
    <row r="89" spans="1:7" x14ac:dyDescent="0.3">
      <c r="A89">
        <v>2018</v>
      </c>
      <c r="B89" t="s">
        <v>11</v>
      </c>
      <c r="C89" t="s">
        <v>13</v>
      </c>
      <c r="D89" t="s">
        <v>14</v>
      </c>
      <c r="E89">
        <v>6847</v>
      </c>
      <c r="F89">
        <v>869569</v>
      </c>
      <c r="G89">
        <v>1221.17</v>
      </c>
    </row>
    <row r="90" spans="1:7" x14ac:dyDescent="0.3">
      <c r="A90">
        <v>2018</v>
      </c>
      <c r="B90" t="s">
        <v>11</v>
      </c>
      <c r="C90" t="s">
        <v>13</v>
      </c>
      <c r="D90" t="s">
        <v>15</v>
      </c>
      <c r="E90">
        <v>8848</v>
      </c>
      <c r="F90">
        <v>1362592</v>
      </c>
      <c r="G90">
        <v>2253.7399999999998</v>
      </c>
    </row>
    <row r="91" spans="1:7" x14ac:dyDescent="0.3">
      <c r="A91">
        <v>2018</v>
      </c>
      <c r="B91" t="s">
        <v>11</v>
      </c>
      <c r="C91" t="s">
        <v>13</v>
      </c>
      <c r="D91" t="s">
        <v>16</v>
      </c>
      <c r="E91">
        <v>14418</v>
      </c>
      <c r="F91">
        <v>1499472</v>
      </c>
      <c r="G91">
        <v>3532.55</v>
      </c>
    </row>
    <row r="92" spans="1:7" x14ac:dyDescent="0.3">
      <c r="A92">
        <v>2019</v>
      </c>
      <c r="B92" t="s">
        <v>7</v>
      </c>
      <c r="C92" t="s">
        <v>12</v>
      </c>
      <c r="D92" t="s">
        <v>14</v>
      </c>
      <c r="E92">
        <v>10791</v>
      </c>
      <c r="F92">
        <v>1413621</v>
      </c>
      <c r="G92">
        <v>1694.87</v>
      </c>
    </row>
    <row r="93" spans="1:7" x14ac:dyDescent="0.3">
      <c r="A93">
        <v>2019</v>
      </c>
      <c r="B93" t="s">
        <v>7</v>
      </c>
      <c r="C93" t="s">
        <v>12</v>
      </c>
      <c r="D93" t="s">
        <v>15</v>
      </c>
      <c r="E93">
        <v>18289</v>
      </c>
      <c r="F93">
        <v>1902056</v>
      </c>
      <c r="G93">
        <v>3090.71</v>
      </c>
    </row>
    <row r="94" spans="1:7" x14ac:dyDescent="0.3">
      <c r="A94">
        <v>2019</v>
      </c>
      <c r="B94" t="s">
        <v>7</v>
      </c>
      <c r="C94" t="s">
        <v>12</v>
      </c>
      <c r="D94" t="s">
        <v>16</v>
      </c>
      <c r="E94">
        <v>16584</v>
      </c>
      <c r="F94">
        <v>1774488</v>
      </c>
      <c r="G94">
        <v>1749.02</v>
      </c>
    </row>
    <row r="95" spans="1:7" x14ac:dyDescent="0.3">
      <c r="A95">
        <v>2019</v>
      </c>
      <c r="B95" t="s">
        <v>7</v>
      </c>
      <c r="C95" t="s">
        <v>13</v>
      </c>
      <c r="D95" t="s">
        <v>14</v>
      </c>
      <c r="E95">
        <v>5338</v>
      </c>
      <c r="F95">
        <v>576504</v>
      </c>
      <c r="G95">
        <v>730.41</v>
      </c>
    </row>
    <row r="96" spans="1:7" x14ac:dyDescent="0.3">
      <c r="A96">
        <v>2019</v>
      </c>
      <c r="B96" t="s">
        <v>7</v>
      </c>
      <c r="C96" t="s">
        <v>13</v>
      </c>
      <c r="D96" t="s">
        <v>15</v>
      </c>
      <c r="E96">
        <v>12279</v>
      </c>
      <c r="F96">
        <v>1743618</v>
      </c>
      <c r="G96">
        <v>1975.35</v>
      </c>
    </row>
    <row r="97" spans="1:7" x14ac:dyDescent="0.3">
      <c r="A97">
        <v>2019</v>
      </c>
      <c r="B97" t="s">
        <v>7</v>
      </c>
      <c r="C97" t="s">
        <v>13</v>
      </c>
      <c r="D97" t="s">
        <v>16</v>
      </c>
      <c r="E97">
        <v>7740</v>
      </c>
      <c r="F97">
        <v>859140</v>
      </c>
      <c r="G97">
        <v>2072.29</v>
      </c>
    </row>
    <row r="98" spans="1:7" x14ac:dyDescent="0.3">
      <c r="A98">
        <v>2019</v>
      </c>
      <c r="B98" t="s">
        <v>8</v>
      </c>
      <c r="C98" t="s">
        <v>12</v>
      </c>
      <c r="D98" t="s">
        <v>14</v>
      </c>
      <c r="E98">
        <v>13916</v>
      </c>
      <c r="F98">
        <v>1489012</v>
      </c>
      <c r="G98">
        <v>2016.65</v>
      </c>
    </row>
    <row r="99" spans="1:7" x14ac:dyDescent="0.3">
      <c r="A99">
        <v>2019</v>
      </c>
      <c r="B99" t="s">
        <v>8</v>
      </c>
      <c r="C99" t="s">
        <v>12</v>
      </c>
      <c r="D99" t="s">
        <v>15</v>
      </c>
      <c r="E99">
        <v>8717</v>
      </c>
      <c r="F99">
        <v>924002</v>
      </c>
      <c r="G99">
        <v>1507.02</v>
      </c>
    </row>
    <row r="100" spans="1:7" x14ac:dyDescent="0.3">
      <c r="A100">
        <v>2019</v>
      </c>
      <c r="B100" t="s">
        <v>8</v>
      </c>
      <c r="C100" t="s">
        <v>12</v>
      </c>
      <c r="D100" t="s">
        <v>16</v>
      </c>
      <c r="E100">
        <v>17792</v>
      </c>
      <c r="F100">
        <v>2312960</v>
      </c>
      <c r="G100">
        <v>3587.03</v>
      </c>
    </row>
    <row r="101" spans="1:7" x14ac:dyDescent="0.3">
      <c r="A101">
        <v>2019</v>
      </c>
      <c r="B101" t="s">
        <v>8</v>
      </c>
      <c r="C101" t="s">
        <v>13</v>
      </c>
      <c r="D101" t="s">
        <v>14</v>
      </c>
      <c r="E101">
        <v>16972</v>
      </c>
      <c r="F101">
        <v>3054960</v>
      </c>
      <c r="G101">
        <v>3576.1</v>
      </c>
    </row>
    <row r="102" spans="1:7" x14ac:dyDescent="0.3">
      <c r="A102">
        <v>2019</v>
      </c>
      <c r="B102" t="s">
        <v>8</v>
      </c>
      <c r="C102" t="s">
        <v>13</v>
      </c>
      <c r="D102" t="s">
        <v>15</v>
      </c>
      <c r="E102">
        <v>17949</v>
      </c>
      <c r="F102">
        <v>2566707</v>
      </c>
      <c r="G102">
        <v>4074</v>
      </c>
    </row>
    <row r="103" spans="1:7" x14ac:dyDescent="0.3">
      <c r="A103">
        <v>2019</v>
      </c>
      <c r="B103" t="s">
        <v>8</v>
      </c>
      <c r="C103" t="s">
        <v>13</v>
      </c>
      <c r="D103" t="s">
        <v>16</v>
      </c>
      <c r="E103">
        <v>17287</v>
      </c>
      <c r="F103">
        <v>2783207</v>
      </c>
      <c r="G103">
        <v>4482.05</v>
      </c>
    </row>
    <row r="104" spans="1:7" x14ac:dyDescent="0.3">
      <c r="A104">
        <v>2019</v>
      </c>
      <c r="B104" t="s">
        <v>9</v>
      </c>
      <c r="C104" t="s">
        <v>12</v>
      </c>
      <c r="D104" t="s">
        <v>14</v>
      </c>
      <c r="E104">
        <v>9165</v>
      </c>
      <c r="F104">
        <v>1594710</v>
      </c>
      <c r="G104">
        <v>2416.1</v>
      </c>
    </row>
    <row r="105" spans="1:7" x14ac:dyDescent="0.3">
      <c r="A105">
        <v>2019</v>
      </c>
      <c r="B105" t="s">
        <v>9</v>
      </c>
      <c r="C105" t="s">
        <v>12</v>
      </c>
      <c r="D105" t="s">
        <v>15</v>
      </c>
      <c r="E105">
        <v>6957</v>
      </c>
      <c r="F105">
        <v>813969</v>
      </c>
      <c r="G105">
        <v>1952.89</v>
      </c>
    </row>
    <row r="106" spans="1:7" x14ac:dyDescent="0.3">
      <c r="A106">
        <v>2019</v>
      </c>
      <c r="B106" t="s">
        <v>9</v>
      </c>
      <c r="C106" t="s">
        <v>12</v>
      </c>
      <c r="D106" t="s">
        <v>16</v>
      </c>
      <c r="E106">
        <v>9612</v>
      </c>
      <c r="F106">
        <v>1259172</v>
      </c>
      <c r="G106">
        <v>1128.52</v>
      </c>
    </row>
    <row r="107" spans="1:7" x14ac:dyDescent="0.3">
      <c r="A107">
        <v>2019</v>
      </c>
      <c r="B107" t="s">
        <v>9</v>
      </c>
      <c r="C107" t="s">
        <v>13</v>
      </c>
      <c r="D107" t="s">
        <v>14</v>
      </c>
      <c r="E107">
        <v>12451</v>
      </c>
      <c r="F107">
        <v>1369610</v>
      </c>
      <c r="G107">
        <v>2417.5</v>
      </c>
    </row>
    <row r="108" spans="1:7" x14ac:dyDescent="0.3">
      <c r="A108">
        <v>2019</v>
      </c>
      <c r="B108" t="s">
        <v>9</v>
      </c>
      <c r="C108" t="s">
        <v>13</v>
      </c>
      <c r="D108" t="s">
        <v>15</v>
      </c>
      <c r="E108">
        <v>19890</v>
      </c>
      <c r="F108">
        <v>2327130</v>
      </c>
      <c r="G108">
        <v>3092.54</v>
      </c>
    </row>
    <row r="109" spans="1:7" x14ac:dyDescent="0.3">
      <c r="A109">
        <v>2019</v>
      </c>
      <c r="B109" t="s">
        <v>9</v>
      </c>
      <c r="C109" t="s">
        <v>13</v>
      </c>
      <c r="D109" t="s">
        <v>16</v>
      </c>
      <c r="E109">
        <v>17229</v>
      </c>
      <c r="F109">
        <v>2670495</v>
      </c>
      <c r="G109">
        <v>4034.84</v>
      </c>
    </row>
    <row r="110" spans="1:7" x14ac:dyDescent="0.3">
      <c r="A110">
        <v>2019</v>
      </c>
      <c r="B110" t="s">
        <v>10</v>
      </c>
      <c r="C110" t="s">
        <v>12</v>
      </c>
      <c r="D110" t="s">
        <v>14</v>
      </c>
      <c r="E110">
        <v>16402</v>
      </c>
      <c r="F110">
        <v>2542310</v>
      </c>
      <c r="G110">
        <v>2677.2</v>
      </c>
    </row>
    <row r="111" spans="1:7" x14ac:dyDescent="0.3">
      <c r="A111">
        <v>2019</v>
      </c>
      <c r="B111" t="s">
        <v>10</v>
      </c>
      <c r="C111" t="s">
        <v>12</v>
      </c>
      <c r="D111" t="s">
        <v>15</v>
      </c>
      <c r="E111">
        <v>11551</v>
      </c>
      <c r="F111">
        <v>1316814</v>
      </c>
      <c r="G111">
        <v>3013.19</v>
      </c>
    </row>
    <row r="112" spans="1:7" x14ac:dyDescent="0.3">
      <c r="A112">
        <v>2019</v>
      </c>
      <c r="B112" t="s">
        <v>10</v>
      </c>
      <c r="C112" t="s">
        <v>12</v>
      </c>
      <c r="D112" t="s">
        <v>16</v>
      </c>
      <c r="E112">
        <v>5696</v>
      </c>
      <c r="F112">
        <v>700608</v>
      </c>
      <c r="G112">
        <v>1078.6099999999999</v>
      </c>
    </row>
    <row r="113" spans="1:7" x14ac:dyDescent="0.3">
      <c r="A113">
        <v>2019</v>
      </c>
      <c r="B113" t="s">
        <v>10</v>
      </c>
      <c r="C113" t="s">
        <v>13</v>
      </c>
      <c r="D113" t="s">
        <v>14</v>
      </c>
      <c r="E113">
        <v>15068</v>
      </c>
      <c r="F113">
        <v>2305404</v>
      </c>
      <c r="G113">
        <v>3077.91</v>
      </c>
    </row>
    <row r="114" spans="1:7" x14ac:dyDescent="0.3">
      <c r="A114">
        <v>2019</v>
      </c>
      <c r="B114" t="s">
        <v>10</v>
      </c>
      <c r="C114" t="s">
        <v>13</v>
      </c>
      <c r="D114" t="s">
        <v>15</v>
      </c>
      <c r="E114">
        <v>12976</v>
      </c>
      <c r="F114">
        <v>1751760</v>
      </c>
      <c r="G114">
        <v>1417.58</v>
      </c>
    </row>
    <row r="115" spans="1:7" x14ac:dyDescent="0.3">
      <c r="A115">
        <v>2019</v>
      </c>
      <c r="B115" t="s">
        <v>10</v>
      </c>
      <c r="C115" t="s">
        <v>13</v>
      </c>
      <c r="D115" t="s">
        <v>16</v>
      </c>
      <c r="E115">
        <v>17967</v>
      </c>
      <c r="F115">
        <v>3144225</v>
      </c>
      <c r="G115">
        <v>1925.32</v>
      </c>
    </row>
    <row r="116" spans="1:7" x14ac:dyDescent="0.3">
      <c r="A116">
        <v>2019</v>
      </c>
      <c r="B116" t="s">
        <v>11</v>
      </c>
      <c r="C116" t="s">
        <v>12</v>
      </c>
      <c r="D116" t="s">
        <v>14</v>
      </c>
      <c r="E116">
        <v>7573</v>
      </c>
      <c r="F116">
        <v>893614</v>
      </c>
      <c r="G116">
        <v>1528.81</v>
      </c>
    </row>
    <row r="117" spans="1:7" x14ac:dyDescent="0.3">
      <c r="A117">
        <v>2019</v>
      </c>
      <c r="B117" t="s">
        <v>11</v>
      </c>
      <c r="C117" t="s">
        <v>12</v>
      </c>
      <c r="D117" t="s">
        <v>15</v>
      </c>
      <c r="E117">
        <v>9765</v>
      </c>
      <c r="F117">
        <v>1464750</v>
      </c>
      <c r="G117">
        <v>2456.46</v>
      </c>
    </row>
    <row r="118" spans="1:7" x14ac:dyDescent="0.3">
      <c r="A118">
        <v>2019</v>
      </c>
      <c r="B118" t="s">
        <v>11</v>
      </c>
      <c r="C118" t="s">
        <v>12</v>
      </c>
      <c r="D118" t="s">
        <v>16</v>
      </c>
      <c r="E118">
        <v>18326</v>
      </c>
      <c r="F118">
        <v>2840530</v>
      </c>
      <c r="G118">
        <v>3919.61</v>
      </c>
    </row>
    <row r="119" spans="1:7" x14ac:dyDescent="0.3">
      <c r="A119">
        <v>2019</v>
      </c>
      <c r="B119" t="s">
        <v>11</v>
      </c>
      <c r="C119" t="s">
        <v>13</v>
      </c>
      <c r="D119" t="s">
        <v>14</v>
      </c>
      <c r="E119">
        <v>18830</v>
      </c>
      <c r="F119">
        <v>2184280</v>
      </c>
      <c r="G119">
        <v>3693.41</v>
      </c>
    </row>
    <row r="120" spans="1:7" x14ac:dyDescent="0.3">
      <c r="A120">
        <v>2019</v>
      </c>
      <c r="B120" t="s">
        <v>11</v>
      </c>
      <c r="C120" t="s">
        <v>13</v>
      </c>
      <c r="D120" t="s">
        <v>15</v>
      </c>
      <c r="E120">
        <v>10488</v>
      </c>
      <c r="F120">
        <v>1856376</v>
      </c>
      <c r="G120">
        <v>1233.44</v>
      </c>
    </row>
    <row r="121" spans="1:7" x14ac:dyDescent="0.3">
      <c r="A121">
        <v>2019</v>
      </c>
      <c r="B121" t="s">
        <v>11</v>
      </c>
      <c r="C121" t="s">
        <v>13</v>
      </c>
      <c r="D121" t="s">
        <v>16</v>
      </c>
      <c r="E121">
        <v>5233</v>
      </c>
      <c r="F121">
        <v>580863</v>
      </c>
      <c r="G121">
        <v>1074.8</v>
      </c>
    </row>
    <row r="122" spans="1:7" x14ac:dyDescent="0.3">
      <c r="A122">
        <v>2020</v>
      </c>
      <c r="B122" t="s">
        <v>7</v>
      </c>
      <c r="C122" t="s">
        <v>12</v>
      </c>
      <c r="D122" t="s">
        <v>14</v>
      </c>
      <c r="E122">
        <v>5034</v>
      </c>
      <c r="F122">
        <v>896052</v>
      </c>
      <c r="G122">
        <v>914</v>
      </c>
    </row>
    <row r="123" spans="1:7" x14ac:dyDescent="0.3">
      <c r="A123">
        <v>2020</v>
      </c>
      <c r="B123" t="s">
        <v>7</v>
      </c>
      <c r="C123" t="s">
        <v>12</v>
      </c>
      <c r="D123" t="s">
        <v>15</v>
      </c>
      <c r="E123">
        <v>17892</v>
      </c>
      <c r="F123">
        <v>2987964</v>
      </c>
      <c r="G123">
        <v>4261.05</v>
      </c>
    </row>
    <row r="124" spans="1:7" x14ac:dyDescent="0.3">
      <c r="A124">
        <v>2020</v>
      </c>
      <c r="B124" t="s">
        <v>7</v>
      </c>
      <c r="C124" t="s">
        <v>12</v>
      </c>
      <c r="D124" t="s">
        <v>16</v>
      </c>
      <c r="E124">
        <v>8155</v>
      </c>
      <c r="F124">
        <v>913360</v>
      </c>
      <c r="G124">
        <v>1631.61</v>
      </c>
    </row>
    <row r="125" spans="1:7" x14ac:dyDescent="0.3">
      <c r="A125">
        <v>2020</v>
      </c>
      <c r="B125" t="s">
        <v>7</v>
      </c>
      <c r="C125" t="s">
        <v>13</v>
      </c>
      <c r="D125" t="s">
        <v>14</v>
      </c>
      <c r="E125">
        <v>10942</v>
      </c>
      <c r="F125">
        <v>1159852</v>
      </c>
      <c r="G125">
        <v>2503.9499999999998</v>
      </c>
    </row>
    <row r="126" spans="1:7" x14ac:dyDescent="0.3">
      <c r="A126">
        <v>2020</v>
      </c>
      <c r="B126" t="s">
        <v>7</v>
      </c>
      <c r="C126" t="s">
        <v>13</v>
      </c>
      <c r="D126" t="s">
        <v>15</v>
      </c>
      <c r="E126">
        <v>10906</v>
      </c>
      <c r="F126">
        <v>1254190</v>
      </c>
      <c r="G126">
        <v>1261.6400000000001</v>
      </c>
    </row>
    <row r="127" spans="1:7" x14ac:dyDescent="0.3">
      <c r="A127">
        <v>2020</v>
      </c>
      <c r="B127" t="s">
        <v>7</v>
      </c>
      <c r="C127" t="s">
        <v>13</v>
      </c>
      <c r="D127" t="s">
        <v>16</v>
      </c>
      <c r="E127">
        <v>13773</v>
      </c>
      <c r="F127">
        <v>1900674</v>
      </c>
      <c r="G127">
        <v>2774.95</v>
      </c>
    </row>
    <row r="128" spans="1:7" x14ac:dyDescent="0.3">
      <c r="A128">
        <v>2020</v>
      </c>
      <c r="B128" t="s">
        <v>8</v>
      </c>
      <c r="C128" t="s">
        <v>12</v>
      </c>
      <c r="D128" t="s">
        <v>14</v>
      </c>
      <c r="E128">
        <v>8220</v>
      </c>
      <c r="F128">
        <v>994620</v>
      </c>
      <c r="G128">
        <v>1959.81</v>
      </c>
    </row>
    <row r="129" spans="1:7" x14ac:dyDescent="0.3">
      <c r="A129">
        <v>2020</v>
      </c>
      <c r="B129" t="s">
        <v>8</v>
      </c>
      <c r="C129" t="s">
        <v>12</v>
      </c>
      <c r="D129" t="s">
        <v>15</v>
      </c>
      <c r="E129">
        <v>14490</v>
      </c>
      <c r="F129">
        <v>1521450</v>
      </c>
      <c r="G129">
        <v>3086.5</v>
      </c>
    </row>
    <row r="130" spans="1:7" x14ac:dyDescent="0.3">
      <c r="A130">
        <v>2020</v>
      </c>
      <c r="B130" t="s">
        <v>8</v>
      </c>
      <c r="C130" t="s">
        <v>12</v>
      </c>
      <c r="D130" t="s">
        <v>16</v>
      </c>
      <c r="E130">
        <v>18742</v>
      </c>
      <c r="F130">
        <v>2998720</v>
      </c>
      <c r="G130">
        <v>4648.08</v>
      </c>
    </row>
    <row r="131" spans="1:7" x14ac:dyDescent="0.3">
      <c r="A131">
        <v>2020</v>
      </c>
      <c r="B131" t="s">
        <v>8</v>
      </c>
      <c r="C131" t="s">
        <v>13</v>
      </c>
      <c r="D131" t="s">
        <v>14</v>
      </c>
      <c r="E131">
        <v>14784</v>
      </c>
      <c r="F131">
        <v>1581888</v>
      </c>
      <c r="G131">
        <v>3978.26</v>
      </c>
    </row>
    <row r="132" spans="1:7" x14ac:dyDescent="0.3">
      <c r="A132">
        <v>2020</v>
      </c>
      <c r="B132" t="s">
        <v>8</v>
      </c>
      <c r="C132" t="s">
        <v>13</v>
      </c>
      <c r="D132" t="s">
        <v>15</v>
      </c>
      <c r="E132">
        <v>15339</v>
      </c>
      <c r="F132">
        <v>2423562</v>
      </c>
      <c r="G132">
        <v>4485.6000000000004</v>
      </c>
    </row>
    <row r="133" spans="1:7" x14ac:dyDescent="0.3">
      <c r="A133">
        <v>2020</v>
      </c>
      <c r="B133" t="s">
        <v>8</v>
      </c>
      <c r="C133" t="s">
        <v>13</v>
      </c>
      <c r="D133" t="s">
        <v>16</v>
      </c>
      <c r="E133">
        <v>13559</v>
      </c>
      <c r="F133">
        <v>1450813</v>
      </c>
      <c r="G133">
        <v>3252.48</v>
      </c>
    </row>
    <row r="134" spans="1:7" x14ac:dyDescent="0.3">
      <c r="A134">
        <v>2020</v>
      </c>
      <c r="B134" t="s">
        <v>9</v>
      </c>
      <c r="C134" t="s">
        <v>12</v>
      </c>
      <c r="D134" t="s">
        <v>14</v>
      </c>
      <c r="E134">
        <v>8589</v>
      </c>
      <c r="F134">
        <v>1391418</v>
      </c>
      <c r="G134">
        <v>1328.21</v>
      </c>
    </row>
    <row r="135" spans="1:7" x14ac:dyDescent="0.3">
      <c r="A135">
        <v>2020</v>
      </c>
      <c r="B135" t="s">
        <v>9</v>
      </c>
      <c r="C135" t="s">
        <v>12</v>
      </c>
      <c r="D135" t="s">
        <v>15</v>
      </c>
      <c r="E135">
        <v>6865</v>
      </c>
      <c r="F135">
        <v>734555</v>
      </c>
      <c r="G135">
        <v>818.81</v>
      </c>
    </row>
    <row r="136" spans="1:7" x14ac:dyDescent="0.3">
      <c r="A136">
        <v>2020</v>
      </c>
      <c r="B136" t="s">
        <v>9</v>
      </c>
      <c r="C136" t="s">
        <v>12</v>
      </c>
      <c r="D136" t="s">
        <v>16</v>
      </c>
      <c r="E136">
        <v>6502</v>
      </c>
      <c r="F136">
        <v>910280</v>
      </c>
      <c r="G136">
        <v>1736.27</v>
      </c>
    </row>
    <row r="137" spans="1:7" x14ac:dyDescent="0.3">
      <c r="A137">
        <v>2020</v>
      </c>
      <c r="B137" t="s">
        <v>9</v>
      </c>
      <c r="C137" t="s">
        <v>13</v>
      </c>
      <c r="D137" t="s">
        <v>14</v>
      </c>
      <c r="E137">
        <v>15080</v>
      </c>
      <c r="F137">
        <v>2352480</v>
      </c>
      <c r="G137">
        <v>4234.8500000000004</v>
      </c>
    </row>
    <row r="138" spans="1:7" x14ac:dyDescent="0.3">
      <c r="A138">
        <v>2020</v>
      </c>
      <c r="B138" t="s">
        <v>9</v>
      </c>
      <c r="C138" t="s">
        <v>13</v>
      </c>
      <c r="D138" t="s">
        <v>15</v>
      </c>
      <c r="E138">
        <v>10665</v>
      </c>
      <c r="F138">
        <v>1066500</v>
      </c>
      <c r="G138">
        <v>3006.77</v>
      </c>
    </row>
    <row r="139" spans="1:7" x14ac:dyDescent="0.3">
      <c r="A139">
        <v>2020</v>
      </c>
      <c r="B139" t="s">
        <v>9</v>
      </c>
      <c r="C139" t="s">
        <v>13</v>
      </c>
      <c r="D139" t="s">
        <v>16</v>
      </c>
      <c r="E139">
        <v>15151</v>
      </c>
      <c r="F139">
        <v>2499915</v>
      </c>
      <c r="G139">
        <v>2958.99</v>
      </c>
    </row>
    <row r="140" spans="1:7" x14ac:dyDescent="0.3">
      <c r="A140">
        <v>2020</v>
      </c>
      <c r="B140" t="s">
        <v>10</v>
      </c>
      <c r="C140" t="s">
        <v>12</v>
      </c>
      <c r="D140" t="s">
        <v>14</v>
      </c>
      <c r="E140">
        <v>7225</v>
      </c>
      <c r="F140">
        <v>881450</v>
      </c>
      <c r="G140">
        <v>969.74</v>
      </c>
    </row>
    <row r="141" spans="1:7" x14ac:dyDescent="0.3">
      <c r="A141">
        <v>2020</v>
      </c>
      <c r="B141" t="s">
        <v>10</v>
      </c>
      <c r="C141" t="s">
        <v>12</v>
      </c>
      <c r="D141" t="s">
        <v>15</v>
      </c>
      <c r="E141">
        <v>10985</v>
      </c>
      <c r="F141">
        <v>1636765</v>
      </c>
      <c r="G141">
        <v>1690.44</v>
      </c>
    </row>
    <row r="142" spans="1:7" x14ac:dyDescent="0.3">
      <c r="A142">
        <v>2020</v>
      </c>
      <c r="B142" t="s">
        <v>10</v>
      </c>
      <c r="C142" t="s">
        <v>12</v>
      </c>
      <c r="D142" t="s">
        <v>16</v>
      </c>
      <c r="E142">
        <v>13338</v>
      </c>
      <c r="F142">
        <v>2094066</v>
      </c>
      <c r="G142">
        <v>2835.17</v>
      </c>
    </row>
    <row r="143" spans="1:7" x14ac:dyDescent="0.3">
      <c r="A143">
        <v>2020</v>
      </c>
      <c r="B143" t="s">
        <v>10</v>
      </c>
      <c r="C143" t="s">
        <v>13</v>
      </c>
      <c r="D143" t="s">
        <v>14</v>
      </c>
      <c r="E143">
        <v>9635</v>
      </c>
      <c r="F143">
        <v>1695760</v>
      </c>
      <c r="G143">
        <v>2715.46</v>
      </c>
    </row>
    <row r="144" spans="1:7" x14ac:dyDescent="0.3">
      <c r="A144">
        <v>2020</v>
      </c>
      <c r="B144" t="s">
        <v>10</v>
      </c>
      <c r="C144" t="s">
        <v>13</v>
      </c>
      <c r="D144" t="s">
        <v>15</v>
      </c>
      <c r="E144">
        <v>18037</v>
      </c>
      <c r="F144">
        <v>2940031</v>
      </c>
      <c r="G144">
        <v>4361.6099999999997</v>
      </c>
    </row>
    <row r="145" spans="1:7" x14ac:dyDescent="0.3">
      <c r="A145">
        <v>2020</v>
      </c>
      <c r="B145" t="s">
        <v>10</v>
      </c>
      <c r="C145" t="s">
        <v>13</v>
      </c>
      <c r="D145" t="s">
        <v>16</v>
      </c>
      <c r="E145">
        <v>5774</v>
      </c>
      <c r="F145">
        <v>964258</v>
      </c>
      <c r="G145">
        <v>1707.78</v>
      </c>
    </row>
    <row r="146" spans="1:7" x14ac:dyDescent="0.3">
      <c r="A146">
        <v>2020</v>
      </c>
      <c r="B146" t="s">
        <v>11</v>
      </c>
      <c r="C146" t="s">
        <v>12</v>
      </c>
      <c r="D146" t="s">
        <v>14</v>
      </c>
      <c r="E146">
        <v>7514</v>
      </c>
      <c r="F146">
        <v>1314950</v>
      </c>
      <c r="G146">
        <v>1725.25</v>
      </c>
    </row>
    <row r="147" spans="1:7" x14ac:dyDescent="0.3">
      <c r="A147">
        <v>2020</v>
      </c>
      <c r="B147" t="s">
        <v>11</v>
      </c>
      <c r="C147" t="s">
        <v>12</v>
      </c>
      <c r="D147" t="s">
        <v>15</v>
      </c>
      <c r="E147">
        <v>9332</v>
      </c>
      <c r="F147">
        <v>1241156</v>
      </c>
      <c r="G147">
        <v>2696.58</v>
      </c>
    </row>
    <row r="148" spans="1:7" x14ac:dyDescent="0.3">
      <c r="A148">
        <v>2020</v>
      </c>
      <c r="B148" t="s">
        <v>11</v>
      </c>
      <c r="C148" t="s">
        <v>12</v>
      </c>
      <c r="D148" t="s">
        <v>16</v>
      </c>
      <c r="E148">
        <v>18058</v>
      </c>
      <c r="F148">
        <v>3160150</v>
      </c>
      <c r="G148">
        <v>3489.06</v>
      </c>
    </row>
    <row r="149" spans="1:7" x14ac:dyDescent="0.3">
      <c r="A149">
        <v>2020</v>
      </c>
      <c r="B149" t="s">
        <v>11</v>
      </c>
      <c r="C149" t="s">
        <v>13</v>
      </c>
      <c r="D149" t="s">
        <v>14</v>
      </c>
      <c r="E149">
        <v>17986</v>
      </c>
      <c r="F149">
        <v>2661928</v>
      </c>
      <c r="G149">
        <v>3007.59</v>
      </c>
    </row>
    <row r="150" spans="1:7" x14ac:dyDescent="0.3">
      <c r="A150">
        <v>2020</v>
      </c>
      <c r="B150" t="s">
        <v>11</v>
      </c>
      <c r="C150" t="s">
        <v>13</v>
      </c>
      <c r="D150" t="s">
        <v>15</v>
      </c>
      <c r="E150">
        <v>14660</v>
      </c>
      <c r="F150">
        <v>2506860</v>
      </c>
      <c r="G150">
        <v>2523.96</v>
      </c>
    </row>
    <row r="151" spans="1:7" x14ac:dyDescent="0.3">
      <c r="A151">
        <v>2020</v>
      </c>
      <c r="B151" t="s">
        <v>11</v>
      </c>
      <c r="C151" t="s">
        <v>13</v>
      </c>
      <c r="D151" t="s">
        <v>16</v>
      </c>
      <c r="E151">
        <v>8715</v>
      </c>
      <c r="F151">
        <v>1525125</v>
      </c>
      <c r="G151">
        <v>2389.7199999999998</v>
      </c>
    </row>
    <row r="152" spans="1:7" x14ac:dyDescent="0.3">
      <c r="A152">
        <v>2021</v>
      </c>
      <c r="B152" t="s">
        <v>7</v>
      </c>
      <c r="C152" t="s">
        <v>12</v>
      </c>
      <c r="D152" t="s">
        <v>14</v>
      </c>
      <c r="E152">
        <v>11743</v>
      </c>
      <c r="F152">
        <v>2113740</v>
      </c>
      <c r="G152">
        <v>3411.38</v>
      </c>
    </row>
    <row r="153" spans="1:7" x14ac:dyDescent="0.3">
      <c r="A153">
        <v>2021</v>
      </c>
      <c r="B153" t="s">
        <v>7</v>
      </c>
      <c r="C153" t="s">
        <v>12</v>
      </c>
      <c r="D153" t="s">
        <v>15</v>
      </c>
      <c r="E153">
        <v>14912</v>
      </c>
      <c r="F153">
        <v>2520128</v>
      </c>
      <c r="G153">
        <v>4191.37</v>
      </c>
    </row>
    <row r="154" spans="1:7" x14ac:dyDescent="0.3">
      <c r="A154">
        <v>2021</v>
      </c>
      <c r="B154" t="s">
        <v>7</v>
      </c>
      <c r="C154" t="s">
        <v>12</v>
      </c>
      <c r="D154" t="s">
        <v>16</v>
      </c>
      <c r="E154">
        <v>6737</v>
      </c>
      <c r="F154">
        <v>727596</v>
      </c>
      <c r="G154">
        <v>1406.03</v>
      </c>
    </row>
    <row r="155" spans="1:7" x14ac:dyDescent="0.3">
      <c r="A155">
        <v>2021</v>
      </c>
      <c r="B155" t="s">
        <v>7</v>
      </c>
      <c r="C155" t="s">
        <v>13</v>
      </c>
      <c r="D155" t="s">
        <v>14</v>
      </c>
      <c r="E155">
        <v>9244</v>
      </c>
      <c r="F155">
        <v>942888</v>
      </c>
      <c r="G155">
        <v>1122.8699999999999</v>
      </c>
    </row>
    <row r="156" spans="1:7" x14ac:dyDescent="0.3">
      <c r="A156">
        <v>2021</v>
      </c>
      <c r="B156" t="s">
        <v>7</v>
      </c>
      <c r="C156" t="s">
        <v>13</v>
      </c>
      <c r="D156" t="s">
        <v>15</v>
      </c>
      <c r="E156">
        <v>14697</v>
      </c>
      <c r="F156">
        <v>2307429</v>
      </c>
      <c r="G156">
        <v>2110.33</v>
      </c>
    </row>
    <row r="157" spans="1:7" x14ac:dyDescent="0.3">
      <c r="A157">
        <v>2021</v>
      </c>
      <c r="B157" t="s">
        <v>7</v>
      </c>
      <c r="C157" t="s">
        <v>13</v>
      </c>
      <c r="D157" t="s">
        <v>16</v>
      </c>
      <c r="E157">
        <v>13606</v>
      </c>
      <c r="F157">
        <v>1551084</v>
      </c>
      <c r="G157">
        <v>3077.18</v>
      </c>
    </row>
    <row r="158" spans="1:7" x14ac:dyDescent="0.3">
      <c r="A158">
        <v>2021</v>
      </c>
      <c r="B158" t="s">
        <v>8</v>
      </c>
      <c r="C158" t="s">
        <v>12</v>
      </c>
      <c r="D158" t="s">
        <v>14</v>
      </c>
      <c r="E158">
        <v>5441</v>
      </c>
      <c r="F158">
        <v>718212</v>
      </c>
      <c r="G158">
        <v>1209.1600000000001</v>
      </c>
    </row>
    <row r="159" spans="1:7" x14ac:dyDescent="0.3">
      <c r="A159">
        <v>2021</v>
      </c>
      <c r="B159" t="s">
        <v>8</v>
      </c>
      <c r="C159" t="s">
        <v>12</v>
      </c>
      <c r="D159" t="s">
        <v>15</v>
      </c>
      <c r="E159">
        <v>12084</v>
      </c>
      <c r="F159">
        <v>1945524</v>
      </c>
      <c r="G159">
        <v>1860.07</v>
      </c>
    </row>
    <row r="160" spans="1:7" x14ac:dyDescent="0.3">
      <c r="A160">
        <v>2021</v>
      </c>
      <c r="B160" t="s">
        <v>8</v>
      </c>
      <c r="C160" t="s">
        <v>12</v>
      </c>
      <c r="D160" t="s">
        <v>16</v>
      </c>
      <c r="E160">
        <v>18100</v>
      </c>
      <c r="F160">
        <v>2334900</v>
      </c>
      <c r="G160">
        <v>5205.47</v>
      </c>
    </row>
    <row r="161" spans="1:7" x14ac:dyDescent="0.3">
      <c r="A161">
        <v>2021</v>
      </c>
      <c r="B161" t="s">
        <v>8</v>
      </c>
      <c r="C161" t="s">
        <v>13</v>
      </c>
      <c r="D161" t="s">
        <v>14</v>
      </c>
      <c r="E161">
        <v>10165</v>
      </c>
      <c r="F161">
        <v>1128315</v>
      </c>
      <c r="G161">
        <v>2846.97</v>
      </c>
    </row>
    <row r="162" spans="1:7" x14ac:dyDescent="0.3">
      <c r="A162">
        <v>2021</v>
      </c>
      <c r="B162" t="s">
        <v>8</v>
      </c>
      <c r="C162" t="s">
        <v>13</v>
      </c>
      <c r="D162" t="s">
        <v>15</v>
      </c>
      <c r="E162">
        <v>15132</v>
      </c>
      <c r="F162">
        <v>2511912</v>
      </c>
      <c r="G162">
        <v>2794.9</v>
      </c>
    </row>
    <row r="163" spans="1:7" x14ac:dyDescent="0.3">
      <c r="A163">
        <v>2021</v>
      </c>
      <c r="B163" t="s">
        <v>8</v>
      </c>
      <c r="C163" t="s">
        <v>13</v>
      </c>
      <c r="D163" t="s">
        <v>16</v>
      </c>
      <c r="E163">
        <v>16531</v>
      </c>
      <c r="F163">
        <v>2099437</v>
      </c>
      <c r="G163">
        <v>4873.26</v>
      </c>
    </row>
    <row r="164" spans="1:7" x14ac:dyDescent="0.3">
      <c r="A164">
        <v>2021</v>
      </c>
      <c r="B164" t="s">
        <v>9</v>
      </c>
      <c r="C164" t="s">
        <v>12</v>
      </c>
      <c r="D164" t="s">
        <v>14</v>
      </c>
      <c r="E164">
        <v>12681</v>
      </c>
      <c r="F164">
        <v>2181132</v>
      </c>
      <c r="G164">
        <v>2325.1</v>
      </c>
    </row>
    <row r="165" spans="1:7" x14ac:dyDescent="0.3">
      <c r="A165">
        <v>2021</v>
      </c>
      <c r="B165" t="s">
        <v>9</v>
      </c>
      <c r="C165" t="s">
        <v>12</v>
      </c>
      <c r="D165" t="s">
        <v>15</v>
      </c>
      <c r="E165">
        <v>9790</v>
      </c>
      <c r="F165">
        <v>1576190</v>
      </c>
      <c r="G165">
        <v>2154.38</v>
      </c>
    </row>
    <row r="166" spans="1:7" x14ac:dyDescent="0.3">
      <c r="A166">
        <v>2021</v>
      </c>
      <c r="B166" t="s">
        <v>9</v>
      </c>
      <c r="C166" t="s">
        <v>12</v>
      </c>
      <c r="D166" t="s">
        <v>16</v>
      </c>
      <c r="E166">
        <v>6686</v>
      </c>
      <c r="F166">
        <v>909296</v>
      </c>
      <c r="G166">
        <v>1189.79</v>
      </c>
    </row>
    <row r="167" spans="1:7" x14ac:dyDescent="0.3">
      <c r="A167">
        <v>2021</v>
      </c>
      <c r="B167" t="s">
        <v>9</v>
      </c>
      <c r="C167" t="s">
        <v>13</v>
      </c>
      <c r="D167" t="s">
        <v>14</v>
      </c>
      <c r="E167">
        <v>13649</v>
      </c>
      <c r="F167">
        <v>1651529</v>
      </c>
      <c r="G167">
        <v>2917.74</v>
      </c>
    </row>
    <row r="168" spans="1:7" x14ac:dyDescent="0.3">
      <c r="A168">
        <v>2021</v>
      </c>
      <c r="B168" t="s">
        <v>9</v>
      </c>
      <c r="C168" t="s">
        <v>13</v>
      </c>
      <c r="D168" t="s">
        <v>15</v>
      </c>
      <c r="E168">
        <v>17646</v>
      </c>
      <c r="F168">
        <v>1993998</v>
      </c>
      <c r="G168">
        <v>4527.2700000000004</v>
      </c>
    </row>
    <row r="169" spans="1:7" x14ac:dyDescent="0.3">
      <c r="A169">
        <v>2021</v>
      </c>
      <c r="B169" t="s">
        <v>9</v>
      </c>
      <c r="C169" t="s">
        <v>13</v>
      </c>
      <c r="D169" t="s">
        <v>16</v>
      </c>
      <c r="E169">
        <v>12193</v>
      </c>
      <c r="F169">
        <v>1707020</v>
      </c>
      <c r="G169">
        <v>2305.06</v>
      </c>
    </row>
    <row r="170" spans="1:7" x14ac:dyDescent="0.3">
      <c r="A170">
        <v>2021</v>
      </c>
      <c r="B170" t="s">
        <v>10</v>
      </c>
      <c r="C170" t="s">
        <v>12</v>
      </c>
      <c r="D170" t="s">
        <v>14</v>
      </c>
      <c r="E170">
        <v>13109</v>
      </c>
      <c r="F170">
        <v>1795933</v>
      </c>
      <c r="G170">
        <v>2293.96</v>
      </c>
    </row>
    <row r="171" spans="1:7" x14ac:dyDescent="0.3">
      <c r="A171">
        <v>2021</v>
      </c>
      <c r="B171" t="s">
        <v>10</v>
      </c>
      <c r="C171" t="s">
        <v>12</v>
      </c>
      <c r="D171" t="s">
        <v>15</v>
      </c>
      <c r="E171">
        <v>17693</v>
      </c>
      <c r="F171">
        <v>2919345</v>
      </c>
      <c r="G171">
        <v>3948.51</v>
      </c>
    </row>
    <row r="172" spans="1:7" x14ac:dyDescent="0.3">
      <c r="A172">
        <v>2021</v>
      </c>
      <c r="B172" t="s">
        <v>10</v>
      </c>
      <c r="C172" t="s">
        <v>12</v>
      </c>
      <c r="D172" t="s">
        <v>16</v>
      </c>
      <c r="E172">
        <v>7552</v>
      </c>
      <c r="F172">
        <v>1004416</v>
      </c>
      <c r="G172">
        <v>1546.29</v>
      </c>
    </row>
    <row r="173" spans="1:7" x14ac:dyDescent="0.3">
      <c r="A173">
        <v>2021</v>
      </c>
      <c r="B173" t="s">
        <v>10</v>
      </c>
      <c r="C173" t="s">
        <v>13</v>
      </c>
      <c r="D173" t="s">
        <v>14</v>
      </c>
      <c r="E173">
        <v>18624</v>
      </c>
      <c r="F173">
        <v>2514240</v>
      </c>
      <c r="G173">
        <v>4265.1899999999996</v>
      </c>
    </row>
    <row r="174" spans="1:7" x14ac:dyDescent="0.3">
      <c r="A174">
        <v>2021</v>
      </c>
      <c r="B174" t="s">
        <v>10</v>
      </c>
      <c r="C174" t="s">
        <v>13</v>
      </c>
      <c r="D174" t="s">
        <v>15</v>
      </c>
      <c r="E174">
        <v>18553</v>
      </c>
      <c r="F174">
        <v>3154010</v>
      </c>
      <c r="G174">
        <v>3222.53</v>
      </c>
    </row>
    <row r="175" spans="1:7" x14ac:dyDescent="0.3">
      <c r="A175">
        <v>2021</v>
      </c>
      <c r="B175" t="s">
        <v>10</v>
      </c>
      <c r="C175" t="s">
        <v>13</v>
      </c>
      <c r="D175" t="s">
        <v>16</v>
      </c>
      <c r="E175">
        <v>10426</v>
      </c>
      <c r="F175">
        <v>1876680</v>
      </c>
      <c r="G175">
        <v>2076.16</v>
      </c>
    </row>
    <row r="176" spans="1:7" x14ac:dyDescent="0.3">
      <c r="A176">
        <v>2021</v>
      </c>
      <c r="B176" t="s">
        <v>11</v>
      </c>
      <c r="C176" t="s">
        <v>12</v>
      </c>
      <c r="D176" t="s">
        <v>14</v>
      </c>
      <c r="E176">
        <v>19513</v>
      </c>
      <c r="F176">
        <v>2653768</v>
      </c>
      <c r="G176">
        <v>4942.5</v>
      </c>
    </row>
    <row r="177" spans="1:7" x14ac:dyDescent="0.3">
      <c r="A177">
        <v>2021</v>
      </c>
      <c r="B177" t="s">
        <v>11</v>
      </c>
      <c r="C177" t="s">
        <v>12</v>
      </c>
      <c r="D177" t="s">
        <v>15</v>
      </c>
      <c r="E177">
        <v>12737</v>
      </c>
      <c r="F177">
        <v>2254449</v>
      </c>
      <c r="G177">
        <v>1475.1</v>
      </c>
    </row>
    <row r="178" spans="1:7" x14ac:dyDescent="0.3">
      <c r="A178">
        <v>2021</v>
      </c>
      <c r="B178" t="s">
        <v>11</v>
      </c>
      <c r="C178" t="s">
        <v>12</v>
      </c>
      <c r="D178" t="s">
        <v>16</v>
      </c>
      <c r="E178">
        <v>18261</v>
      </c>
      <c r="F178">
        <v>2994804</v>
      </c>
      <c r="G178">
        <v>2702.87</v>
      </c>
    </row>
    <row r="179" spans="1:7" x14ac:dyDescent="0.3">
      <c r="A179">
        <v>2021</v>
      </c>
      <c r="B179" t="s">
        <v>11</v>
      </c>
      <c r="C179" t="s">
        <v>13</v>
      </c>
      <c r="D179" t="s">
        <v>14</v>
      </c>
      <c r="E179">
        <v>18811</v>
      </c>
      <c r="F179">
        <v>2859272</v>
      </c>
      <c r="G179">
        <v>5629.68</v>
      </c>
    </row>
    <row r="180" spans="1:7" x14ac:dyDescent="0.3">
      <c r="A180">
        <v>2021</v>
      </c>
      <c r="B180" t="s">
        <v>11</v>
      </c>
      <c r="C180" t="s">
        <v>13</v>
      </c>
      <c r="D180" t="s">
        <v>15</v>
      </c>
      <c r="E180">
        <v>13088</v>
      </c>
      <c r="F180">
        <v>1675264</v>
      </c>
      <c r="G180">
        <v>3029.93</v>
      </c>
    </row>
    <row r="181" spans="1:7" x14ac:dyDescent="0.3">
      <c r="A181">
        <v>2021</v>
      </c>
      <c r="B181" t="s">
        <v>11</v>
      </c>
      <c r="C181" t="s">
        <v>13</v>
      </c>
      <c r="D181" t="s">
        <v>16</v>
      </c>
      <c r="E181">
        <v>14550</v>
      </c>
      <c r="F181">
        <v>2226150</v>
      </c>
      <c r="G181">
        <v>1769.81</v>
      </c>
    </row>
    <row r="182" spans="1:7" x14ac:dyDescent="0.3">
      <c r="A182">
        <v>2022</v>
      </c>
      <c r="B182" t="s">
        <v>7</v>
      </c>
      <c r="C182" t="s">
        <v>12</v>
      </c>
      <c r="D182" t="s">
        <v>14</v>
      </c>
      <c r="E182">
        <v>12122</v>
      </c>
      <c r="F182">
        <v>1733446</v>
      </c>
      <c r="G182">
        <v>2637.36</v>
      </c>
    </row>
    <row r="183" spans="1:7" x14ac:dyDescent="0.3">
      <c r="A183">
        <v>2022</v>
      </c>
      <c r="B183" t="s">
        <v>7</v>
      </c>
      <c r="C183" t="s">
        <v>12</v>
      </c>
      <c r="D183" t="s">
        <v>15</v>
      </c>
      <c r="E183">
        <v>15602</v>
      </c>
      <c r="F183">
        <v>2199882</v>
      </c>
      <c r="G183">
        <v>3228.69</v>
      </c>
    </row>
    <row r="184" spans="1:7" x14ac:dyDescent="0.3">
      <c r="A184">
        <v>2022</v>
      </c>
      <c r="B184" t="s">
        <v>7</v>
      </c>
      <c r="C184" t="s">
        <v>12</v>
      </c>
      <c r="D184" t="s">
        <v>16</v>
      </c>
      <c r="E184">
        <v>11408</v>
      </c>
      <c r="F184">
        <v>1163616</v>
      </c>
      <c r="G184">
        <v>1638.43</v>
      </c>
    </row>
    <row r="185" spans="1:7" x14ac:dyDescent="0.3">
      <c r="A185">
        <v>2022</v>
      </c>
      <c r="B185" t="s">
        <v>7</v>
      </c>
      <c r="C185" t="s">
        <v>13</v>
      </c>
      <c r="D185" t="s">
        <v>14</v>
      </c>
      <c r="E185">
        <v>11266</v>
      </c>
      <c r="F185">
        <v>1926486</v>
      </c>
      <c r="G185">
        <v>3025.18</v>
      </c>
    </row>
    <row r="186" spans="1:7" x14ac:dyDescent="0.3">
      <c r="A186">
        <v>2022</v>
      </c>
      <c r="B186" t="s">
        <v>7</v>
      </c>
      <c r="C186" t="s">
        <v>13</v>
      </c>
      <c r="D186" t="s">
        <v>15</v>
      </c>
      <c r="E186">
        <v>8951</v>
      </c>
      <c r="F186">
        <v>1584327</v>
      </c>
      <c r="G186">
        <v>2622.68</v>
      </c>
    </row>
    <row r="187" spans="1:7" x14ac:dyDescent="0.3">
      <c r="A187">
        <v>2022</v>
      </c>
      <c r="B187" t="s">
        <v>7</v>
      </c>
      <c r="C187" t="s">
        <v>13</v>
      </c>
      <c r="D187" t="s">
        <v>16</v>
      </c>
      <c r="E187">
        <v>9690</v>
      </c>
      <c r="F187">
        <v>1501950</v>
      </c>
      <c r="G187">
        <v>1434.88</v>
      </c>
    </row>
    <row r="188" spans="1:7" x14ac:dyDescent="0.3">
      <c r="A188">
        <v>2022</v>
      </c>
      <c r="B188" t="s">
        <v>8</v>
      </c>
      <c r="C188" t="s">
        <v>12</v>
      </c>
      <c r="D188" t="s">
        <v>14</v>
      </c>
      <c r="E188">
        <v>12231</v>
      </c>
      <c r="F188">
        <v>1932498</v>
      </c>
      <c r="G188">
        <v>2983.51</v>
      </c>
    </row>
    <row r="189" spans="1:7" x14ac:dyDescent="0.3">
      <c r="A189">
        <v>2022</v>
      </c>
      <c r="B189" t="s">
        <v>8</v>
      </c>
      <c r="C189" t="s">
        <v>12</v>
      </c>
      <c r="D189" t="s">
        <v>15</v>
      </c>
      <c r="E189">
        <v>11343</v>
      </c>
      <c r="F189">
        <v>1497276</v>
      </c>
      <c r="G189">
        <v>2038.74</v>
      </c>
    </row>
    <row r="190" spans="1:7" x14ac:dyDescent="0.3">
      <c r="A190">
        <v>2022</v>
      </c>
      <c r="B190" t="s">
        <v>8</v>
      </c>
      <c r="C190" t="s">
        <v>12</v>
      </c>
      <c r="D190" t="s">
        <v>16</v>
      </c>
      <c r="E190">
        <v>10572</v>
      </c>
      <c r="F190">
        <v>1617516</v>
      </c>
      <c r="G190">
        <v>1343.52</v>
      </c>
    </row>
    <row r="191" spans="1:7" x14ac:dyDescent="0.3">
      <c r="A191">
        <v>2022</v>
      </c>
      <c r="B191" t="s">
        <v>8</v>
      </c>
      <c r="C191" t="s">
        <v>13</v>
      </c>
      <c r="D191" t="s">
        <v>14</v>
      </c>
      <c r="E191">
        <v>10360</v>
      </c>
      <c r="F191">
        <v>1263920</v>
      </c>
      <c r="G191">
        <v>1461.73</v>
      </c>
    </row>
    <row r="192" spans="1:7" x14ac:dyDescent="0.3">
      <c r="A192">
        <v>2022</v>
      </c>
      <c r="B192" t="s">
        <v>8</v>
      </c>
      <c r="C192" t="s">
        <v>13</v>
      </c>
      <c r="D192" t="s">
        <v>15</v>
      </c>
      <c r="E192">
        <v>6149</v>
      </c>
      <c r="F192">
        <v>682539</v>
      </c>
      <c r="G192">
        <v>1217.8399999999999</v>
      </c>
    </row>
    <row r="193" spans="1:7" x14ac:dyDescent="0.3">
      <c r="A193">
        <v>2022</v>
      </c>
      <c r="B193" t="s">
        <v>8</v>
      </c>
      <c r="C193" t="s">
        <v>13</v>
      </c>
      <c r="D193" t="s">
        <v>16</v>
      </c>
      <c r="E193">
        <v>16171</v>
      </c>
      <c r="F193">
        <v>1617100</v>
      </c>
      <c r="G193">
        <v>3016.19</v>
      </c>
    </row>
    <row r="194" spans="1:7" x14ac:dyDescent="0.3">
      <c r="A194">
        <v>2022</v>
      </c>
      <c r="B194" t="s">
        <v>9</v>
      </c>
      <c r="C194" t="s">
        <v>12</v>
      </c>
      <c r="D194" t="s">
        <v>14</v>
      </c>
      <c r="E194">
        <v>16185</v>
      </c>
      <c r="F194">
        <v>2476305</v>
      </c>
      <c r="G194">
        <v>3576.24</v>
      </c>
    </row>
    <row r="195" spans="1:7" x14ac:dyDescent="0.3">
      <c r="A195">
        <v>2022</v>
      </c>
      <c r="B195" t="s">
        <v>9</v>
      </c>
      <c r="C195" t="s">
        <v>12</v>
      </c>
      <c r="D195" t="s">
        <v>15</v>
      </c>
      <c r="E195">
        <v>10709</v>
      </c>
      <c r="F195">
        <v>1916911</v>
      </c>
      <c r="G195">
        <v>2843.63</v>
      </c>
    </row>
    <row r="196" spans="1:7" x14ac:dyDescent="0.3">
      <c r="A196">
        <v>2022</v>
      </c>
      <c r="B196" t="s">
        <v>9</v>
      </c>
      <c r="C196" t="s">
        <v>12</v>
      </c>
      <c r="D196" t="s">
        <v>16</v>
      </c>
      <c r="E196">
        <v>11725</v>
      </c>
      <c r="F196">
        <v>1430450</v>
      </c>
      <c r="G196">
        <v>3259.4</v>
      </c>
    </row>
    <row r="197" spans="1:7" x14ac:dyDescent="0.3">
      <c r="A197">
        <v>2022</v>
      </c>
      <c r="B197" t="s">
        <v>9</v>
      </c>
      <c r="C197" t="s">
        <v>13</v>
      </c>
      <c r="D197" t="s">
        <v>14</v>
      </c>
      <c r="E197">
        <v>8689</v>
      </c>
      <c r="F197">
        <v>912345</v>
      </c>
      <c r="G197">
        <v>2249.88</v>
      </c>
    </row>
    <row r="198" spans="1:7" x14ac:dyDescent="0.3">
      <c r="A198">
        <v>2022</v>
      </c>
      <c r="B198" t="s">
        <v>9</v>
      </c>
      <c r="C198" t="s">
        <v>13</v>
      </c>
      <c r="D198" t="s">
        <v>15</v>
      </c>
      <c r="E198">
        <v>18414</v>
      </c>
      <c r="F198">
        <v>3093552</v>
      </c>
      <c r="G198">
        <v>4911.54</v>
      </c>
    </row>
    <row r="199" spans="1:7" x14ac:dyDescent="0.3">
      <c r="A199">
        <v>2022</v>
      </c>
      <c r="B199" t="s">
        <v>9</v>
      </c>
      <c r="C199" t="s">
        <v>13</v>
      </c>
      <c r="D199" t="s">
        <v>16</v>
      </c>
      <c r="E199">
        <v>19791</v>
      </c>
      <c r="F199">
        <v>2236383</v>
      </c>
      <c r="G199">
        <v>4500.55</v>
      </c>
    </row>
    <row r="200" spans="1:7" x14ac:dyDescent="0.3">
      <c r="A200">
        <v>2022</v>
      </c>
      <c r="B200" t="s">
        <v>10</v>
      </c>
      <c r="C200" t="s">
        <v>12</v>
      </c>
      <c r="D200" t="s">
        <v>14</v>
      </c>
      <c r="E200">
        <v>17199</v>
      </c>
      <c r="F200">
        <v>1771497</v>
      </c>
      <c r="G200">
        <v>1728.6</v>
      </c>
    </row>
    <row r="201" spans="1:7" x14ac:dyDescent="0.3">
      <c r="A201">
        <v>2022</v>
      </c>
      <c r="B201" t="s">
        <v>10</v>
      </c>
      <c r="C201" t="s">
        <v>12</v>
      </c>
      <c r="D201" t="s">
        <v>15</v>
      </c>
      <c r="E201">
        <v>9118</v>
      </c>
      <c r="F201">
        <v>1385936</v>
      </c>
      <c r="G201">
        <v>1089.1199999999999</v>
      </c>
    </row>
    <row r="202" spans="1:7" x14ac:dyDescent="0.3">
      <c r="A202">
        <v>2022</v>
      </c>
      <c r="B202" t="s">
        <v>10</v>
      </c>
      <c r="C202" t="s">
        <v>12</v>
      </c>
      <c r="D202" t="s">
        <v>16</v>
      </c>
      <c r="E202">
        <v>6821</v>
      </c>
      <c r="F202">
        <v>743489</v>
      </c>
      <c r="G202">
        <v>819.04</v>
      </c>
    </row>
    <row r="203" spans="1:7" x14ac:dyDescent="0.3">
      <c r="A203">
        <v>2022</v>
      </c>
      <c r="B203" t="s">
        <v>10</v>
      </c>
      <c r="C203" t="s">
        <v>13</v>
      </c>
      <c r="D203" t="s">
        <v>14</v>
      </c>
      <c r="E203">
        <v>14454</v>
      </c>
      <c r="F203">
        <v>1893474</v>
      </c>
      <c r="G203">
        <v>3407.02</v>
      </c>
    </row>
    <row r="204" spans="1:7" x14ac:dyDescent="0.3">
      <c r="A204">
        <v>2022</v>
      </c>
      <c r="B204" t="s">
        <v>10</v>
      </c>
      <c r="C204" t="s">
        <v>13</v>
      </c>
      <c r="D204" t="s">
        <v>15</v>
      </c>
      <c r="E204">
        <v>7253</v>
      </c>
      <c r="F204">
        <v>732553</v>
      </c>
      <c r="G204">
        <v>1305.07</v>
      </c>
    </row>
    <row r="205" spans="1:7" x14ac:dyDescent="0.3">
      <c r="A205">
        <v>2022</v>
      </c>
      <c r="B205" t="s">
        <v>10</v>
      </c>
      <c r="C205" t="s">
        <v>13</v>
      </c>
      <c r="D205" t="s">
        <v>16</v>
      </c>
      <c r="E205">
        <v>13276</v>
      </c>
      <c r="F205">
        <v>1420532</v>
      </c>
      <c r="G205">
        <v>3550.91</v>
      </c>
    </row>
    <row r="206" spans="1:7" x14ac:dyDescent="0.3">
      <c r="A206">
        <v>2022</v>
      </c>
      <c r="B206" t="s">
        <v>11</v>
      </c>
      <c r="C206" t="s">
        <v>12</v>
      </c>
      <c r="D206" t="s">
        <v>14</v>
      </c>
      <c r="E206">
        <v>16870</v>
      </c>
      <c r="F206">
        <v>2260580</v>
      </c>
      <c r="G206">
        <v>3330.56</v>
      </c>
    </row>
    <row r="207" spans="1:7" x14ac:dyDescent="0.3">
      <c r="A207">
        <v>2022</v>
      </c>
      <c r="B207" t="s">
        <v>11</v>
      </c>
      <c r="C207" t="s">
        <v>12</v>
      </c>
      <c r="D207" t="s">
        <v>15</v>
      </c>
      <c r="E207">
        <v>14327</v>
      </c>
      <c r="F207">
        <v>2320974</v>
      </c>
      <c r="G207">
        <v>1697.29</v>
      </c>
    </row>
    <row r="208" spans="1:7" x14ac:dyDescent="0.3">
      <c r="A208">
        <v>2022</v>
      </c>
      <c r="B208" t="s">
        <v>11</v>
      </c>
      <c r="C208" t="s">
        <v>12</v>
      </c>
      <c r="D208" t="s">
        <v>16</v>
      </c>
      <c r="E208">
        <v>18934</v>
      </c>
      <c r="F208">
        <v>2272080</v>
      </c>
      <c r="G208">
        <v>3617.16</v>
      </c>
    </row>
    <row r="209" spans="1:7" x14ac:dyDescent="0.3">
      <c r="A209">
        <v>2022</v>
      </c>
      <c r="B209" t="s">
        <v>11</v>
      </c>
      <c r="C209" t="s">
        <v>13</v>
      </c>
      <c r="D209" t="s">
        <v>14</v>
      </c>
      <c r="E209">
        <v>13407</v>
      </c>
      <c r="F209">
        <v>1394328</v>
      </c>
      <c r="G209">
        <v>2500.46</v>
      </c>
    </row>
    <row r="210" spans="1:7" x14ac:dyDescent="0.3">
      <c r="A210">
        <v>2022</v>
      </c>
      <c r="B210" t="s">
        <v>11</v>
      </c>
      <c r="C210" t="s">
        <v>13</v>
      </c>
      <c r="D210" t="s">
        <v>15</v>
      </c>
      <c r="E210">
        <v>17717</v>
      </c>
      <c r="F210">
        <v>2852437</v>
      </c>
      <c r="G210">
        <v>5185.57</v>
      </c>
    </row>
    <row r="211" spans="1:7" x14ac:dyDescent="0.3">
      <c r="A211">
        <v>2022</v>
      </c>
      <c r="B211" t="s">
        <v>11</v>
      </c>
      <c r="C211" t="s">
        <v>13</v>
      </c>
      <c r="D211" t="s">
        <v>16</v>
      </c>
      <c r="E211">
        <v>11318</v>
      </c>
      <c r="F211">
        <v>1810880</v>
      </c>
      <c r="G211">
        <v>2871.86</v>
      </c>
    </row>
    <row r="212" spans="1:7" x14ac:dyDescent="0.3">
      <c r="A212">
        <v>2023</v>
      </c>
      <c r="B212" t="s">
        <v>7</v>
      </c>
      <c r="C212" t="s">
        <v>12</v>
      </c>
      <c r="D212" t="s">
        <v>14</v>
      </c>
      <c r="E212">
        <v>5245</v>
      </c>
      <c r="F212">
        <v>660870</v>
      </c>
      <c r="G212">
        <v>1180.51</v>
      </c>
    </row>
    <row r="213" spans="1:7" x14ac:dyDescent="0.3">
      <c r="A213">
        <v>2023</v>
      </c>
      <c r="B213" t="s">
        <v>7</v>
      </c>
      <c r="C213" t="s">
        <v>12</v>
      </c>
      <c r="D213" t="s">
        <v>15</v>
      </c>
      <c r="E213">
        <v>7969</v>
      </c>
      <c r="F213">
        <v>1083784</v>
      </c>
      <c r="G213">
        <v>1127.68</v>
      </c>
    </row>
    <row r="214" spans="1:7" x14ac:dyDescent="0.3">
      <c r="A214">
        <v>2023</v>
      </c>
      <c r="B214" t="s">
        <v>7</v>
      </c>
      <c r="C214" t="s">
        <v>12</v>
      </c>
      <c r="D214" t="s">
        <v>16</v>
      </c>
      <c r="E214">
        <v>14607</v>
      </c>
      <c r="F214">
        <v>2497797</v>
      </c>
      <c r="G214">
        <v>3941.07</v>
      </c>
    </row>
    <row r="215" spans="1:7" x14ac:dyDescent="0.3">
      <c r="A215">
        <v>2023</v>
      </c>
      <c r="B215" t="s">
        <v>7</v>
      </c>
      <c r="C215" t="s">
        <v>13</v>
      </c>
      <c r="D215" t="s">
        <v>14</v>
      </c>
      <c r="E215">
        <v>19779</v>
      </c>
      <c r="F215">
        <v>2057016</v>
      </c>
      <c r="G215">
        <v>5808</v>
      </c>
    </row>
    <row r="216" spans="1:7" x14ac:dyDescent="0.3">
      <c r="A216">
        <v>2023</v>
      </c>
      <c r="B216" t="s">
        <v>7</v>
      </c>
      <c r="C216" t="s">
        <v>13</v>
      </c>
      <c r="D216" t="s">
        <v>15</v>
      </c>
      <c r="E216">
        <v>6079</v>
      </c>
      <c r="F216">
        <v>1075983</v>
      </c>
      <c r="G216">
        <v>912.24</v>
      </c>
    </row>
    <row r="217" spans="1:7" x14ac:dyDescent="0.3">
      <c r="A217">
        <v>2023</v>
      </c>
      <c r="B217" t="s">
        <v>7</v>
      </c>
      <c r="C217" t="s">
        <v>13</v>
      </c>
      <c r="D217" t="s">
        <v>16</v>
      </c>
      <c r="E217">
        <v>13129</v>
      </c>
      <c r="F217">
        <v>1811802</v>
      </c>
      <c r="G217">
        <v>2214.86</v>
      </c>
    </row>
    <row r="218" spans="1:7" x14ac:dyDescent="0.3">
      <c r="A218">
        <v>2023</v>
      </c>
      <c r="B218" t="s">
        <v>8</v>
      </c>
      <c r="C218" t="s">
        <v>12</v>
      </c>
      <c r="D218" t="s">
        <v>14</v>
      </c>
      <c r="E218">
        <v>14882</v>
      </c>
      <c r="F218">
        <v>2544822</v>
      </c>
      <c r="G218">
        <v>3675.84</v>
      </c>
    </row>
    <row r="219" spans="1:7" x14ac:dyDescent="0.3">
      <c r="A219">
        <v>2023</v>
      </c>
      <c r="B219" t="s">
        <v>8</v>
      </c>
      <c r="C219" t="s">
        <v>12</v>
      </c>
      <c r="D219" t="s">
        <v>15</v>
      </c>
      <c r="E219">
        <v>13367</v>
      </c>
      <c r="F219">
        <v>1523838</v>
      </c>
      <c r="G219">
        <v>1604.17</v>
      </c>
    </row>
    <row r="220" spans="1:7" x14ac:dyDescent="0.3">
      <c r="A220">
        <v>2023</v>
      </c>
      <c r="B220" t="s">
        <v>8</v>
      </c>
      <c r="C220" t="s">
        <v>12</v>
      </c>
      <c r="D220" t="s">
        <v>16</v>
      </c>
      <c r="E220">
        <v>19860</v>
      </c>
      <c r="F220">
        <v>2720820</v>
      </c>
      <c r="G220">
        <v>4950.26</v>
      </c>
    </row>
    <row r="221" spans="1:7" x14ac:dyDescent="0.3">
      <c r="A221">
        <v>2023</v>
      </c>
      <c r="B221" t="s">
        <v>8</v>
      </c>
      <c r="C221" t="s">
        <v>13</v>
      </c>
      <c r="D221" t="s">
        <v>14</v>
      </c>
      <c r="E221">
        <v>15888</v>
      </c>
      <c r="F221">
        <v>2526192</v>
      </c>
      <c r="G221">
        <v>1830.6</v>
      </c>
    </row>
    <row r="222" spans="1:7" x14ac:dyDescent="0.3">
      <c r="A222">
        <v>2023</v>
      </c>
      <c r="B222" t="s">
        <v>8</v>
      </c>
      <c r="C222" t="s">
        <v>13</v>
      </c>
      <c r="D222" t="s">
        <v>15</v>
      </c>
      <c r="E222">
        <v>18616</v>
      </c>
      <c r="F222">
        <v>2624856</v>
      </c>
      <c r="G222">
        <v>5219.59</v>
      </c>
    </row>
    <row r="223" spans="1:7" x14ac:dyDescent="0.3">
      <c r="A223">
        <v>2023</v>
      </c>
      <c r="B223" t="s">
        <v>8</v>
      </c>
      <c r="C223" t="s">
        <v>13</v>
      </c>
      <c r="D223" t="s">
        <v>16</v>
      </c>
      <c r="E223">
        <v>11994</v>
      </c>
      <c r="F223">
        <v>1487256</v>
      </c>
      <c r="G223">
        <v>1900.46</v>
      </c>
    </row>
    <row r="224" spans="1:7" x14ac:dyDescent="0.3">
      <c r="A224">
        <v>2023</v>
      </c>
      <c r="B224" t="s">
        <v>9</v>
      </c>
      <c r="C224" t="s">
        <v>12</v>
      </c>
      <c r="D224" t="s">
        <v>14</v>
      </c>
      <c r="E224">
        <v>15436</v>
      </c>
      <c r="F224">
        <v>2330836</v>
      </c>
      <c r="G224">
        <v>2906.78</v>
      </c>
    </row>
    <row r="225" spans="1:7" x14ac:dyDescent="0.3">
      <c r="A225">
        <v>2023</v>
      </c>
      <c r="B225" t="s">
        <v>9</v>
      </c>
      <c r="C225" t="s">
        <v>12</v>
      </c>
      <c r="D225" t="s">
        <v>15</v>
      </c>
      <c r="E225">
        <v>10710</v>
      </c>
      <c r="F225">
        <v>1520820</v>
      </c>
      <c r="G225">
        <v>1913.36</v>
      </c>
    </row>
    <row r="226" spans="1:7" x14ac:dyDescent="0.3">
      <c r="A226">
        <v>2023</v>
      </c>
      <c r="B226" t="s">
        <v>9</v>
      </c>
      <c r="C226" t="s">
        <v>12</v>
      </c>
      <c r="D226" t="s">
        <v>16</v>
      </c>
      <c r="E226">
        <v>6727</v>
      </c>
      <c r="F226">
        <v>813967</v>
      </c>
      <c r="G226">
        <v>1574.91</v>
      </c>
    </row>
    <row r="227" spans="1:7" x14ac:dyDescent="0.3">
      <c r="A227">
        <v>2023</v>
      </c>
      <c r="B227" t="s">
        <v>9</v>
      </c>
      <c r="C227" t="s">
        <v>13</v>
      </c>
      <c r="D227" t="s">
        <v>14</v>
      </c>
      <c r="E227">
        <v>8949</v>
      </c>
      <c r="F227">
        <v>984390</v>
      </c>
      <c r="G227">
        <v>1783.29</v>
      </c>
    </row>
    <row r="228" spans="1:7" x14ac:dyDescent="0.3">
      <c r="A228">
        <v>2023</v>
      </c>
      <c r="B228" t="s">
        <v>9</v>
      </c>
      <c r="C228" t="s">
        <v>13</v>
      </c>
      <c r="D228" t="s">
        <v>15</v>
      </c>
      <c r="E228">
        <v>16759</v>
      </c>
      <c r="F228">
        <v>2899307</v>
      </c>
      <c r="G228">
        <v>2497.1</v>
      </c>
    </row>
    <row r="229" spans="1:7" x14ac:dyDescent="0.3">
      <c r="A229">
        <v>2023</v>
      </c>
      <c r="B229" t="s">
        <v>9</v>
      </c>
      <c r="C229" t="s">
        <v>13</v>
      </c>
      <c r="D229" t="s">
        <v>16</v>
      </c>
      <c r="E229">
        <v>10015</v>
      </c>
      <c r="F229">
        <v>1221830</v>
      </c>
      <c r="G229">
        <v>2452.92</v>
      </c>
    </row>
    <row r="230" spans="1:7" x14ac:dyDescent="0.3">
      <c r="A230">
        <v>2023</v>
      </c>
      <c r="B230" t="s">
        <v>10</v>
      </c>
      <c r="C230" t="s">
        <v>12</v>
      </c>
      <c r="D230" t="s">
        <v>14</v>
      </c>
      <c r="E230">
        <v>12593</v>
      </c>
      <c r="F230">
        <v>1423009</v>
      </c>
      <c r="G230">
        <v>2974.35</v>
      </c>
    </row>
    <row r="231" spans="1:7" x14ac:dyDescent="0.3">
      <c r="A231">
        <v>2023</v>
      </c>
      <c r="B231" t="s">
        <v>10</v>
      </c>
      <c r="C231" t="s">
        <v>12</v>
      </c>
      <c r="D231" t="s">
        <v>15</v>
      </c>
      <c r="E231">
        <v>6842</v>
      </c>
      <c r="F231">
        <v>711568</v>
      </c>
      <c r="G231">
        <v>1419.46</v>
      </c>
    </row>
    <row r="232" spans="1:7" x14ac:dyDescent="0.3">
      <c r="A232">
        <v>2023</v>
      </c>
      <c r="B232" t="s">
        <v>10</v>
      </c>
      <c r="C232" t="s">
        <v>12</v>
      </c>
      <c r="D232" t="s">
        <v>16</v>
      </c>
      <c r="E232">
        <v>14456</v>
      </c>
      <c r="F232">
        <v>2471976</v>
      </c>
      <c r="G232">
        <v>4043.39</v>
      </c>
    </row>
    <row r="233" spans="1:7" x14ac:dyDescent="0.3">
      <c r="A233">
        <v>2023</v>
      </c>
      <c r="B233" t="s">
        <v>10</v>
      </c>
      <c r="C233" t="s">
        <v>13</v>
      </c>
      <c r="D233" t="s">
        <v>14</v>
      </c>
      <c r="E233">
        <v>6117</v>
      </c>
      <c r="F233">
        <v>1101060</v>
      </c>
      <c r="G233">
        <v>1472.43</v>
      </c>
    </row>
    <row r="234" spans="1:7" x14ac:dyDescent="0.3">
      <c r="A234">
        <v>2023</v>
      </c>
      <c r="B234" t="s">
        <v>10</v>
      </c>
      <c r="C234" t="s">
        <v>13</v>
      </c>
      <c r="D234" t="s">
        <v>15</v>
      </c>
      <c r="E234">
        <v>9969</v>
      </c>
      <c r="F234">
        <v>1006869</v>
      </c>
      <c r="G234">
        <v>1474.92</v>
      </c>
    </row>
    <row r="235" spans="1:7" x14ac:dyDescent="0.3">
      <c r="A235">
        <v>2023</v>
      </c>
      <c r="B235" t="s">
        <v>10</v>
      </c>
      <c r="C235" t="s">
        <v>13</v>
      </c>
      <c r="D235" t="s">
        <v>16</v>
      </c>
      <c r="E235">
        <v>7061</v>
      </c>
      <c r="F235">
        <v>1143882</v>
      </c>
      <c r="G235">
        <v>1424.21</v>
      </c>
    </row>
    <row r="236" spans="1:7" x14ac:dyDescent="0.3">
      <c r="A236">
        <v>2023</v>
      </c>
      <c r="B236" t="s">
        <v>11</v>
      </c>
      <c r="C236" t="s">
        <v>12</v>
      </c>
      <c r="D236" t="s">
        <v>14</v>
      </c>
      <c r="E236">
        <v>15839</v>
      </c>
      <c r="F236">
        <v>2755986</v>
      </c>
      <c r="G236">
        <v>2268.73</v>
      </c>
    </row>
    <row r="237" spans="1:7" x14ac:dyDescent="0.3">
      <c r="A237">
        <v>2023</v>
      </c>
      <c r="B237" t="s">
        <v>11</v>
      </c>
      <c r="C237" t="s">
        <v>12</v>
      </c>
      <c r="D237" t="s">
        <v>15</v>
      </c>
      <c r="E237">
        <v>6440</v>
      </c>
      <c r="F237">
        <v>978880</v>
      </c>
      <c r="G237">
        <v>1810.14</v>
      </c>
    </row>
    <row r="238" spans="1:7" x14ac:dyDescent="0.3">
      <c r="A238">
        <v>2023</v>
      </c>
      <c r="B238" t="s">
        <v>11</v>
      </c>
      <c r="C238" t="s">
        <v>12</v>
      </c>
      <c r="D238" t="s">
        <v>16</v>
      </c>
      <c r="E238">
        <v>6331</v>
      </c>
      <c r="F238">
        <v>1006629</v>
      </c>
      <c r="G238">
        <v>665.15</v>
      </c>
    </row>
    <row r="239" spans="1:7" x14ac:dyDescent="0.3">
      <c r="A239">
        <v>2023</v>
      </c>
      <c r="B239" t="s">
        <v>11</v>
      </c>
      <c r="C239" t="s">
        <v>13</v>
      </c>
      <c r="D239" t="s">
        <v>14</v>
      </c>
      <c r="E239">
        <v>9035</v>
      </c>
      <c r="F239">
        <v>1617265</v>
      </c>
      <c r="G239">
        <v>1819.12</v>
      </c>
    </row>
    <row r="240" spans="1:7" x14ac:dyDescent="0.3">
      <c r="A240">
        <v>2023</v>
      </c>
      <c r="B240" t="s">
        <v>11</v>
      </c>
      <c r="C240" t="s">
        <v>13</v>
      </c>
      <c r="D240" t="s">
        <v>15</v>
      </c>
      <c r="E240">
        <v>19908</v>
      </c>
      <c r="F240">
        <v>2289420</v>
      </c>
      <c r="G240">
        <v>4022.06</v>
      </c>
    </row>
    <row r="241" spans="1:7" x14ac:dyDescent="0.3">
      <c r="A241">
        <v>2023</v>
      </c>
      <c r="B241" t="s">
        <v>11</v>
      </c>
      <c r="C241" t="s">
        <v>13</v>
      </c>
      <c r="D241" t="s">
        <v>16</v>
      </c>
      <c r="E241">
        <v>18115</v>
      </c>
      <c r="F241">
        <v>2807825</v>
      </c>
      <c r="G241">
        <v>2111.29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تحليل سنوي</vt:lpstr>
      <vt:lpstr>تحليل حسب شركة الطيران</vt:lpstr>
      <vt:lpstr>تحليل حسب المطار</vt:lpstr>
      <vt:lpstr>بيانات الخطوط الجوية السعودية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</dc:creator>
  <cp:lastModifiedBy>Malak abdelfattah</cp:lastModifiedBy>
  <dcterms:created xsi:type="dcterms:W3CDTF">2025-06-20T16:23:01Z</dcterms:created>
  <dcterms:modified xsi:type="dcterms:W3CDTF">2025-06-22T00:01:11Z</dcterms:modified>
</cp:coreProperties>
</file>