
<file path=[Content_Types].xml><?xml version="1.0" encoding="utf-8"?>
<Types xmlns="http://schemas.openxmlformats.org/package/2006/content-types">
  <Default Extension="xml" ContentType="application/xml"/>
  <Default Extension="gif" ContentType="image/gif"/>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35" windowHeight="7500" activeTab="3"/>
  </bookViews>
  <sheets>
    <sheet name="INPUT DATA" sheetId="2" r:id="rId1"/>
    <sheet name="EsP_Q1" sheetId="1" r:id="rId2"/>
    <sheet name="Esp-Q2" sheetId="8" r:id="rId3"/>
    <sheet name="EsP_Q3" sheetId="9" r:id="rId4"/>
    <sheet name="EsP_Q4" sheetId="10" r:id="rId5"/>
    <sheet name="SUMMARY GRADES " sheetId="6" r:id="rId6"/>
    <sheet name="DO NOT DELETE" sheetId="7" state="hidden" r:id="rId7"/>
  </sheets>
  <definedNames>
    <definedName name="_xlnm.Print_Area" localSheetId="1">EsP_Q1!$A$1:$AJ$92</definedName>
    <definedName name="_xlnm.Print_Area" localSheetId="5">'SUMMARY GRADES '!$A$1:$AB$106</definedName>
    <definedName name="TRANSMUTATION_TABLE">'DO NOT DELETE'!$G$2:$J$42</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<sst xmlns="http://schemas.openxmlformats.org/spreadsheetml/2006/main" count="337" uniqueCount="124">
  <si>
    <t>Input Data Sheet for E-Class Record</t>
  </si>
  <si>
    <t>REGION</t>
  </si>
  <si>
    <t>III</t>
  </si>
  <si>
    <t>DIVISION</t>
  </si>
  <si>
    <t>CITY OF SAN FDO.</t>
  </si>
  <si>
    <t>DISTRICT</t>
  </si>
  <si>
    <t>NORTH</t>
  </si>
  <si>
    <t>SCHOOL NAME</t>
  </si>
  <si>
    <t>TELABASTAGAN INTEGRATED SCHOOL</t>
  </si>
  <si>
    <t>SCHOOL ID</t>
  </si>
  <si>
    <t>SCHOOL YEAR</t>
  </si>
  <si>
    <t>2025-2026</t>
  </si>
  <si>
    <t xml:space="preserve">GRADE &amp; SECTION: </t>
  </si>
  <si>
    <t>V-MAGSAYSAY</t>
  </si>
  <si>
    <t>TEACHER:</t>
  </si>
  <si>
    <t>ADELIA M. MANARANG</t>
  </si>
  <si>
    <t>SUBJECT:</t>
  </si>
  <si>
    <t>EDUKASYON SA PAGPAPAKATAO</t>
  </si>
  <si>
    <t>LEARNERS' NAMES</t>
  </si>
  <si>
    <t xml:space="preserve">MALE </t>
  </si>
  <si>
    <t>Abawag, Jasmin</t>
  </si>
  <si>
    <t>Baluyot Frias Jan Xevier</t>
  </si>
  <si>
    <t>Batislaon,Aeron Carreon</t>
  </si>
  <si>
    <t>Bernardo Kurt Michael Riosa</t>
  </si>
  <si>
    <t>Buan, Cyrus Arvee Giongco</t>
  </si>
  <si>
    <t>Cunanan, Prince Carl</t>
  </si>
  <si>
    <t>Goingco, Drake Calvin Bautista</t>
  </si>
  <si>
    <t>Infante, James Mendez</t>
  </si>
  <si>
    <t>Lacson John Red Hernandez</t>
  </si>
  <si>
    <t>Limin,Jaslan Mangalindan</t>
  </si>
  <si>
    <t>Lusung, Yuan Lein Rodriguez</t>
  </si>
  <si>
    <t xml:space="preserve"> D.</t>
  </si>
  <si>
    <t>Macaspac, Matteo Dho Arcilla</t>
  </si>
  <si>
    <t>Miranda, Franz</t>
  </si>
  <si>
    <t>Nayanggazohann,Cedy</t>
  </si>
  <si>
    <r>
      <rPr>
        <sz val="11"/>
        <color theme="1"/>
        <rFont val="Century Gothic"/>
        <charset val="0"/>
      </rPr>
      <t xml:space="preserve">Quiambao, Harvin </t>
    </r>
    <r>
      <rPr>
        <sz val="11"/>
        <color theme="1"/>
        <rFont val="Century Gothic"/>
        <charset val="0"/>
      </rPr>
      <t xml:space="preserve"> </t>
    </r>
    <r>
      <rPr>
        <sz val="11"/>
        <color theme="1"/>
        <rFont val="Century Gothic"/>
        <charset val="0"/>
      </rPr>
      <t>Miranda</t>
    </r>
  </si>
  <si>
    <t>Reyes Mhon Vincent Corpuz</t>
  </si>
  <si>
    <t xml:space="preserve"> Meneje, Gelo S.</t>
  </si>
  <si>
    <r>
      <rPr>
        <sz val="11"/>
        <color theme="1"/>
        <rFont val="Century Gothic"/>
        <charset val="0"/>
      </rPr>
      <t xml:space="preserve"> </t>
    </r>
    <r>
      <rPr>
        <sz val="11"/>
        <color theme="1"/>
        <rFont val="Century Gothic"/>
        <charset val="0"/>
      </rPr>
      <t>Salunga Gelo M.</t>
    </r>
  </si>
  <si>
    <t>Serrano, Aaron Kiel Dabu</t>
  </si>
  <si>
    <t>Villamayon, Jasper Supang</t>
  </si>
  <si>
    <t>Vistar, C-Jay Gomaga</t>
  </si>
  <si>
    <t>Zapata, Xed Yuan Arcilla</t>
  </si>
  <si>
    <t>Cardenio, John Henry</t>
  </si>
  <si>
    <t xml:space="preserve">FEMALE </t>
  </si>
  <si>
    <t>Azuelo,Jenn Mae Abenierra</t>
  </si>
  <si>
    <t>Buan, Maria Dyniss</t>
  </si>
  <si>
    <t>Bujala, Jaylovelyn Mabini</t>
  </si>
  <si>
    <r>
      <rPr>
        <sz val="12"/>
        <color theme="1"/>
        <rFont val="Arial"/>
        <charset val="0"/>
      </rPr>
      <t xml:space="preserve">Canete </t>
    </r>
    <r>
      <rPr>
        <sz val="12"/>
        <color theme="1"/>
        <rFont val="Arial"/>
        <charset val="0"/>
      </rPr>
      <t xml:space="preserve"> </t>
    </r>
    <r>
      <rPr>
        <sz val="12"/>
        <color theme="1"/>
        <rFont val="Arial"/>
        <charset val="0"/>
      </rPr>
      <t>Nieran Alinsuas</t>
    </r>
  </si>
  <si>
    <t>Canlapan Mayline</t>
  </si>
  <si>
    <t>Caoleng Simoune Gabrielle</t>
  </si>
  <si>
    <t>De Leon Jannadhine Breboneria</t>
  </si>
  <si>
    <t>Enriquez, Kyrie Haboc</t>
  </si>
  <si>
    <t>Estimada, Keiko</t>
  </si>
  <si>
    <t>Flores, Nicole Faith Icban</t>
  </si>
  <si>
    <t>Gabiano, Zyree</t>
  </si>
  <si>
    <t>Galula, Allyza Sophia</t>
  </si>
  <si>
    <t>Garcia, Quennie Malungcut</t>
  </si>
  <si>
    <t>Manalastas, Starr</t>
  </si>
  <si>
    <t>Marangit, Sanifa Camaya</t>
  </si>
  <si>
    <t>Mongcal, Mangcal Arcataka</t>
  </si>
  <si>
    <t>Panganiban, Micah Jewel</t>
  </si>
  <si>
    <t>Paras, Mician Rae Buntog</t>
  </si>
  <si>
    <t>Petell, Brielle Ashley Maglonzo</t>
  </si>
  <si>
    <t>Quito Ayesha</t>
  </si>
  <si>
    <t>Raandaan Jonabeth Alicante</t>
  </si>
  <si>
    <t>Serrano Misha Nunag</t>
  </si>
  <si>
    <t>Sunga Quiyane Binayog</t>
  </si>
  <si>
    <t>Villavicencio Francine Mac Castro</t>
  </si>
  <si>
    <t>Zamora Angel</t>
  </si>
  <si>
    <t>Lazaro Karen</t>
  </si>
  <si>
    <t>Official E-Class Record in K to 12 Curriculum</t>
  </si>
  <si>
    <t>FIRST QUARTER</t>
  </si>
  <si>
    <t>WRITTEN WORKS (30%)</t>
  </si>
  <si>
    <t>PERFORMANCE TASKS (50%)</t>
  </si>
  <si>
    <t>QUARTERLY ASSESSMENT (20%)</t>
  </si>
  <si>
    <t xml:space="preserve">Initial </t>
  </si>
  <si>
    <t xml:space="preserve">   Quarterly                 
</t>
  </si>
  <si>
    <t>Total</t>
  </si>
  <si>
    <t>PS</t>
  </si>
  <si>
    <t>WS</t>
  </si>
  <si>
    <t>Grade</t>
  </si>
  <si>
    <t>HIGHEST POSSIBLE SCORE</t>
  </si>
  <si>
    <t>SECOND QUARTER</t>
  </si>
  <si>
    <t>THIRD QUARTER</t>
  </si>
  <si>
    <t>FOURTH QUARTER</t>
  </si>
  <si>
    <t>Summary of Quarterly Grades</t>
  </si>
  <si>
    <t>SCHOOL YEAR:</t>
  </si>
  <si>
    <t>EsP</t>
  </si>
  <si>
    <t>FINAL</t>
  </si>
  <si>
    <t>REMARK</t>
  </si>
  <si>
    <t>1st Quarter</t>
  </si>
  <si>
    <t>2nd Quarter</t>
  </si>
  <si>
    <t>3rd Quarter</t>
  </si>
  <si>
    <t>4th Quarter</t>
  </si>
  <si>
    <t>GRADE</t>
  </si>
  <si>
    <t>Prepared by:</t>
  </si>
  <si>
    <t>Checked by:</t>
  </si>
  <si>
    <t>ROSCHELLE B. CANLAS</t>
  </si>
  <si>
    <t>Head Teacher II</t>
  </si>
  <si>
    <t>Noted by:</t>
  </si>
  <si>
    <t>JENNIFER S. LUMANUG Ed.D</t>
  </si>
  <si>
    <t>Principal II</t>
  </si>
  <si>
    <t>SUBJECT</t>
  </si>
  <si>
    <t>WRITTEN WORK</t>
  </si>
  <si>
    <t>PERFORMANCE TASKS</t>
  </si>
  <si>
    <t>Q.
ASSESS-MENT</t>
  </si>
  <si>
    <t>TRANSMUTATION TABLE</t>
  </si>
  <si>
    <t>FILIPINO</t>
  </si>
  <si>
    <t>-</t>
  </si>
  <si>
    <t>ENGLISH</t>
  </si>
  <si>
    <t>MATHEMATICS</t>
  </si>
  <si>
    <t>SCIENCE</t>
  </si>
  <si>
    <t>WW</t>
  </si>
  <si>
    <t>PT</t>
  </si>
  <si>
    <t>QA</t>
  </si>
  <si>
    <t>ARALING PANLIPUNAN</t>
  </si>
  <si>
    <t>EDUKASYONG PANTAHANAN AT PANGKABUHAYAN</t>
  </si>
  <si>
    <t>MOTHER TONGUE</t>
  </si>
  <si>
    <t>FIRST</t>
  </si>
  <si>
    <t>SECOND</t>
  </si>
  <si>
    <t>THIRD</t>
  </si>
  <si>
    <t>FOURTH</t>
  </si>
  <si>
    <t>FILIPINO,ENGLISH,MATHEMATICS,SCIENCE,ARALING PANLIPUNAN,EDUKASYON SA PAGPAPAKATAO,EDUKASYONG PANTAHANAN AT PANGKABUHAYAN,MOTHER TONGUE</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</si>
</sst>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 numFmtId="179" formatCode="0;;"/>
    <numFmt numFmtId="180" formatCode="0.0;;"/>
  </numFmts>
  <fonts count="34">
    <font>
      <sz val="11"/>
      <color theme="1"/>
      <name val="Calibri"/>
      <charset val="134"/>
      <scheme val="minor"/>
    </font>
    <font>
      <sz val="10"/>
      <name val="Arial"/>
      <charset val="134"/>
    </font>
    <font>
      <b/>
      <sz val="10"/>
      <name val="Arial"/>
      <charset val="134"/>
    </font>
    <font>
      <sz val="11"/>
      <name val="Arial"/>
      <charset val="134"/>
    </font>
    <font>
      <b/>
      <sz val="11"/>
      <name val="Arial"/>
      <charset val="134"/>
    </font>
    <font>
      <b/>
      <sz val="21"/>
      <name val="Arial"/>
      <charset val="134"/>
    </font>
    <font>
      <i/>
      <sz val="7"/>
      <name val="Arial Narrow"/>
      <charset val="134"/>
    </font>
    <font>
      <sz val="14"/>
      <name val="Arial"/>
      <charset val="134"/>
    </font>
    <font>
      <b/>
      <sz val="14"/>
      <name val="Arial"/>
      <charset val="134"/>
    </font>
    <font>
      <sz val="12"/>
      <name val="Arial"/>
      <charset val="134"/>
    </font>
    <font>
      <b/>
      <sz val="12"/>
      <name val="Arial"/>
      <charset val="134"/>
    </font>
    <font>
      <sz val="11"/>
      <name val="SansSerif"/>
      <charset val="134"/>
    </font>
    <font>
      <sz val="11"/>
      <color theme="1"/>
      <name val="Century Gothic"/>
      <charset val="0"/>
    </font>
    <font>
      <sz val="11"/>
      <color theme="1"/>
      <name val="Arial Narrow"/>
      <charset val="134"/>
    </font>
    <font>
      <sz val="12"/>
      <color theme="1"/>
      <name val="Arial"/>
      <charset val="0"/>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theme="0" tint="-0.249977111117893"/>
        <bgColor indexed="64"/>
      </patternFill>
    </fill>
    <fill>
      <patternFill patternType="solid">
        <fgColor theme="0" tint="-0.34998626667073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86">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style="medium">
        <color auto="1"/>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medium">
        <color auto="1"/>
      </right>
      <top/>
      <bottom/>
      <diagonal/>
    </border>
    <border>
      <left/>
      <right style="medium">
        <color auto="1"/>
      </right>
      <top/>
      <bottom/>
      <diagonal/>
    </border>
    <border>
      <left style="medium">
        <color auto="1"/>
      </left>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medium">
        <color auto="1"/>
      </left>
      <right/>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style="medium">
        <color auto="1"/>
      </right>
      <top/>
      <bottom style="thin">
        <color auto="1"/>
      </bottom>
      <diagonal/>
    </border>
    <border>
      <left/>
      <right style="thin">
        <color auto="1"/>
      </right>
      <top/>
      <bottom style="thin">
        <color auto="1"/>
      </bottom>
      <diagonal/>
    </border>
    <border>
      <left style="thin">
        <color auto="1"/>
      </left>
      <right style="medium">
        <color auto="1"/>
      </right>
      <top/>
      <bottom style="thin">
        <color auto="1"/>
      </bottom>
      <diagonal/>
    </border>
    <border>
      <left style="thin">
        <color auto="1"/>
      </left>
      <right style="medium">
        <color auto="1"/>
      </right>
      <top style="medium">
        <color auto="1"/>
      </top>
      <bottom style="medium">
        <color auto="1"/>
      </bottom>
      <diagonal/>
    </border>
    <border>
      <left/>
      <right style="thin">
        <color auto="1"/>
      </right>
      <top style="thin">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bottom/>
      <diagonal/>
    </border>
    <border>
      <left style="thin">
        <color auto="1"/>
      </left>
      <right style="medium">
        <color auto="1"/>
      </right>
      <top style="thin">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n">
        <color auto="1"/>
      </right>
      <top/>
      <bottom/>
      <diagonal/>
    </border>
    <border>
      <left style="thin">
        <color auto="1"/>
      </left>
      <right style="thin">
        <color auto="1"/>
      </right>
      <top/>
      <bottom/>
      <diagonal/>
    </border>
    <border>
      <left style="medium">
        <color auto="1"/>
      </left>
      <right style="thin">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style="thin">
        <color auto="1"/>
      </right>
      <top style="thin">
        <color auto="1"/>
      </top>
      <bottom/>
      <diagonal/>
    </border>
    <border>
      <left style="thin">
        <color auto="1"/>
      </left>
      <right/>
      <top/>
      <bottom/>
      <diagonal/>
    </border>
    <border>
      <left style="thin">
        <color auto="1"/>
      </left>
      <right/>
      <top style="medium">
        <color auto="1"/>
      </top>
      <bottom style="medium">
        <color auto="1"/>
      </bottom>
      <diagonal/>
    </border>
    <border>
      <left style="medium">
        <color auto="1"/>
      </left>
      <right style="medium">
        <color auto="1"/>
      </right>
      <top/>
      <bottom style="thin">
        <color auto="1"/>
      </bottom>
      <diagonal/>
    </border>
    <border>
      <left/>
      <right style="thick">
        <color auto="1"/>
      </right>
      <top style="medium">
        <color auto="1"/>
      </top>
      <bottom style="medium">
        <color auto="1"/>
      </bottom>
      <diagonal/>
    </border>
    <border>
      <left style="thick">
        <color auto="1"/>
      </left>
      <right/>
      <top style="medium">
        <color auto="1"/>
      </top>
      <bottom style="medium">
        <color auto="1"/>
      </bottom>
      <diagonal/>
    </border>
    <border>
      <left style="medium">
        <color auto="1"/>
      </left>
      <right style="thick">
        <color auto="1"/>
      </right>
      <top style="medium">
        <color auto="1"/>
      </top>
      <bottom/>
      <diagonal/>
    </border>
    <border>
      <left style="thick">
        <color auto="1"/>
      </left>
      <right style="thin">
        <color auto="1"/>
      </right>
      <top/>
      <bottom/>
      <diagonal/>
    </border>
    <border>
      <left style="medium">
        <color auto="1"/>
      </left>
      <right style="thick">
        <color auto="1"/>
      </right>
      <top style="medium">
        <color auto="1"/>
      </top>
      <bottom style="medium">
        <color auto="1"/>
      </bottom>
      <diagonal/>
    </border>
    <border>
      <left style="thick">
        <color auto="1"/>
      </left>
      <right style="thin">
        <color auto="1"/>
      </right>
      <top style="medium">
        <color auto="1"/>
      </top>
      <bottom style="medium">
        <color auto="1"/>
      </bottom>
      <diagonal/>
    </border>
    <border>
      <left style="medium">
        <color auto="1"/>
      </left>
      <right style="thick">
        <color auto="1"/>
      </right>
      <top/>
      <bottom style="thin">
        <color auto="1"/>
      </bottom>
      <diagonal/>
    </border>
    <border>
      <left style="thick">
        <color auto="1"/>
      </left>
      <right style="thin">
        <color auto="1"/>
      </right>
      <top/>
      <bottom style="thin">
        <color auto="1"/>
      </bottom>
      <diagonal/>
    </border>
    <border>
      <left style="thick">
        <color auto="1"/>
      </left>
      <right style="thin">
        <color auto="1"/>
      </right>
      <top style="thin">
        <color auto="1"/>
      </top>
      <bottom style="thin">
        <color auto="1"/>
      </bottom>
      <diagonal/>
    </border>
    <border>
      <left style="thick">
        <color auto="1"/>
      </left>
      <right style="thin">
        <color auto="1"/>
      </right>
      <top style="thin">
        <color auto="1"/>
      </top>
      <bottom/>
      <diagonal/>
    </border>
    <border>
      <left style="thick">
        <color auto="1"/>
      </left>
      <right style="medium">
        <color auto="1"/>
      </right>
      <top style="thin">
        <color auto="1"/>
      </top>
      <bottom style="thin">
        <color auto="1"/>
      </bottom>
      <diagonal/>
    </border>
    <border>
      <left style="thick">
        <color auto="1"/>
      </left>
      <right style="thick">
        <color auto="1"/>
      </right>
      <top style="medium">
        <color auto="1"/>
      </top>
      <bottom/>
      <diagonal/>
    </border>
    <border>
      <left style="thick">
        <color auto="1"/>
      </left>
      <right style="medium">
        <color auto="1"/>
      </right>
      <top style="medium">
        <color auto="1"/>
      </top>
      <bottom/>
      <diagonal/>
    </border>
    <border>
      <left style="thick">
        <color auto="1"/>
      </left>
      <right style="thick">
        <color auto="1"/>
      </right>
      <top/>
      <bottom/>
      <diagonal/>
    </border>
    <border>
      <left style="thick">
        <color auto="1"/>
      </left>
      <right style="medium">
        <color auto="1"/>
      </right>
      <top/>
      <bottom/>
      <diagonal/>
    </border>
    <border>
      <left style="thick">
        <color auto="1"/>
      </left>
      <right style="thick">
        <color auto="1"/>
      </right>
      <top/>
      <bottom style="medium">
        <color auto="1"/>
      </bottom>
      <diagonal/>
    </border>
    <border>
      <left style="thick">
        <color auto="1"/>
      </left>
      <right style="medium">
        <color auto="1"/>
      </right>
      <top/>
      <bottom style="medium">
        <color auto="1"/>
      </bottom>
      <diagonal/>
    </border>
    <border>
      <left style="thick">
        <color auto="1"/>
      </left>
      <right style="thick">
        <color auto="1"/>
      </right>
      <top style="medium">
        <color auto="1"/>
      </top>
      <bottom style="medium">
        <color auto="1"/>
      </bottom>
      <diagonal/>
    </border>
    <border>
      <left style="thick">
        <color auto="1"/>
      </left>
      <right style="thick">
        <color auto="1"/>
      </right>
      <top/>
      <bottom style="thin">
        <color auto="1"/>
      </bottom>
      <diagonal/>
    </border>
    <border>
      <left style="medium">
        <color auto="1"/>
      </left>
      <right style="medium">
        <color auto="1"/>
      </right>
      <top style="thin">
        <color auto="1"/>
      </top>
      <bottom style="medium">
        <color auto="1"/>
      </bottom>
      <diagonal/>
    </border>
    <border>
      <left style="medium">
        <color auto="1"/>
      </left>
      <right style="thick">
        <color auto="1"/>
      </right>
      <top style="thin">
        <color auto="1"/>
      </top>
      <bottom style="medium">
        <color auto="1"/>
      </bottom>
      <diagonal/>
    </border>
    <border>
      <left style="thick">
        <color auto="1"/>
      </left>
      <right style="thick">
        <color auto="1"/>
      </right>
      <top style="thin">
        <color auto="1"/>
      </top>
      <bottom style="medium">
        <color auto="1"/>
      </bottom>
      <diagonal/>
    </border>
    <border>
      <left style="thick">
        <color auto="1"/>
      </left>
      <right style="thin">
        <color auto="1"/>
      </right>
      <top style="thin">
        <color auto="1"/>
      </top>
      <bottom style="medium">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6" borderId="78"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79" applyNumberFormat="0" applyFill="0" applyAlignment="0" applyProtection="0">
      <alignment vertical="center"/>
    </xf>
    <xf numFmtId="0" fontId="21" fillId="0" borderId="79" applyNumberFormat="0" applyFill="0" applyAlignment="0" applyProtection="0">
      <alignment vertical="center"/>
    </xf>
    <xf numFmtId="0" fontId="22" fillId="0" borderId="80" applyNumberFormat="0" applyFill="0" applyAlignment="0" applyProtection="0">
      <alignment vertical="center"/>
    </xf>
    <xf numFmtId="0" fontId="22" fillId="0" borderId="0" applyNumberFormat="0" applyFill="0" applyBorder="0" applyAlignment="0" applyProtection="0">
      <alignment vertical="center"/>
    </xf>
    <xf numFmtId="0" fontId="23" fillId="7" borderId="81" applyNumberFormat="0" applyAlignment="0" applyProtection="0">
      <alignment vertical="center"/>
    </xf>
    <xf numFmtId="0" fontId="24" fillId="8" borderId="82" applyNumberFormat="0" applyAlignment="0" applyProtection="0">
      <alignment vertical="center"/>
    </xf>
    <xf numFmtId="0" fontId="25" fillId="8" borderId="81" applyNumberFormat="0" applyAlignment="0" applyProtection="0">
      <alignment vertical="center"/>
    </xf>
    <xf numFmtId="0" fontId="26" fillId="9" borderId="83" applyNumberFormat="0" applyAlignment="0" applyProtection="0">
      <alignment vertical="center"/>
    </xf>
    <xf numFmtId="0" fontId="27" fillId="0" borderId="84" applyNumberFormat="0" applyFill="0" applyAlignment="0" applyProtection="0">
      <alignment vertical="center"/>
    </xf>
    <xf numFmtId="0" fontId="28" fillId="0" borderId="85" applyNumberFormat="0" applyFill="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1" fillId="12" borderId="0" applyNumberFormat="0" applyBorder="0" applyAlignment="0" applyProtection="0">
      <alignment vertical="center"/>
    </xf>
    <xf numFmtId="0" fontId="32" fillId="13" borderId="0" applyNumberFormat="0" applyBorder="0" applyAlignment="0" applyProtection="0">
      <alignment vertical="center"/>
    </xf>
    <xf numFmtId="0" fontId="33" fillId="14" borderId="0" applyNumberFormat="0" applyBorder="0" applyAlignment="0" applyProtection="0">
      <alignment vertical="center"/>
    </xf>
    <xf numFmtId="0" fontId="33" fillId="15" borderId="0" applyNumberFormat="0" applyBorder="0" applyAlignment="0" applyProtection="0">
      <alignment vertical="center"/>
    </xf>
    <xf numFmtId="0" fontId="32" fillId="16" borderId="0" applyNumberFormat="0" applyBorder="0" applyAlignment="0" applyProtection="0">
      <alignment vertical="center"/>
    </xf>
    <xf numFmtId="0" fontId="32" fillId="17" borderId="0" applyNumberFormat="0" applyBorder="0" applyAlignment="0" applyProtection="0">
      <alignment vertical="center"/>
    </xf>
    <xf numFmtId="0" fontId="33" fillId="18" borderId="0" applyNumberFormat="0" applyBorder="0" applyAlignment="0" applyProtection="0">
      <alignment vertical="center"/>
    </xf>
    <xf numFmtId="0" fontId="33" fillId="19" borderId="0" applyNumberFormat="0" applyBorder="0" applyAlignment="0" applyProtection="0">
      <alignment vertical="center"/>
    </xf>
    <xf numFmtId="0" fontId="32" fillId="20" borderId="0" applyNumberFormat="0" applyBorder="0" applyAlignment="0" applyProtection="0">
      <alignment vertical="center"/>
    </xf>
    <xf numFmtId="0" fontId="32" fillId="21" borderId="0" applyNumberFormat="0" applyBorder="0" applyAlignment="0" applyProtection="0">
      <alignment vertical="center"/>
    </xf>
    <xf numFmtId="0" fontId="33" fillId="22" borderId="0" applyNumberFormat="0" applyBorder="0" applyAlignment="0" applyProtection="0">
      <alignment vertical="center"/>
    </xf>
    <xf numFmtId="0" fontId="33" fillId="23" borderId="0" applyNumberFormat="0" applyBorder="0" applyAlignment="0" applyProtection="0">
      <alignment vertical="center"/>
    </xf>
    <xf numFmtId="0" fontId="32" fillId="24" borderId="0" applyNumberFormat="0" applyBorder="0" applyAlignment="0" applyProtection="0">
      <alignment vertical="center"/>
    </xf>
    <xf numFmtId="0" fontId="32" fillId="25" borderId="0" applyNumberFormat="0" applyBorder="0" applyAlignment="0" applyProtection="0">
      <alignment vertical="center"/>
    </xf>
    <xf numFmtId="0" fontId="33" fillId="26" borderId="0" applyNumberFormat="0" applyBorder="0" applyAlignment="0" applyProtection="0">
      <alignment vertical="center"/>
    </xf>
    <xf numFmtId="0" fontId="33" fillId="27" borderId="0" applyNumberFormat="0" applyBorder="0" applyAlignment="0" applyProtection="0">
      <alignment vertical="center"/>
    </xf>
    <xf numFmtId="0" fontId="32" fillId="28" borderId="0" applyNumberFormat="0" applyBorder="0" applyAlignment="0" applyProtection="0">
      <alignment vertical="center"/>
    </xf>
    <xf numFmtId="0" fontId="32" fillId="29" borderId="0" applyNumberFormat="0" applyBorder="0" applyAlignment="0" applyProtection="0">
      <alignment vertical="center"/>
    </xf>
    <xf numFmtId="0" fontId="33" fillId="30" borderId="0" applyNumberFormat="0" applyBorder="0" applyAlignment="0" applyProtection="0">
      <alignment vertical="center"/>
    </xf>
    <xf numFmtId="0" fontId="33" fillId="31" borderId="0" applyNumberFormat="0" applyBorder="0" applyAlignment="0" applyProtection="0">
      <alignment vertical="center"/>
    </xf>
    <xf numFmtId="0" fontId="32" fillId="32" borderId="0" applyNumberFormat="0" applyBorder="0" applyAlignment="0" applyProtection="0">
      <alignment vertical="center"/>
    </xf>
    <xf numFmtId="0" fontId="32" fillId="33" borderId="0" applyNumberFormat="0" applyBorder="0" applyAlignment="0" applyProtection="0">
      <alignment vertical="center"/>
    </xf>
    <xf numFmtId="0" fontId="33" fillId="34" borderId="0" applyNumberFormat="0" applyBorder="0" applyAlignment="0" applyProtection="0">
      <alignment vertical="center"/>
    </xf>
    <xf numFmtId="0" fontId="33" fillId="35" borderId="0" applyNumberFormat="0" applyBorder="0" applyAlignment="0" applyProtection="0">
      <alignment vertical="center"/>
    </xf>
    <xf numFmtId="0" fontId="32" fillId="36" borderId="0" applyNumberFormat="0" applyBorder="0" applyAlignment="0" applyProtection="0">
      <alignment vertical="center"/>
    </xf>
    <xf numFmtId="0" fontId="1" fillId="0" borderId="0"/>
  </cellStyleXfs>
  <cellXfs count="316">
    <xf numFmtId="0" fontId="0" fillId="0" borderId="0" xfId="0"/>
    <xf numFmtId="0" fontId="1" fillId="0" borderId="0" xfId="49" applyFont="1" applyProtection="1">
      <protection locked="0"/>
    </xf>
    <xf numFmtId="0" fontId="1" fillId="0" borderId="0" xfId="49" applyNumberFormat="1" applyFont="1" applyAlignment="1" applyProtection="1">
      <alignment horizontal="center"/>
      <protection locked="0"/>
    </xf>
    <xf numFmtId="0" fontId="1" fillId="0" borderId="0" xfId="49" applyFont="1" applyAlignment="1" applyProtection="1">
      <alignment horizontal="center" vertical="center"/>
      <protection locked="0"/>
    </xf>
    <xf numFmtId="0" fontId="2" fillId="0" borderId="0" xfId="49" applyFont="1" applyProtection="1">
      <protection locked="0"/>
    </xf>
    <xf numFmtId="0" fontId="2" fillId="0" borderId="0" xfId="49" applyFont="1" applyAlignment="1" applyProtection="1">
      <alignment wrapText="1"/>
      <protection locked="0"/>
    </xf>
    <xf numFmtId="0" fontId="1" fillId="0" borderId="1" xfId="49" applyNumberFormat="1" applyFont="1" applyBorder="1" applyAlignment="1" applyProtection="1">
      <alignment horizontal="center"/>
      <protection locked="0"/>
    </xf>
    <xf numFmtId="9" fontId="1" fillId="0" borderId="0" xfId="3" applyNumberFormat="1" applyFont="1" applyProtection="1">
      <protection locked="0"/>
    </xf>
    <xf numFmtId="9" fontId="1" fillId="0" borderId="0" xfId="3" applyFont="1" applyProtection="1">
      <protection locked="0"/>
    </xf>
    <xf numFmtId="9" fontId="1" fillId="0" borderId="0" xfId="49" applyNumberFormat="1" applyFont="1" applyProtection="1">
      <protection hidden="1"/>
    </xf>
    <xf numFmtId="0" fontId="1" fillId="2" borderId="2" xfId="49" applyNumberFormat="1" applyFont="1" applyFill="1" applyBorder="1" applyAlignment="1" applyProtection="1">
      <alignment horizontal="center" vertical="center"/>
      <protection locked="0"/>
    </xf>
    <xf numFmtId="0" fontId="1" fillId="2" borderId="2" xfId="49" applyFont="1" applyFill="1" applyBorder="1" applyAlignment="1" applyProtection="1">
      <alignment horizontal="center" vertical="center"/>
      <protection locked="0"/>
    </xf>
    <xf numFmtId="0" fontId="1" fillId="3" borderId="2" xfId="49" applyFont="1" applyFill="1" applyBorder="1" applyAlignment="1" applyProtection="1">
      <alignment horizontal="center" vertical="center"/>
      <protection locked="0"/>
    </xf>
    <xf numFmtId="178" fontId="1" fillId="0" borderId="0" xfId="49" applyNumberFormat="1" applyFont="1" applyAlignment="1" applyProtection="1">
      <alignment horizontal="center" vertical="center"/>
      <protection locked="0"/>
    </xf>
    <xf numFmtId="0" fontId="3" fillId="0" borderId="0" xfId="0" applyFont="1" applyFill="1" applyBorder="1" applyProtection="1">
      <protection locked="0"/>
    </xf>
    <xf numFmtId="0" fontId="4" fillId="0" borderId="0" xfId="0" applyFont="1" applyFill="1" applyAlignment="1" applyProtection="1">
      <alignment horizontal="center"/>
      <protection locked="0"/>
    </xf>
    <xf numFmtId="0" fontId="4" fillId="0" borderId="0" xfId="0" applyFont="1" applyFill="1" applyAlignment="1" applyProtection="1">
      <alignment shrinkToFit="1"/>
      <protection locked="0"/>
    </xf>
    <xf numFmtId="0" fontId="3" fillId="0" borderId="0" xfId="0" applyFont="1" applyFill="1" applyAlignment="1" applyProtection="1">
      <alignment horizontal="center"/>
      <protection locked="0"/>
    </xf>
    <xf numFmtId="0" fontId="3" fillId="0" borderId="0" xfId="0" applyFont="1" applyFill="1" applyAlignment="1" applyProtection="1">
      <alignment horizontal="center"/>
      <protection hidden="1"/>
    </xf>
    <xf numFmtId="2" fontId="4" fillId="0" borderId="0" xfId="0" applyNumberFormat="1" applyFont="1" applyFill="1" applyAlignment="1" applyProtection="1">
      <alignment horizontal="center"/>
      <protection locked="0"/>
    </xf>
    <xf numFmtId="0" fontId="3" fillId="0" borderId="0" xfId="0" applyFont="1" applyFill="1" applyProtection="1">
      <protection locked="0"/>
    </xf>
    <xf numFmtId="0" fontId="4" fillId="0" borderId="0" xfId="0" applyFont="1" applyFill="1" applyProtection="1">
      <protection locked="0"/>
    </xf>
    <xf numFmtId="0" fontId="5" fillId="0" borderId="0" xfId="0" applyNumberFormat="1" applyFont="1" applyFill="1" applyBorder="1" applyAlignment="1" applyProtection="1">
      <alignment horizontal="center" vertical="top" wrapText="1"/>
    </xf>
    <xf numFmtId="0" fontId="6" fillId="0" borderId="0" xfId="0" applyNumberFormat="1" applyFont="1" applyFill="1" applyBorder="1" applyAlignment="1" applyProtection="1">
      <alignment vertical="top" wrapText="1"/>
    </xf>
    <xf numFmtId="0" fontId="7" fillId="0" borderId="0" xfId="0" applyFont="1" applyFill="1" applyAlignment="1" applyProtection="1">
      <alignment horizontal="center"/>
      <protection locked="0"/>
    </xf>
    <xf numFmtId="0" fontId="8" fillId="0" borderId="0" xfId="0" applyFont="1" applyFill="1" applyAlignment="1" applyProtection="1">
      <alignment horizontal="right" vertical="center"/>
      <protection hidden="1"/>
    </xf>
    <xf numFmtId="0" fontId="8" fillId="0" borderId="3" xfId="0" applyFont="1" applyFill="1" applyBorder="1" applyAlignment="1" applyProtection="1">
      <alignment horizontal="right" vertical="center"/>
      <protection hidden="1"/>
    </xf>
    <xf numFmtId="179" fontId="9" fillId="0" borderId="4" xfId="0" applyNumberFormat="1" applyFont="1" applyFill="1" applyBorder="1" applyAlignment="1" applyProtection="1">
      <alignment horizontal="center" vertical="center"/>
      <protection hidden="1"/>
    </xf>
    <xf numFmtId="179" fontId="9" fillId="0" borderId="5" xfId="0" applyNumberFormat="1" applyFont="1" applyFill="1" applyBorder="1" applyAlignment="1" applyProtection="1">
      <alignment horizontal="center" vertical="center"/>
      <protection hidden="1"/>
    </xf>
    <xf numFmtId="179" fontId="9" fillId="0" borderId="6" xfId="0" applyNumberFormat="1" applyFont="1" applyFill="1" applyBorder="1" applyAlignment="1" applyProtection="1">
      <alignment horizontal="center" vertical="center"/>
      <protection hidden="1"/>
    </xf>
    <xf numFmtId="0" fontId="4" fillId="0" borderId="7" xfId="0" applyFont="1" applyFill="1" applyBorder="1" applyAlignment="1" applyProtection="1">
      <alignment horizontal="center" vertical="center"/>
      <protection locked="0"/>
    </xf>
    <xf numFmtId="0" fontId="8" fillId="0" borderId="8" xfId="0" applyFont="1" applyFill="1" applyBorder="1" applyAlignment="1" applyProtection="1">
      <alignment horizontal="center" vertical="center" shrinkToFit="1"/>
      <protection locked="0"/>
    </xf>
    <xf numFmtId="0" fontId="8" fillId="0" borderId="9" xfId="0" applyFont="1" applyFill="1" applyBorder="1" applyAlignment="1" applyProtection="1">
      <alignment horizontal="center" vertical="center" shrinkToFit="1"/>
      <protection locked="0"/>
    </xf>
    <xf numFmtId="0" fontId="4" fillId="0" borderId="10" xfId="0" applyFont="1" applyFill="1" applyBorder="1" applyAlignment="1" applyProtection="1">
      <alignment horizontal="right" vertical="center"/>
      <protection locked="0"/>
    </xf>
    <xf numFmtId="0" fontId="4" fillId="0" borderId="11" xfId="0" applyFont="1" applyFill="1" applyBorder="1" applyAlignment="1" applyProtection="1">
      <alignment horizontal="right" vertical="center"/>
      <protection locked="0"/>
    </xf>
    <xf numFmtId="0" fontId="4" fillId="0" borderId="12" xfId="0" applyFont="1" applyFill="1" applyBorder="1" applyAlignment="1" applyProtection="1">
      <alignment horizontal="center" vertical="center"/>
      <protection locked="0"/>
    </xf>
    <xf numFmtId="0" fontId="8" fillId="0" borderId="0" xfId="0" applyFont="1" applyFill="1" applyBorder="1" applyAlignment="1" applyProtection="1">
      <alignment horizontal="center" vertical="center" shrinkToFit="1"/>
      <protection locked="0"/>
    </xf>
    <xf numFmtId="0" fontId="8" fillId="0" borderId="13" xfId="0" applyFont="1" applyFill="1" applyBorder="1" applyAlignment="1" applyProtection="1">
      <alignment horizontal="center" vertical="center" shrinkToFit="1"/>
      <protection locked="0"/>
    </xf>
    <xf numFmtId="179" fontId="4" fillId="0" borderId="10" xfId="0" applyNumberFormat="1" applyFont="1" applyFill="1" applyBorder="1" applyAlignment="1" applyProtection="1">
      <alignment horizontal="center" vertical="center"/>
      <protection locked="0"/>
    </xf>
    <xf numFmtId="179" fontId="4" fillId="0" borderId="11" xfId="0" applyNumberFormat="1" applyFont="1" applyFill="1" applyBorder="1" applyAlignment="1" applyProtection="1">
      <alignment horizontal="center" vertical="center"/>
      <protection locked="0"/>
    </xf>
    <xf numFmtId="0" fontId="10" fillId="0" borderId="14" xfId="0" applyFont="1" applyFill="1" applyBorder="1" applyAlignment="1" applyProtection="1">
      <alignment horizontal="center"/>
      <protection locked="0"/>
    </xf>
    <xf numFmtId="0" fontId="10" fillId="0" borderId="8" xfId="0" applyFont="1" applyFill="1" applyBorder="1" applyAlignment="1" applyProtection="1">
      <alignment horizontal="center"/>
      <protection locked="0"/>
    </xf>
    <xf numFmtId="0" fontId="4" fillId="0" borderId="15" xfId="0" applyFont="1" applyFill="1" applyBorder="1" applyAlignment="1" applyProtection="1">
      <alignment horizontal="center" vertical="center"/>
      <protection locked="0"/>
    </xf>
    <xf numFmtId="0" fontId="8" fillId="0" borderId="16" xfId="0" applyFont="1" applyFill="1" applyBorder="1" applyAlignment="1" applyProtection="1">
      <alignment horizontal="center" vertical="center" shrinkToFit="1"/>
      <protection locked="0"/>
    </xf>
    <xf numFmtId="0" fontId="8" fillId="0" borderId="17" xfId="0" applyFont="1" applyFill="1" applyBorder="1" applyAlignment="1" applyProtection="1">
      <alignment horizontal="center" vertical="center" shrinkToFit="1"/>
      <protection locked="0"/>
    </xf>
    <xf numFmtId="0" fontId="10" fillId="0" borderId="18" xfId="0" applyFont="1" applyFill="1" applyBorder="1" applyAlignment="1" applyProtection="1">
      <alignment horizontal="center" shrinkToFit="1"/>
      <protection locked="0"/>
    </xf>
    <xf numFmtId="0" fontId="10" fillId="0" borderId="16" xfId="0" applyFont="1" applyFill="1" applyBorder="1" applyAlignment="1" applyProtection="1">
      <alignment horizontal="center" shrinkToFit="1"/>
      <protection locked="0"/>
    </xf>
    <xf numFmtId="0" fontId="4" fillId="4" borderId="10" xfId="0" applyFont="1" applyFill="1" applyBorder="1" applyAlignment="1" applyProtection="1">
      <alignment horizontal="center" shrinkToFit="1"/>
      <protection locked="0"/>
    </xf>
    <xf numFmtId="0" fontId="4" fillId="4" borderId="10" xfId="0" applyFont="1" applyFill="1" applyBorder="1" applyAlignment="1" applyProtection="1">
      <alignment horizontal="left" vertical="center" shrinkToFit="1"/>
      <protection locked="0"/>
    </xf>
    <xf numFmtId="0" fontId="4" fillId="4" borderId="11" xfId="0" applyFont="1" applyFill="1" applyBorder="1" applyAlignment="1" applyProtection="1">
      <alignment horizontal="left" vertical="center" shrinkToFit="1"/>
      <protection locked="0"/>
    </xf>
    <xf numFmtId="0" fontId="4" fillId="4" borderId="18" xfId="0" applyFont="1" applyFill="1" applyBorder="1" applyAlignment="1" applyProtection="1">
      <alignment horizontal="center" shrinkToFit="1"/>
      <protection locked="0"/>
    </xf>
    <xf numFmtId="0" fontId="4" fillId="4" borderId="16" xfId="0" applyFont="1" applyFill="1" applyBorder="1" applyAlignment="1" applyProtection="1">
      <alignment horizontal="center" shrinkToFit="1"/>
      <protection locked="0"/>
    </xf>
    <xf numFmtId="0" fontId="4" fillId="0" borderId="19" xfId="0" applyFont="1" applyFill="1" applyBorder="1" applyAlignment="1" applyProtection="1">
      <alignment horizontal="center"/>
      <protection locked="0"/>
    </xf>
    <xf numFmtId="179" fontId="3" fillId="0" borderId="19" xfId="0" applyNumberFormat="1" applyFont="1" applyFill="1" applyBorder="1" applyAlignment="1" applyProtection="1">
      <alignment horizontal="left"/>
      <protection hidden="1"/>
    </xf>
    <xf numFmtId="179" fontId="11" fillId="0" borderId="1" xfId="0" applyNumberFormat="1" applyFont="1" applyFill="1" applyBorder="1" applyAlignment="1" applyProtection="1">
      <alignment horizontal="left" vertical="center" wrapText="1"/>
      <protection hidden="1"/>
    </xf>
    <xf numFmtId="179" fontId="9" fillId="0" borderId="20" xfId="0" applyNumberFormat="1" applyFont="1" applyFill="1" applyBorder="1" applyAlignment="1" applyProtection="1">
      <alignment horizontal="center"/>
      <protection hidden="1"/>
    </xf>
    <xf numFmtId="179" fontId="9" fillId="0" borderId="21" xfId="0" applyNumberFormat="1" applyFont="1" applyFill="1" applyBorder="1" applyAlignment="1" applyProtection="1">
      <alignment horizontal="center"/>
      <protection hidden="1"/>
    </xf>
    <xf numFmtId="0" fontId="4" fillId="0" borderId="22" xfId="0" applyFont="1" applyFill="1" applyBorder="1" applyAlignment="1" applyProtection="1">
      <alignment horizontal="center"/>
      <protection locked="0"/>
    </xf>
    <xf numFmtId="179" fontId="11" fillId="0" borderId="6" xfId="0" applyNumberFormat="1" applyFont="1" applyFill="1" applyBorder="1" applyAlignment="1" applyProtection="1">
      <alignment horizontal="left" vertical="center" wrapText="1"/>
      <protection hidden="1"/>
    </xf>
    <xf numFmtId="179" fontId="11" fillId="0" borderId="23" xfId="0" applyNumberFormat="1" applyFont="1" applyFill="1" applyBorder="1" applyAlignment="1" applyProtection="1">
      <alignment horizontal="left" vertical="center" wrapText="1"/>
      <protection hidden="1"/>
    </xf>
    <xf numFmtId="0" fontId="4" fillId="4" borderId="24" xfId="0" applyFont="1" applyFill="1" applyBorder="1" applyAlignment="1" applyProtection="1">
      <alignment horizontal="left" vertical="center" shrinkToFit="1"/>
      <protection locked="0"/>
    </xf>
    <xf numFmtId="179" fontId="9" fillId="4" borderId="25" xfId="0" applyNumberFormat="1" applyFont="1" applyFill="1" applyBorder="1" applyAlignment="1" applyProtection="1">
      <alignment horizontal="center"/>
      <protection locked="0"/>
    </xf>
    <xf numFmtId="179" fontId="9" fillId="4" borderId="26" xfId="0" applyNumberFormat="1" applyFont="1" applyFill="1" applyBorder="1" applyAlignment="1" applyProtection="1">
      <alignment horizontal="center"/>
      <protection locked="0"/>
    </xf>
    <xf numFmtId="179" fontId="11" fillId="0" borderId="27" xfId="0" applyNumberFormat="1" applyFont="1" applyFill="1" applyBorder="1" applyAlignment="1" applyProtection="1">
      <alignment horizontal="left" vertical="center" wrapText="1"/>
      <protection hidden="1"/>
    </xf>
    <xf numFmtId="179" fontId="9" fillId="0" borderId="19" xfId="0" applyNumberFormat="1" applyFont="1" applyFill="1" applyBorder="1" applyAlignment="1" applyProtection="1">
      <alignment horizontal="center"/>
      <protection hidden="1"/>
    </xf>
    <xf numFmtId="179" fontId="9" fillId="0" borderId="1" xfId="0" applyNumberFormat="1" applyFont="1" applyFill="1" applyBorder="1" applyAlignment="1" applyProtection="1">
      <alignment horizontal="center"/>
      <protection hidden="1"/>
    </xf>
    <xf numFmtId="179" fontId="3" fillId="0" borderId="0" xfId="0" applyNumberFormat="1" applyFont="1" applyFill="1" applyAlignment="1" applyProtection="1">
      <alignment horizontal="center"/>
      <protection locked="0"/>
    </xf>
    <xf numFmtId="179" fontId="8" fillId="0" borderId="1" xfId="0" applyNumberFormat="1" applyFont="1" applyFill="1" applyBorder="1" applyAlignment="1" applyProtection="1">
      <alignment horizontal="right" vertical="center"/>
      <protection hidden="1"/>
    </xf>
    <xf numFmtId="179" fontId="8" fillId="0" borderId="28" xfId="0" applyNumberFormat="1" applyFont="1" applyFill="1" applyBorder="1" applyAlignment="1" applyProtection="1">
      <alignment horizontal="right" vertical="center"/>
      <protection hidden="1"/>
    </xf>
    <xf numFmtId="179" fontId="3" fillId="0" borderId="11" xfId="0" applyNumberFormat="1" applyFont="1" applyFill="1" applyBorder="1" applyAlignment="1" applyProtection="1">
      <alignment horizontal="center" vertical="center"/>
      <protection hidden="1"/>
    </xf>
    <xf numFmtId="179" fontId="3" fillId="0" borderId="8" xfId="0" applyNumberFormat="1" applyFont="1" applyFill="1" applyBorder="1" applyAlignment="1" applyProtection="1">
      <alignment horizontal="center" vertical="center"/>
      <protection hidden="1"/>
    </xf>
    <xf numFmtId="0" fontId="10" fillId="0" borderId="9" xfId="0" applyFont="1" applyFill="1" applyBorder="1" applyAlignment="1" applyProtection="1">
      <alignment horizontal="center"/>
      <protection locked="0"/>
    </xf>
    <xf numFmtId="0" fontId="10" fillId="0" borderId="17" xfId="0" applyFont="1" applyFill="1" applyBorder="1" applyAlignment="1" applyProtection="1">
      <alignment horizontal="center" shrinkToFit="1"/>
      <protection locked="0"/>
    </xf>
    <xf numFmtId="0" fontId="4" fillId="4" borderId="17" xfId="0" applyFont="1" applyFill="1" applyBorder="1" applyAlignment="1" applyProtection="1">
      <alignment horizontal="center" shrinkToFit="1"/>
      <protection locked="0"/>
    </xf>
    <xf numFmtId="179" fontId="9" fillId="0" borderId="29" xfId="0" applyNumberFormat="1" applyFont="1" applyFill="1" applyBorder="1" applyAlignment="1" applyProtection="1">
      <alignment horizontal="center"/>
      <protection hidden="1"/>
    </xf>
    <xf numFmtId="179" fontId="9" fillId="4" borderId="30" xfId="0" applyNumberFormat="1" applyFont="1" applyFill="1" applyBorder="1" applyAlignment="1" applyProtection="1">
      <alignment horizontal="center"/>
      <protection locked="0"/>
    </xf>
    <xf numFmtId="179" fontId="9" fillId="0" borderId="27" xfId="0" applyNumberFormat="1" applyFont="1" applyFill="1" applyBorder="1" applyAlignment="1" applyProtection="1">
      <alignment horizontal="center"/>
      <protection hidden="1"/>
    </xf>
    <xf numFmtId="179" fontId="9" fillId="0" borderId="31" xfId="0" applyNumberFormat="1" applyFont="1" applyFill="1" applyBorder="1" applyAlignment="1" applyProtection="1">
      <alignment horizontal="center" vertical="center"/>
      <protection hidden="1"/>
    </xf>
    <xf numFmtId="179" fontId="8" fillId="0" borderId="0" xfId="0" applyNumberFormat="1" applyFont="1" applyFill="1" applyBorder="1" applyAlignment="1" applyProtection="1">
      <alignment horizontal="right" vertical="center"/>
      <protection hidden="1"/>
    </xf>
    <xf numFmtId="179" fontId="3" fillId="0" borderId="24" xfId="0" applyNumberFormat="1" applyFont="1" applyFill="1" applyBorder="1" applyAlignment="1" applyProtection="1">
      <alignment horizontal="center" vertical="center"/>
      <protection hidden="1"/>
    </xf>
    <xf numFmtId="179" fontId="3" fillId="0" borderId="9" xfId="0" applyNumberFormat="1" applyFont="1" applyFill="1" applyBorder="1" applyAlignment="1" applyProtection="1">
      <alignment horizontal="center" vertical="center"/>
      <protection hidden="1"/>
    </xf>
    <xf numFmtId="179" fontId="3" fillId="0" borderId="11" xfId="0" applyNumberFormat="1" applyFont="1" applyFill="1" applyBorder="1" applyAlignment="1" applyProtection="1">
      <alignment horizontal="center" vertical="center" shrinkToFit="1"/>
      <protection hidden="1"/>
    </xf>
    <xf numFmtId="179" fontId="9" fillId="5" borderId="25" xfId="0" applyNumberFormat="1" applyFont="1" applyFill="1" applyBorder="1" applyAlignment="1" applyProtection="1">
      <alignment horizontal="center"/>
      <protection locked="0"/>
    </xf>
    <xf numFmtId="179" fontId="9" fillId="5" borderId="26" xfId="0" applyNumberFormat="1" applyFont="1" applyFill="1" applyBorder="1" applyAlignment="1" applyProtection="1">
      <alignment horizontal="center"/>
      <protection locked="0"/>
    </xf>
    <xf numFmtId="179" fontId="9" fillId="5" borderId="30" xfId="0" applyNumberFormat="1" applyFont="1" applyFill="1" applyBorder="1" applyAlignment="1" applyProtection="1">
      <alignment horizontal="center"/>
      <protection locked="0"/>
    </xf>
    <xf numFmtId="179" fontId="9" fillId="5" borderId="25" xfId="0" applyNumberFormat="1" applyFont="1" applyFill="1" applyBorder="1" applyAlignment="1" applyProtection="1">
      <alignment horizontal="center"/>
      <protection hidden="1"/>
    </xf>
    <xf numFmtId="179" fontId="9" fillId="5" borderId="26" xfId="0" applyNumberFormat="1" applyFont="1" applyFill="1" applyBorder="1" applyAlignment="1" applyProtection="1">
      <alignment horizontal="center"/>
      <protection hidden="1"/>
    </xf>
    <xf numFmtId="0" fontId="5" fillId="0" borderId="0" xfId="0" applyNumberFormat="1" applyFont="1" applyFill="1" applyBorder="1" applyAlignment="1" applyProtection="1">
      <alignment vertical="top" wrapText="1"/>
    </xf>
    <xf numFmtId="0" fontId="10" fillId="0" borderId="0" xfId="0" applyFont="1" applyFill="1" applyBorder="1" applyAlignment="1" applyProtection="1">
      <alignment vertical="center"/>
      <protection hidden="1"/>
    </xf>
    <xf numFmtId="0" fontId="8" fillId="0" borderId="0" xfId="0" applyFont="1" applyFill="1" applyBorder="1" applyAlignment="1" applyProtection="1">
      <alignment horizontal="right" vertical="center"/>
      <protection hidden="1"/>
    </xf>
    <xf numFmtId="0" fontId="9" fillId="0" borderId="0" xfId="0" applyFont="1" applyFill="1" applyBorder="1" applyAlignment="1" applyProtection="1">
      <alignment horizontal="center" vertical="center"/>
      <protection hidden="1"/>
    </xf>
    <xf numFmtId="0" fontId="4" fillId="0" borderId="0" xfId="0" applyFont="1" applyFill="1" applyBorder="1" applyAlignment="1" applyProtection="1">
      <alignment vertical="center"/>
      <protection locked="0"/>
    </xf>
    <xf numFmtId="0" fontId="4" fillId="0" borderId="0" xfId="0" applyFont="1" applyFill="1" applyBorder="1" applyAlignment="1" applyProtection="1">
      <alignment horizontal="center" vertical="center"/>
      <protection locked="0"/>
    </xf>
    <xf numFmtId="179" fontId="3" fillId="0" borderId="24" xfId="0" applyNumberFormat="1" applyFont="1" applyFill="1" applyBorder="1" applyAlignment="1" applyProtection="1">
      <alignment horizontal="center" vertical="center" shrinkToFit="1"/>
      <protection hidden="1"/>
    </xf>
    <xf numFmtId="2" fontId="4" fillId="0" borderId="0" xfId="0" applyNumberFormat="1" applyFont="1" applyFill="1" applyBorder="1" applyAlignment="1" applyProtection="1">
      <alignment horizontal="center" vertical="center"/>
      <protection locked="0"/>
    </xf>
    <xf numFmtId="180" fontId="4" fillId="0" borderId="0" xfId="0" applyNumberFormat="1" applyFont="1" applyFill="1" applyBorder="1" applyAlignment="1" applyProtection="1">
      <alignment horizontal="center" vertical="center" textRotation="90" wrapText="1"/>
      <protection locked="0"/>
    </xf>
    <xf numFmtId="179" fontId="4" fillId="0" borderId="0" xfId="0" applyNumberFormat="1" applyFont="1" applyFill="1" applyBorder="1" applyAlignment="1" applyProtection="1">
      <alignment horizontal="center" vertical="center" textRotation="90" wrapText="1"/>
      <protection locked="0"/>
    </xf>
    <xf numFmtId="0" fontId="10" fillId="0" borderId="14" xfId="0" applyFont="1" applyFill="1" applyBorder="1" applyAlignment="1" applyProtection="1">
      <alignment horizontal="center" vertical="center" shrinkToFit="1"/>
      <protection locked="0"/>
    </xf>
    <xf numFmtId="0" fontId="10" fillId="0" borderId="8" xfId="0" applyFont="1" applyFill="1" applyBorder="1" applyAlignment="1" applyProtection="1">
      <alignment horizontal="center" vertical="center" shrinkToFit="1"/>
      <protection locked="0"/>
    </xf>
    <xf numFmtId="0" fontId="10" fillId="0" borderId="9" xfId="0" applyFont="1" applyFill="1" applyBorder="1" applyAlignment="1" applyProtection="1">
      <alignment horizontal="center" vertical="center" shrinkToFit="1"/>
      <protection locked="0"/>
    </xf>
    <xf numFmtId="2" fontId="4" fillId="0" borderId="0" xfId="0" applyNumberFormat="1" applyFont="1" applyFill="1" applyBorder="1" applyAlignment="1" applyProtection="1">
      <alignment horizontal="center"/>
      <protection locked="0"/>
    </xf>
    <xf numFmtId="9" fontId="4" fillId="0" borderId="0" xfId="3" applyFont="1" applyFill="1" applyBorder="1" applyAlignment="1" applyProtection="1">
      <alignment horizontal="center"/>
      <protection hidden="1"/>
    </xf>
    <xf numFmtId="0" fontId="4" fillId="0" borderId="0" xfId="0" applyFont="1" applyFill="1" applyBorder="1" applyAlignment="1" applyProtection="1">
      <alignment horizontal="center"/>
      <protection locked="0"/>
    </xf>
    <xf numFmtId="0" fontId="10" fillId="0" borderId="18" xfId="0" applyFont="1" applyFill="1" applyBorder="1" applyAlignment="1" applyProtection="1">
      <alignment horizontal="center" vertical="center" shrinkToFit="1"/>
      <protection locked="0"/>
    </xf>
    <xf numFmtId="0" fontId="10" fillId="0" borderId="16" xfId="0" applyFont="1" applyFill="1" applyBorder="1" applyAlignment="1" applyProtection="1">
      <alignment horizontal="center" vertical="center" shrinkToFit="1"/>
      <protection locked="0"/>
    </xf>
    <xf numFmtId="0" fontId="10" fillId="0" borderId="17" xfId="0" applyFont="1" applyFill="1" applyBorder="1" applyAlignment="1" applyProtection="1">
      <alignment horizontal="center" vertical="center" shrinkToFit="1"/>
      <protection locked="0"/>
    </xf>
    <xf numFmtId="2" fontId="4" fillId="0" borderId="0" xfId="0" applyNumberFormat="1" applyFont="1" applyFill="1" applyBorder="1" applyAlignment="1" applyProtection="1">
      <alignment horizontal="center"/>
      <protection hidden="1"/>
    </xf>
    <xf numFmtId="0" fontId="4" fillId="0" borderId="0" xfId="0" applyFont="1" applyFill="1" applyBorder="1" applyAlignment="1" applyProtection="1">
      <alignment horizontal="center" shrinkToFit="1"/>
      <protection locked="0"/>
    </xf>
    <xf numFmtId="0" fontId="9" fillId="0" borderId="32" xfId="0" applyFont="1" applyFill="1" applyBorder="1" applyAlignment="1" applyProtection="1">
      <alignment horizontal="center"/>
      <protection hidden="1"/>
    </xf>
    <xf numFmtId="0" fontId="9" fillId="0" borderId="33" xfId="0" applyFont="1" applyFill="1" applyBorder="1" applyAlignment="1" applyProtection="1">
      <alignment horizontal="center"/>
      <protection hidden="1"/>
    </xf>
    <xf numFmtId="0" fontId="9" fillId="0" borderId="34" xfId="0" applyFont="1" applyFill="1" applyBorder="1" applyAlignment="1" applyProtection="1">
      <alignment horizontal="center"/>
      <protection hidden="1"/>
    </xf>
    <xf numFmtId="179" fontId="9" fillId="0" borderId="0" xfId="0" applyNumberFormat="1" applyFont="1" applyFill="1" applyBorder="1" applyAlignment="1" applyProtection="1">
      <protection locked="0"/>
    </xf>
    <xf numFmtId="0" fontId="9" fillId="0" borderId="22" xfId="0" applyFont="1" applyFill="1" applyBorder="1" applyAlignment="1" applyProtection="1">
      <alignment horizontal="center"/>
      <protection hidden="1"/>
    </xf>
    <xf numFmtId="0" fontId="9" fillId="0" borderId="6" xfId="0" applyFont="1" applyFill="1" applyBorder="1" applyAlignment="1" applyProtection="1">
      <alignment horizontal="center"/>
      <protection hidden="1"/>
    </xf>
    <xf numFmtId="0" fontId="9" fillId="0" borderId="23" xfId="0" applyFont="1" applyFill="1" applyBorder="1" applyAlignment="1" applyProtection="1">
      <alignment horizontal="center"/>
      <protection hidden="1"/>
    </xf>
    <xf numFmtId="0" fontId="3" fillId="0" borderId="0" xfId="0" applyFont="1" applyFill="1" applyBorder="1" applyAlignment="1" applyProtection="1">
      <alignment horizontal="center"/>
      <protection locked="0"/>
    </xf>
    <xf numFmtId="179" fontId="9" fillId="5" borderId="30" xfId="0" applyNumberFormat="1" applyFont="1" applyFill="1" applyBorder="1" applyAlignment="1" applyProtection="1">
      <alignment horizontal="center"/>
      <protection hidden="1"/>
    </xf>
    <xf numFmtId="0" fontId="9" fillId="5" borderId="10" xfId="0" applyFont="1" applyFill="1" applyBorder="1" applyAlignment="1" applyProtection="1">
      <alignment horizontal="center"/>
      <protection hidden="1"/>
    </xf>
    <xf numFmtId="0" fontId="9" fillId="5" borderId="11" xfId="0" applyFont="1" applyFill="1" applyBorder="1" applyAlignment="1" applyProtection="1">
      <alignment horizontal="center"/>
      <protection hidden="1"/>
    </xf>
    <xf numFmtId="0" fontId="9" fillId="5" borderId="24" xfId="0" applyFont="1" applyFill="1" applyBorder="1" applyAlignment="1" applyProtection="1">
      <alignment horizontal="center"/>
      <protection hidden="1"/>
    </xf>
    <xf numFmtId="0" fontId="9" fillId="0" borderId="19" xfId="0" applyFont="1" applyFill="1" applyBorder="1" applyAlignment="1" applyProtection="1">
      <alignment horizontal="center"/>
      <protection hidden="1"/>
    </xf>
    <xf numFmtId="0" fontId="9" fillId="0" borderId="1" xfId="0" applyFont="1" applyFill="1" applyBorder="1" applyAlignment="1" applyProtection="1">
      <alignment horizontal="center"/>
      <protection hidden="1"/>
    </xf>
    <xf numFmtId="0" fontId="9" fillId="0" borderId="27" xfId="0" applyFont="1" applyFill="1" applyBorder="1" applyAlignment="1" applyProtection="1">
      <alignment horizontal="center"/>
      <protection hidden="1"/>
    </xf>
    <xf numFmtId="0" fontId="9" fillId="0" borderId="0" xfId="0" applyFont="1" applyFill="1" applyBorder="1" applyAlignment="1" applyProtection="1">
      <alignment vertical="center"/>
      <protection hidden="1"/>
    </xf>
    <xf numFmtId="0" fontId="4" fillId="0" borderId="0" xfId="0" applyFont="1" applyFill="1" applyBorder="1" applyProtection="1">
      <protection locked="0"/>
    </xf>
    <xf numFmtId="2" fontId="4" fillId="0" borderId="0" xfId="0" applyNumberFormat="1" applyFont="1" applyFill="1" applyBorder="1" applyAlignment="1" applyProtection="1">
      <alignment horizontal="center" vertical="center" textRotation="90" wrapText="1"/>
      <protection locked="0"/>
    </xf>
    <xf numFmtId="2" fontId="4" fillId="0" borderId="0" xfId="0" applyNumberFormat="1" applyFont="1" applyFill="1" applyBorder="1" applyAlignment="1" applyProtection="1">
      <alignment horizontal="left" vertical="center" textRotation="90" wrapText="1"/>
      <protection locked="0"/>
    </xf>
    <xf numFmtId="2" fontId="4" fillId="0" borderId="0" xfId="3" applyNumberFormat="1" applyFont="1" applyFill="1" applyBorder="1" applyAlignment="1" applyProtection="1">
      <alignment horizontal="center"/>
      <protection hidden="1"/>
    </xf>
    <xf numFmtId="1" fontId="4" fillId="0" borderId="0" xfId="0" applyNumberFormat="1" applyFont="1" applyFill="1" applyBorder="1" applyAlignment="1" applyProtection="1">
      <alignment horizontal="center"/>
      <protection hidden="1"/>
    </xf>
    <xf numFmtId="0" fontId="4" fillId="0" borderId="0" xfId="0" applyFont="1" applyFill="1" applyBorder="1" applyAlignment="1" applyProtection="1">
      <alignment shrinkToFit="1"/>
      <protection locked="0"/>
    </xf>
    <xf numFmtId="0" fontId="4" fillId="0" borderId="0" xfId="0" applyFont="1" applyFill="1" applyAlignment="1" applyProtection="1">
      <protection hidden="1"/>
    </xf>
    <xf numFmtId="0" fontId="4" fillId="0" borderId="0" xfId="0" applyFont="1" applyFill="1" applyAlignment="1" applyProtection="1">
      <protection locked="0"/>
    </xf>
    <xf numFmtId="0" fontId="4" fillId="0" borderId="0" xfId="0" applyFont="1" applyFill="1" applyBorder="1" applyAlignment="1" applyProtection="1">
      <alignment shrinkToFit="1"/>
      <protection hidden="1"/>
    </xf>
    <xf numFmtId="0" fontId="4" fillId="0" borderId="0" xfId="0" applyFont="1" applyFill="1" applyBorder="1" applyAlignment="1" applyProtection="1">
      <alignment horizontal="left"/>
      <protection locked="0"/>
    </xf>
    <xf numFmtId="179" fontId="3" fillId="0" borderId="22" xfId="0" applyNumberFormat="1" applyFont="1" applyFill="1" applyBorder="1" applyAlignment="1" applyProtection="1">
      <alignment horizontal="left"/>
      <protection hidden="1"/>
    </xf>
    <xf numFmtId="0" fontId="4" fillId="0" borderId="35" xfId="0" applyFont="1" applyFill="1" applyBorder="1" applyAlignment="1" applyProtection="1">
      <alignment horizontal="center"/>
      <protection locked="0"/>
    </xf>
    <xf numFmtId="179" fontId="3" fillId="0" borderId="35" xfId="0" applyNumberFormat="1" applyFont="1" applyFill="1" applyBorder="1" applyAlignment="1" applyProtection="1">
      <alignment horizontal="left"/>
      <protection hidden="1"/>
    </xf>
    <xf numFmtId="179" fontId="11" fillId="0" borderId="36" xfId="0" applyNumberFormat="1" applyFont="1" applyFill="1" applyBorder="1" applyAlignment="1" applyProtection="1">
      <alignment horizontal="left" vertical="center" wrapText="1"/>
      <protection hidden="1"/>
    </xf>
    <xf numFmtId="179" fontId="11" fillId="0" borderId="37" xfId="0" applyNumberFormat="1" applyFont="1" applyFill="1" applyBorder="1" applyAlignment="1" applyProtection="1">
      <alignment horizontal="left" vertical="center" wrapText="1"/>
      <protection hidden="1"/>
    </xf>
    <xf numFmtId="179" fontId="9" fillId="0" borderId="38" xfId="0" applyNumberFormat="1" applyFont="1" applyFill="1" applyBorder="1" applyAlignment="1" applyProtection="1">
      <alignment horizontal="center"/>
      <protection hidden="1"/>
    </xf>
    <xf numFmtId="179" fontId="9" fillId="0" borderId="39" xfId="0" applyNumberFormat="1" applyFont="1" applyFill="1" applyBorder="1" applyAlignment="1" applyProtection="1">
      <alignment horizontal="center"/>
      <protection hidden="1"/>
    </xf>
    <xf numFmtId="0" fontId="3" fillId="0" borderId="40" xfId="0" applyFont="1" applyFill="1" applyBorder="1" applyAlignment="1" applyProtection="1">
      <alignment horizontal="center"/>
      <protection locked="0"/>
    </xf>
    <xf numFmtId="0" fontId="3" fillId="0" borderId="0" xfId="0" applyFont="1" applyFill="1" applyBorder="1" applyAlignment="1" applyProtection="1">
      <alignment horizontal="center"/>
      <protection hidden="1"/>
    </xf>
    <xf numFmtId="0" fontId="3" fillId="0" borderId="0" xfId="0" applyFont="1" applyFill="1" applyBorder="1" applyAlignment="1" applyProtection="1">
      <alignment horizontal="left"/>
      <protection locked="0"/>
    </xf>
    <xf numFmtId="0" fontId="3" fillId="0" borderId="0" xfId="0" applyFont="1" applyFill="1" applyBorder="1" applyAlignment="1" applyProtection="1">
      <alignment horizontal="left"/>
      <protection hidden="1"/>
    </xf>
    <xf numFmtId="0" fontId="3" fillId="0" borderId="1" xfId="0" applyFont="1" applyFill="1" applyBorder="1" applyAlignment="1" applyProtection="1">
      <alignment horizontal="left"/>
      <protection locked="0"/>
    </xf>
    <xf numFmtId="0" fontId="3" fillId="0" borderId="19" xfId="0" applyFont="1" applyFill="1" applyBorder="1" applyAlignment="1" applyProtection="1">
      <alignment horizontal="center"/>
      <protection locked="0"/>
    </xf>
    <xf numFmtId="0" fontId="3" fillId="0" borderId="1" xfId="0" applyFont="1" applyFill="1" applyBorder="1" applyAlignment="1" applyProtection="1">
      <alignment horizontal="center"/>
      <protection locked="0"/>
    </xf>
    <xf numFmtId="0" fontId="3" fillId="0" borderId="1" xfId="0" applyFont="1" applyFill="1" applyBorder="1" applyAlignment="1" applyProtection="1">
      <alignment horizontal="center"/>
      <protection hidden="1"/>
    </xf>
    <xf numFmtId="2" fontId="4" fillId="0" borderId="0" xfId="0" applyNumberFormat="1" applyFont="1" applyFill="1" applyBorder="1" applyAlignment="1" applyProtection="1">
      <alignment horizontal="left"/>
      <protection locked="0"/>
    </xf>
    <xf numFmtId="0" fontId="3" fillId="0" borderId="0" xfId="0" applyFont="1" applyFill="1" applyBorder="1" applyAlignment="1" applyProtection="1">
      <protection locked="0"/>
    </xf>
    <xf numFmtId="2" fontId="4" fillId="0" borderId="0" xfId="0" applyNumberFormat="1" applyFont="1" applyFill="1" applyBorder="1" applyAlignment="1" applyProtection="1">
      <protection locked="0"/>
    </xf>
    <xf numFmtId="0" fontId="3" fillId="0" borderId="16" xfId="0" applyFont="1" applyFill="1" applyBorder="1" applyAlignment="1" applyProtection="1">
      <protection locked="0"/>
    </xf>
    <xf numFmtId="0" fontId="3" fillId="0" borderId="16" xfId="0" applyFont="1" applyFill="1" applyBorder="1" applyAlignment="1" applyProtection="1">
      <alignment horizontal="center"/>
      <protection locked="0"/>
    </xf>
    <xf numFmtId="0" fontId="3" fillId="0" borderId="18" xfId="0" applyFont="1" applyFill="1" applyBorder="1" applyAlignment="1" applyProtection="1">
      <alignment horizontal="center"/>
      <protection locked="0"/>
    </xf>
    <xf numFmtId="179" fontId="9" fillId="0" borderId="41" xfId="0" applyNumberFormat="1" applyFont="1" applyFill="1" applyBorder="1" applyAlignment="1" applyProtection="1">
      <alignment horizontal="center"/>
      <protection hidden="1"/>
    </xf>
    <xf numFmtId="2" fontId="4" fillId="0" borderId="16" xfId="0" applyNumberFormat="1" applyFont="1" applyFill="1" applyBorder="1" applyAlignment="1" applyProtection="1">
      <alignment horizontal="center"/>
      <protection locked="0"/>
    </xf>
    <xf numFmtId="0" fontId="9" fillId="0" borderId="35" xfId="0" applyFont="1" applyFill="1" applyBorder="1" applyAlignment="1" applyProtection="1">
      <alignment horizontal="center"/>
      <protection hidden="1"/>
    </xf>
    <xf numFmtId="0" fontId="9" fillId="0" borderId="36" xfId="0" applyFont="1" applyFill="1" applyBorder="1" applyAlignment="1" applyProtection="1">
      <alignment horizontal="center"/>
      <protection hidden="1"/>
    </xf>
    <xf numFmtId="0" fontId="9" fillId="0" borderId="37" xfId="0" applyFont="1" applyFill="1" applyBorder="1" applyAlignment="1" applyProtection="1">
      <alignment horizontal="center"/>
      <protection hidden="1"/>
    </xf>
    <xf numFmtId="0" fontId="3" fillId="0" borderId="13" xfId="0" applyFont="1" applyFill="1" applyBorder="1" applyAlignment="1" applyProtection="1">
      <alignment horizontal="center"/>
      <protection locked="0"/>
    </xf>
    <xf numFmtId="0" fontId="3" fillId="0" borderId="27" xfId="0" applyFont="1" applyFill="1" applyBorder="1" applyAlignment="1" applyProtection="1">
      <alignment horizontal="center"/>
      <protection locked="0"/>
    </xf>
    <xf numFmtId="0" fontId="3" fillId="0" borderId="17" xfId="0" applyFont="1" applyFill="1" applyBorder="1" applyAlignment="1" applyProtection="1">
      <alignment horizontal="center"/>
      <protection locked="0"/>
    </xf>
    <xf numFmtId="0" fontId="4" fillId="0" borderId="0" xfId="0" applyFont="1" applyFill="1" applyAlignment="1" applyProtection="1">
      <alignment horizontal="center" vertical="center"/>
      <protection locked="0"/>
    </xf>
    <xf numFmtId="0" fontId="5" fillId="0" borderId="0" xfId="0" applyNumberFormat="1" applyFont="1" applyFill="1" applyBorder="1" applyAlignment="1" applyProtection="1">
      <alignment horizontal="center" vertical="top" wrapText="1"/>
      <protection locked="0"/>
    </xf>
    <xf numFmtId="0" fontId="6" fillId="0" borderId="0" xfId="0" applyNumberFormat="1" applyFont="1" applyFill="1" applyBorder="1" applyAlignment="1" applyProtection="1">
      <alignment horizontal="center" vertical="top" wrapText="1"/>
      <protection locked="0"/>
    </xf>
    <xf numFmtId="0" fontId="8" fillId="0" borderId="0" xfId="0" applyFont="1" applyFill="1" applyAlignment="1" applyProtection="1">
      <alignment horizontal="right" vertical="center"/>
      <protection locked="0"/>
    </xf>
    <xf numFmtId="0" fontId="4" fillId="0" borderId="10" xfId="0" applyFont="1" applyFill="1" applyBorder="1" applyAlignment="1" applyProtection="1">
      <alignment horizontal="center" vertical="center"/>
      <protection locked="0"/>
    </xf>
    <xf numFmtId="0" fontId="4" fillId="0" borderId="11" xfId="0" applyFont="1" applyFill="1" applyBorder="1" applyAlignment="1" applyProtection="1">
      <alignment horizontal="center" vertical="center"/>
      <protection locked="0"/>
    </xf>
    <xf numFmtId="0" fontId="4" fillId="0" borderId="24" xfId="0" applyFont="1" applyFill="1" applyBorder="1" applyAlignment="1" applyProtection="1">
      <alignment horizontal="center" vertical="center"/>
      <protection locked="0"/>
    </xf>
    <xf numFmtId="0" fontId="4" fillId="0" borderId="42" xfId="0" applyFont="1" applyFill="1" applyBorder="1" applyAlignment="1" applyProtection="1">
      <alignment horizontal="center" vertical="center" textRotation="90" shrinkToFit="1"/>
      <protection locked="0"/>
    </xf>
    <xf numFmtId="0" fontId="8" fillId="0" borderId="14" xfId="0" applyFont="1" applyFill="1" applyBorder="1" applyAlignment="1" applyProtection="1">
      <alignment horizontal="center" vertical="center" wrapText="1"/>
      <protection locked="0"/>
    </xf>
    <xf numFmtId="0" fontId="8" fillId="0" borderId="8" xfId="0" applyFont="1" applyFill="1" applyBorder="1" applyAlignment="1" applyProtection="1">
      <alignment horizontal="center" vertical="center" wrapText="1"/>
      <protection locked="0"/>
    </xf>
    <xf numFmtId="0" fontId="8" fillId="0" borderId="9" xfId="0" applyFont="1" applyFill="1" applyBorder="1" applyAlignment="1" applyProtection="1">
      <alignment horizontal="center" vertical="center" wrapText="1"/>
      <protection locked="0"/>
    </xf>
    <xf numFmtId="0" fontId="8" fillId="0" borderId="10" xfId="0" applyFont="1" applyFill="1" applyBorder="1" applyAlignment="1" applyProtection="1">
      <alignment horizontal="center" vertical="center"/>
      <protection locked="0"/>
    </xf>
    <xf numFmtId="0" fontId="8" fillId="0" borderId="11" xfId="0" applyFont="1" applyFill="1" applyBorder="1" applyAlignment="1" applyProtection="1">
      <alignment horizontal="center" vertical="center"/>
      <protection locked="0"/>
    </xf>
    <xf numFmtId="0" fontId="4" fillId="0" borderId="42" xfId="0" applyFont="1" applyFill="1" applyBorder="1" applyAlignment="1" applyProtection="1">
      <alignment vertical="center"/>
      <protection locked="0"/>
    </xf>
    <xf numFmtId="0" fontId="4" fillId="0" borderId="11" xfId="0" applyFont="1" applyFill="1" applyBorder="1" applyAlignment="1" applyProtection="1">
      <alignment vertical="center"/>
      <protection locked="0"/>
    </xf>
    <xf numFmtId="0" fontId="4" fillId="0" borderId="24" xfId="0" applyFont="1" applyFill="1" applyBorder="1" applyAlignment="1" applyProtection="1">
      <alignment vertical="center"/>
      <protection locked="0"/>
    </xf>
    <xf numFmtId="0" fontId="4" fillId="0" borderId="43" xfId="0" applyFont="1" applyFill="1" applyBorder="1" applyAlignment="1" applyProtection="1">
      <alignment horizontal="center" vertical="center"/>
      <protection locked="0"/>
    </xf>
    <xf numFmtId="0" fontId="4" fillId="0" borderId="44" xfId="0" applyFont="1" applyFill="1" applyBorder="1" applyAlignment="1" applyProtection="1">
      <alignment horizontal="center" vertical="center"/>
      <protection locked="0"/>
    </xf>
    <xf numFmtId="0" fontId="4" fillId="0" borderId="42" xfId="0" applyFont="1" applyFill="1" applyBorder="1" applyAlignment="1" applyProtection="1">
      <alignment horizontal="center" shrinkToFit="1"/>
      <protection locked="0"/>
    </xf>
    <xf numFmtId="0" fontId="4" fillId="0" borderId="10" xfId="0" applyFont="1" applyFill="1" applyBorder="1" applyAlignment="1" applyProtection="1">
      <alignment horizontal="right" shrinkToFit="1"/>
      <protection locked="0"/>
    </xf>
    <xf numFmtId="0" fontId="4" fillId="0" borderId="11" xfId="0" applyFont="1" applyFill="1" applyBorder="1" applyAlignment="1" applyProtection="1">
      <alignment horizontal="right" shrinkToFit="1"/>
      <protection locked="0"/>
    </xf>
    <xf numFmtId="0" fontId="4" fillId="0" borderId="24" xfId="0" applyFont="1" applyFill="1" applyBorder="1" applyAlignment="1" applyProtection="1">
      <alignment horizontal="right" shrinkToFit="1"/>
      <protection locked="0"/>
    </xf>
    <xf numFmtId="0" fontId="4" fillId="0" borderId="25" xfId="0" applyFont="1" applyFill="1" applyBorder="1" applyAlignment="1" applyProtection="1">
      <alignment horizontal="center" shrinkToFit="1"/>
      <protection locked="0"/>
    </xf>
    <xf numFmtId="0" fontId="4" fillId="0" borderId="26" xfId="0" applyFont="1" applyFill="1" applyBorder="1" applyAlignment="1" applyProtection="1">
      <alignment horizontal="center" shrinkToFit="1"/>
      <protection locked="0"/>
    </xf>
    <xf numFmtId="0" fontId="4" fillId="4" borderId="25" xfId="0" applyFont="1" applyFill="1" applyBorder="1" applyAlignment="1" applyProtection="1">
      <alignment horizontal="center" shrinkToFit="1"/>
      <protection locked="0"/>
    </xf>
    <xf numFmtId="0" fontId="4" fillId="4" borderId="26" xfId="0" applyFont="1" applyFill="1" applyBorder="1" applyAlignment="1" applyProtection="1">
      <alignment horizontal="center" shrinkToFit="1"/>
      <protection locked="0"/>
    </xf>
    <xf numFmtId="179" fontId="11" fillId="0" borderId="1" xfId="0" applyNumberFormat="1" applyFont="1" applyFill="1" applyBorder="1" applyAlignment="1" applyProtection="1">
      <alignment horizontal="left" vertical="center" wrapText="1"/>
      <protection locked="0"/>
    </xf>
    <xf numFmtId="179" fontId="11" fillId="0" borderId="27" xfId="0" applyNumberFormat="1" applyFont="1" applyFill="1" applyBorder="1" applyAlignment="1" applyProtection="1">
      <alignment horizontal="left" vertical="center" wrapText="1"/>
      <protection locked="0"/>
    </xf>
    <xf numFmtId="0" fontId="3" fillId="0" borderId="20" xfId="0" applyFont="1" applyFill="1" applyBorder="1" applyAlignment="1" applyProtection="1">
      <alignment horizontal="center"/>
      <protection locked="0"/>
    </xf>
    <xf numFmtId="0" fontId="3" fillId="0" borderId="21" xfId="0" applyFont="1" applyFill="1" applyBorder="1" applyAlignment="1" applyProtection="1">
      <alignment horizontal="center"/>
      <protection locked="0"/>
    </xf>
    <xf numFmtId="179" fontId="11" fillId="0" borderId="6" xfId="0" applyNumberFormat="1" applyFont="1" applyFill="1" applyBorder="1" applyAlignment="1" applyProtection="1">
      <alignment horizontal="left" vertical="center" wrapText="1"/>
      <protection locked="0"/>
    </xf>
    <xf numFmtId="179" fontId="11" fillId="0" borderId="23" xfId="0" applyNumberFormat="1" applyFont="1" applyFill="1" applyBorder="1" applyAlignment="1" applyProtection="1">
      <alignment horizontal="left" vertical="center" wrapText="1"/>
      <protection locked="0"/>
    </xf>
    <xf numFmtId="0" fontId="3" fillId="0" borderId="45" xfId="0" applyFont="1" applyFill="1" applyBorder="1" applyAlignment="1" applyProtection="1">
      <alignment horizontal="center"/>
      <protection locked="0"/>
    </xf>
    <xf numFmtId="0" fontId="3" fillId="0" borderId="2" xfId="0" applyFont="1" applyFill="1" applyBorder="1" applyAlignment="1" applyProtection="1">
      <alignment horizontal="center"/>
      <protection locked="0"/>
    </xf>
    <xf numFmtId="0" fontId="4" fillId="0" borderId="46" xfId="0" applyFont="1" applyFill="1" applyBorder="1" applyAlignment="1" applyProtection="1">
      <alignment horizontal="center"/>
      <protection locked="0"/>
    </xf>
    <xf numFmtId="179" fontId="11" fillId="0" borderId="47" xfId="0" applyNumberFormat="1" applyFont="1" applyFill="1" applyBorder="1" applyAlignment="1" applyProtection="1">
      <alignment horizontal="left" vertical="center" wrapText="1"/>
      <protection locked="0"/>
    </xf>
    <xf numFmtId="179" fontId="11" fillId="0" borderId="48" xfId="0" applyNumberFormat="1" applyFont="1" applyFill="1" applyBorder="1" applyAlignment="1" applyProtection="1">
      <alignment horizontal="left" vertical="center" wrapText="1"/>
      <protection locked="0"/>
    </xf>
    <xf numFmtId="0" fontId="3" fillId="0" borderId="49" xfId="0" applyFont="1" applyFill="1" applyBorder="1" applyAlignment="1" applyProtection="1">
      <alignment horizontal="center"/>
      <protection locked="0"/>
    </xf>
    <xf numFmtId="0" fontId="3" fillId="0" borderId="4" xfId="0" applyFont="1" applyFill="1" applyBorder="1" applyAlignment="1" applyProtection="1">
      <alignment horizontal="center"/>
      <protection locked="0"/>
    </xf>
    <xf numFmtId="0" fontId="3" fillId="4" borderId="25" xfId="0" applyFont="1" applyFill="1" applyBorder="1" applyAlignment="1" applyProtection="1">
      <alignment horizontal="center"/>
      <protection locked="0"/>
    </xf>
    <xf numFmtId="0" fontId="3" fillId="4" borderId="26" xfId="0" applyFont="1" applyFill="1" applyBorder="1" applyAlignment="1" applyProtection="1">
      <alignment horizontal="center"/>
      <protection locked="0"/>
    </xf>
    <xf numFmtId="179" fontId="8" fillId="0" borderId="1" xfId="0" applyNumberFormat="1" applyFont="1" applyFill="1" applyBorder="1" applyAlignment="1" applyProtection="1">
      <alignment horizontal="right" vertical="center"/>
      <protection locked="0"/>
    </xf>
    <xf numFmtId="0" fontId="4" fillId="0" borderId="50" xfId="0" applyFont="1" applyFill="1" applyBorder="1" applyAlignment="1" applyProtection="1">
      <alignment horizontal="center" vertical="center"/>
      <protection locked="0"/>
    </xf>
    <xf numFmtId="0" fontId="4" fillId="0" borderId="42" xfId="0" applyFont="1" applyFill="1" applyBorder="1" applyAlignment="1" applyProtection="1">
      <alignment horizontal="center"/>
      <protection hidden="1"/>
    </xf>
    <xf numFmtId="0" fontId="4" fillId="4" borderId="51" xfId="0" applyFont="1" applyFill="1" applyBorder="1" applyAlignment="1" applyProtection="1">
      <alignment horizontal="center" shrinkToFit="1"/>
      <protection locked="0"/>
    </xf>
    <xf numFmtId="0" fontId="4" fillId="4" borderId="42" xfId="0" applyFont="1" applyFill="1" applyBorder="1" applyAlignment="1" applyProtection="1">
      <alignment horizontal="center"/>
      <protection locked="0"/>
    </xf>
    <xf numFmtId="1" fontId="3" fillId="0" borderId="52" xfId="0" applyNumberFormat="1" applyFont="1" applyFill="1" applyBorder="1" applyAlignment="1" applyProtection="1">
      <alignment horizontal="center"/>
      <protection hidden="1"/>
    </xf>
    <xf numFmtId="0" fontId="3" fillId="4" borderId="51" xfId="0" applyFont="1" applyFill="1" applyBorder="1" applyAlignment="1" applyProtection="1">
      <alignment horizontal="center"/>
      <protection locked="0"/>
    </xf>
    <xf numFmtId="0" fontId="3" fillId="4" borderId="42" xfId="0" applyFont="1" applyFill="1" applyBorder="1" applyAlignment="1" applyProtection="1">
      <alignment horizontal="center"/>
      <protection locked="0"/>
    </xf>
    <xf numFmtId="179" fontId="10" fillId="0" borderId="0" xfId="0" applyNumberFormat="1" applyFont="1" applyFill="1" applyBorder="1" applyAlignment="1" applyProtection="1">
      <alignment vertical="center"/>
      <protection locked="0"/>
    </xf>
    <xf numFmtId="179" fontId="8" fillId="0" borderId="0" xfId="0" applyNumberFormat="1" applyFont="1" applyFill="1" applyBorder="1" applyAlignment="1" applyProtection="1">
      <alignment horizontal="right" vertical="center"/>
      <protection locked="0"/>
    </xf>
    <xf numFmtId="0" fontId="8" fillId="0" borderId="53" xfId="0" applyFont="1" applyFill="1" applyBorder="1" applyAlignment="1" applyProtection="1">
      <alignment horizontal="center" vertical="center"/>
      <protection locked="0"/>
    </xf>
    <xf numFmtId="0" fontId="8" fillId="0" borderId="54" xfId="0" applyFont="1" applyFill="1" applyBorder="1" applyAlignment="1" applyProtection="1">
      <alignment horizontal="center" vertical="center"/>
      <protection locked="0"/>
    </xf>
    <xf numFmtId="2" fontId="4" fillId="0" borderId="7" xfId="0" applyNumberFormat="1" applyFont="1" applyFill="1" applyBorder="1" applyAlignment="1" applyProtection="1">
      <alignment horizontal="center" vertical="center"/>
      <protection locked="0"/>
    </xf>
    <xf numFmtId="9" fontId="4" fillId="0" borderId="55" xfId="3" applyFont="1" applyFill="1" applyBorder="1" applyAlignment="1" applyProtection="1">
      <alignment horizontal="center" vertical="center"/>
      <protection locked="0"/>
    </xf>
    <xf numFmtId="0" fontId="4" fillId="0" borderId="56" xfId="0" applyFont="1" applyFill="1" applyBorder="1" applyAlignment="1" applyProtection="1">
      <alignment horizontal="center" vertical="center"/>
      <protection locked="0"/>
    </xf>
    <xf numFmtId="2" fontId="4" fillId="0" borderId="42" xfId="0" applyNumberFormat="1" applyFont="1" applyFill="1" applyBorder="1" applyAlignment="1" applyProtection="1">
      <alignment horizontal="center"/>
      <protection locked="0"/>
    </xf>
    <xf numFmtId="9" fontId="4" fillId="0" borderId="57" xfId="0" applyNumberFormat="1" applyFont="1" applyFill="1" applyBorder="1" applyAlignment="1" applyProtection="1">
      <alignment horizontal="center"/>
      <protection locked="0"/>
    </xf>
    <xf numFmtId="2" fontId="4" fillId="4" borderId="42" xfId="0" applyNumberFormat="1" applyFont="1" applyFill="1" applyBorder="1" applyAlignment="1" applyProtection="1">
      <alignment horizontal="center"/>
      <protection locked="0"/>
    </xf>
    <xf numFmtId="2" fontId="4" fillId="4" borderId="57" xfId="0" applyNumberFormat="1" applyFont="1" applyFill="1" applyBorder="1" applyAlignment="1" applyProtection="1">
      <alignment horizontal="center"/>
      <protection locked="0"/>
    </xf>
    <xf numFmtId="0" fontId="4" fillId="4" borderId="58" xfId="0" applyFont="1" applyFill="1" applyBorder="1" applyAlignment="1" applyProtection="1">
      <alignment horizontal="center" shrinkToFit="1"/>
      <protection locked="0"/>
    </xf>
    <xf numFmtId="2" fontId="4" fillId="0" borderId="52" xfId="0" applyNumberFormat="1" applyFont="1" applyFill="1" applyBorder="1" applyAlignment="1" applyProtection="1">
      <alignment horizontal="center"/>
      <protection hidden="1"/>
    </xf>
    <xf numFmtId="2" fontId="4" fillId="0" borderId="59" xfId="0" applyNumberFormat="1" applyFont="1" applyFill="1" applyBorder="1" applyAlignment="1" applyProtection="1">
      <alignment horizontal="center"/>
      <protection hidden="1"/>
    </xf>
    <xf numFmtId="0" fontId="3" fillId="0" borderId="60" xfId="0" applyFont="1" applyFill="1" applyBorder="1" applyAlignment="1" applyProtection="1">
      <alignment horizontal="center"/>
      <protection locked="0"/>
    </xf>
    <xf numFmtId="0" fontId="3" fillId="0" borderId="61" xfId="0" applyFont="1" applyFill="1" applyBorder="1" applyAlignment="1" applyProtection="1">
      <alignment horizontal="center"/>
      <protection locked="0"/>
    </xf>
    <xf numFmtId="0" fontId="3" fillId="0" borderId="62" xfId="0" applyFont="1" applyFill="1" applyBorder="1" applyAlignment="1" applyProtection="1">
      <alignment horizontal="center"/>
      <protection locked="0"/>
    </xf>
    <xf numFmtId="0" fontId="3" fillId="4" borderId="11" xfId="0" applyFont="1" applyFill="1" applyBorder="1" applyAlignment="1" applyProtection="1">
      <alignment horizontal="center"/>
      <protection locked="0"/>
    </xf>
    <xf numFmtId="0" fontId="3" fillId="4" borderId="58" xfId="0" applyFont="1" applyFill="1" applyBorder="1" applyAlignment="1" applyProtection="1">
      <alignment horizontal="center"/>
      <protection locked="0"/>
    </xf>
    <xf numFmtId="179" fontId="4" fillId="0" borderId="0" xfId="0" applyNumberFormat="1" applyFont="1" applyFill="1" applyAlignment="1" applyProtection="1">
      <alignment horizontal="center"/>
      <protection locked="0"/>
    </xf>
    <xf numFmtId="179" fontId="3" fillId="0" borderId="0" xfId="0" applyNumberFormat="1" applyFont="1" applyFill="1" applyProtection="1">
      <protection locked="0"/>
    </xf>
    <xf numFmtId="179" fontId="8" fillId="0" borderId="50" xfId="0" applyNumberFormat="1" applyFont="1" applyFill="1" applyBorder="1" applyAlignment="1" applyProtection="1">
      <alignment horizontal="right" vertical="center"/>
      <protection locked="0"/>
    </xf>
    <xf numFmtId="179" fontId="8" fillId="0" borderId="3" xfId="0" applyNumberFormat="1" applyFont="1" applyFill="1" applyBorder="1" applyAlignment="1" applyProtection="1">
      <alignment horizontal="right" vertical="center"/>
      <protection locked="0"/>
    </xf>
    <xf numFmtId="179" fontId="4" fillId="0" borderId="10" xfId="0" applyNumberFormat="1" applyFont="1" applyFill="1" applyBorder="1" applyAlignment="1" applyProtection="1">
      <alignment horizontal="right" vertical="center"/>
      <protection locked="0"/>
    </xf>
    <xf numFmtId="179" fontId="4" fillId="0" borderId="11" xfId="0" applyNumberFormat="1" applyFont="1" applyFill="1" applyBorder="1" applyAlignment="1" applyProtection="1">
      <alignment horizontal="right" vertical="center"/>
      <protection locked="0"/>
    </xf>
    <xf numFmtId="0" fontId="8" fillId="0" borderId="11" xfId="0" applyFont="1" applyFill="1" applyBorder="1" applyAlignment="1" applyProtection="1">
      <alignment horizontal="center" vertical="center" wrapText="1"/>
      <protection locked="0"/>
    </xf>
    <xf numFmtId="0" fontId="4" fillId="0" borderId="11" xfId="0" applyFont="1" applyFill="1" applyBorder="1" applyAlignment="1" applyProtection="1">
      <alignment horizontal="center" shrinkToFit="1"/>
      <protection locked="0"/>
    </xf>
    <xf numFmtId="0" fontId="4" fillId="4" borderId="11" xfId="0" applyFont="1" applyFill="1" applyBorder="1" applyAlignment="1" applyProtection="1">
      <alignment horizontal="center" shrinkToFit="1"/>
      <protection locked="0"/>
    </xf>
    <xf numFmtId="0" fontId="3" fillId="4" borderId="10" xfId="0" applyFont="1" applyFill="1" applyBorder="1" applyAlignment="1" applyProtection="1">
      <alignment horizontal="center"/>
      <protection locked="0"/>
    </xf>
    <xf numFmtId="0" fontId="3" fillId="4" borderId="63" xfId="0" applyFont="1" applyFill="1" applyBorder="1" applyAlignment="1" applyProtection="1">
      <alignment horizontal="center"/>
      <protection locked="0"/>
    </xf>
    <xf numFmtId="0" fontId="10" fillId="0" borderId="0" xfId="0" applyFont="1" applyFill="1" applyBorder="1" applyAlignment="1" applyProtection="1">
      <alignment vertical="center"/>
      <protection locked="0"/>
    </xf>
    <xf numFmtId="0" fontId="9" fillId="0" borderId="50" xfId="0" applyFont="1" applyFill="1" applyBorder="1" applyAlignment="1" applyProtection="1">
      <alignment vertical="center"/>
      <protection locked="0"/>
    </xf>
    <xf numFmtId="0" fontId="8" fillId="0" borderId="53" xfId="0" applyFont="1" applyFill="1" applyBorder="1" applyAlignment="1" applyProtection="1">
      <alignment horizontal="center" vertical="center" wrapText="1"/>
      <protection locked="0"/>
    </xf>
    <xf numFmtId="2" fontId="4" fillId="0" borderId="64" xfId="0" applyNumberFormat="1" applyFont="1" applyFill="1" applyBorder="1" applyAlignment="1" applyProtection="1">
      <alignment horizontal="center" vertical="center" wrapText="1"/>
      <protection locked="0"/>
    </xf>
    <xf numFmtId="2" fontId="4" fillId="0" borderId="65" xfId="0" applyNumberFormat="1" applyFont="1" applyFill="1" applyBorder="1" applyAlignment="1" applyProtection="1">
      <alignment horizontal="center" vertical="center" wrapText="1"/>
      <protection locked="0"/>
    </xf>
    <xf numFmtId="2" fontId="4" fillId="0" borderId="66" xfId="3" applyNumberFormat="1" applyFont="1" applyFill="1" applyBorder="1" applyAlignment="1" applyProtection="1">
      <alignment horizontal="center" vertical="top"/>
      <protection locked="0"/>
    </xf>
    <xf numFmtId="2" fontId="4" fillId="0" borderId="67" xfId="3" applyNumberFormat="1" applyFont="1" applyFill="1" applyBorder="1" applyAlignment="1" applyProtection="1">
      <alignment horizontal="center" vertical="top"/>
      <protection locked="0"/>
    </xf>
    <xf numFmtId="0" fontId="4" fillId="0" borderId="0" xfId="0" applyFont="1" applyFill="1" applyAlignment="1" applyProtection="1">
      <alignment vertical="center"/>
      <protection locked="0"/>
    </xf>
    <xf numFmtId="2" fontId="4" fillId="0" borderId="68" xfId="3" applyNumberFormat="1" applyFont="1" applyFill="1" applyBorder="1" applyAlignment="1" applyProtection="1">
      <alignment horizontal="center" vertical="top"/>
      <protection locked="0"/>
    </xf>
    <xf numFmtId="2" fontId="4" fillId="0" borderId="69" xfId="3" applyNumberFormat="1" applyFont="1" applyFill="1" applyBorder="1" applyAlignment="1" applyProtection="1">
      <alignment horizontal="center" vertical="top"/>
      <protection locked="0"/>
    </xf>
    <xf numFmtId="2" fontId="4" fillId="4" borderId="70" xfId="0" applyNumberFormat="1" applyFont="1" applyFill="1" applyBorder="1" applyAlignment="1" applyProtection="1">
      <alignment horizontal="center"/>
      <protection locked="0"/>
    </xf>
    <xf numFmtId="1" fontId="4" fillId="4" borderId="24" xfId="0" applyNumberFormat="1" applyFont="1" applyFill="1" applyBorder="1" applyAlignment="1" applyProtection="1">
      <alignment horizontal="center"/>
      <protection locked="0"/>
    </xf>
    <xf numFmtId="2" fontId="4" fillId="0" borderId="71" xfId="0" applyNumberFormat="1" applyFont="1" applyFill="1" applyBorder="1" applyAlignment="1" applyProtection="1">
      <alignment horizontal="center"/>
      <protection hidden="1"/>
    </xf>
    <xf numFmtId="1" fontId="4" fillId="0" borderId="27" xfId="0" applyNumberFormat="1" applyFont="1" applyFill="1" applyBorder="1" applyAlignment="1" applyProtection="1">
      <alignment horizontal="center"/>
      <protection hidden="1"/>
    </xf>
    <xf numFmtId="2" fontId="4" fillId="4" borderId="72" xfId="0" applyNumberFormat="1" applyFont="1" applyFill="1" applyBorder="1" applyAlignment="1" applyProtection="1">
      <alignment horizontal="center"/>
      <protection locked="0"/>
    </xf>
    <xf numFmtId="2" fontId="4" fillId="4" borderId="73" xfId="0" applyNumberFormat="1" applyFont="1" applyFill="1" applyBorder="1" applyAlignment="1" applyProtection="1">
      <alignment horizontal="center"/>
      <protection locked="0"/>
    </xf>
    <xf numFmtId="2" fontId="4" fillId="4" borderId="74" xfId="0" applyNumberFormat="1" applyFont="1" applyFill="1" applyBorder="1" applyAlignment="1" applyProtection="1">
      <alignment horizontal="center"/>
      <protection locked="0"/>
    </xf>
    <xf numFmtId="1" fontId="4" fillId="4" borderId="37" xfId="0" applyNumberFormat="1" applyFont="1" applyFill="1" applyBorder="1" applyAlignment="1" applyProtection="1">
      <alignment horizontal="center"/>
      <protection locked="0"/>
    </xf>
    <xf numFmtId="179" fontId="11" fillId="0" borderId="36" xfId="0" applyNumberFormat="1" applyFont="1" applyFill="1" applyBorder="1" applyAlignment="1" applyProtection="1">
      <alignment horizontal="left" vertical="center" wrapText="1"/>
      <protection locked="0"/>
    </xf>
    <xf numFmtId="179" fontId="11" fillId="0" borderId="37" xfId="0" applyNumberFormat="1" applyFont="1" applyFill="1" applyBorder="1" applyAlignment="1" applyProtection="1">
      <alignment horizontal="left" vertical="center" wrapText="1"/>
      <protection locked="0"/>
    </xf>
    <xf numFmtId="0" fontId="3" fillId="0" borderId="38" xfId="0" applyFont="1" applyFill="1" applyBorder="1" applyAlignment="1" applyProtection="1">
      <alignment horizontal="center"/>
      <protection locked="0"/>
    </xf>
    <xf numFmtId="0" fontId="3" fillId="0" borderId="39" xfId="0" applyFont="1" applyFill="1" applyBorder="1" applyAlignment="1" applyProtection="1">
      <alignment horizontal="center"/>
      <protection locked="0"/>
    </xf>
    <xf numFmtId="1" fontId="3" fillId="0" borderId="72" xfId="0" applyNumberFormat="1" applyFont="1" applyFill="1" applyBorder="1" applyAlignment="1" applyProtection="1">
      <alignment horizontal="center"/>
      <protection hidden="1"/>
    </xf>
    <xf numFmtId="2" fontId="4" fillId="0" borderId="72" xfId="0" applyNumberFormat="1" applyFont="1" applyFill="1" applyBorder="1" applyAlignment="1" applyProtection="1">
      <alignment horizontal="center"/>
      <protection hidden="1"/>
    </xf>
    <xf numFmtId="2" fontId="4" fillId="0" borderId="73" xfId="0" applyNumberFormat="1" applyFont="1" applyFill="1" applyBorder="1" applyAlignment="1" applyProtection="1">
      <alignment horizontal="center"/>
      <protection hidden="1"/>
    </xf>
    <xf numFmtId="0" fontId="3" fillId="0" borderId="75" xfId="0" applyFont="1" applyFill="1" applyBorder="1" applyAlignment="1" applyProtection="1">
      <alignment horizontal="center"/>
      <protection locked="0"/>
    </xf>
    <xf numFmtId="0" fontId="3" fillId="0" borderId="36" xfId="0" applyFont="1" applyFill="1" applyBorder="1" applyAlignment="1" applyProtection="1">
      <alignment horizontal="center"/>
      <protection locked="0"/>
    </xf>
    <xf numFmtId="2" fontId="4" fillId="0" borderId="74" xfId="0" applyNumberFormat="1" applyFont="1" applyFill="1" applyBorder="1" applyAlignment="1" applyProtection="1">
      <alignment horizontal="center"/>
      <protection hidden="1"/>
    </xf>
    <xf numFmtId="1" fontId="4" fillId="0" borderId="37" xfId="0" applyNumberFormat="1" applyFont="1" applyFill="1" applyBorder="1" applyAlignment="1" applyProtection="1">
      <alignment horizontal="center"/>
      <protection hidden="1"/>
    </xf>
    <xf numFmtId="0" fontId="6" fillId="0" borderId="0" xfId="0" applyNumberFormat="1" applyFont="1" applyFill="1" applyBorder="1" applyAlignment="1" applyProtection="1">
      <alignment horizontal="center" vertical="top" wrapText="1"/>
    </xf>
    <xf numFmtId="0" fontId="9" fillId="0" borderId="4" xfId="0" applyFont="1" applyFill="1" applyBorder="1" applyAlignment="1" applyProtection="1">
      <alignment horizontal="center" vertical="center"/>
      <protection locked="0"/>
    </xf>
    <xf numFmtId="0" fontId="9" fillId="0" borderId="5" xfId="0" applyFont="1" applyFill="1" applyBorder="1" applyAlignment="1" applyProtection="1">
      <alignment horizontal="center" vertical="center"/>
      <protection locked="0"/>
    </xf>
    <xf numFmtId="0" fontId="9" fillId="0" borderId="6" xfId="0" applyFont="1" applyFill="1" applyBorder="1" applyAlignment="1" applyProtection="1">
      <alignment horizontal="center" vertical="center"/>
      <protection locked="0"/>
    </xf>
    <xf numFmtId="0" fontId="8" fillId="0" borderId="14" xfId="0" applyFont="1" applyFill="1" applyBorder="1" applyAlignment="1" applyProtection="1">
      <alignment horizontal="center" vertical="center"/>
      <protection locked="0"/>
    </xf>
    <xf numFmtId="0" fontId="8" fillId="0" borderId="8" xfId="0" applyFont="1" applyFill="1" applyBorder="1" applyAlignment="1" applyProtection="1">
      <alignment horizontal="center" vertical="center"/>
      <protection locked="0"/>
    </xf>
    <xf numFmtId="0" fontId="4" fillId="0" borderId="40" xfId="0" applyFont="1" applyFill="1" applyBorder="1" applyAlignment="1" applyProtection="1">
      <alignment horizontal="center"/>
      <protection locked="0"/>
    </xf>
    <xf numFmtId="0" fontId="4" fillId="0" borderId="10" xfId="0" applyFont="1" applyFill="1" applyBorder="1" applyAlignment="1" applyProtection="1">
      <alignment horizontal="center"/>
      <protection locked="0"/>
    </xf>
    <xf numFmtId="0" fontId="4" fillId="0" borderId="11" xfId="0" applyFont="1" applyFill="1" applyBorder="1" applyAlignment="1" applyProtection="1">
      <alignment horizontal="center"/>
      <protection locked="0"/>
    </xf>
    <xf numFmtId="0" fontId="4" fillId="0" borderId="24" xfId="0" applyFont="1" applyFill="1" applyBorder="1" applyAlignment="1" applyProtection="1">
      <alignment horizontal="center"/>
      <protection locked="0"/>
    </xf>
    <xf numFmtId="0" fontId="4" fillId="0" borderId="10" xfId="0" applyFont="1" applyFill="1" applyBorder="1" applyAlignment="1" applyProtection="1">
      <alignment horizontal="center" shrinkToFit="1"/>
      <protection locked="0"/>
    </xf>
    <xf numFmtId="0" fontId="4" fillId="0" borderId="24" xfId="0" applyFont="1" applyFill="1" applyBorder="1" applyAlignment="1" applyProtection="1">
      <alignment horizontal="center" shrinkToFit="1"/>
      <protection locked="0"/>
    </xf>
    <xf numFmtId="0" fontId="4" fillId="0" borderId="40" xfId="0" applyFont="1" applyFill="1" applyBorder="1" applyAlignment="1" applyProtection="1">
      <alignment horizontal="center" shrinkToFit="1"/>
      <protection locked="0"/>
    </xf>
    <xf numFmtId="0" fontId="12" fillId="0" borderId="76" xfId="0" applyFont="1" applyFill="1" applyBorder="1" applyAlignment="1">
      <alignment vertical="top" wrapText="1"/>
    </xf>
    <xf numFmtId="0" fontId="12" fillId="0" borderId="77" xfId="0" applyFont="1" applyFill="1" applyBorder="1" applyAlignment="1">
      <alignment vertical="top" wrapText="1"/>
    </xf>
    <xf numFmtId="0" fontId="12" fillId="0" borderId="77" xfId="0" applyFont="1" applyFill="1" applyBorder="1" applyAlignment="1">
      <alignment wrapText="1"/>
    </xf>
    <xf numFmtId="0" fontId="13" fillId="0" borderId="5" xfId="0" applyFont="1" applyBorder="1" applyAlignment="1">
      <alignment horizontal="left" vertical="center"/>
    </xf>
    <xf numFmtId="0" fontId="13" fillId="0" borderId="23" xfId="0" applyFont="1" applyBorder="1" applyAlignment="1">
      <alignment horizontal="left" vertical="center"/>
    </xf>
    <xf numFmtId="179" fontId="1" fillId="0" borderId="19" xfId="0" applyNumberFormat="1" applyFont="1" applyFill="1" applyBorder="1" applyAlignment="1" applyProtection="1">
      <alignment horizontal="left"/>
      <protection hidden="1"/>
    </xf>
    <xf numFmtId="179" fontId="3" fillId="0" borderId="19" xfId="0" applyNumberFormat="1" applyFont="1" applyFill="1" applyBorder="1" applyAlignment="1" applyProtection="1">
      <alignment horizontal="center"/>
      <protection hidden="1"/>
    </xf>
    <xf numFmtId="179" fontId="4" fillId="4" borderId="10" xfId="0" applyNumberFormat="1" applyFont="1" applyFill="1" applyBorder="1" applyAlignment="1" applyProtection="1">
      <alignment horizontal="left" vertical="center" shrinkToFit="1"/>
      <protection locked="0"/>
    </xf>
    <xf numFmtId="179" fontId="4" fillId="4" borderId="11" xfId="0" applyNumberFormat="1" applyFont="1" applyFill="1" applyBorder="1" applyAlignment="1" applyProtection="1">
      <alignment horizontal="left" vertical="center" shrinkToFit="1"/>
      <protection locked="0"/>
    </xf>
    <xf numFmtId="179" fontId="4" fillId="4" borderId="24" xfId="0" applyNumberFormat="1" applyFont="1" applyFill="1" applyBorder="1" applyAlignment="1" applyProtection="1">
      <alignment horizontal="left" vertical="center" shrinkToFit="1"/>
      <protection locked="0"/>
    </xf>
    <xf numFmtId="0" fontId="14" fillId="0" borderId="76" xfId="0" applyFont="1" applyFill="1" applyBorder="1" applyAlignment="1">
      <alignment vertical="top" wrapText="1"/>
    </xf>
    <xf numFmtId="0" fontId="14" fillId="0" borderId="77" xfId="0" applyFont="1" applyFill="1" applyBorder="1" applyAlignment="1">
      <alignment vertical="top" wrapText="1"/>
    </xf>
    <xf numFmtId="0" fontId="8" fillId="0" borderId="1" xfId="0" applyFont="1" applyFill="1" applyBorder="1" applyAlignment="1" applyProtection="1">
      <alignment horizontal="right" vertical="center"/>
      <protection hidden="1"/>
    </xf>
    <xf numFmtId="0" fontId="9" fillId="0" borderId="5" xfId="0" applyFont="1" applyFill="1" applyBorder="1" applyAlignment="1" applyProtection="1">
      <alignment horizontal="center" vertical="center"/>
      <protection hidden="1"/>
    </xf>
    <xf numFmtId="0" fontId="9" fillId="0" borderId="6" xfId="0" applyFont="1" applyFill="1" applyBorder="1" applyAlignment="1" applyProtection="1">
      <alignment horizontal="center" vertical="center"/>
      <protection hidden="1"/>
    </xf>
    <xf numFmtId="179" fontId="3" fillId="0" borderId="11" xfId="0" applyNumberFormat="1" applyFont="1" applyFill="1" applyBorder="1" applyAlignment="1" applyProtection="1">
      <alignment horizontal="center" vertical="center"/>
      <protection locked="0"/>
    </xf>
    <xf numFmtId="179" fontId="3" fillId="0" borderId="24" xfId="0" applyNumberFormat="1" applyFont="1" applyFill="1" applyBorder="1" applyAlignment="1" applyProtection="1">
      <alignment horizontal="center" vertical="center"/>
      <protection locked="0"/>
    </xf>
    <xf numFmtId="0" fontId="4" fillId="0" borderId="8" xfId="0" applyFont="1" applyFill="1" applyBorder="1" applyAlignment="1" applyProtection="1">
      <alignment horizontal="center" vertical="center" textRotation="90"/>
      <protection locked="0"/>
    </xf>
    <xf numFmtId="0" fontId="4" fillId="0" borderId="0" xfId="0" applyFont="1" applyFill="1" applyBorder="1" applyAlignment="1" applyProtection="1">
      <alignment horizontal="center" vertical="center" textRotation="90"/>
      <protection locked="0"/>
    </xf>
    <xf numFmtId="0" fontId="4" fillId="0" borderId="0" xfId="0" applyFont="1" applyFill="1" applyBorder="1" applyAlignment="1" applyProtection="1">
      <alignment horizontal="center"/>
      <protection hidden="1"/>
    </xf>
    <xf numFmtId="1" fontId="3" fillId="0" borderId="0" xfId="0" applyNumberFormat="1" applyFont="1" applyFill="1" applyBorder="1" applyAlignment="1" applyProtection="1">
      <alignment horizontal="center"/>
      <protection hidden="1"/>
    </xf>
    <xf numFmtId="0" fontId="9" fillId="0" borderId="31" xfId="0" applyFont="1" applyFill="1" applyBorder="1" applyAlignment="1" applyProtection="1">
      <alignment horizontal="center" vertical="center"/>
      <protection hidden="1"/>
    </xf>
    <xf numFmtId="0" fontId="9" fillId="0" borderId="31" xfId="0" applyFont="1" applyFill="1" applyBorder="1" applyAlignment="1" applyProtection="1">
      <alignment horizontal="center" vertical="center"/>
      <protection locked="0"/>
    </xf>
    <xf numFmtId="2" fontId="4" fillId="0" borderId="8" xfId="0" applyNumberFormat="1" applyFont="1" applyFill="1" applyBorder="1" applyAlignment="1" applyProtection="1">
      <alignment horizontal="center" vertical="center"/>
      <protection locked="0"/>
    </xf>
    <xf numFmtId="0" fontId="8" fillId="0" borderId="50" xfId="0" applyFont="1" applyFill="1" applyBorder="1" applyAlignment="1" applyProtection="1">
      <alignment horizontal="right" vertical="center"/>
      <protection hidden="1"/>
    </xf>
    <xf numFmtId="0" fontId="4" fillId="0" borderId="8" xfId="0" applyFont="1" applyFill="1" applyBorder="1" applyAlignment="1" applyProtection="1">
      <alignment horizontal="center" vertical="center" textRotation="90" wrapText="1"/>
      <protection locked="0"/>
    </xf>
    <xf numFmtId="0" fontId="9" fillId="0" borderId="50" xfId="0" applyFont="1" applyFill="1" applyBorder="1" applyAlignment="1" applyProtection="1">
      <alignment vertical="center"/>
      <protection hidden="1"/>
    </xf>
    <xf numFmtId="0" fontId="3" fillId="0" borderId="11" xfId="0" applyFont="1" applyFill="1" applyBorder="1" applyAlignment="1" applyProtection="1">
      <alignment horizontal="center" vertical="center" shrinkToFit="1"/>
      <protection locked="0"/>
    </xf>
    <xf numFmtId="0" fontId="3" fillId="0" borderId="24" xfId="0" applyFont="1" applyFill="1" applyBorder="1" applyAlignment="1" applyProtection="1">
      <alignment horizontal="center" vertical="center" shrinkToFit="1"/>
      <protection locked="0"/>
    </xf>
    <xf numFmtId="2" fontId="4" fillId="0" borderId="8" xfId="0" applyNumberFormat="1" applyFont="1" applyFill="1" applyBorder="1" applyAlignment="1" applyProtection="1">
      <alignment horizontal="center" vertical="center" textRotation="90" wrapText="1"/>
      <protection locked="0"/>
    </xf>
    <xf numFmtId="2" fontId="4" fillId="0" borderId="8" xfId="0" applyNumberFormat="1" applyFont="1" applyFill="1" applyBorder="1" applyAlignment="1" applyProtection="1">
      <alignment horizontal="left" vertical="center" textRotation="90" wrapText="1"/>
      <protection locked="0"/>
    </xf>
    <xf numFmtId="0" fontId="14" fillId="0" borderId="77" xfId="0" applyFont="1" applyFill="1" applyBorder="1" applyAlignment="1">
      <alignment wrapText="1"/>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s>
  <tableStyles count="0" defaultTableStyle="TableStyleMedium2" defaultPivotStyle="PivotStyleLight16"/>
  <colors>
    <mruColors>
      <color rgb="00FF993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customXml" Target="../customXml/item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5.xml.rels><?xml version="1.0" encoding="UTF-8" standalone="yes"?>
<Relationships xmlns="http://schemas.openxmlformats.org/package/2006/relationships"><Relationship Id="rId2" Type="http://schemas.openxmlformats.org/officeDocument/2006/relationships/image" Target="../media/image1.GIF"/><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32</xdr:col>
      <xdr:colOff>9525</xdr:colOff>
      <xdr:row>0</xdr:row>
      <xdr:rowOff>0</xdr:rowOff>
    </xdr:from>
    <xdr:to>
      <xdr:col>36</xdr:col>
      <xdr:colOff>0</xdr:colOff>
      <xdr:row>3</xdr:row>
      <xdr:rowOff>187189</xdr:rowOff>
    </xdr:to>
    <xdr:pic>
      <xdr:nvPicPr>
        <xdr:cNvPr id="5" name="Picture 4" descr="http://depedverify.appspot.com/img/logo.gif"/>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11944350" y="0"/>
          <a:ext cx="1895475"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47625</xdr:rowOff>
    </xdr:from>
    <xdr:to>
      <xdr:col>1</xdr:col>
      <xdr:colOff>1095374</xdr:colOff>
      <xdr:row>4</xdr:row>
      <xdr:rowOff>238125</xdr:rowOff>
    </xdr:to>
    <xdr:pic>
      <xdr:nvPicPr>
        <xdr:cNvPr id="6" name="Picture 19"/>
        <xdr:cNvPicPr>
          <a:picLocks noChangeAspect="1"/>
        </xdr:cNvPicPr>
      </xdr:nvPicPr>
      <xdr:blipFill>
        <a:blip r:embed="rId2" cstate="print">
          <a:extLst>
            <a:ext uri="{28A0092B-C50C-407E-A947-70E740481C1C}">
              <a14:useLocalDpi xmlns:a14="http://schemas.microsoft.com/office/drawing/2010/main" val="0"/>
            </a:ext>
          </a:extLst>
        </a:blip>
        <a:srcRect/>
        <a:stretch>
          <a:fillRect/>
        </a:stretch>
      </xdr:blipFill>
      <xdr:spPr>
        <a:xfrm>
          <a:off x="285750" y="47625"/>
          <a:ext cx="108521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4" name="Picture 3" descr="http://depedverify.appspot.com/img/logo.gif"/>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11913870" y="0"/>
          <a:ext cx="2011680"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47625</xdr:rowOff>
    </xdr:from>
    <xdr:to>
      <xdr:col>1</xdr:col>
      <xdr:colOff>1095374</xdr:colOff>
      <xdr:row>4</xdr:row>
      <xdr:rowOff>238125</xdr:rowOff>
    </xdr:to>
    <xdr:pic>
      <xdr:nvPicPr>
        <xdr:cNvPr id="5" name="Picture 19"/>
        <xdr:cNvPicPr>
          <a:picLocks noChangeAspect="1"/>
        </xdr:cNvPicPr>
      </xdr:nvPicPr>
      <xdr:blipFill>
        <a:blip r:embed="rId2" cstate="print">
          <a:extLst>
            <a:ext uri="{28A0092B-C50C-407E-A947-70E740481C1C}">
              <a14:useLocalDpi xmlns:a14="http://schemas.microsoft.com/office/drawing/2010/main" val="0"/>
            </a:ext>
          </a:extLst>
        </a:blip>
        <a:srcRect/>
        <a:stretch>
          <a:fillRect/>
        </a:stretch>
      </xdr:blipFill>
      <xdr:spPr>
        <a:xfrm>
          <a:off x="285750" y="47625"/>
          <a:ext cx="108521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11913870" y="0"/>
          <a:ext cx="2011680"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47625</xdr:rowOff>
    </xdr:from>
    <xdr:to>
      <xdr:col>1</xdr:col>
      <xdr:colOff>1095374</xdr:colOff>
      <xdr:row>4</xdr:row>
      <xdr:rowOff>238125</xdr:rowOff>
    </xdr:to>
    <xdr:pic>
      <xdr:nvPicPr>
        <xdr:cNvPr id="4" name="Picture 19"/>
        <xdr:cNvPicPr>
          <a:picLocks noChangeAspect="1"/>
        </xdr:cNvPicPr>
      </xdr:nvPicPr>
      <xdr:blipFill>
        <a:blip r:embed="rId2" cstate="print">
          <a:extLst>
            <a:ext uri="{28A0092B-C50C-407E-A947-70E740481C1C}">
              <a14:useLocalDpi xmlns:a14="http://schemas.microsoft.com/office/drawing/2010/main" val="0"/>
            </a:ext>
          </a:extLst>
        </a:blip>
        <a:srcRect/>
        <a:stretch>
          <a:fillRect/>
        </a:stretch>
      </xdr:blipFill>
      <xdr:spPr>
        <a:xfrm>
          <a:off x="285750" y="47625"/>
          <a:ext cx="108521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11913870" y="0"/>
          <a:ext cx="2011680"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47625</xdr:rowOff>
    </xdr:from>
    <xdr:to>
      <xdr:col>1</xdr:col>
      <xdr:colOff>1095374</xdr:colOff>
      <xdr:row>4</xdr:row>
      <xdr:rowOff>238125</xdr:rowOff>
    </xdr:to>
    <xdr:pic>
      <xdr:nvPicPr>
        <xdr:cNvPr id="4" name="Picture 19"/>
        <xdr:cNvPicPr>
          <a:picLocks noChangeAspect="1"/>
        </xdr:cNvPicPr>
      </xdr:nvPicPr>
      <xdr:blipFill>
        <a:blip r:embed="rId2" cstate="print">
          <a:extLst>
            <a:ext uri="{28A0092B-C50C-407E-A947-70E740481C1C}">
              <a14:useLocalDpi xmlns:a14="http://schemas.microsoft.com/office/drawing/2010/main" val="0"/>
            </a:ext>
          </a:extLst>
        </a:blip>
        <a:srcRect/>
        <a:stretch>
          <a:fillRect/>
        </a:stretch>
      </xdr:blipFill>
      <xdr:spPr>
        <a:xfrm>
          <a:off x="285750" y="47625"/>
          <a:ext cx="108521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9526</xdr:colOff>
      <xdr:row>0</xdr:row>
      <xdr:rowOff>47625</xdr:rowOff>
    </xdr:from>
    <xdr:to>
      <xdr:col>1</xdr:col>
      <xdr:colOff>1095375</xdr:colOff>
      <xdr:row>4</xdr:row>
      <xdr:rowOff>238125</xdr:rowOff>
    </xdr:to>
    <xdr:pic>
      <xdr:nvPicPr>
        <xdr:cNvPr id="2" name="Picture 19"/>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285750" y="47625"/>
          <a:ext cx="108585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11913870" y="0"/>
          <a:ext cx="2011680"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22</xdr:col>
      <xdr:colOff>0</xdr:colOff>
      <xdr:row>0</xdr:row>
      <xdr:rowOff>1</xdr:rowOff>
    </xdr:from>
    <xdr:to>
      <xdr:col>27</xdr:col>
      <xdr:colOff>257735</xdr:colOff>
      <xdr:row>3</xdr:row>
      <xdr:rowOff>89647</xdr:rowOff>
    </xdr:to>
    <xdr:pic>
      <xdr:nvPicPr>
        <xdr:cNvPr id="3" name="Picture 2" descr="http://depedverify.appspot.com/img/logo.gif"/>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7867650" y="0"/>
          <a:ext cx="1733550" cy="6610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276224</xdr:colOff>
      <xdr:row>0</xdr:row>
      <xdr:rowOff>47625</xdr:rowOff>
    </xdr:from>
    <xdr:to>
      <xdr:col>1</xdr:col>
      <xdr:colOff>1190625</xdr:colOff>
      <xdr:row>5</xdr:row>
      <xdr:rowOff>166903</xdr:rowOff>
    </xdr:to>
    <xdr:pic>
      <xdr:nvPicPr>
        <xdr:cNvPr id="4" name="Picture 19"/>
        <xdr:cNvPicPr>
          <a:picLocks noChangeAspect="1"/>
        </xdr:cNvPicPr>
      </xdr:nvPicPr>
      <xdr:blipFill>
        <a:blip r:embed="rId2" cstate="print">
          <a:extLst>
            <a:ext uri="{28A0092B-C50C-407E-A947-70E740481C1C}">
              <a14:useLocalDpi xmlns:a14="http://schemas.microsoft.com/office/drawing/2010/main" val="0"/>
            </a:ext>
          </a:extLst>
        </a:blip>
        <a:srcRect/>
        <a:stretch>
          <a:fillRect/>
        </a:stretch>
      </xdr:blipFill>
      <xdr:spPr>
        <a:xfrm>
          <a:off x="275590" y="47625"/>
          <a:ext cx="1191260" cy="11664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oneCellAnchor>
    <xdr:from>
      <xdr:col>11</xdr:col>
      <xdr:colOff>123825</xdr:colOff>
      <xdr:row>0</xdr:row>
      <xdr:rowOff>0</xdr:rowOff>
    </xdr:from>
    <xdr:ext cx="4524375" cy="5143500"/>
    <xdr:pic>
      <xdr:nvPicPr>
        <xdr:cNvPr id="2" name="Picture 1" descr="Screen Clipping"/>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14192250" y="0"/>
          <a:ext cx="4524375" cy="514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133350</xdr:colOff>
      <xdr:row>0</xdr:row>
      <xdr:rowOff>161925</xdr:rowOff>
    </xdr:from>
    <xdr:ext cx="5648325" cy="1704975"/>
    <xdr:pic>
      <xdr:nvPicPr>
        <xdr:cNvPr id="3" name="Picture 20" descr="Screen Clipping"/>
        <xdr:cNvPicPr>
          <a:picLocks noChangeAspect="1"/>
        </xdr:cNvPicPr>
      </xdr:nvPicPr>
      <xdr:blipFill>
        <a:blip r:embed="rId2" cstate="print">
          <a:extLst>
            <a:ext uri="{28A0092B-C50C-407E-A947-70E740481C1C}">
              <a14:useLocalDpi xmlns:a14="http://schemas.microsoft.com/office/drawing/2010/main" val="0"/>
            </a:ext>
          </a:extLst>
        </a:blip>
        <a:srcRect/>
        <a:stretch>
          <a:fillRect/>
        </a:stretch>
      </xdr:blipFill>
      <xdr:spPr>
        <a:xfrm>
          <a:off x="13592175" y="161925"/>
          <a:ext cx="5648325" cy="1704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Print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2060"/>
  </sheetPr>
  <dimension ref="A1:BF119"/>
  <sheetViews>
    <sheetView showGridLines="0" topLeftCell="A71" workbookViewId="0">
      <selection activeCell="B88" sqref="B88"/>
    </sheetView>
  </sheetViews>
  <sheetFormatPr defaultColWidth="4.71428571428571" defaultRowHeight="15"/>
  <cols>
    <col min="1" max="1" width="4.14285714285714" style="17" customWidth="1"/>
    <col min="2" max="2" width="28.7142857142857" style="17" customWidth="1"/>
    <col min="3" max="5" width="3.28571428571429" style="18" customWidth="1"/>
    <col min="6" max="16" width="4.42857142857143" style="17" customWidth="1"/>
    <col min="17" max="18" width="7.14285714285714" style="19" customWidth="1"/>
    <col min="19" max="29" width="4.42857142857143" style="17" customWidth="1"/>
    <col min="30" max="31" width="7.14285714285714" style="19" customWidth="1"/>
    <col min="32" max="32" width="10.2857142857143" style="17" customWidth="1"/>
    <col min="33" max="35" width="7.14285714285714" style="19" customWidth="1"/>
    <col min="36" max="36" width="7.14285714285714" style="15" customWidth="1"/>
    <col min="37" max="39" width="4.71428571428571" style="20"/>
    <col min="40" max="41" width="4.71428571428571" style="21"/>
    <col min="42" max="49" width="4.71428571428571" style="21" customWidth="1"/>
    <col min="50" max="56" width="4.71428571428571" style="21"/>
    <col min="57" max="256" width="4.71428571428571" style="20"/>
    <col min="257" max="257" width="4.14285714285714" style="20" customWidth="1"/>
    <col min="258" max="258" width="28.7142857142857" style="20" customWidth="1"/>
    <col min="259" max="271" width="3.28571428571429" style="20" customWidth="1"/>
    <col min="272" max="272" width="4.71428571428571" style="20" customWidth="1"/>
    <col min="273" max="274" width="5.71428571428571" style="20" customWidth="1"/>
    <col min="275" max="284" width="3.28571428571429" style="20" customWidth="1"/>
    <col min="285" max="285" width="4.14285714285714" style="20" customWidth="1"/>
    <col min="286" max="287" width="5.71428571428571" style="20" customWidth="1"/>
    <col min="288" max="288" width="8.71428571428571" style="20" customWidth="1"/>
    <col min="289" max="292" width="5.71428571428571" style="20" customWidth="1"/>
    <col min="293" max="297" width="4.71428571428571" style="20"/>
    <col min="298" max="305" width="4.71428571428571" style="20" customWidth="1"/>
    <col min="306" max="512" width="4.71428571428571" style="20"/>
    <col min="513" max="513" width="4.14285714285714" style="20" customWidth="1"/>
    <col min="514" max="514" width="28.7142857142857" style="20" customWidth="1"/>
    <col min="515" max="527" width="3.28571428571429" style="20" customWidth="1"/>
    <col min="528" max="528" width="4.71428571428571" style="20" customWidth="1"/>
    <col min="529" max="530" width="5.71428571428571" style="20" customWidth="1"/>
    <col min="531" max="540" width="3.28571428571429" style="20" customWidth="1"/>
    <col min="541" max="541" width="4.14285714285714" style="20" customWidth="1"/>
    <col min="542" max="543" width="5.71428571428571" style="20" customWidth="1"/>
    <col min="544" max="544" width="8.71428571428571" style="20" customWidth="1"/>
    <col min="545" max="548" width="5.71428571428571" style="20" customWidth="1"/>
    <col min="549" max="553" width="4.71428571428571" style="20"/>
    <col min="554" max="561" width="4.71428571428571" style="20" customWidth="1"/>
    <col min="562" max="768" width="4.71428571428571" style="20"/>
    <col min="769" max="769" width="4.14285714285714" style="20" customWidth="1"/>
    <col min="770" max="770" width="28.7142857142857" style="20" customWidth="1"/>
    <col min="771" max="783" width="3.28571428571429" style="20" customWidth="1"/>
    <col min="784" max="784" width="4.71428571428571" style="20" customWidth="1"/>
    <col min="785" max="786" width="5.71428571428571" style="20" customWidth="1"/>
    <col min="787" max="796" width="3.28571428571429" style="20" customWidth="1"/>
    <col min="797" max="797" width="4.14285714285714" style="20" customWidth="1"/>
    <col min="798" max="799" width="5.71428571428571" style="20" customWidth="1"/>
    <col min="800" max="800" width="8.71428571428571" style="20" customWidth="1"/>
    <col min="801" max="804" width="5.71428571428571" style="20" customWidth="1"/>
    <col min="805" max="809" width="4.71428571428571" style="20"/>
    <col min="810" max="817" width="4.71428571428571" style="20" customWidth="1"/>
    <col min="818" max="1024" width="4.71428571428571" style="20"/>
    <col min="1025" max="1025" width="4.14285714285714" style="20" customWidth="1"/>
    <col min="1026" max="1026" width="28.7142857142857" style="20" customWidth="1"/>
    <col min="1027" max="1039" width="3.28571428571429" style="20" customWidth="1"/>
    <col min="1040" max="1040" width="4.71428571428571" style="20" customWidth="1"/>
    <col min="1041" max="1042" width="5.71428571428571" style="20" customWidth="1"/>
    <col min="1043" max="1052" width="3.28571428571429" style="20" customWidth="1"/>
    <col min="1053" max="1053" width="4.14285714285714" style="20" customWidth="1"/>
    <col min="1054" max="1055" width="5.71428571428571" style="20" customWidth="1"/>
    <col min="1056" max="1056" width="8.71428571428571" style="20" customWidth="1"/>
    <col min="1057" max="1060" width="5.71428571428571" style="20" customWidth="1"/>
    <col min="1061" max="1065" width="4.71428571428571" style="20"/>
    <col min="1066" max="1073" width="4.71428571428571" style="20" customWidth="1"/>
    <col min="1074" max="1280" width="4.71428571428571" style="20"/>
    <col min="1281" max="1281" width="4.14285714285714" style="20" customWidth="1"/>
    <col min="1282" max="1282" width="28.7142857142857" style="20" customWidth="1"/>
    <col min="1283" max="1295" width="3.28571428571429" style="20" customWidth="1"/>
    <col min="1296" max="1296" width="4.71428571428571" style="20" customWidth="1"/>
    <col min="1297" max="1298" width="5.71428571428571" style="20" customWidth="1"/>
    <col min="1299" max="1308" width="3.28571428571429" style="20" customWidth="1"/>
    <col min="1309" max="1309" width="4.14285714285714" style="20" customWidth="1"/>
    <col min="1310" max="1311" width="5.71428571428571" style="20" customWidth="1"/>
    <col min="1312" max="1312" width="8.71428571428571" style="20" customWidth="1"/>
    <col min="1313" max="1316" width="5.71428571428571" style="20" customWidth="1"/>
    <col min="1317" max="1321" width="4.71428571428571" style="20"/>
    <col min="1322" max="1329" width="4.71428571428571" style="20" customWidth="1"/>
    <col min="1330" max="1536" width="4.71428571428571" style="20"/>
    <col min="1537" max="1537" width="4.14285714285714" style="20" customWidth="1"/>
    <col min="1538" max="1538" width="28.7142857142857" style="20" customWidth="1"/>
    <col min="1539" max="1551" width="3.28571428571429" style="20" customWidth="1"/>
    <col min="1552" max="1552" width="4.71428571428571" style="20" customWidth="1"/>
    <col min="1553" max="1554" width="5.71428571428571" style="20" customWidth="1"/>
    <col min="1555" max="1564" width="3.28571428571429" style="20" customWidth="1"/>
    <col min="1565" max="1565" width="4.14285714285714" style="20" customWidth="1"/>
    <col min="1566" max="1567" width="5.71428571428571" style="20" customWidth="1"/>
    <col min="1568" max="1568" width="8.71428571428571" style="20" customWidth="1"/>
    <col min="1569" max="1572" width="5.71428571428571" style="20" customWidth="1"/>
    <col min="1573" max="1577" width="4.71428571428571" style="20"/>
    <col min="1578" max="1585" width="4.71428571428571" style="20" customWidth="1"/>
    <col min="1586" max="1792" width="4.71428571428571" style="20"/>
    <col min="1793" max="1793" width="4.14285714285714" style="20" customWidth="1"/>
    <col min="1794" max="1794" width="28.7142857142857" style="20" customWidth="1"/>
    <col min="1795" max="1807" width="3.28571428571429" style="20" customWidth="1"/>
    <col min="1808" max="1808" width="4.71428571428571" style="20" customWidth="1"/>
    <col min="1809" max="1810" width="5.71428571428571" style="20" customWidth="1"/>
    <col min="1811" max="1820" width="3.28571428571429" style="20" customWidth="1"/>
    <col min="1821" max="1821" width="4.14285714285714" style="20" customWidth="1"/>
    <col min="1822" max="1823" width="5.71428571428571" style="20" customWidth="1"/>
    <col min="1824" max="1824" width="8.71428571428571" style="20" customWidth="1"/>
    <col min="1825" max="1828" width="5.71428571428571" style="20" customWidth="1"/>
    <col min="1829" max="1833" width="4.71428571428571" style="20"/>
    <col min="1834" max="1841" width="4.71428571428571" style="20" customWidth="1"/>
    <col min="1842" max="2048" width="4.71428571428571" style="20"/>
    <col min="2049" max="2049" width="4.14285714285714" style="20" customWidth="1"/>
    <col min="2050" max="2050" width="28.7142857142857" style="20" customWidth="1"/>
    <col min="2051" max="2063" width="3.28571428571429" style="20" customWidth="1"/>
    <col min="2064" max="2064" width="4.71428571428571" style="20" customWidth="1"/>
    <col min="2065" max="2066" width="5.71428571428571" style="20" customWidth="1"/>
    <col min="2067" max="2076" width="3.28571428571429" style="20" customWidth="1"/>
    <col min="2077" max="2077" width="4.14285714285714" style="20" customWidth="1"/>
    <col min="2078" max="2079" width="5.71428571428571" style="20" customWidth="1"/>
    <col min="2080" max="2080" width="8.71428571428571" style="20" customWidth="1"/>
    <col min="2081" max="2084" width="5.71428571428571" style="20" customWidth="1"/>
    <col min="2085" max="2089" width="4.71428571428571" style="20"/>
    <col min="2090" max="2097" width="4.71428571428571" style="20" customWidth="1"/>
    <col min="2098" max="2304" width="4.71428571428571" style="20"/>
    <col min="2305" max="2305" width="4.14285714285714" style="20" customWidth="1"/>
    <col min="2306" max="2306" width="28.7142857142857" style="20" customWidth="1"/>
    <col min="2307" max="2319" width="3.28571428571429" style="20" customWidth="1"/>
    <col min="2320" max="2320" width="4.71428571428571" style="20" customWidth="1"/>
    <col min="2321" max="2322" width="5.71428571428571" style="20" customWidth="1"/>
    <col min="2323" max="2332" width="3.28571428571429" style="20" customWidth="1"/>
    <col min="2333" max="2333" width="4.14285714285714" style="20" customWidth="1"/>
    <col min="2334" max="2335" width="5.71428571428571" style="20" customWidth="1"/>
    <col min="2336" max="2336" width="8.71428571428571" style="20" customWidth="1"/>
    <col min="2337" max="2340" width="5.71428571428571" style="20" customWidth="1"/>
    <col min="2341" max="2345" width="4.71428571428571" style="20"/>
    <col min="2346" max="2353" width="4.71428571428571" style="20" customWidth="1"/>
    <col min="2354" max="2560" width="4.71428571428571" style="20"/>
    <col min="2561" max="2561" width="4.14285714285714" style="20" customWidth="1"/>
    <col min="2562" max="2562" width="28.7142857142857" style="20" customWidth="1"/>
    <col min="2563" max="2575" width="3.28571428571429" style="20" customWidth="1"/>
    <col min="2576" max="2576" width="4.71428571428571" style="20" customWidth="1"/>
    <col min="2577" max="2578" width="5.71428571428571" style="20" customWidth="1"/>
    <col min="2579" max="2588" width="3.28571428571429" style="20" customWidth="1"/>
    <col min="2589" max="2589" width="4.14285714285714" style="20" customWidth="1"/>
    <col min="2590" max="2591" width="5.71428571428571" style="20" customWidth="1"/>
    <col min="2592" max="2592" width="8.71428571428571" style="20" customWidth="1"/>
    <col min="2593" max="2596" width="5.71428571428571" style="20" customWidth="1"/>
    <col min="2597" max="2601" width="4.71428571428571" style="20"/>
    <col min="2602" max="2609" width="4.71428571428571" style="20" customWidth="1"/>
    <col min="2610" max="2816" width="4.71428571428571" style="20"/>
    <col min="2817" max="2817" width="4.14285714285714" style="20" customWidth="1"/>
    <col min="2818" max="2818" width="28.7142857142857" style="20" customWidth="1"/>
    <col min="2819" max="2831" width="3.28571428571429" style="20" customWidth="1"/>
    <col min="2832" max="2832" width="4.71428571428571" style="20" customWidth="1"/>
    <col min="2833" max="2834" width="5.71428571428571" style="20" customWidth="1"/>
    <col min="2835" max="2844" width="3.28571428571429" style="20" customWidth="1"/>
    <col min="2845" max="2845" width="4.14285714285714" style="20" customWidth="1"/>
    <col min="2846" max="2847" width="5.71428571428571" style="20" customWidth="1"/>
    <col min="2848" max="2848" width="8.71428571428571" style="20" customWidth="1"/>
    <col min="2849" max="2852" width="5.71428571428571" style="20" customWidth="1"/>
    <col min="2853" max="2857" width="4.71428571428571" style="20"/>
    <col min="2858" max="2865" width="4.71428571428571" style="20" customWidth="1"/>
    <col min="2866" max="3072" width="4.71428571428571" style="20"/>
    <col min="3073" max="3073" width="4.14285714285714" style="20" customWidth="1"/>
    <col min="3074" max="3074" width="28.7142857142857" style="20" customWidth="1"/>
    <col min="3075" max="3087" width="3.28571428571429" style="20" customWidth="1"/>
    <col min="3088" max="3088" width="4.71428571428571" style="20" customWidth="1"/>
    <col min="3089" max="3090" width="5.71428571428571" style="20" customWidth="1"/>
    <col min="3091" max="3100" width="3.28571428571429" style="20" customWidth="1"/>
    <col min="3101" max="3101" width="4.14285714285714" style="20" customWidth="1"/>
    <col min="3102" max="3103" width="5.71428571428571" style="20" customWidth="1"/>
    <col min="3104" max="3104" width="8.71428571428571" style="20" customWidth="1"/>
    <col min="3105" max="3108" width="5.71428571428571" style="20" customWidth="1"/>
    <col min="3109" max="3113" width="4.71428571428571" style="20"/>
    <col min="3114" max="3121" width="4.71428571428571" style="20" customWidth="1"/>
    <col min="3122" max="3328" width="4.71428571428571" style="20"/>
    <col min="3329" max="3329" width="4.14285714285714" style="20" customWidth="1"/>
    <col min="3330" max="3330" width="28.7142857142857" style="20" customWidth="1"/>
    <col min="3331" max="3343" width="3.28571428571429" style="20" customWidth="1"/>
    <col min="3344" max="3344" width="4.71428571428571" style="20" customWidth="1"/>
    <col min="3345" max="3346" width="5.71428571428571" style="20" customWidth="1"/>
    <col min="3347" max="3356" width="3.28571428571429" style="20" customWidth="1"/>
    <col min="3357" max="3357" width="4.14285714285714" style="20" customWidth="1"/>
    <col min="3358" max="3359" width="5.71428571428571" style="20" customWidth="1"/>
    <col min="3360" max="3360" width="8.71428571428571" style="20" customWidth="1"/>
    <col min="3361" max="3364" width="5.71428571428571" style="20" customWidth="1"/>
    <col min="3365" max="3369" width="4.71428571428571" style="20"/>
    <col min="3370" max="3377" width="4.71428571428571" style="20" customWidth="1"/>
    <col min="3378" max="3584" width="4.71428571428571" style="20"/>
    <col min="3585" max="3585" width="4.14285714285714" style="20" customWidth="1"/>
    <col min="3586" max="3586" width="28.7142857142857" style="20" customWidth="1"/>
    <col min="3587" max="3599" width="3.28571428571429" style="20" customWidth="1"/>
    <col min="3600" max="3600" width="4.71428571428571" style="20" customWidth="1"/>
    <col min="3601" max="3602" width="5.71428571428571" style="20" customWidth="1"/>
    <col min="3603" max="3612" width="3.28571428571429" style="20" customWidth="1"/>
    <col min="3613" max="3613" width="4.14285714285714" style="20" customWidth="1"/>
    <col min="3614" max="3615" width="5.71428571428571" style="20" customWidth="1"/>
    <col min="3616" max="3616" width="8.71428571428571" style="20" customWidth="1"/>
    <col min="3617" max="3620" width="5.71428571428571" style="20" customWidth="1"/>
    <col min="3621" max="3625" width="4.71428571428571" style="20"/>
    <col min="3626" max="3633" width="4.71428571428571" style="20" customWidth="1"/>
    <col min="3634" max="3840" width="4.71428571428571" style="20"/>
    <col min="3841" max="3841" width="4.14285714285714" style="20" customWidth="1"/>
    <col min="3842" max="3842" width="28.7142857142857" style="20" customWidth="1"/>
    <col min="3843" max="3855" width="3.28571428571429" style="20" customWidth="1"/>
    <col min="3856" max="3856" width="4.71428571428571" style="20" customWidth="1"/>
    <col min="3857" max="3858" width="5.71428571428571" style="20" customWidth="1"/>
    <col min="3859" max="3868" width="3.28571428571429" style="20" customWidth="1"/>
    <col min="3869" max="3869" width="4.14285714285714" style="20" customWidth="1"/>
    <col min="3870" max="3871" width="5.71428571428571" style="20" customWidth="1"/>
    <col min="3872" max="3872" width="8.71428571428571" style="20" customWidth="1"/>
    <col min="3873" max="3876" width="5.71428571428571" style="20" customWidth="1"/>
    <col min="3877" max="3881" width="4.71428571428571" style="20"/>
    <col min="3882" max="3889" width="4.71428571428571" style="20" customWidth="1"/>
    <col min="3890" max="4096" width="4.71428571428571" style="20"/>
    <col min="4097" max="4097" width="4.14285714285714" style="20" customWidth="1"/>
    <col min="4098" max="4098" width="28.7142857142857" style="20" customWidth="1"/>
    <col min="4099" max="4111" width="3.28571428571429" style="20" customWidth="1"/>
    <col min="4112" max="4112" width="4.71428571428571" style="20" customWidth="1"/>
    <col min="4113" max="4114" width="5.71428571428571" style="20" customWidth="1"/>
    <col min="4115" max="4124" width="3.28571428571429" style="20" customWidth="1"/>
    <col min="4125" max="4125" width="4.14285714285714" style="20" customWidth="1"/>
    <col min="4126" max="4127" width="5.71428571428571" style="20" customWidth="1"/>
    <col min="4128" max="4128" width="8.71428571428571" style="20" customWidth="1"/>
    <col min="4129" max="4132" width="5.71428571428571" style="20" customWidth="1"/>
    <col min="4133" max="4137" width="4.71428571428571" style="20"/>
    <col min="4138" max="4145" width="4.71428571428571" style="20" customWidth="1"/>
    <col min="4146" max="4352" width="4.71428571428571" style="20"/>
    <col min="4353" max="4353" width="4.14285714285714" style="20" customWidth="1"/>
    <col min="4354" max="4354" width="28.7142857142857" style="20" customWidth="1"/>
    <col min="4355" max="4367" width="3.28571428571429" style="20" customWidth="1"/>
    <col min="4368" max="4368" width="4.71428571428571" style="20" customWidth="1"/>
    <col min="4369" max="4370" width="5.71428571428571" style="20" customWidth="1"/>
    <col min="4371" max="4380" width="3.28571428571429" style="20" customWidth="1"/>
    <col min="4381" max="4381" width="4.14285714285714" style="20" customWidth="1"/>
    <col min="4382" max="4383" width="5.71428571428571" style="20" customWidth="1"/>
    <col min="4384" max="4384" width="8.71428571428571" style="20" customWidth="1"/>
    <col min="4385" max="4388" width="5.71428571428571" style="20" customWidth="1"/>
    <col min="4389" max="4393" width="4.71428571428571" style="20"/>
    <col min="4394" max="4401" width="4.71428571428571" style="20" customWidth="1"/>
    <col min="4402" max="4608" width="4.71428571428571" style="20"/>
    <col min="4609" max="4609" width="4.14285714285714" style="20" customWidth="1"/>
    <col min="4610" max="4610" width="28.7142857142857" style="20" customWidth="1"/>
    <col min="4611" max="4623" width="3.28571428571429" style="20" customWidth="1"/>
    <col min="4624" max="4624" width="4.71428571428571" style="20" customWidth="1"/>
    <col min="4625" max="4626" width="5.71428571428571" style="20" customWidth="1"/>
    <col min="4627" max="4636" width="3.28571428571429" style="20" customWidth="1"/>
    <col min="4637" max="4637" width="4.14285714285714" style="20" customWidth="1"/>
    <col min="4638" max="4639" width="5.71428571428571" style="20" customWidth="1"/>
    <col min="4640" max="4640" width="8.71428571428571" style="20" customWidth="1"/>
    <col min="4641" max="4644" width="5.71428571428571" style="20" customWidth="1"/>
    <col min="4645" max="4649" width="4.71428571428571" style="20"/>
    <col min="4650" max="4657" width="4.71428571428571" style="20" customWidth="1"/>
    <col min="4658" max="4864" width="4.71428571428571" style="20"/>
    <col min="4865" max="4865" width="4.14285714285714" style="20" customWidth="1"/>
    <col min="4866" max="4866" width="28.7142857142857" style="20" customWidth="1"/>
    <col min="4867" max="4879" width="3.28571428571429" style="20" customWidth="1"/>
    <col min="4880" max="4880" width="4.71428571428571" style="20" customWidth="1"/>
    <col min="4881" max="4882" width="5.71428571428571" style="20" customWidth="1"/>
    <col min="4883" max="4892" width="3.28571428571429" style="20" customWidth="1"/>
    <col min="4893" max="4893" width="4.14285714285714" style="20" customWidth="1"/>
    <col min="4894" max="4895" width="5.71428571428571" style="20" customWidth="1"/>
    <col min="4896" max="4896" width="8.71428571428571" style="20" customWidth="1"/>
    <col min="4897" max="4900" width="5.71428571428571" style="20" customWidth="1"/>
    <col min="4901" max="4905" width="4.71428571428571" style="20"/>
    <col min="4906" max="4913" width="4.71428571428571" style="20" customWidth="1"/>
    <col min="4914" max="5120" width="4.71428571428571" style="20"/>
    <col min="5121" max="5121" width="4.14285714285714" style="20" customWidth="1"/>
    <col min="5122" max="5122" width="28.7142857142857" style="20" customWidth="1"/>
    <col min="5123" max="5135" width="3.28571428571429" style="20" customWidth="1"/>
    <col min="5136" max="5136" width="4.71428571428571" style="20" customWidth="1"/>
    <col min="5137" max="5138" width="5.71428571428571" style="20" customWidth="1"/>
    <col min="5139" max="5148" width="3.28571428571429" style="20" customWidth="1"/>
    <col min="5149" max="5149" width="4.14285714285714" style="20" customWidth="1"/>
    <col min="5150" max="5151" width="5.71428571428571" style="20" customWidth="1"/>
    <col min="5152" max="5152" width="8.71428571428571" style="20" customWidth="1"/>
    <col min="5153" max="5156" width="5.71428571428571" style="20" customWidth="1"/>
    <col min="5157" max="5161" width="4.71428571428571" style="20"/>
    <col min="5162" max="5169" width="4.71428571428571" style="20" customWidth="1"/>
    <col min="5170" max="5376" width="4.71428571428571" style="20"/>
    <col min="5377" max="5377" width="4.14285714285714" style="20" customWidth="1"/>
    <col min="5378" max="5378" width="28.7142857142857" style="20" customWidth="1"/>
    <col min="5379" max="5391" width="3.28571428571429" style="20" customWidth="1"/>
    <col min="5392" max="5392" width="4.71428571428571" style="20" customWidth="1"/>
    <col min="5393" max="5394" width="5.71428571428571" style="20" customWidth="1"/>
    <col min="5395" max="5404" width="3.28571428571429" style="20" customWidth="1"/>
    <col min="5405" max="5405" width="4.14285714285714" style="20" customWidth="1"/>
    <col min="5406" max="5407" width="5.71428571428571" style="20" customWidth="1"/>
    <col min="5408" max="5408" width="8.71428571428571" style="20" customWidth="1"/>
    <col min="5409" max="5412" width="5.71428571428571" style="20" customWidth="1"/>
    <col min="5413" max="5417" width="4.71428571428571" style="20"/>
    <col min="5418" max="5425" width="4.71428571428571" style="20" customWidth="1"/>
    <col min="5426" max="5632" width="4.71428571428571" style="20"/>
    <col min="5633" max="5633" width="4.14285714285714" style="20" customWidth="1"/>
    <col min="5634" max="5634" width="28.7142857142857" style="20" customWidth="1"/>
    <col min="5635" max="5647" width="3.28571428571429" style="20" customWidth="1"/>
    <col min="5648" max="5648" width="4.71428571428571" style="20" customWidth="1"/>
    <col min="5649" max="5650" width="5.71428571428571" style="20" customWidth="1"/>
    <col min="5651" max="5660" width="3.28571428571429" style="20" customWidth="1"/>
    <col min="5661" max="5661" width="4.14285714285714" style="20" customWidth="1"/>
    <col min="5662" max="5663" width="5.71428571428571" style="20" customWidth="1"/>
    <col min="5664" max="5664" width="8.71428571428571" style="20" customWidth="1"/>
    <col min="5665" max="5668" width="5.71428571428571" style="20" customWidth="1"/>
    <col min="5669" max="5673" width="4.71428571428571" style="20"/>
    <col min="5674" max="5681" width="4.71428571428571" style="20" customWidth="1"/>
    <col min="5682" max="5888" width="4.71428571428571" style="20"/>
    <col min="5889" max="5889" width="4.14285714285714" style="20" customWidth="1"/>
    <col min="5890" max="5890" width="28.7142857142857" style="20" customWidth="1"/>
    <col min="5891" max="5903" width="3.28571428571429" style="20" customWidth="1"/>
    <col min="5904" max="5904" width="4.71428571428571" style="20" customWidth="1"/>
    <col min="5905" max="5906" width="5.71428571428571" style="20" customWidth="1"/>
    <col min="5907" max="5916" width="3.28571428571429" style="20" customWidth="1"/>
    <col min="5917" max="5917" width="4.14285714285714" style="20" customWidth="1"/>
    <col min="5918" max="5919" width="5.71428571428571" style="20" customWidth="1"/>
    <col min="5920" max="5920" width="8.71428571428571" style="20" customWidth="1"/>
    <col min="5921" max="5924" width="5.71428571428571" style="20" customWidth="1"/>
    <col min="5925" max="5929" width="4.71428571428571" style="20"/>
    <col min="5930" max="5937" width="4.71428571428571" style="20" customWidth="1"/>
    <col min="5938" max="6144" width="4.71428571428571" style="20"/>
    <col min="6145" max="6145" width="4.14285714285714" style="20" customWidth="1"/>
    <col min="6146" max="6146" width="28.7142857142857" style="20" customWidth="1"/>
    <col min="6147" max="6159" width="3.28571428571429" style="20" customWidth="1"/>
    <col min="6160" max="6160" width="4.71428571428571" style="20" customWidth="1"/>
    <col min="6161" max="6162" width="5.71428571428571" style="20" customWidth="1"/>
    <col min="6163" max="6172" width="3.28571428571429" style="20" customWidth="1"/>
    <col min="6173" max="6173" width="4.14285714285714" style="20" customWidth="1"/>
    <col min="6174" max="6175" width="5.71428571428571" style="20" customWidth="1"/>
    <col min="6176" max="6176" width="8.71428571428571" style="20" customWidth="1"/>
    <col min="6177" max="6180" width="5.71428571428571" style="20" customWidth="1"/>
    <col min="6181" max="6185" width="4.71428571428571" style="20"/>
    <col min="6186" max="6193" width="4.71428571428571" style="20" customWidth="1"/>
    <col min="6194" max="6400" width="4.71428571428571" style="20"/>
    <col min="6401" max="6401" width="4.14285714285714" style="20" customWidth="1"/>
    <col min="6402" max="6402" width="28.7142857142857" style="20" customWidth="1"/>
    <col min="6403" max="6415" width="3.28571428571429" style="20" customWidth="1"/>
    <col min="6416" max="6416" width="4.71428571428571" style="20" customWidth="1"/>
    <col min="6417" max="6418" width="5.71428571428571" style="20" customWidth="1"/>
    <col min="6419" max="6428" width="3.28571428571429" style="20" customWidth="1"/>
    <col min="6429" max="6429" width="4.14285714285714" style="20" customWidth="1"/>
    <col min="6430" max="6431" width="5.71428571428571" style="20" customWidth="1"/>
    <col min="6432" max="6432" width="8.71428571428571" style="20" customWidth="1"/>
    <col min="6433" max="6436" width="5.71428571428571" style="20" customWidth="1"/>
    <col min="6437" max="6441" width="4.71428571428571" style="20"/>
    <col min="6442" max="6449" width="4.71428571428571" style="20" customWidth="1"/>
    <col min="6450" max="6656" width="4.71428571428571" style="20"/>
    <col min="6657" max="6657" width="4.14285714285714" style="20" customWidth="1"/>
    <col min="6658" max="6658" width="28.7142857142857" style="20" customWidth="1"/>
    <col min="6659" max="6671" width="3.28571428571429" style="20" customWidth="1"/>
    <col min="6672" max="6672" width="4.71428571428571" style="20" customWidth="1"/>
    <col min="6673" max="6674" width="5.71428571428571" style="20" customWidth="1"/>
    <col min="6675" max="6684" width="3.28571428571429" style="20" customWidth="1"/>
    <col min="6685" max="6685" width="4.14285714285714" style="20" customWidth="1"/>
    <col min="6686" max="6687" width="5.71428571428571" style="20" customWidth="1"/>
    <col min="6688" max="6688" width="8.71428571428571" style="20" customWidth="1"/>
    <col min="6689" max="6692" width="5.71428571428571" style="20" customWidth="1"/>
    <col min="6693" max="6697" width="4.71428571428571" style="20"/>
    <col min="6698" max="6705" width="4.71428571428571" style="20" customWidth="1"/>
    <col min="6706" max="6912" width="4.71428571428571" style="20"/>
    <col min="6913" max="6913" width="4.14285714285714" style="20" customWidth="1"/>
    <col min="6914" max="6914" width="28.7142857142857" style="20" customWidth="1"/>
    <col min="6915" max="6927" width="3.28571428571429" style="20" customWidth="1"/>
    <col min="6928" max="6928" width="4.71428571428571" style="20" customWidth="1"/>
    <col min="6929" max="6930" width="5.71428571428571" style="20" customWidth="1"/>
    <col min="6931" max="6940" width="3.28571428571429" style="20" customWidth="1"/>
    <col min="6941" max="6941" width="4.14285714285714" style="20" customWidth="1"/>
    <col min="6942" max="6943" width="5.71428571428571" style="20" customWidth="1"/>
    <col min="6944" max="6944" width="8.71428571428571" style="20" customWidth="1"/>
    <col min="6945" max="6948" width="5.71428571428571" style="20" customWidth="1"/>
    <col min="6949" max="6953" width="4.71428571428571" style="20"/>
    <col min="6954" max="6961" width="4.71428571428571" style="20" customWidth="1"/>
    <col min="6962" max="7168" width="4.71428571428571" style="20"/>
    <col min="7169" max="7169" width="4.14285714285714" style="20" customWidth="1"/>
    <col min="7170" max="7170" width="28.7142857142857" style="20" customWidth="1"/>
    <col min="7171" max="7183" width="3.28571428571429" style="20" customWidth="1"/>
    <col min="7184" max="7184" width="4.71428571428571" style="20" customWidth="1"/>
    <col min="7185" max="7186" width="5.71428571428571" style="20" customWidth="1"/>
    <col min="7187" max="7196" width="3.28571428571429" style="20" customWidth="1"/>
    <col min="7197" max="7197" width="4.14285714285714" style="20" customWidth="1"/>
    <col min="7198" max="7199" width="5.71428571428571" style="20" customWidth="1"/>
    <col min="7200" max="7200" width="8.71428571428571" style="20" customWidth="1"/>
    <col min="7201" max="7204" width="5.71428571428571" style="20" customWidth="1"/>
    <col min="7205" max="7209" width="4.71428571428571" style="20"/>
    <col min="7210" max="7217" width="4.71428571428571" style="20" customWidth="1"/>
    <col min="7218" max="7424" width="4.71428571428571" style="20"/>
    <col min="7425" max="7425" width="4.14285714285714" style="20" customWidth="1"/>
    <col min="7426" max="7426" width="28.7142857142857" style="20" customWidth="1"/>
    <col min="7427" max="7439" width="3.28571428571429" style="20" customWidth="1"/>
    <col min="7440" max="7440" width="4.71428571428571" style="20" customWidth="1"/>
    <col min="7441" max="7442" width="5.71428571428571" style="20" customWidth="1"/>
    <col min="7443" max="7452" width="3.28571428571429" style="20" customWidth="1"/>
    <col min="7453" max="7453" width="4.14285714285714" style="20" customWidth="1"/>
    <col min="7454" max="7455" width="5.71428571428571" style="20" customWidth="1"/>
    <col min="7456" max="7456" width="8.71428571428571" style="20" customWidth="1"/>
    <col min="7457" max="7460" width="5.71428571428571" style="20" customWidth="1"/>
    <col min="7461" max="7465" width="4.71428571428571" style="20"/>
    <col min="7466" max="7473" width="4.71428571428571" style="20" customWidth="1"/>
    <col min="7474" max="7680" width="4.71428571428571" style="20"/>
    <col min="7681" max="7681" width="4.14285714285714" style="20" customWidth="1"/>
    <col min="7682" max="7682" width="28.7142857142857" style="20" customWidth="1"/>
    <col min="7683" max="7695" width="3.28571428571429" style="20" customWidth="1"/>
    <col min="7696" max="7696" width="4.71428571428571" style="20" customWidth="1"/>
    <col min="7697" max="7698" width="5.71428571428571" style="20" customWidth="1"/>
    <col min="7699" max="7708" width="3.28571428571429" style="20" customWidth="1"/>
    <col min="7709" max="7709" width="4.14285714285714" style="20" customWidth="1"/>
    <col min="7710" max="7711" width="5.71428571428571" style="20" customWidth="1"/>
    <col min="7712" max="7712" width="8.71428571428571" style="20" customWidth="1"/>
    <col min="7713" max="7716" width="5.71428571428571" style="20" customWidth="1"/>
    <col min="7717" max="7721" width="4.71428571428571" style="20"/>
    <col min="7722" max="7729" width="4.71428571428571" style="20" customWidth="1"/>
    <col min="7730" max="7936" width="4.71428571428571" style="20"/>
    <col min="7937" max="7937" width="4.14285714285714" style="20" customWidth="1"/>
    <col min="7938" max="7938" width="28.7142857142857" style="20" customWidth="1"/>
    <col min="7939" max="7951" width="3.28571428571429" style="20" customWidth="1"/>
    <col min="7952" max="7952" width="4.71428571428571" style="20" customWidth="1"/>
    <col min="7953" max="7954" width="5.71428571428571" style="20" customWidth="1"/>
    <col min="7955" max="7964" width="3.28571428571429" style="20" customWidth="1"/>
    <col min="7965" max="7965" width="4.14285714285714" style="20" customWidth="1"/>
    <col min="7966" max="7967" width="5.71428571428571" style="20" customWidth="1"/>
    <col min="7968" max="7968" width="8.71428571428571" style="20" customWidth="1"/>
    <col min="7969" max="7972" width="5.71428571428571" style="20" customWidth="1"/>
    <col min="7973" max="7977" width="4.71428571428571" style="20"/>
    <col min="7978" max="7985" width="4.71428571428571" style="20" customWidth="1"/>
    <col min="7986" max="8192" width="4.71428571428571" style="20"/>
    <col min="8193" max="8193" width="4.14285714285714" style="20" customWidth="1"/>
    <col min="8194" max="8194" width="28.7142857142857" style="20" customWidth="1"/>
    <col min="8195" max="8207" width="3.28571428571429" style="20" customWidth="1"/>
    <col min="8208" max="8208" width="4.71428571428571" style="20" customWidth="1"/>
    <col min="8209" max="8210" width="5.71428571428571" style="20" customWidth="1"/>
    <col min="8211" max="8220" width="3.28571428571429" style="20" customWidth="1"/>
    <col min="8221" max="8221" width="4.14285714285714" style="20" customWidth="1"/>
    <col min="8222" max="8223" width="5.71428571428571" style="20" customWidth="1"/>
    <col min="8224" max="8224" width="8.71428571428571" style="20" customWidth="1"/>
    <col min="8225" max="8228" width="5.71428571428571" style="20" customWidth="1"/>
    <col min="8229" max="8233" width="4.71428571428571" style="20"/>
    <col min="8234" max="8241" width="4.71428571428571" style="20" customWidth="1"/>
    <col min="8242" max="8448" width="4.71428571428571" style="20"/>
    <col min="8449" max="8449" width="4.14285714285714" style="20" customWidth="1"/>
    <col min="8450" max="8450" width="28.7142857142857" style="20" customWidth="1"/>
    <col min="8451" max="8463" width="3.28571428571429" style="20" customWidth="1"/>
    <col min="8464" max="8464" width="4.71428571428571" style="20" customWidth="1"/>
    <col min="8465" max="8466" width="5.71428571428571" style="20" customWidth="1"/>
    <col min="8467" max="8476" width="3.28571428571429" style="20" customWidth="1"/>
    <col min="8477" max="8477" width="4.14285714285714" style="20" customWidth="1"/>
    <col min="8478" max="8479" width="5.71428571428571" style="20" customWidth="1"/>
    <col min="8480" max="8480" width="8.71428571428571" style="20" customWidth="1"/>
    <col min="8481" max="8484" width="5.71428571428571" style="20" customWidth="1"/>
    <col min="8485" max="8489" width="4.71428571428571" style="20"/>
    <col min="8490" max="8497" width="4.71428571428571" style="20" customWidth="1"/>
    <col min="8498" max="8704" width="4.71428571428571" style="20"/>
    <col min="8705" max="8705" width="4.14285714285714" style="20" customWidth="1"/>
    <col min="8706" max="8706" width="28.7142857142857" style="20" customWidth="1"/>
    <col min="8707" max="8719" width="3.28571428571429" style="20" customWidth="1"/>
    <col min="8720" max="8720" width="4.71428571428571" style="20" customWidth="1"/>
    <col min="8721" max="8722" width="5.71428571428571" style="20" customWidth="1"/>
    <col min="8723" max="8732" width="3.28571428571429" style="20" customWidth="1"/>
    <col min="8733" max="8733" width="4.14285714285714" style="20" customWidth="1"/>
    <col min="8734" max="8735" width="5.71428571428571" style="20" customWidth="1"/>
    <col min="8736" max="8736" width="8.71428571428571" style="20" customWidth="1"/>
    <col min="8737" max="8740" width="5.71428571428571" style="20" customWidth="1"/>
    <col min="8741" max="8745" width="4.71428571428571" style="20"/>
    <col min="8746" max="8753" width="4.71428571428571" style="20" customWidth="1"/>
    <col min="8754" max="8960" width="4.71428571428571" style="20"/>
    <col min="8961" max="8961" width="4.14285714285714" style="20" customWidth="1"/>
    <col min="8962" max="8962" width="28.7142857142857" style="20" customWidth="1"/>
    <col min="8963" max="8975" width="3.28571428571429" style="20" customWidth="1"/>
    <col min="8976" max="8976" width="4.71428571428571" style="20" customWidth="1"/>
    <col min="8977" max="8978" width="5.71428571428571" style="20" customWidth="1"/>
    <col min="8979" max="8988" width="3.28571428571429" style="20" customWidth="1"/>
    <col min="8989" max="8989" width="4.14285714285714" style="20" customWidth="1"/>
    <col min="8990" max="8991" width="5.71428571428571" style="20" customWidth="1"/>
    <col min="8992" max="8992" width="8.71428571428571" style="20" customWidth="1"/>
    <col min="8993" max="8996" width="5.71428571428571" style="20" customWidth="1"/>
    <col min="8997" max="9001" width="4.71428571428571" style="20"/>
    <col min="9002" max="9009" width="4.71428571428571" style="20" customWidth="1"/>
    <col min="9010" max="9216" width="4.71428571428571" style="20"/>
    <col min="9217" max="9217" width="4.14285714285714" style="20" customWidth="1"/>
    <col min="9218" max="9218" width="28.7142857142857" style="20" customWidth="1"/>
    <col min="9219" max="9231" width="3.28571428571429" style="20" customWidth="1"/>
    <col min="9232" max="9232" width="4.71428571428571" style="20" customWidth="1"/>
    <col min="9233" max="9234" width="5.71428571428571" style="20" customWidth="1"/>
    <col min="9235" max="9244" width="3.28571428571429" style="20" customWidth="1"/>
    <col min="9245" max="9245" width="4.14285714285714" style="20" customWidth="1"/>
    <col min="9246" max="9247" width="5.71428571428571" style="20" customWidth="1"/>
    <col min="9248" max="9248" width="8.71428571428571" style="20" customWidth="1"/>
    <col min="9249" max="9252" width="5.71428571428571" style="20" customWidth="1"/>
    <col min="9253" max="9257" width="4.71428571428571" style="20"/>
    <col min="9258" max="9265" width="4.71428571428571" style="20" customWidth="1"/>
    <col min="9266" max="9472" width="4.71428571428571" style="20"/>
    <col min="9473" max="9473" width="4.14285714285714" style="20" customWidth="1"/>
    <col min="9474" max="9474" width="28.7142857142857" style="20" customWidth="1"/>
    <col min="9475" max="9487" width="3.28571428571429" style="20" customWidth="1"/>
    <col min="9488" max="9488" width="4.71428571428571" style="20" customWidth="1"/>
    <col min="9489" max="9490" width="5.71428571428571" style="20" customWidth="1"/>
    <col min="9491" max="9500" width="3.28571428571429" style="20" customWidth="1"/>
    <col min="9501" max="9501" width="4.14285714285714" style="20" customWidth="1"/>
    <col min="9502" max="9503" width="5.71428571428571" style="20" customWidth="1"/>
    <col min="9504" max="9504" width="8.71428571428571" style="20" customWidth="1"/>
    <col min="9505" max="9508" width="5.71428571428571" style="20" customWidth="1"/>
    <col min="9509" max="9513" width="4.71428571428571" style="20"/>
    <col min="9514" max="9521" width="4.71428571428571" style="20" customWidth="1"/>
    <col min="9522" max="9728" width="4.71428571428571" style="20"/>
    <col min="9729" max="9729" width="4.14285714285714" style="20" customWidth="1"/>
    <col min="9730" max="9730" width="28.7142857142857" style="20" customWidth="1"/>
    <col min="9731" max="9743" width="3.28571428571429" style="20" customWidth="1"/>
    <col min="9744" max="9744" width="4.71428571428571" style="20" customWidth="1"/>
    <col min="9745" max="9746" width="5.71428571428571" style="20" customWidth="1"/>
    <col min="9747" max="9756" width="3.28571428571429" style="20" customWidth="1"/>
    <col min="9757" max="9757" width="4.14285714285714" style="20" customWidth="1"/>
    <col min="9758" max="9759" width="5.71428571428571" style="20" customWidth="1"/>
    <col min="9760" max="9760" width="8.71428571428571" style="20" customWidth="1"/>
    <col min="9761" max="9764" width="5.71428571428571" style="20" customWidth="1"/>
    <col min="9765" max="9769" width="4.71428571428571" style="20"/>
    <col min="9770" max="9777" width="4.71428571428571" style="20" customWidth="1"/>
    <col min="9778" max="9984" width="4.71428571428571" style="20"/>
    <col min="9985" max="9985" width="4.14285714285714" style="20" customWidth="1"/>
    <col min="9986" max="9986" width="28.7142857142857" style="20" customWidth="1"/>
    <col min="9987" max="9999" width="3.28571428571429" style="20" customWidth="1"/>
    <col min="10000" max="10000" width="4.71428571428571" style="20" customWidth="1"/>
    <col min="10001" max="10002" width="5.71428571428571" style="20" customWidth="1"/>
    <col min="10003" max="10012" width="3.28571428571429" style="20" customWidth="1"/>
    <col min="10013" max="10013" width="4.14285714285714" style="20" customWidth="1"/>
    <col min="10014" max="10015" width="5.71428571428571" style="20" customWidth="1"/>
    <col min="10016" max="10016" width="8.71428571428571" style="20" customWidth="1"/>
    <col min="10017" max="10020" width="5.71428571428571" style="20" customWidth="1"/>
    <col min="10021" max="10025" width="4.71428571428571" style="20"/>
    <col min="10026" max="10033" width="4.71428571428571" style="20" customWidth="1"/>
    <col min="10034" max="10240" width="4.71428571428571" style="20"/>
    <col min="10241" max="10241" width="4.14285714285714" style="20" customWidth="1"/>
    <col min="10242" max="10242" width="28.7142857142857" style="20" customWidth="1"/>
    <col min="10243" max="10255" width="3.28571428571429" style="20" customWidth="1"/>
    <col min="10256" max="10256" width="4.71428571428571" style="20" customWidth="1"/>
    <col min="10257" max="10258" width="5.71428571428571" style="20" customWidth="1"/>
    <col min="10259" max="10268" width="3.28571428571429" style="20" customWidth="1"/>
    <col min="10269" max="10269" width="4.14285714285714" style="20" customWidth="1"/>
    <col min="10270" max="10271" width="5.71428571428571" style="20" customWidth="1"/>
    <col min="10272" max="10272" width="8.71428571428571" style="20" customWidth="1"/>
    <col min="10273" max="10276" width="5.71428571428571" style="20" customWidth="1"/>
    <col min="10277" max="10281" width="4.71428571428571" style="20"/>
    <col min="10282" max="10289" width="4.71428571428571" style="20" customWidth="1"/>
    <col min="10290" max="10496" width="4.71428571428571" style="20"/>
    <col min="10497" max="10497" width="4.14285714285714" style="20" customWidth="1"/>
    <col min="10498" max="10498" width="28.7142857142857" style="20" customWidth="1"/>
    <col min="10499" max="10511" width="3.28571428571429" style="20" customWidth="1"/>
    <col min="10512" max="10512" width="4.71428571428571" style="20" customWidth="1"/>
    <col min="10513" max="10514" width="5.71428571428571" style="20" customWidth="1"/>
    <col min="10515" max="10524" width="3.28571428571429" style="20" customWidth="1"/>
    <col min="10525" max="10525" width="4.14285714285714" style="20" customWidth="1"/>
    <col min="10526" max="10527" width="5.71428571428571" style="20" customWidth="1"/>
    <col min="10528" max="10528" width="8.71428571428571" style="20" customWidth="1"/>
    <col min="10529" max="10532" width="5.71428571428571" style="20" customWidth="1"/>
    <col min="10533" max="10537" width="4.71428571428571" style="20"/>
    <col min="10538" max="10545" width="4.71428571428571" style="20" customWidth="1"/>
    <col min="10546" max="10752" width="4.71428571428571" style="20"/>
    <col min="10753" max="10753" width="4.14285714285714" style="20" customWidth="1"/>
    <col min="10754" max="10754" width="28.7142857142857" style="20" customWidth="1"/>
    <col min="10755" max="10767" width="3.28571428571429" style="20" customWidth="1"/>
    <col min="10768" max="10768" width="4.71428571428571" style="20" customWidth="1"/>
    <col min="10769" max="10770" width="5.71428571428571" style="20" customWidth="1"/>
    <col min="10771" max="10780" width="3.28571428571429" style="20" customWidth="1"/>
    <col min="10781" max="10781" width="4.14285714285714" style="20" customWidth="1"/>
    <col min="10782" max="10783" width="5.71428571428571" style="20" customWidth="1"/>
    <col min="10784" max="10784" width="8.71428571428571" style="20" customWidth="1"/>
    <col min="10785" max="10788" width="5.71428571428571" style="20" customWidth="1"/>
    <col min="10789" max="10793" width="4.71428571428571" style="20"/>
    <col min="10794" max="10801" width="4.71428571428571" style="20" customWidth="1"/>
    <col min="10802" max="11008" width="4.71428571428571" style="20"/>
    <col min="11009" max="11009" width="4.14285714285714" style="20" customWidth="1"/>
    <col min="11010" max="11010" width="28.7142857142857" style="20" customWidth="1"/>
    <col min="11011" max="11023" width="3.28571428571429" style="20" customWidth="1"/>
    <col min="11024" max="11024" width="4.71428571428571" style="20" customWidth="1"/>
    <col min="11025" max="11026" width="5.71428571428571" style="20" customWidth="1"/>
    <col min="11027" max="11036" width="3.28571428571429" style="20" customWidth="1"/>
    <col min="11037" max="11037" width="4.14285714285714" style="20" customWidth="1"/>
    <col min="11038" max="11039" width="5.71428571428571" style="20" customWidth="1"/>
    <col min="11040" max="11040" width="8.71428571428571" style="20" customWidth="1"/>
    <col min="11041" max="11044" width="5.71428571428571" style="20" customWidth="1"/>
    <col min="11045" max="11049" width="4.71428571428571" style="20"/>
    <col min="11050" max="11057" width="4.71428571428571" style="20" customWidth="1"/>
    <col min="11058" max="11264" width="4.71428571428571" style="20"/>
    <col min="11265" max="11265" width="4.14285714285714" style="20" customWidth="1"/>
    <col min="11266" max="11266" width="28.7142857142857" style="20" customWidth="1"/>
    <col min="11267" max="11279" width="3.28571428571429" style="20" customWidth="1"/>
    <col min="11280" max="11280" width="4.71428571428571" style="20" customWidth="1"/>
    <col min="11281" max="11282" width="5.71428571428571" style="20" customWidth="1"/>
    <col min="11283" max="11292" width="3.28571428571429" style="20" customWidth="1"/>
    <col min="11293" max="11293" width="4.14285714285714" style="20" customWidth="1"/>
    <col min="11294" max="11295" width="5.71428571428571" style="20" customWidth="1"/>
    <col min="11296" max="11296" width="8.71428571428571" style="20" customWidth="1"/>
    <col min="11297" max="11300" width="5.71428571428571" style="20" customWidth="1"/>
    <col min="11301" max="11305" width="4.71428571428571" style="20"/>
    <col min="11306" max="11313" width="4.71428571428571" style="20" customWidth="1"/>
    <col min="11314" max="11520" width="4.71428571428571" style="20"/>
    <col min="11521" max="11521" width="4.14285714285714" style="20" customWidth="1"/>
    <col min="11522" max="11522" width="28.7142857142857" style="20" customWidth="1"/>
    <col min="11523" max="11535" width="3.28571428571429" style="20" customWidth="1"/>
    <col min="11536" max="11536" width="4.71428571428571" style="20" customWidth="1"/>
    <col min="11537" max="11538" width="5.71428571428571" style="20" customWidth="1"/>
    <col min="11539" max="11548" width="3.28571428571429" style="20" customWidth="1"/>
    <col min="11549" max="11549" width="4.14285714285714" style="20" customWidth="1"/>
    <col min="11550" max="11551" width="5.71428571428571" style="20" customWidth="1"/>
    <col min="11552" max="11552" width="8.71428571428571" style="20" customWidth="1"/>
    <col min="11553" max="11556" width="5.71428571428571" style="20" customWidth="1"/>
    <col min="11557" max="11561" width="4.71428571428571" style="20"/>
    <col min="11562" max="11569" width="4.71428571428571" style="20" customWidth="1"/>
    <col min="11570" max="11776" width="4.71428571428571" style="20"/>
    <col min="11777" max="11777" width="4.14285714285714" style="20" customWidth="1"/>
    <col min="11778" max="11778" width="28.7142857142857" style="20" customWidth="1"/>
    <col min="11779" max="11791" width="3.28571428571429" style="20" customWidth="1"/>
    <col min="11792" max="11792" width="4.71428571428571" style="20" customWidth="1"/>
    <col min="11793" max="11794" width="5.71428571428571" style="20" customWidth="1"/>
    <col min="11795" max="11804" width="3.28571428571429" style="20" customWidth="1"/>
    <col min="11805" max="11805" width="4.14285714285714" style="20" customWidth="1"/>
    <col min="11806" max="11807" width="5.71428571428571" style="20" customWidth="1"/>
    <col min="11808" max="11808" width="8.71428571428571" style="20" customWidth="1"/>
    <col min="11809" max="11812" width="5.71428571428571" style="20" customWidth="1"/>
    <col min="11813" max="11817" width="4.71428571428571" style="20"/>
    <col min="11818" max="11825" width="4.71428571428571" style="20" customWidth="1"/>
    <col min="11826" max="12032" width="4.71428571428571" style="20"/>
    <col min="12033" max="12033" width="4.14285714285714" style="20" customWidth="1"/>
    <col min="12034" max="12034" width="28.7142857142857" style="20" customWidth="1"/>
    <col min="12035" max="12047" width="3.28571428571429" style="20" customWidth="1"/>
    <col min="12048" max="12048" width="4.71428571428571" style="20" customWidth="1"/>
    <col min="12049" max="12050" width="5.71428571428571" style="20" customWidth="1"/>
    <col min="12051" max="12060" width="3.28571428571429" style="20" customWidth="1"/>
    <col min="12061" max="12061" width="4.14285714285714" style="20" customWidth="1"/>
    <col min="12062" max="12063" width="5.71428571428571" style="20" customWidth="1"/>
    <col min="12064" max="12064" width="8.71428571428571" style="20" customWidth="1"/>
    <col min="12065" max="12068" width="5.71428571428571" style="20" customWidth="1"/>
    <col min="12069" max="12073" width="4.71428571428571" style="20"/>
    <col min="12074" max="12081" width="4.71428571428571" style="20" customWidth="1"/>
    <col min="12082" max="12288" width="4.71428571428571" style="20"/>
    <col min="12289" max="12289" width="4.14285714285714" style="20" customWidth="1"/>
    <col min="12290" max="12290" width="28.7142857142857" style="20" customWidth="1"/>
    <col min="12291" max="12303" width="3.28571428571429" style="20" customWidth="1"/>
    <col min="12304" max="12304" width="4.71428571428571" style="20" customWidth="1"/>
    <col min="12305" max="12306" width="5.71428571428571" style="20" customWidth="1"/>
    <col min="12307" max="12316" width="3.28571428571429" style="20" customWidth="1"/>
    <col min="12317" max="12317" width="4.14285714285714" style="20" customWidth="1"/>
    <col min="12318" max="12319" width="5.71428571428571" style="20" customWidth="1"/>
    <col min="12320" max="12320" width="8.71428571428571" style="20" customWidth="1"/>
    <col min="12321" max="12324" width="5.71428571428571" style="20" customWidth="1"/>
    <col min="12325" max="12329" width="4.71428571428571" style="20"/>
    <col min="12330" max="12337" width="4.71428571428571" style="20" customWidth="1"/>
    <col min="12338" max="12544" width="4.71428571428571" style="20"/>
    <col min="12545" max="12545" width="4.14285714285714" style="20" customWidth="1"/>
    <col min="12546" max="12546" width="28.7142857142857" style="20" customWidth="1"/>
    <col min="12547" max="12559" width="3.28571428571429" style="20" customWidth="1"/>
    <col min="12560" max="12560" width="4.71428571428571" style="20" customWidth="1"/>
    <col min="12561" max="12562" width="5.71428571428571" style="20" customWidth="1"/>
    <col min="12563" max="12572" width="3.28571428571429" style="20" customWidth="1"/>
    <col min="12573" max="12573" width="4.14285714285714" style="20" customWidth="1"/>
    <col min="12574" max="12575" width="5.71428571428571" style="20" customWidth="1"/>
    <col min="12576" max="12576" width="8.71428571428571" style="20" customWidth="1"/>
    <col min="12577" max="12580" width="5.71428571428571" style="20" customWidth="1"/>
    <col min="12581" max="12585" width="4.71428571428571" style="20"/>
    <col min="12586" max="12593" width="4.71428571428571" style="20" customWidth="1"/>
    <col min="12594" max="12800" width="4.71428571428571" style="20"/>
    <col min="12801" max="12801" width="4.14285714285714" style="20" customWidth="1"/>
    <col min="12802" max="12802" width="28.7142857142857" style="20" customWidth="1"/>
    <col min="12803" max="12815" width="3.28571428571429" style="20" customWidth="1"/>
    <col min="12816" max="12816" width="4.71428571428571" style="20" customWidth="1"/>
    <col min="12817" max="12818" width="5.71428571428571" style="20" customWidth="1"/>
    <col min="12819" max="12828" width="3.28571428571429" style="20" customWidth="1"/>
    <col min="12829" max="12829" width="4.14285714285714" style="20" customWidth="1"/>
    <col min="12830" max="12831" width="5.71428571428571" style="20" customWidth="1"/>
    <col min="12832" max="12832" width="8.71428571428571" style="20" customWidth="1"/>
    <col min="12833" max="12836" width="5.71428571428571" style="20" customWidth="1"/>
    <col min="12837" max="12841" width="4.71428571428571" style="20"/>
    <col min="12842" max="12849" width="4.71428571428571" style="20" customWidth="1"/>
    <col min="12850" max="13056" width="4.71428571428571" style="20"/>
    <col min="13057" max="13057" width="4.14285714285714" style="20" customWidth="1"/>
    <col min="13058" max="13058" width="28.7142857142857" style="20" customWidth="1"/>
    <col min="13059" max="13071" width="3.28571428571429" style="20" customWidth="1"/>
    <col min="13072" max="13072" width="4.71428571428571" style="20" customWidth="1"/>
    <col min="13073" max="13074" width="5.71428571428571" style="20" customWidth="1"/>
    <col min="13075" max="13084" width="3.28571428571429" style="20" customWidth="1"/>
    <col min="13085" max="13085" width="4.14285714285714" style="20" customWidth="1"/>
    <col min="13086" max="13087" width="5.71428571428571" style="20" customWidth="1"/>
    <col min="13088" max="13088" width="8.71428571428571" style="20" customWidth="1"/>
    <col min="13089" max="13092" width="5.71428571428571" style="20" customWidth="1"/>
    <col min="13093" max="13097" width="4.71428571428571" style="20"/>
    <col min="13098" max="13105" width="4.71428571428571" style="20" customWidth="1"/>
    <col min="13106" max="13312" width="4.71428571428571" style="20"/>
    <col min="13313" max="13313" width="4.14285714285714" style="20" customWidth="1"/>
    <col min="13314" max="13314" width="28.7142857142857" style="20" customWidth="1"/>
    <col min="13315" max="13327" width="3.28571428571429" style="20" customWidth="1"/>
    <col min="13328" max="13328" width="4.71428571428571" style="20" customWidth="1"/>
    <col min="13329" max="13330" width="5.71428571428571" style="20" customWidth="1"/>
    <col min="13331" max="13340" width="3.28571428571429" style="20" customWidth="1"/>
    <col min="13341" max="13341" width="4.14285714285714" style="20" customWidth="1"/>
    <col min="13342" max="13343" width="5.71428571428571" style="20" customWidth="1"/>
    <col min="13344" max="13344" width="8.71428571428571" style="20" customWidth="1"/>
    <col min="13345" max="13348" width="5.71428571428571" style="20" customWidth="1"/>
    <col min="13349" max="13353" width="4.71428571428571" style="20"/>
    <col min="13354" max="13361" width="4.71428571428571" style="20" customWidth="1"/>
    <col min="13362" max="13568" width="4.71428571428571" style="20"/>
    <col min="13569" max="13569" width="4.14285714285714" style="20" customWidth="1"/>
    <col min="13570" max="13570" width="28.7142857142857" style="20" customWidth="1"/>
    <col min="13571" max="13583" width="3.28571428571429" style="20" customWidth="1"/>
    <col min="13584" max="13584" width="4.71428571428571" style="20" customWidth="1"/>
    <col min="13585" max="13586" width="5.71428571428571" style="20" customWidth="1"/>
    <col min="13587" max="13596" width="3.28571428571429" style="20" customWidth="1"/>
    <col min="13597" max="13597" width="4.14285714285714" style="20" customWidth="1"/>
    <col min="13598" max="13599" width="5.71428571428571" style="20" customWidth="1"/>
    <col min="13600" max="13600" width="8.71428571428571" style="20" customWidth="1"/>
    <col min="13601" max="13604" width="5.71428571428571" style="20" customWidth="1"/>
    <col min="13605" max="13609" width="4.71428571428571" style="20"/>
    <col min="13610" max="13617" width="4.71428571428571" style="20" customWidth="1"/>
    <col min="13618" max="13824" width="4.71428571428571" style="20"/>
    <col min="13825" max="13825" width="4.14285714285714" style="20" customWidth="1"/>
    <col min="13826" max="13826" width="28.7142857142857" style="20" customWidth="1"/>
    <col min="13827" max="13839" width="3.28571428571429" style="20" customWidth="1"/>
    <col min="13840" max="13840" width="4.71428571428571" style="20" customWidth="1"/>
    <col min="13841" max="13842" width="5.71428571428571" style="20" customWidth="1"/>
    <col min="13843" max="13852" width="3.28571428571429" style="20" customWidth="1"/>
    <col min="13853" max="13853" width="4.14285714285714" style="20" customWidth="1"/>
    <col min="13854" max="13855" width="5.71428571428571" style="20" customWidth="1"/>
    <col min="13856" max="13856" width="8.71428571428571" style="20" customWidth="1"/>
    <col min="13857" max="13860" width="5.71428571428571" style="20" customWidth="1"/>
    <col min="13861" max="13865" width="4.71428571428571" style="20"/>
    <col min="13866" max="13873" width="4.71428571428571" style="20" customWidth="1"/>
    <col min="13874" max="14080" width="4.71428571428571" style="20"/>
    <col min="14081" max="14081" width="4.14285714285714" style="20" customWidth="1"/>
    <col min="14082" max="14082" width="28.7142857142857" style="20" customWidth="1"/>
    <col min="14083" max="14095" width="3.28571428571429" style="20" customWidth="1"/>
    <col min="14096" max="14096" width="4.71428571428571" style="20" customWidth="1"/>
    <col min="14097" max="14098" width="5.71428571428571" style="20" customWidth="1"/>
    <col min="14099" max="14108" width="3.28571428571429" style="20" customWidth="1"/>
    <col min="14109" max="14109" width="4.14285714285714" style="20" customWidth="1"/>
    <col min="14110" max="14111" width="5.71428571428571" style="20" customWidth="1"/>
    <col min="14112" max="14112" width="8.71428571428571" style="20" customWidth="1"/>
    <col min="14113" max="14116" width="5.71428571428571" style="20" customWidth="1"/>
    <col min="14117" max="14121" width="4.71428571428571" style="20"/>
    <col min="14122" max="14129" width="4.71428571428571" style="20" customWidth="1"/>
    <col min="14130" max="14336" width="4.71428571428571" style="20"/>
    <col min="14337" max="14337" width="4.14285714285714" style="20" customWidth="1"/>
    <col min="14338" max="14338" width="28.7142857142857" style="20" customWidth="1"/>
    <col min="14339" max="14351" width="3.28571428571429" style="20" customWidth="1"/>
    <col min="14352" max="14352" width="4.71428571428571" style="20" customWidth="1"/>
    <col min="14353" max="14354" width="5.71428571428571" style="20" customWidth="1"/>
    <col min="14355" max="14364" width="3.28571428571429" style="20" customWidth="1"/>
    <col min="14365" max="14365" width="4.14285714285714" style="20" customWidth="1"/>
    <col min="14366" max="14367" width="5.71428571428571" style="20" customWidth="1"/>
    <col min="14368" max="14368" width="8.71428571428571" style="20" customWidth="1"/>
    <col min="14369" max="14372" width="5.71428571428571" style="20" customWidth="1"/>
    <col min="14373" max="14377" width="4.71428571428571" style="20"/>
    <col min="14378" max="14385" width="4.71428571428571" style="20" customWidth="1"/>
    <col min="14386" max="14592" width="4.71428571428571" style="20"/>
    <col min="14593" max="14593" width="4.14285714285714" style="20" customWidth="1"/>
    <col min="14594" max="14594" width="28.7142857142857" style="20" customWidth="1"/>
    <col min="14595" max="14607" width="3.28571428571429" style="20" customWidth="1"/>
    <col min="14608" max="14608" width="4.71428571428571" style="20" customWidth="1"/>
    <col min="14609" max="14610" width="5.71428571428571" style="20" customWidth="1"/>
    <col min="14611" max="14620" width="3.28571428571429" style="20" customWidth="1"/>
    <col min="14621" max="14621" width="4.14285714285714" style="20" customWidth="1"/>
    <col min="14622" max="14623" width="5.71428571428571" style="20" customWidth="1"/>
    <col min="14624" max="14624" width="8.71428571428571" style="20" customWidth="1"/>
    <col min="14625" max="14628" width="5.71428571428571" style="20" customWidth="1"/>
    <col min="14629" max="14633" width="4.71428571428571" style="20"/>
    <col min="14634" max="14641" width="4.71428571428571" style="20" customWidth="1"/>
    <col min="14642" max="14848" width="4.71428571428571" style="20"/>
    <col min="14849" max="14849" width="4.14285714285714" style="20" customWidth="1"/>
    <col min="14850" max="14850" width="28.7142857142857" style="20" customWidth="1"/>
    <col min="14851" max="14863" width="3.28571428571429" style="20" customWidth="1"/>
    <col min="14864" max="14864" width="4.71428571428571" style="20" customWidth="1"/>
    <col min="14865" max="14866" width="5.71428571428571" style="20" customWidth="1"/>
    <col min="14867" max="14876" width="3.28571428571429" style="20" customWidth="1"/>
    <col min="14877" max="14877" width="4.14285714285714" style="20" customWidth="1"/>
    <col min="14878" max="14879" width="5.71428571428571" style="20" customWidth="1"/>
    <col min="14880" max="14880" width="8.71428571428571" style="20" customWidth="1"/>
    <col min="14881" max="14884" width="5.71428571428571" style="20" customWidth="1"/>
    <col min="14885" max="14889" width="4.71428571428571" style="20"/>
    <col min="14890" max="14897" width="4.71428571428571" style="20" customWidth="1"/>
    <col min="14898" max="15104" width="4.71428571428571" style="20"/>
    <col min="15105" max="15105" width="4.14285714285714" style="20" customWidth="1"/>
    <col min="15106" max="15106" width="28.7142857142857" style="20" customWidth="1"/>
    <col min="15107" max="15119" width="3.28571428571429" style="20" customWidth="1"/>
    <col min="15120" max="15120" width="4.71428571428571" style="20" customWidth="1"/>
    <col min="15121" max="15122" width="5.71428571428571" style="20" customWidth="1"/>
    <col min="15123" max="15132" width="3.28571428571429" style="20" customWidth="1"/>
    <col min="15133" max="15133" width="4.14285714285714" style="20" customWidth="1"/>
    <col min="15134" max="15135" width="5.71428571428571" style="20" customWidth="1"/>
    <col min="15136" max="15136" width="8.71428571428571" style="20" customWidth="1"/>
    <col min="15137" max="15140" width="5.71428571428571" style="20" customWidth="1"/>
    <col min="15141" max="15145" width="4.71428571428571" style="20"/>
    <col min="15146" max="15153" width="4.71428571428571" style="20" customWidth="1"/>
    <col min="15154" max="15360" width="4.71428571428571" style="20"/>
    <col min="15361" max="15361" width="4.14285714285714" style="20" customWidth="1"/>
    <col min="15362" max="15362" width="28.7142857142857" style="20" customWidth="1"/>
    <col min="15363" max="15375" width="3.28571428571429" style="20" customWidth="1"/>
    <col min="15376" max="15376" width="4.71428571428571" style="20" customWidth="1"/>
    <col min="15377" max="15378" width="5.71428571428571" style="20" customWidth="1"/>
    <col min="15379" max="15388" width="3.28571428571429" style="20" customWidth="1"/>
    <col min="15389" max="15389" width="4.14285714285714" style="20" customWidth="1"/>
    <col min="15390" max="15391" width="5.71428571428571" style="20" customWidth="1"/>
    <col min="15392" max="15392" width="8.71428571428571" style="20" customWidth="1"/>
    <col min="15393" max="15396" width="5.71428571428571" style="20" customWidth="1"/>
    <col min="15397" max="15401" width="4.71428571428571" style="20"/>
    <col min="15402" max="15409" width="4.71428571428571" style="20" customWidth="1"/>
    <col min="15410" max="15616" width="4.71428571428571" style="20"/>
    <col min="15617" max="15617" width="4.14285714285714" style="20" customWidth="1"/>
    <col min="15618" max="15618" width="28.7142857142857" style="20" customWidth="1"/>
    <col min="15619" max="15631" width="3.28571428571429" style="20" customWidth="1"/>
    <col min="15632" max="15632" width="4.71428571428571" style="20" customWidth="1"/>
    <col min="15633" max="15634" width="5.71428571428571" style="20" customWidth="1"/>
    <col min="15635" max="15644" width="3.28571428571429" style="20" customWidth="1"/>
    <col min="15645" max="15645" width="4.14285714285714" style="20" customWidth="1"/>
    <col min="15646" max="15647" width="5.71428571428571" style="20" customWidth="1"/>
    <col min="15648" max="15648" width="8.71428571428571" style="20" customWidth="1"/>
    <col min="15649" max="15652" width="5.71428571428571" style="20" customWidth="1"/>
    <col min="15653" max="15657" width="4.71428571428571" style="20"/>
    <col min="15658" max="15665" width="4.71428571428571" style="20" customWidth="1"/>
    <col min="15666" max="15872" width="4.71428571428571" style="20"/>
    <col min="15873" max="15873" width="4.14285714285714" style="20" customWidth="1"/>
    <col min="15874" max="15874" width="28.7142857142857" style="20" customWidth="1"/>
    <col min="15875" max="15887" width="3.28571428571429" style="20" customWidth="1"/>
    <col min="15888" max="15888" width="4.71428571428571" style="20" customWidth="1"/>
    <col min="15889" max="15890" width="5.71428571428571" style="20" customWidth="1"/>
    <col min="15891" max="15900" width="3.28571428571429" style="20" customWidth="1"/>
    <col min="15901" max="15901" width="4.14285714285714" style="20" customWidth="1"/>
    <col min="15902" max="15903" width="5.71428571428571" style="20" customWidth="1"/>
    <col min="15904" max="15904" width="8.71428571428571" style="20" customWidth="1"/>
    <col min="15905" max="15908" width="5.71428571428571" style="20" customWidth="1"/>
    <col min="15909" max="15913" width="4.71428571428571" style="20"/>
    <col min="15914" max="15921" width="4.71428571428571" style="20" customWidth="1"/>
    <col min="15922" max="16128" width="4.71428571428571" style="20"/>
    <col min="16129" max="16129" width="4.14285714285714" style="20" customWidth="1"/>
    <col min="16130" max="16130" width="28.7142857142857" style="20" customWidth="1"/>
    <col min="16131" max="16143" width="3.28571428571429" style="20" customWidth="1"/>
    <col min="16144" max="16144" width="4.71428571428571" style="20" customWidth="1"/>
    <col min="16145" max="16146" width="5.71428571428571" style="20" customWidth="1"/>
    <col min="16147" max="16156" width="3.28571428571429" style="20" customWidth="1"/>
    <col min="16157" max="16157" width="4.14285714285714" style="20" customWidth="1"/>
    <col min="16158" max="16159" width="5.71428571428571" style="20" customWidth="1"/>
    <col min="16160" max="16160" width="8.71428571428571" style="20" customWidth="1"/>
    <col min="16161" max="16164" width="5.71428571428571" style="20" customWidth="1"/>
    <col min="16165" max="16169" width="4.71428571428571" style="20"/>
    <col min="16170" max="16177" width="4.71428571428571" style="20" customWidth="1"/>
    <col min="16178" max="16384" width="4.71428571428571" style="20"/>
  </cols>
  <sheetData>
    <row r="1" customHeight="1" spans="1:36">
      <c r="A1" s="22" t="s">
        <v>0</v>
      </c>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row>
    <row r="2" customHeight="1" spans="1:36">
      <c r="A2" s="22"/>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row>
    <row r="3" customHeight="1" spans="1:36">
      <c r="A3" s="271"/>
      <c r="B3" s="271"/>
      <c r="C3" s="271"/>
      <c r="D3" s="271"/>
      <c r="E3" s="271"/>
      <c r="F3" s="271"/>
      <c r="G3" s="271"/>
      <c r="H3" s="271"/>
      <c r="I3" s="271"/>
      <c r="J3" s="271"/>
      <c r="K3" s="271"/>
      <c r="L3" s="271"/>
      <c r="M3" s="271"/>
      <c r="N3" s="271"/>
      <c r="O3" s="271"/>
      <c r="P3" s="271"/>
      <c r="Q3" s="271"/>
      <c r="R3" s="271"/>
      <c r="S3" s="271"/>
      <c r="T3" s="271"/>
      <c r="U3" s="271"/>
      <c r="V3" s="271"/>
      <c r="W3" s="271"/>
      <c r="X3" s="271"/>
      <c r="Y3" s="271"/>
      <c r="Z3" s="271"/>
      <c r="AA3" s="271"/>
      <c r="AB3" s="271"/>
      <c r="AC3" s="271"/>
      <c r="AD3" s="271"/>
      <c r="AE3" s="271"/>
      <c r="AF3" s="271"/>
      <c r="AG3" s="271"/>
      <c r="AH3" s="271"/>
      <c r="AI3" s="271"/>
      <c r="AJ3" s="271"/>
    </row>
    <row r="4" ht="21" customHeight="1" spans="2:40">
      <c r="B4" s="24"/>
      <c r="C4" s="25" t="s">
        <v>1</v>
      </c>
      <c r="D4" s="25"/>
      <c r="E4" s="25"/>
      <c r="F4" s="25"/>
      <c r="G4" s="272" t="s">
        <v>2</v>
      </c>
      <c r="H4" s="272"/>
      <c r="I4" s="272"/>
      <c r="J4" s="272"/>
      <c r="L4" s="296" t="s">
        <v>3</v>
      </c>
      <c r="M4" s="296"/>
      <c r="N4" s="296"/>
      <c r="O4" s="297" t="s">
        <v>4</v>
      </c>
      <c r="P4" s="298"/>
      <c r="Q4" s="298"/>
      <c r="R4" s="305"/>
      <c r="S4" s="88"/>
      <c r="T4" s="89" t="s">
        <v>5</v>
      </c>
      <c r="U4" s="89"/>
      <c r="V4" s="89"/>
      <c r="W4" s="89"/>
      <c r="X4" s="297" t="s">
        <v>6</v>
      </c>
      <c r="Y4" s="298"/>
      <c r="Z4" s="298"/>
      <c r="AA4" s="298"/>
      <c r="AB4" s="298"/>
      <c r="AC4" s="305"/>
      <c r="AE4" s="20"/>
      <c r="AF4" s="88"/>
      <c r="AG4" s="88"/>
      <c r="AH4" s="88"/>
      <c r="AI4" s="88"/>
      <c r="AJ4" s="88"/>
      <c r="AK4" s="88"/>
      <c r="AL4" s="88"/>
      <c r="AM4" s="88"/>
      <c r="AN4" s="88"/>
    </row>
    <row r="5" ht="21" customHeight="1" spans="2:40">
      <c r="B5" s="25" t="s">
        <v>7</v>
      </c>
      <c r="C5" s="25"/>
      <c r="D5" s="25"/>
      <c r="E5" s="25"/>
      <c r="F5" s="25"/>
      <c r="G5" s="273" t="s">
        <v>8</v>
      </c>
      <c r="H5" s="274"/>
      <c r="I5" s="274"/>
      <c r="J5" s="274"/>
      <c r="K5" s="274"/>
      <c r="L5" s="274"/>
      <c r="M5" s="274"/>
      <c r="N5" s="274"/>
      <c r="O5" s="274"/>
      <c r="P5" s="274"/>
      <c r="Q5" s="274"/>
      <c r="R5" s="306"/>
      <c r="T5" s="89" t="s">
        <v>9</v>
      </c>
      <c r="U5" s="89"/>
      <c r="V5" s="89"/>
      <c r="W5" s="89"/>
      <c r="X5" s="297">
        <v>500144</v>
      </c>
      <c r="Y5" s="298"/>
      <c r="Z5" s="298"/>
      <c r="AA5" s="298"/>
      <c r="AB5" s="298"/>
      <c r="AC5" s="305"/>
      <c r="AD5" s="308" t="s">
        <v>10</v>
      </c>
      <c r="AE5" s="89"/>
      <c r="AF5" s="26"/>
      <c r="AG5" s="297" t="s">
        <v>11</v>
      </c>
      <c r="AH5" s="298"/>
      <c r="AI5" s="305"/>
      <c r="AJ5" s="310"/>
      <c r="AK5" s="88"/>
      <c r="AL5" s="88"/>
      <c r="AM5" s="88"/>
      <c r="AN5" s="88"/>
    </row>
    <row r="6" ht="15.75"/>
    <row r="7" s="14" customFormat="1" ht="23.25" customHeight="1" spans="1:56">
      <c r="A7" s="167"/>
      <c r="B7" s="168"/>
      <c r="C7" s="168"/>
      <c r="D7" s="168"/>
      <c r="E7" s="169"/>
      <c r="F7" s="33" t="s">
        <v>12</v>
      </c>
      <c r="G7" s="34"/>
      <c r="H7" s="34"/>
      <c r="I7" s="34"/>
      <c r="J7" s="34"/>
      <c r="K7" s="299" t="s">
        <v>13</v>
      </c>
      <c r="L7" s="299"/>
      <c r="M7" s="299"/>
      <c r="N7" s="299"/>
      <c r="O7" s="299"/>
      <c r="P7" s="300"/>
      <c r="Q7" s="39" t="s">
        <v>14</v>
      </c>
      <c r="R7" s="39"/>
      <c r="S7" s="299" t="s">
        <v>15</v>
      </c>
      <c r="T7" s="299"/>
      <c r="U7" s="299"/>
      <c r="V7" s="299"/>
      <c r="W7" s="299"/>
      <c r="X7" s="299"/>
      <c r="Y7" s="299"/>
      <c r="Z7" s="299"/>
      <c r="AA7" s="299"/>
      <c r="AB7" s="300"/>
      <c r="AC7" s="33" t="s">
        <v>16</v>
      </c>
      <c r="AD7" s="34"/>
      <c r="AE7" s="34"/>
      <c r="AF7" s="34"/>
      <c r="AG7" s="311" t="s">
        <v>17</v>
      </c>
      <c r="AH7" s="311"/>
      <c r="AI7" s="311"/>
      <c r="AJ7" s="312"/>
      <c r="AN7" s="124"/>
      <c r="AO7" s="124"/>
      <c r="AP7" s="124"/>
      <c r="AQ7" s="124"/>
      <c r="AR7" s="124"/>
      <c r="AS7" s="124"/>
      <c r="AT7" s="124"/>
      <c r="AU7" s="124"/>
      <c r="AV7" s="124"/>
      <c r="AW7" s="124"/>
      <c r="AX7" s="124"/>
      <c r="AY7" s="124"/>
      <c r="AZ7" s="124"/>
      <c r="BA7" s="124"/>
      <c r="BB7" s="124"/>
      <c r="BC7" s="124"/>
      <c r="BD7" s="124"/>
    </row>
    <row r="8" s="15" customFormat="1" ht="68.25" customHeight="1" spans="1:36">
      <c r="A8" s="170"/>
      <c r="B8" s="171" t="s">
        <v>18</v>
      </c>
      <c r="C8" s="172"/>
      <c r="D8" s="172"/>
      <c r="E8" s="173"/>
      <c r="F8" s="275"/>
      <c r="G8" s="276"/>
      <c r="H8" s="276"/>
      <c r="I8" s="276"/>
      <c r="J8" s="276"/>
      <c r="K8" s="276"/>
      <c r="L8" s="276"/>
      <c r="M8" s="276"/>
      <c r="N8" s="276"/>
      <c r="O8" s="276"/>
      <c r="P8" s="301"/>
      <c r="Q8" s="307"/>
      <c r="R8" s="307"/>
      <c r="S8" s="276"/>
      <c r="T8" s="276"/>
      <c r="U8" s="276"/>
      <c r="V8" s="276"/>
      <c r="W8" s="276"/>
      <c r="X8" s="276"/>
      <c r="Y8" s="276"/>
      <c r="Z8" s="276"/>
      <c r="AA8" s="276"/>
      <c r="AB8" s="276"/>
      <c r="AC8" s="301"/>
      <c r="AD8" s="307"/>
      <c r="AE8" s="307"/>
      <c r="AF8" s="309"/>
      <c r="AG8" s="307"/>
      <c r="AH8" s="307"/>
      <c r="AI8" s="313"/>
      <c r="AJ8" s="314"/>
    </row>
    <row r="9" s="15" customFormat="1" ht="18" hidden="1" customHeight="1" spans="1:58">
      <c r="A9" s="277"/>
      <c r="B9" s="278"/>
      <c r="C9" s="279"/>
      <c r="D9" s="279"/>
      <c r="E9" s="280"/>
      <c r="F9" s="277"/>
      <c r="G9" s="102"/>
      <c r="H9" s="102"/>
      <c r="I9" s="102"/>
      <c r="J9" s="102"/>
      <c r="K9" s="102"/>
      <c r="L9" s="102"/>
      <c r="M9" s="102"/>
      <c r="N9" s="102"/>
      <c r="O9" s="102"/>
      <c r="P9" s="302"/>
      <c r="Q9" s="100"/>
      <c r="R9" s="101"/>
      <c r="S9" s="102"/>
      <c r="T9" s="102"/>
      <c r="U9" s="102"/>
      <c r="V9" s="102"/>
      <c r="W9" s="102"/>
      <c r="X9" s="102"/>
      <c r="Y9" s="102"/>
      <c r="Z9" s="102"/>
      <c r="AA9" s="102"/>
      <c r="AB9" s="102"/>
      <c r="AC9" s="302"/>
      <c r="AD9" s="100"/>
      <c r="AE9" s="101"/>
      <c r="AF9" s="102"/>
      <c r="AG9" s="100"/>
      <c r="AH9" s="101"/>
      <c r="AI9" s="127"/>
      <c r="AJ9" s="127"/>
      <c r="AN9" s="21"/>
      <c r="AO9" s="21"/>
      <c r="AP9" s="21"/>
      <c r="AQ9" s="21"/>
      <c r="AR9" s="21"/>
      <c r="AS9" s="21"/>
      <c r="AT9" s="21"/>
      <c r="AU9" s="21"/>
      <c r="AV9" s="21"/>
      <c r="AW9" s="21"/>
      <c r="AX9" s="21"/>
      <c r="AY9" s="21"/>
      <c r="AZ9" s="21"/>
      <c r="BA9" s="21"/>
      <c r="BB9" s="21"/>
      <c r="BC9" s="21"/>
      <c r="BD9" s="21"/>
      <c r="BE9" s="21"/>
      <c r="BF9" s="21"/>
    </row>
    <row r="10" s="16" customFormat="1" ht="18" hidden="1" customHeight="1" spans="1:58">
      <c r="A10" s="181"/>
      <c r="B10" s="281"/>
      <c r="C10" s="238"/>
      <c r="D10" s="238"/>
      <c r="E10" s="282"/>
      <c r="F10" s="283"/>
      <c r="G10" s="107"/>
      <c r="H10" s="107"/>
      <c r="I10" s="107"/>
      <c r="J10" s="107"/>
      <c r="K10" s="107"/>
      <c r="L10" s="107"/>
      <c r="M10" s="107"/>
      <c r="N10" s="107"/>
      <c r="O10" s="107"/>
      <c r="P10" s="303"/>
      <c r="Q10" s="106"/>
      <c r="R10" s="106"/>
      <c r="S10" s="107"/>
      <c r="T10" s="107"/>
      <c r="U10" s="107"/>
      <c r="V10" s="107"/>
      <c r="W10" s="107"/>
      <c r="X10" s="107"/>
      <c r="Y10" s="107"/>
      <c r="Z10" s="107"/>
      <c r="AA10" s="107"/>
      <c r="AB10" s="107"/>
      <c r="AC10" s="303"/>
      <c r="AD10" s="106"/>
      <c r="AE10" s="106"/>
      <c r="AF10" s="107"/>
      <c r="AG10" s="106"/>
      <c r="AH10" s="106"/>
      <c r="AI10" s="106"/>
      <c r="AJ10" s="128"/>
      <c r="AL10" s="129"/>
      <c r="AM10" s="129"/>
      <c r="AN10" s="130"/>
      <c r="AO10" s="131"/>
      <c r="AP10" s="131"/>
      <c r="AQ10" s="131"/>
      <c r="AR10" s="131"/>
      <c r="AS10" s="131"/>
      <c r="AT10" s="131"/>
      <c r="AU10" s="131"/>
      <c r="AV10" s="131"/>
      <c r="AW10" s="131"/>
      <c r="AX10" s="131"/>
      <c r="AY10" s="131"/>
      <c r="AZ10" s="131"/>
      <c r="BA10" s="131"/>
      <c r="BB10" s="131"/>
      <c r="BC10" s="131"/>
      <c r="BD10" s="131"/>
      <c r="BE10" s="131"/>
      <c r="BF10" s="131"/>
    </row>
    <row r="11" s="16" customFormat="1" ht="18" customHeight="1" spans="1:58">
      <c r="A11" s="47"/>
      <c r="B11" s="48" t="s">
        <v>19</v>
      </c>
      <c r="C11" s="49"/>
      <c r="D11" s="49"/>
      <c r="E11" s="60"/>
      <c r="F11" s="283"/>
      <c r="G11" s="107"/>
      <c r="H11" s="107"/>
      <c r="I11" s="107"/>
      <c r="J11" s="107"/>
      <c r="K11" s="107"/>
      <c r="L11" s="107"/>
      <c r="M11" s="107"/>
      <c r="N11" s="107"/>
      <c r="O11" s="107"/>
      <c r="P11" s="303"/>
      <c r="Q11" s="106"/>
      <c r="R11" s="106"/>
      <c r="S11" s="107"/>
      <c r="T11" s="107"/>
      <c r="U11" s="107"/>
      <c r="V11" s="107"/>
      <c r="W11" s="107"/>
      <c r="X11" s="107"/>
      <c r="Y11" s="107"/>
      <c r="Z11" s="107"/>
      <c r="AA11" s="107"/>
      <c r="AB11" s="107"/>
      <c r="AC11" s="303"/>
      <c r="AD11" s="106"/>
      <c r="AE11" s="106"/>
      <c r="AF11" s="107"/>
      <c r="AG11" s="106"/>
      <c r="AH11" s="106"/>
      <c r="AI11" s="106"/>
      <c r="AJ11" s="128"/>
      <c r="AL11" s="129"/>
      <c r="AM11" s="129"/>
      <c r="AN11" s="130"/>
      <c r="AO11" s="131"/>
      <c r="AP11" s="131"/>
      <c r="AQ11" s="131"/>
      <c r="AR11" s="131"/>
      <c r="AS11" s="131"/>
      <c r="AT11" s="131"/>
      <c r="AU11" s="131"/>
      <c r="AV11" s="131"/>
      <c r="AW11" s="131"/>
      <c r="AX11" s="131"/>
      <c r="AY11" s="131"/>
      <c r="AZ11" s="131"/>
      <c r="BA11" s="131"/>
      <c r="BB11" s="131"/>
      <c r="BC11" s="131"/>
      <c r="BD11" s="131"/>
      <c r="BE11" s="131"/>
      <c r="BF11" s="131"/>
    </row>
    <row r="12" ht="18" customHeight="1" spans="1:58">
      <c r="A12" s="52">
        <v>1</v>
      </c>
      <c r="B12" s="284" t="s">
        <v>20</v>
      </c>
      <c r="C12" s="284" t="s">
        <v>20</v>
      </c>
      <c r="D12" s="54">
        <v>0</v>
      </c>
      <c r="E12" s="63">
        <v>0</v>
      </c>
      <c r="F12" s="141"/>
      <c r="G12" s="115"/>
      <c r="H12" s="115"/>
      <c r="I12" s="115"/>
      <c r="J12" s="115"/>
      <c r="K12" s="115"/>
      <c r="L12" s="115"/>
      <c r="M12" s="115"/>
      <c r="N12" s="115"/>
      <c r="O12" s="115"/>
      <c r="P12" s="304"/>
      <c r="Q12" s="106"/>
      <c r="R12" s="106"/>
      <c r="S12" s="115"/>
      <c r="T12" s="115"/>
      <c r="U12" s="115"/>
      <c r="V12" s="115"/>
      <c r="W12" s="115"/>
      <c r="X12" s="115"/>
      <c r="Y12" s="115"/>
      <c r="Z12" s="115"/>
      <c r="AA12" s="115"/>
      <c r="AB12" s="115"/>
      <c r="AC12" s="304"/>
      <c r="AD12" s="106"/>
      <c r="AE12" s="106"/>
      <c r="AF12" s="115"/>
      <c r="AG12" s="106"/>
      <c r="AH12" s="106"/>
      <c r="AI12" s="106"/>
      <c r="AJ12" s="128"/>
      <c r="AL12" s="115"/>
      <c r="AN12" s="132"/>
      <c r="AO12" s="132"/>
      <c r="AP12" s="132"/>
      <c r="AQ12" s="132"/>
      <c r="AR12" s="132"/>
      <c r="AS12" s="132"/>
      <c r="AT12" s="132"/>
      <c r="AU12" s="132"/>
      <c r="AV12" s="132"/>
      <c r="AW12" s="132"/>
      <c r="AX12" s="132"/>
      <c r="AY12" s="132"/>
      <c r="AZ12" s="132"/>
      <c r="BA12" s="132"/>
      <c r="BB12" s="132"/>
      <c r="BC12" s="132"/>
      <c r="BD12" s="132"/>
      <c r="BE12" s="132"/>
      <c r="BF12" s="132"/>
    </row>
    <row r="13" ht="18" customHeight="1" spans="1:58">
      <c r="A13" s="57">
        <v>2</v>
      </c>
      <c r="B13" s="285" t="s">
        <v>21</v>
      </c>
      <c r="C13" s="285" t="s">
        <v>21</v>
      </c>
      <c r="D13" s="54">
        <v>0</v>
      </c>
      <c r="E13" s="63">
        <v>0</v>
      </c>
      <c r="F13" s="141"/>
      <c r="G13" s="115"/>
      <c r="H13" s="115"/>
      <c r="I13" s="115"/>
      <c r="J13" s="115"/>
      <c r="K13" s="115"/>
      <c r="L13" s="115"/>
      <c r="M13" s="115"/>
      <c r="N13" s="115"/>
      <c r="O13" s="115"/>
      <c r="P13" s="304"/>
      <c r="Q13" s="106"/>
      <c r="R13" s="106"/>
      <c r="S13" s="115"/>
      <c r="T13" s="115"/>
      <c r="U13" s="115"/>
      <c r="V13" s="115"/>
      <c r="W13" s="115"/>
      <c r="X13" s="115"/>
      <c r="Y13" s="115"/>
      <c r="Z13" s="115"/>
      <c r="AA13" s="115"/>
      <c r="AB13" s="115"/>
      <c r="AC13" s="304"/>
      <c r="AD13" s="106"/>
      <c r="AE13" s="106"/>
      <c r="AF13" s="115"/>
      <c r="AG13" s="106"/>
      <c r="AH13" s="106"/>
      <c r="AI13" s="106"/>
      <c r="AJ13" s="128"/>
      <c r="AL13" s="115"/>
      <c r="AN13" s="132"/>
      <c r="AO13" s="132"/>
      <c r="AP13" s="132"/>
      <c r="AQ13" s="132"/>
      <c r="AR13" s="132"/>
      <c r="AS13" s="132"/>
      <c r="AT13" s="132"/>
      <c r="AU13" s="132"/>
      <c r="AV13" s="132"/>
      <c r="AW13" s="132"/>
      <c r="AX13" s="132"/>
      <c r="AY13" s="132"/>
      <c r="AZ13" s="132"/>
      <c r="BA13" s="132"/>
      <c r="BB13" s="132"/>
      <c r="BC13" s="132"/>
      <c r="BD13" s="132"/>
      <c r="BE13" s="132"/>
      <c r="BF13" s="132"/>
    </row>
    <row r="14" ht="18" customHeight="1" spans="1:58">
      <c r="A14" s="57">
        <v>3</v>
      </c>
      <c r="B14" s="285" t="s">
        <v>22</v>
      </c>
      <c r="C14" s="285" t="s">
        <v>22</v>
      </c>
      <c r="D14" s="54">
        <v>0</v>
      </c>
      <c r="E14" s="63">
        <v>0</v>
      </c>
      <c r="F14" s="141"/>
      <c r="G14" s="115"/>
      <c r="H14" s="115"/>
      <c r="I14" s="115"/>
      <c r="J14" s="115"/>
      <c r="K14" s="115"/>
      <c r="L14" s="115"/>
      <c r="M14" s="115"/>
      <c r="N14" s="115"/>
      <c r="O14" s="115"/>
      <c r="P14" s="304"/>
      <c r="Q14" s="106"/>
      <c r="R14" s="106"/>
      <c r="S14" s="115"/>
      <c r="T14" s="115"/>
      <c r="U14" s="115"/>
      <c r="V14" s="115"/>
      <c r="W14" s="115"/>
      <c r="X14" s="115"/>
      <c r="Y14" s="115"/>
      <c r="Z14" s="115"/>
      <c r="AA14" s="115"/>
      <c r="AB14" s="115"/>
      <c r="AC14" s="304"/>
      <c r="AD14" s="106"/>
      <c r="AE14" s="106"/>
      <c r="AF14" s="115"/>
      <c r="AG14" s="106"/>
      <c r="AH14" s="106"/>
      <c r="AI14" s="106"/>
      <c r="AJ14" s="128"/>
      <c r="AL14" s="115"/>
      <c r="AN14" s="132"/>
      <c r="AO14" s="132"/>
      <c r="AP14" s="132"/>
      <c r="AQ14" s="132"/>
      <c r="AR14" s="132"/>
      <c r="AS14" s="132"/>
      <c r="AT14" s="132"/>
      <c r="AU14" s="132"/>
      <c r="AV14" s="132"/>
      <c r="AW14" s="132"/>
      <c r="AX14" s="132"/>
      <c r="AY14" s="132"/>
      <c r="AZ14" s="132"/>
      <c r="BA14" s="132"/>
      <c r="BB14" s="132"/>
      <c r="BC14" s="132"/>
      <c r="BD14" s="132"/>
      <c r="BE14" s="132"/>
      <c r="BF14" s="132"/>
    </row>
    <row r="15" ht="18" customHeight="1" spans="1:58">
      <c r="A15" s="57">
        <v>4</v>
      </c>
      <c r="B15" s="285" t="s">
        <v>23</v>
      </c>
      <c r="C15" s="285" t="s">
        <v>23</v>
      </c>
      <c r="D15" s="54">
        <v>0</v>
      </c>
      <c r="E15" s="63">
        <v>0</v>
      </c>
      <c r="F15" s="141"/>
      <c r="G15" s="115"/>
      <c r="H15" s="115"/>
      <c r="I15" s="115"/>
      <c r="J15" s="115"/>
      <c r="K15" s="115"/>
      <c r="L15" s="115"/>
      <c r="M15" s="115"/>
      <c r="N15" s="115"/>
      <c r="O15" s="115"/>
      <c r="P15" s="304"/>
      <c r="Q15" s="106"/>
      <c r="R15" s="106"/>
      <c r="S15" s="115"/>
      <c r="T15" s="115"/>
      <c r="U15" s="115"/>
      <c r="V15" s="115"/>
      <c r="W15" s="115"/>
      <c r="X15" s="115"/>
      <c r="Y15" s="115"/>
      <c r="Z15" s="115"/>
      <c r="AA15" s="115"/>
      <c r="AB15" s="115"/>
      <c r="AC15" s="304"/>
      <c r="AD15" s="106"/>
      <c r="AE15" s="106"/>
      <c r="AF15" s="115"/>
      <c r="AG15" s="106"/>
      <c r="AH15" s="106"/>
      <c r="AI15" s="106"/>
      <c r="AJ15" s="128"/>
      <c r="AL15" s="115"/>
      <c r="AN15" s="132"/>
      <c r="AO15" s="132"/>
      <c r="AP15" s="132"/>
      <c r="AQ15" s="132"/>
      <c r="AR15" s="132"/>
      <c r="AS15" s="132"/>
      <c r="AT15" s="132"/>
      <c r="AU15" s="132"/>
      <c r="AV15" s="132"/>
      <c r="AW15" s="132"/>
      <c r="AX15" s="132"/>
      <c r="AY15" s="132"/>
      <c r="AZ15" s="132"/>
      <c r="BA15" s="132"/>
      <c r="BB15" s="132"/>
      <c r="BC15" s="132"/>
      <c r="BD15" s="132"/>
      <c r="BE15" s="132"/>
      <c r="BF15" s="132"/>
    </row>
    <row r="16" ht="18" customHeight="1" spans="1:58">
      <c r="A16" s="57">
        <v>5</v>
      </c>
      <c r="B16" s="285" t="s">
        <v>24</v>
      </c>
      <c r="C16" s="285" t="s">
        <v>24</v>
      </c>
      <c r="D16" s="54">
        <v>0</v>
      </c>
      <c r="E16" s="63">
        <v>0</v>
      </c>
      <c r="F16" s="141"/>
      <c r="G16" s="115"/>
      <c r="H16" s="115"/>
      <c r="I16" s="115"/>
      <c r="J16" s="115"/>
      <c r="K16" s="115"/>
      <c r="L16" s="115"/>
      <c r="M16" s="115"/>
      <c r="N16" s="115"/>
      <c r="O16" s="115"/>
      <c r="P16" s="304"/>
      <c r="Q16" s="106"/>
      <c r="R16" s="106"/>
      <c r="S16" s="115"/>
      <c r="T16" s="115"/>
      <c r="U16" s="115"/>
      <c r="V16" s="115"/>
      <c r="W16" s="115"/>
      <c r="X16" s="115"/>
      <c r="Y16" s="115"/>
      <c r="Z16" s="115"/>
      <c r="AA16" s="115"/>
      <c r="AB16" s="115"/>
      <c r="AC16" s="304"/>
      <c r="AD16" s="106"/>
      <c r="AE16" s="106"/>
      <c r="AF16" s="115"/>
      <c r="AG16" s="106"/>
      <c r="AH16" s="106"/>
      <c r="AI16" s="106"/>
      <c r="AJ16" s="128"/>
      <c r="AL16" s="115"/>
      <c r="AN16" s="132"/>
      <c r="AO16" s="132"/>
      <c r="AP16" s="132"/>
      <c r="AQ16" s="132"/>
      <c r="AR16" s="132"/>
      <c r="AS16" s="132"/>
      <c r="AT16" s="132"/>
      <c r="AU16" s="132"/>
      <c r="AV16" s="132"/>
      <c r="AW16" s="132"/>
      <c r="AX16" s="132"/>
      <c r="AY16" s="132"/>
      <c r="AZ16" s="132"/>
      <c r="BA16" s="132"/>
      <c r="BB16" s="132"/>
      <c r="BC16" s="132"/>
      <c r="BD16" s="132"/>
      <c r="BE16" s="132"/>
      <c r="BF16" s="132"/>
    </row>
    <row r="17" ht="18" customHeight="1" spans="1:58">
      <c r="A17" s="57">
        <v>6</v>
      </c>
      <c r="B17" s="286" t="s">
        <v>25</v>
      </c>
      <c r="C17" s="286" t="s">
        <v>25</v>
      </c>
      <c r="D17" s="54">
        <v>0</v>
      </c>
      <c r="E17" s="63">
        <v>0</v>
      </c>
      <c r="F17" s="141"/>
      <c r="G17" s="115"/>
      <c r="H17" s="115"/>
      <c r="I17" s="115"/>
      <c r="J17" s="115"/>
      <c r="K17" s="115"/>
      <c r="L17" s="115"/>
      <c r="M17" s="115"/>
      <c r="N17" s="115"/>
      <c r="O17" s="115"/>
      <c r="P17" s="304"/>
      <c r="Q17" s="106"/>
      <c r="R17" s="106"/>
      <c r="S17" s="115"/>
      <c r="T17" s="115"/>
      <c r="U17" s="115"/>
      <c r="V17" s="115"/>
      <c r="W17" s="115"/>
      <c r="X17" s="115"/>
      <c r="Y17" s="115"/>
      <c r="Z17" s="115"/>
      <c r="AA17" s="115"/>
      <c r="AB17" s="115"/>
      <c r="AC17" s="304"/>
      <c r="AD17" s="106"/>
      <c r="AE17" s="106"/>
      <c r="AF17" s="115"/>
      <c r="AG17" s="106"/>
      <c r="AH17" s="106"/>
      <c r="AI17" s="106"/>
      <c r="AJ17" s="128"/>
      <c r="AL17" s="115"/>
      <c r="AN17" s="132"/>
      <c r="AO17" s="132"/>
      <c r="AP17" s="132"/>
      <c r="AQ17" s="132"/>
      <c r="AR17" s="132"/>
      <c r="AS17" s="132"/>
      <c r="AT17" s="132"/>
      <c r="AU17" s="132"/>
      <c r="AV17" s="132"/>
      <c r="AW17" s="132"/>
      <c r="AX17" s="132"/>
      <c r="AY17" s="132"/>
      <c r="AZ17" s="132"/>
      <c r="BA17" s="132"/>
      <c r="BB17" s="132"/>
      <c r="BC17" s="132"/>
      <c r="BD17" s="132"/>
      <c r="BE17" s="132"/>
      <c r="BF17" s="132"/>
    </row>
    <row r="18" ht="18" customHeight="1" spans="1:58">
      <c r="A18" s="57">
        <v>7</v>
      </c>
      <c r="B18" s="285" t="s">
        <v>26</v>
      </c>
      <c r="C18" s="285" t="s">
        <v>26</v>
      </c>
      <c r="D18" s="54">
        <v>0</v>
      </c>
      <c r="E18" s="63">
        <v>0</v>
      </c>
      <c r="F18" s="141"/>
      <c r="G18" s="115"/>
      <c r="H18" s="115"/>
      <c r="I18" s="115"/>
      <c r="J18" s="115"/>
      <c r="K18" s="115"/>
      <c r="L18" s="115"/>
      <c r="M18" s="115"/>
      <c r="N18" s="115"/>
      <c r="O18" s="115"/>
      <c r="P18" s="304"/>
      <c r="Q18" s="106"/>
      <c r="R18" s="106"/>
      <c r="S18" s="115"/>
      <c r="T18" s="115"/>
      <c r="U18" s="115"/>
      <c r="V18" s="115"/>
      <c r="W18" s="115"/>
      <c r="X18" s="115"/>
      <c r="Y18" s="115"/>
      <c r="Z18" s="115"/>
      <c r="AA18" s="115"/>
      <c r="AB18" s="115"/>
      <c r="AC18" s="304"/>
      <c r="AD18" s="106"/>
      <c r="AE18" s="106"/>
      <c r="AF18" s="115"/>
      <c r="AG18" s="106"/>
      <c r="AH18" s="106"/>
      <c r="AI18" s="106"/>
      <c r="AJ18" s="128"/>
      <c r="AL18" s="115"/>
      <c r="AN18" s="132"/>
      <c r="AO18" s="132"/>
      <c r="AP18" s="132"/>
      <c r="AQ18" s="132"/>
      <c r="AR18" s="132"/>
      <c r="AS18" s="132"/>
      <c r="AT18" s="132"/>
      <c r="AU18" s="132"/>
      <c r="AV18" s="132"/>
      <c r="AW18" s="132"/>
      <c r="AX18" s="132"/>
      <c r="AY18" s="132"/>
      <c r="AZ18" s="132"/>
      <c r="BA18" s="132"/>
      <c r="BB18" s="132"/>
      <c r="BC18" s="132"/>
      <c r="BD18" s="132"/>
      <c r="BE18" s="132"/>
      <c r="BF18" s="132"/>
    </row>
    <row r="19" ht="18" customHeight="1" spans="1:58">
      <c r="A19" s="57">
        <v>8</v>
      </c>
      <c r="B19" s="285" t="s">
        <v>27</v>
      </c>
      <c r="C19" s="285" t="s">
        <v>27</v>
      </c>
      <c r="D19" s="54">
        <v>0</v>
      </c>
      <c r="E19" s="63">
        <v>0</v>
      </c>
      <c r="F19" s="141"/>
      <c r="G19" s="115"/>
      <c r="H19" s="115"/>
      <c r="I19" s="115"/>
      <c r="J19" s="115"/>
      <c r="K19" s="115"/>
      <c r="L19" s="115"/>
      <c r="M19" s="115"/>
      <c r="N19" s="115"/>
      <c r="O19" s="115"/>
      <c r="P19" s="304"/>
      <c r="Q19" s="106"/>
      <c r="R19" s="106"/>
      <c r="S19" s="115"/>
      <c r="T19" s="115"/>
      <c r="U19" s="115"/>
      <c r="V19" s="115"/>
      <c r="W19" s="115"/>
      <c r="X19" s="115"/>
      <c r="Y19" s="115"/>
      <c r="Z19" s="115"/>
      <c r="AA19" s="115"/>
      <c r="AB19" s="115"/>
      <c r="AC19" s="304"/>
      <c r="AD19" s="106"/>
      <c r="AE19" s="106"/>
      <c r="AF19" s="115"/>
      <c r="AG19" s="106"/>
      <c r="AH19" s="106"/>
      <c r="AI19" s="106"/>
      <c r="AJ19" s="128"/>
      <c r="AL19" s="115"/>
      <c r="AN19" s="132"/>
      <c r="AO19" s="132"/>
      <c r="AP19" s="132"/>
      <c r="AQ19" s="132"/>
      <c r="AR19" s="132"/>
      <c r="AS19" s="132"/>
      <c r="AT19" s="132"/>
      <c r="AU19" s="132"/>
      <c r="AV19" s="132"/>
      <c r="AW19" s="132"/>
      <c r="AX19" s="132"/>
      <c r="AY19" s="132"/>
      <c r="AZ19" s="132"/>
      <c r="BA19" s="132"/>
      <c r="BB19" s="132"/>
      <c r="BC19" s="132"/>
      <c r="BD19" s="132"/>
      <c r="BE19" s="132"/>
      <c r="BF19" s="132"/>
    </row>
    <row r="20" ht="18" customHeight="1" spans="1:58">
      <c r="A20" s="57">
        <v>9</v>
      </c>
      <c r="B20" s="285" t="s">
        <v>28</v>
      </c>
      <c r="C20" s="285" t="s">
        <v>28</v>
      </c>
      <c r="D20" s="54">
        <v>0</v>
      </c>
      <c r="E20" s="63">
        <v>0</v>
      </c>
      <c r="F20" s="141"/>
      <c r="G20" s="115"/>
      <c r="H20" s="115"/>
      <c r="I20" s="115"/>
      <c r="J20" s="115"/>
      <c r="K20" s="115"/>
      <c r="L20" s="115"/>
      <c r="M20" s="115"/>
      <c r="N20" s="115"/>
      <c r="O20" s="115"/>
      <c r="P20" s="304"/>
      <c r="Q20" s="106"/>
      <c r="R20" s="106"/>
      <c r="S20" s="115"/>
      <c r="T20" s="115"/>
      <c r="U20" s="115"/>
      <c r="V20" s="115"/>
      <c r="W20" s="115"/>
      <c r="X20" s="115"/>
      <c r="Y20" s="115"/>
      <c r="Z20" s="115"/>
      <c r="AA20" s="115"/>
      <c r="AB20" s="115"/>
      <c r="AC20" s="304"/>
      <c r="AD20" s="106"/>
      <c r="AE20" s="106"/>
      <c r="AF20" s="115"/>
      <c r="AG20" s="106"/>
      <c r="AH20" s="106"/>
      <c r="AI20" s="106"/>
      <c r="AJ20" s="128"/>
      <c r="AL20" s="115"/>
      <c r="AN20" s="129"/>
      <c r="AO20" s="129"/>
      <c r="AP20" s="129"/>
      <c r="AQ20" s="129"/>
      <c r="AR20" s="129"/>
      <c r="AS20" s="129"/>
      <c r="AT20" s="129"/>
      <c r="AU20" s="129"/>
      <c r="AV20" s="129"/>
      <c r="AW20" s="129"/>
      <c r="AX20" s="129"/>
      <c r="AY20" s="129"/>
      <c r="AZ20" s="129"/>
      <c r="BA20" s="129"/>
      <c r="BB20" s="129"/>
      <c r="BC20" s="129"/>
      <c r="BD20" s="129"/>
      <c r="BE20" s="129"/>
      <c r="BF20" s="129"/>
    </row>
    <row r="21" ht="18" customHeight="1" spans="1:58">
      <c r="A21" s="57">
        <v>10</v>
      </c>
      <c r="B21" s="285" t="s">
        <v>29</v>
      </c>
      <c r="C21" s="285" t="s">
        <v>29</v>
      </c>
      <c r="D21" s="54">
        <v>0</v>
      </c>
      <c r="E21" s="63">
        <v>0</v>
      </c>
      <c r="F21" s="141"/>
      <c r="G21" s="115"/>
      <c r="H21" s="115"/>
      <c r="I21" s="115"/>
      <c r="J21" s="115"/>
      <c r="K21" s="115"/>
      <c r="L21" s="115"/>
      <c r="M21" s="115"/>
      <c r="N21" s="115"/>
      <c r="O21" s="115"/>
      <c r="P21" s="304"/>
      <c r="Q21" s="106"/>
      <c r="R21" s="106"/>
      <c r="S21" s="115"/>
      <c r="T21" s="115"/>
      <c r="U21" s="115"/>
      <c r="V21" s="115"/>
      <c r="W21" s="115"/>
      <c r="X21" s="115"/>
      <c r="Y21" s="115"/>
      <c r="Z21" s="115"/>
      <c r="AA21" s="115"/>
      <c r="AB21" s="115"/>
      <c r="AC21" s="304"/>
      <c r="AD21" s="106"/>
      <c r="AE21" s="106"/>
      <c r="AF21" s="115"/>
      <c r="AG21" s="106"/>
      <c r="AH21" s="106"/>
      <c r="AI21" s="106"/>
      <c r="AJ21" s="128"/>
      <c r="AL21" s="115"/>
      <c r="AN21" s="129"/>
      <c r="AO21" s="129"/>
      <c r="AP21" s="129"/>
      <c r="AQ21" s="129"/>
      <c r="AR21" s="129"/>
      <c r="AS21" s="129"/>
      <c r="AT21" s="129"/>
      <c r="AU21" s="129"/>
      <c r="AV21" s="129"/>
      <c r="AW21" s="129"/>
      <c r="AX21" s="129"/>
      <c r="AY21" s="129"/>
      <c r="AZ21" s="129"/>
      <c r="BA21" s="129"/>
      <c r="BB21" s="129"/>
      <c r="BC21" s="129"/>
      <c r="BD21" s="129"/>
      <c r="BE21" s="129"/>
      <c r="BF21" s="129"/>
    </row>
    <row r="22" ht="18" customHeight="1" spans="1:58">
      <c r="A22" s="57">
        <v>11</v>
      </c>
      <c r="B22" s="285" t="s">
        <v>30</v>
      </c>
      <c r="C22" s="285" t="s">
        <v>30</v>
      </c>
      <c r="D22" s="54">
        <v>0</v>
      </c>
      <c r="E22" s="63" t="s">
        <v>31</v>
      </c>
      <c r="F22" s="141"/>
      <c r="G22" s="115"/>
      <c r="H22" s="115"/>
      <c r="I22" s="115"/>
      <c r="J22" s="115"/>
      <c r="K22" s="115"/>
      <c r="L22" s="115"/>
      <c r="M22" s="115"/>
      <c r="N22" s="115"/>
      <c r="O22" s="115"/>
      <c r="P22" s="304"/>
      <c r="Q22" s="106"/>
      <c r="R22" s="106"/>
      <c r="S22" s="115"/>
      <c r="T22" s="115"/>
      <c r="U22" s="115"/>
      <c r="V22" s="115"/>
      <c r="W22" s="115"/>
      <c r="X22" s="115"/>
      <c r="Y22" s="115"/>
      <c r="Z22" s="115"/>
      <c r="AA22" s="115"/>
      <c r="AB22" s="115"/>
      <c r="AC22" s="304"/>
      <c r="AD22" s="106"/>
      <c r="AE22" s="106"/>
      <c r="AF22" s="115"/>
      <c r="AG22" s="106"/>
      <c r="AH22" s="106"/>
      <c r="AI22" s="106"/>
      <c r="AJ22" s="128"/>
      <c r="AL22" s="115"/>
      <c r="AN22" s="124"/>
      <c r="AO22" s="124"/>
      <c r="AP22" s="124"/>
      <c r="AQ22" s="124"/>
      <c r="AR22" s="124"/>
      <c r="AS22" s="124"/>
      <c r="AT22" s="124"/>
      <c r="AU22" s="124"/>
      <c r="AV22" s="124"/>
      <c r="AW22" s="124"/>
      <c r="AX22" s="124"/>
      <c r="AY22" s="124"/>
      <c r="AZ22" s="124"/>
      <c r="BA22" s="124"/>
      <c r="BB22" s="124"/>
      <c r="BC22" s="124"/>
      <c r="BD22" s="124"/>
      <c r="BE22" s="124"/>
      <c r="BF22" s="124"/>
    </row>
    <row r="23" ht="18" customHeight="1" spans="1:58">
      <c r="A23" s="57">
        <v>12</v>
      </c>
      <c r="B23" s="285" t="s">
        <v>32</v>
      </c>
      <c r="C23" s="285" t="s">
        <v>32</v>
      </c>
      <c r="D23" s="54">
        <v>0</v>
      </c>
      <c r="E23" s="63">
        <v>0</v>
      </c>
      <c r="F23" s="141"/>
      <c r="G23" s="115"/>
      <c r="H23" s="115"/>
      <c r="I23" s="115"/>
      <c r="J23" s="115"/>
      <c r="K23" s="115"/>
      <c r="L23" s="115"/>
      <c r="M23" s="115"/>
      <c r="N23" s="115"/>
      <c r="O23" s="115"/>
      <c r="P23" s="304"/>
      <c r="Q23" s="106"/>
      <c r="R23" s="106"/>
      <c r="S23" s="115"/>
      <c r="T23" s="115"/>
      <c r="U23" s="115"/>
      <c r="V23" s="115"/>
      <c r="W23" s="115"/>
      <c r="X23" s="115"/>
      <c r="Y23" s="115"/>
      <c r="Z23" s="115"/>
      <c r="AA23" s="115"/>
      <c r="AB23" s="115"/>
      <c r="AC23" s="304"/>
      <c r="AD23" s="106"/>
      <c r="AE23" s="106"/>
      <c r="AF23" s="115"/>
      <c r="AG23" s="106"/>
      <c r="AH23" s="106"/>
      <c r="AI23" s="106"/>
      <c r="AJ23" s="128"/>
      <c r="AL23" s="115"/>
      <c r="AN23" s="133"/>
      <c r="AO23" s="133"/>
      <c r="AP23" s="133"/>
      <c r="AQ23" s="133"/>
      <c r="AR23" s="133"/>
      <c r="AS23" s="133"/>
      <c r="AT23" s="133"/>
      <c r="AU23" s="133"/>
      <c r="AV23" s="133"/>
      <c r="AW23" s="133"/>
      <c r="AX23" s="133"/>
      <c r="AY23" s="133"/>
      <c r="AZ23" s="133"/>
      <c r="BA23" s="133"/>
      <c r="BB23" s="133"/>
      <c r="BC23" s="133"/>
      <c r="BD23" s="133"/>
      <c r="BE23" s="133"/>
      <c r="BF23" s="133"/>
    </row>
    <row r="24" ht="18" customHeight="1" spans="1:58">
      <c r="A24" s="57">
        <v>13</v>
      </c>
      <c r="B24" s="285" t="s">
        <v>33</v>
      </c>
      <c r="C24" s="285" t="s">
        <v>33</v>
      </c>
      <c r="D24" s="54">
        <v>0</v>
      </c>
      <c r="E24" s="63">
        <v>0</v>
      </c>
      <c r="F24" s="141"/>
      <c r="G24" s="115"/>
      <c r="H24" s="115"/>
      <c r="I24" s="115"/>
      <c r="J24" s="115"/>
      <c r="K24" s="115"/>
      <c r="L24" s="115"/>
      <c r="M24" s="115"/>
      <c r="N24" s="115"/>
      <c r="O24" s="115"/>
      <c r="P24" s="304"/>
      <c r="Q24" s="106"/>
      <c r="R24" s="106"/>
      <c r="S24" s="115"/>
      <c r="T24" s="115"/>
      <c r="U24" s="115"/>
      <c r="V24" s="115"/>
      <c r="W24" s="115"/>
      <c r="X24" s="115"/>
      <c r="Y24" s="115"/>
      <c r="Z24" s="115"/>
      <c r="AA24" s="115"/>
      <c r="AB24" s="115"/>
      <c r="AC24" s="304"/>
      <c r="AD24" s="106"/>
      <c r="AE24" s="106"/>
      <c r="AF24" s="115"/>
      <c r="AG24" s="106"/>
      <c r="AH24" s="106"/>
      <c r="AI24" s="106"/>
      <c r="AJ24" s="128"/>
      <c r="AL24" s="115"/>
      <c r="AN24" s="133"/>
      <c r="AO24" s="133"/>
      <c r="AP24" s="133"/>
      <c r="AQ24" s="133"/>
      <c r="AR24" s="133"/>
      <c r="AS24" s="133"/>
      <c r="AT24" s="133"/>
      <c r="AU24" s="133"/>
      <c r="AV24" s="133"/>
      <c r="AW24" s="133"/>
      <c r="AX24" s="133"/>
      <c r="AY24" s="133"/>
      <c r="AZ24" s="133"/>
      <c r="BA24" s="133"/>
      <c r="BB24" s="133"/>
      <c r="BC24" s="133"/>
      <c r="BD24" s="133"/>
      <c r="BE24" s="133"/>
      <c r="BF24" s="133"/>
    </row>
    <row r="25" ht="18" customHeight="1" spans="1:58">
      <c r="A25" s="57">
        <v>14</v>
      </c>
      <c r="B25" s="285" t="s">
        <v>34</v>
      </c>
      <c r="C25" s="285" t="s">
        <v>34</v>
      </c>
      <c r="D25" s="54">
        <v>0</v>
      </c>
      <c r="E25" s="63">
        <v>0</v>
      </c>
      <c r="F25" s="141"/>
      <c r="G25" s="115"/>
      <c r="H25" s="115"/>
      <c r="I25" s="115"/>
      <c r="J25" s="115"/>
      <c r="K25" s="115"/>
      <c r="L25" s="115"/>
      <c r="M25" s="115"/>
      <c r="N25" s="115"/>
      <c r="O25" s="115"/>
      <c r="P25" s="304"/>
      <c r="Q25" s="106"/>
      <c r="R25" s="106"/>
      <c r="S25" s="115"/>
      <c r="T25" s="115"/>
      <c r="U25" s="115"/>
      <c r="V25" s="115"/>
      <c r="W25" s="115"/>
      <c r="X25" s="115"/>
      <c r="Y25" s="115"/>
      <c r="Z25" s="115"/>
      <c r="AA25" s="115"/>
      <c r="AB25" s="115"/>
      <c r="AC25" s="304"/>
      <c r="AD25" s="106"/>
      <c r="AE25" s="106"/>
      <c r="AF25" s="115"/>
      <c r="AG25" s="106"/>
      <c r="AH25" s="106"/>
      <c r="AI25" s="106"/>
      <c r="AJ25" s="128"/>
      <c r="AL25" s="115"/>
      <c r="AN25" s="133"/>
      <c r="AO25" s="133"/>
      <c r="AP25" s="133"/>
      <c r="AQ25" s="133"/>
      <c r="AR25" s="133"/>
      <c r="AS25" s="133"/>
      <c r="AT25" s="133"/>
      <c r="AU25" s="133"/>
      <c r="AV25" s="133"/>
      <c r="AW25" s="133"/>
      <c r="AX25" s="133"/>
      <c r="AY25" s="133"/>
      <c r="AZ25" s="133"/>
      <c r="BA25" s="133"/>
      <c r="BB25" s="133"/>
      <c r="BC25" s="133"/>
      <c r="BD25" s="133"/>
      <c r="BE25" s="133"/>
      <c r="BF25" s="133"/>
    </row>
    <row r="26" ht="18" customHeight="1" spans="1:40">
      <c r="A26" s="57">
        <v>15</v>
      </c>
      <c r="B26" s="285" t="s">
        <v>35</v>
      </c>
      <c r="C26" s="285" t="s">
        <v>35</v>
      </c>
      <c r="D26" s="54">
        <v>0</v>
      </c>
      <c r="E26" s="63">
        <v>0</v>
      </c>
      <c r="F26" s="141"/>
      <c r="G26" s="115"/>
      <c r="H26" s="115"/>
      <c r="I26" s="115"/>
      <c r="J26" s="115"/>
      <c r="K26" s="115"/>
      <c r="L26" s="115"/>
      <c r="M26" s="115"/>
      <c r="N26" s="115"/>
      <c r="O26" s="115"/>
      <c r="P26" s="304"/>
      <c r="Q26" s="106"/>
      <c r="R26" s="106"/>
      <c r="S26" s="115"/>
      <c r="T26" s="115"/>
      <c r="U26" s="115"/>
      <c r="V26" s="115"/>
      <c r="W26" s="115"/>
      <c r="X26" s="115"/>
      <c r="Y26" s="115"/>
      <c r="Z26" s="115"/>
      <c r="AA26" s="115"/>
      <c r="AB26" s="115"/>
      <c r="AC26" s="304"/>
      <c r="AD26" s="106"/>
      <c r="AE26" s="106"/>
      <c r="AF26" s="115"/>
      <c r="AG26" s="106"/>
      <c r="AH26" s="106"/>
      <c r="AI26" s="106"/>
      <c r="AJ26" s="128"/>
      <c r="AL26" s="115"/>
      <c r="AN26" s="124"/>
    </row>
    <row r="27" ht="18" customHeight="1" spans="1:40">
      <c r="A27" s="57">
        <v>16</v>
      </c>
      <c r="B27" s="285" t="s">
        <v>36</v>
      </c>
      <c r="C27" s="285" t="s">
        <v>36</v>
      </c>
      <c r="D27" s="54">
        <v>0</v>
      </c>
      <c r="E27" s="63">
        <v>0</v>
      </c>
      <c r="F27" s="141"/>
      <c r="G27" s="115"/>
      <c r="H27" s="115"/>
      <c r="I27" s="115"/>
      <c r="J27" s="115"/>
      <c r="K27" s="115"/>
      <c r="L27" s="115"/>
      <c r="M27" s="115"/>
      <c r="N27" s="115"/>
      <c r="O27" s="115"/>
      <c r="P27" s="304"/>
      <c r="Q27" s="106"/>
      <c r="R27" s="106"/>
      <c r="S27" s="115"/>
      <c r="T27" s="115"/>
      <c r="U27" s="115"/>
      <c r="V27" s="115"/>
      <c r="W27" s="115"/>
      <c r="X27" s="115"/>
      <c r="Y27" s="115"/>
      <c r="Z27" s="115"/>
      <c r="AA27" s="115"/>
      <c r="AB27" s="115"/>
      <c r="AC27" s="304"/>
      <c r="AD27" s="106"/>
      <c r="AE27" s="106"/>
      <c r="AF27" s="115"/>
      <c r="AG27" s="106"/>
      <c r="AH27" s="106"/>
      <c r="AI27" s="106"/>
      <c r="AJ27" s="128"/>
      <c r="AL27" s="115"/>
      <c r="AN27" s="124"/>
    </row>
    <row r="28" ht="18" customHeight="1" spans="1:40">
      <c r="A28" s="57">
        <v>17</v>
      </c>
      <c r="B28" s="286" t="s">
        <v>37</v>
      </c>
      <c r="C28" s="286" t="s">
        <v>38</v>
      </c>
      <c r="D28" s="54">
        <v>0</v>
      </c>
      <c r="E28" s="63">
        <v>0</v>
      </c>
      <c r="F28" s="141"/>
      <c r="G28" s="115"/>
      <c r="H28" s="115"/>
      <c r="I28" s="115"/>
      <c r="J28" s="115"/>
      <c r="K28" s="115"/>
      <c r="L28" s="115"/>
      <c r="M28" s="115"/>
      <c r="N28" s="115"/>
      <c r="O28" s="115"/>
      <c r="P28" s="304"/>
      <c r="Q28" s="106"/>
      <c r="R28" s="106"/>
      <c r="S28" s="115"/>
      <c r="T28" s="115"/>
      <c r="U28" s="115"/>
      <c r="V28" s="115"/>
      <c r="W28" s="115"/>
      <c r="X28" s="115"/>
      <c r="Y28" s="115"/>
      <c r="Z28" s="115"/>
      <c r="AA28" s="115"/>
      <c r="AB28" s="115"/>
      <c r="AC28" s="304"/>
      <c r="AD28" s="106"/>
      <c r="AE28" s="106"/>
      <c r="AF28" s="115"/>
      <c r="AG28" s="106"/>
      <c r="AH28" s="106"/>
      <c r="AI28" s="106"/>
      <c r="AJ28" s="128"/>
      <c r="AL28" s="115"/>
      <c r="AN28" s="124"/>
    </row>
    <row r="29" ht="18" customHeight="1" spans="1:40">
      <c r="A29" s="57">
        <v>18</v>
      </c>
      <c r="B29" s="285" t="s">
        <v>39</v>
      </c>
      <c r="C29" s="285" t="s">
        <v>39</v>
      </c>
      <c r="D29" s="54">
        <v>0</v>
      </c>
      <c r="E29" s="63">
        <v>0</v>
      </c>
      <c r="F29" s="141"/>
      <c r="G29" s="115"/>
      <c r="H29" s="115"/>
      <c r="I29" s="115"/>
      <c r="J29" s="115"/>
      <c r="K29" s="115"/>
      <c r="L29" s="115"/>
      <c r="M29" s="115"/>
      <c r="N29" s="115"/>
      <c r="O29" s="115"/>
      <c r="P29" s="304"/>
      <c r="Q29" s="106"/>
      <c r="R29" s="106"/>
      <c r="S29" s="115"/>
      <c r="T29" s="115"/>
      <c r="U29" s="115"/>
      <c r="V29" s="115"/>
      <c r="W29" s="115"/>
      <c r="X29" s="115"/>
      <c r="Y29" s="115"/>
      <c r="Z29" s="115"/>
      <c r="AA29" s="115"/>
      <c r="AB29" s="115"/>
      <c r="AC29" s="304"/>
      <c r="AD29" s="106"/>
      <c r="AE29" s="106"/>
      <c r="AF29" s="115"/>
      <c r="AG29" s="106"/>
      <c r="AH29" s="106"/>
      <c r="AI29" s="106"/>
      <c r="AJ29" s="128"/>
      <c r="AL29" s="115"/>
      <c r="AN29" s="124"/>
    </row>
    <row r="30" ht="18" customHeight="1" spans="1:40">
      <c r="A30" s="57">
        <v>19</v>
      </c>
      <c r="B30" s="286" t="s">
        <v>40</v>
      </c>
      <c r="C30" s="286" t="s">
        <v>40</v>
      </c>
      <c r="D30" s="54">
        <v>0</v>
      </c>
      <c r="E30" s="63">
        <v>0</v>
      </c>
      <c r="F30" s="141"/>
      <c r="G30" s="115"/>
      <c r="H30" s="115"/>
      <c r="I30" s="115"/>
      <c r="J30" s="115"/>
      <c r="K30" s="115"/>
      <c r="L30" s="115"/>
      <c r="M30" s="115"/>
      <c r="N30" s="115"/>
      <c r="O30" s="115"/>
      <c r="P30" s="304"/>
      <c r="Q30" s="106"/>
      <c r="R30" s="106"/>
      <c r="S30" s="115"/>
      <c r="T30" s="115"/>
      <c r="U30" s="115"/>
      <c r="V30" s="115"/>
      <c r="W30" s="115"/>
      <c r="X30" s="115"/>
      <c r="Y30" s="115"/>
      <c r="Z30" s="115"/>
      <c r="AA30" s="115"/>
      <c r="AB30" s="115"/>
      <c r="AC30" s="304"/>
      <c r="AD30" s="106"/>
      <c r="AE30" s="106"/>
      <c r="AF30" s="115"/>
      <c r="AG30" s="106"/>
      <c r="AH30" s="106"/>
      <c r="AI30" s="106"/>
      <c r="AJ30" s="128"/>
      <c r="AL30" s="115"/>
      <c r="AN30" s="124"/>
    </row>
    <row r="31" ht="18" customHeight="1" spans="1:40">
      <c r="A31" s="57">
        <v>20</v>
      </c>
      <c r="B31" s="286" t="s">
        <v>41</v>
      </c>
      <c r="C31" s="286" t="s">
        <v>41</v>
      </c>
      <c r="D31" s="54">
        <v>0</v>
      </c>
      <c r="E31" s="63">
        <v>0</v>
      </c>
      <c r="F31" s="141"/>
      <c r="G31" s="115"/>
      <c r="H31" s="115"/>
      <c r="I31" s="115"/>
      <c r="J31" s="115"/>
      <c r="K31" s="115"/>
      <c r="L31" s="115"/>
      <c r="M31" s="115"/>
      <c r="N31" s="115"/>
      <c r="O31" s="115"/>
      <c r="P31" s="304"/>
      <c r="Q31" s="106"/>
      <c r="R31" s="106"/>
      <c r="S31" s="115"/>
      <c r="T31" s="115"/>
      <c r="U31" s="115"/>
      <c r="V31" s="115"/>
      <c r="W31" s="115"/>
      <c r="X31" s="115"/>
      <c r="Y31" s="115"/>
      <c r="Z31" s="115"/>
      <c r="AA31" s="115"/>
      <c r="AB31" s="115"/>
      <c r="AC31" s="304"/>
      <c r="AD31" s="106"/>
      <c r="AE31" s="106"/>
      <c r="AF31" s="115"/>
      <c r="AG31" s="106"/>
      <c r="AH31" s="106"/>
      <c r="AI31" s="106"/>
      <c r="AJ31" s="128"/>
      <c r="AL31" s="115"/>
      <c r="AN31" s="124"/>
    </row>
    <row r="32" ht="18" customHeight="1" spans="1:40">
      <c r="A32" s="57">
        <v>21</v>
      </c>
      <c r="B32" s="286" t="s">
        <v>42</v>
      </c>
      <c r="C32" s="286" t="s">
        <v>42</v>
      </c>
      <c r="D32" s="54">
        <v>0</v>
      </c>
      <c r="E32" s="63">
        <v>0</v>
      </c>
      <c r="F32" s="141"/>
      <c r="G32" s="115"/>
      <c r="H32" s="115"/>
      <c r="I32" s="115"/>
      <c r="J32" s="115"/>
      <c r="K32" s="115"/>
      <c r="L32" s="115"/>
      <c r="M32" s="115"/>
      <c r="N32" s="115"/>
      <c r="O32" s="115"/>
      <c r="P32" s="304"/>
      <c r="Q32" s="106"/>
      <c r="R32" s="106"/>
      <c r="S32" s="115"/>
      <c r="T32" s="115"/>
      <c r="U32" s="115"/>
      <c r="V32" s="115"/>
      <c r="W32" s="115"/>
      <c r="X32" s="115"/>
      <c r="Y32" s="115"/>
      <c r="Z32" s="115"/>
      <c r="AA32" s="115"/>
      <c r="AB32" s="115"/>
      <c r="AC32" s="304"/>
      <c r="AD32" s="106"/>
      <c r="AE32" s="106"/>
      <c r="AF32" s="115"/>
      <c r="AG32" s="106"/>
      <c r="AH32" s="106"/>
      <c r="AI32" s="106"/>
      <c r="AJ32" s="128"/>
      <c r="AL32" s="115"/>
      <c r="AN32" s="124"/>
    </row>
    <row r="33" s="20" customFormat="1" ht="18" customHeight="1" spans="1:40">
      <c r="A33" s="57">
        <v>22</v>
      </c>
      <c r="B33" s="287" t="s">
        <v>43</v>
      </c>
      <c r="C33" s="288"/>
      <c r="D33" s="54">
        <v>0</v>
      </c>
      <c r="E33" s="63">
        <v>0</v>
      </c>
      <c r="F33" s="141"/>
      <c r="G33" s="115"/>
      <c r="H33" s="115"/>
      <c r="I33" s="115"/>
      <c r="J33" s="115"/>
      <c r="K33" s="115"/>
      <c r="L33" s="115"/>
      <c r="M33" s="115"/>
      <c r="N33" s="115"/>
      <c r="O33" s="115"/>
      <c r="P33" s="304"/>
      <c r="Q33" s="106"/>
      <c r="R33" s="106"/>
      <c r="S33" s="115"/>
      <c r="T33" s="115"/>
      <c r="U33" s="115"/>
      <c r="V33" s="115"/>
      <c r="W33" s="115"/>
      <c r="X33" s="115"/>
      <c r="Y33" s="115"/>
      <c r="Z33" s="115"/>
      <c r="AA33" s="115"/>
      <c r="AB33" s="115"/>
      <c r="AC33" s="304"/>
      <c r="AD33" s="106"/>
      <c r="AE33" s="106"/>
      <c r="AF33" s="115"/>
      <c r="AG33" s="106"/>
      <c r="AH33" s="106"/>
      <c r="AI33" s="106"/>
      <c r="AJ33" s="128"/>
      <c r="AL33" s="115"/>
      <c r="AN33" s="124"/>
    </row>
    <row r="34" s="20" customFormat="1" ht="18" customHeight="1" spans="1:40">
      <c r="A34" s="57">
        <v>23</v>
      </c>
      <c r="B34" s="287"/>
      <c r="C34" s="288"/>
      <c r="D34" s="54">
        <v>0</v>
      </c>
      <c r="E34" s="63">
        <v>0</v>
      </c>
      <c r="F34" s="141"/>
      <c r="G34" s="115"/>
      <c r="H34" s="115"/>
      <c r="I34" s="115"/>
      <c r="J34" s="115"/>
      <c r="K34" s="115"/>
      <c r="L34" s="115"/>
      <c r="M34" s="115"/>
      <c r="N34" s="115"/>
      <c r="O34" s="115"/>
      <c r="P34" s="304"/>
      <c r="Q34" s="106"/>
      <c r="R34" s="106"/>
      <c r="S34" s="115"/>
      <c r="T34" s="115"/>
      <c r="U34" s="115"/>
      <c r="V34" s="115"/>
      <c r="W34" s="115"/>
      <c r="X34" s="115"/>
      <c r="Y34" s="115"/>
      <c r="Z34" s="115"/>
      <c r="AA34" s="115"/>
      <c r="AB34" s="115"/>
      <c r="AC34" s="304"/>
      <c r="AD34" s="106"/>
      <c r="AE34" s="106"/>
      <c r="AF34" s="115"/>
      <c r="AG34" s="106"/>
      <c r="AH34" s="106"/>
      <c r="AI34" s="106"/>
      <c r="AJ34" s="128"/>
      <c r="AL34" s="115"/>
      <c r="AN34" s="124"/>
    </row>
    <row r="35" s="20" customFormat="1" ht="18" customHeight="1" spans="1:40">
      <c r="A35" s="57">
        <v>24</v>
      </c>
      <c r="B35" s="287"/>
      <c r="C35" s="288"/>
      <c r="D35" s="54">
        <v>0</v>
      </c>
      <c r="E35" s="63">
        <v>0</v>
      </c>
      <c r="F35" s="141"/>
      <c r="G35" s="115"/>
      <c r="H35" s="115"/>
      <c r="I35" s="115"/>
      <c r="J35" s="115"/>
      <c r="K35" s="115"/>
      <c r="L35" s="115"/>
      <c r="M35" s="115"/>
      <c r="N35" s="115"/>
      <c r="O35" s="115"/>
      <c r="P35" s="304"/>
      <c r="Q35" s="106"/>
      <c r="R35" s="106"/>
      <c r="S35" s="115"/>
      <c r="T35" s="115"/>
      <c r="U35" s="115"/>
      <c r="V35" s="115"/>
      <c r="W35" s="115"/>
      <c r="X35" s="115"/>
      <c r="Y35" s="115"/>
      <c r="Z35" s="115"/>
      <c r="AA35" s="115"/>
      <c r="AB35" s="115"/>
      <c r="AC35" s="304"/>
      <c r="AD35" s="106"/>
      <c r="AE35" s="106"/>
      <c r="AF35" s="115"/>
      <c r="AG35" s="106"/>
      <c r="AH35" s="106"/>
      <c r="AI35" s="106"/>
      <c r="AJ35" s="128"/>
      <c r="AL35" s="115"/>
      <c r="AN35" s="124"/>
    </row>
    <row r="36" s="20" customFormat="1" ht="18" customHeight="1" spans="1:40">
      <c r="A36" s="57">
        <v>25</v>
      </c>
      <c r="B36" s="289"/>
      <c r="C36" s="54"/>
      <c r="D36" s="54">
        <v>0</v>
      </c>
      <c r="E36" s="63">
        <v>0</v>
      </c>
      <c r="F36" s="141"/>
      <c r="G36" s="115"/>
      <c r="H36" s="115"/>
      <c r="I36" s="115"/>
      <c r="J36" s="115"/>
      <c r="K36" s="115"/>
      <c r="L36" s="115"/>
      <c r="M36" s="115"/>
      <c r="N36" s="115"/>
      <c r="O36" s="115"/>
      <c r="P36" s="304"/>
      <c r="Q36" s="106"/>
      <c r="R36" s="106"/>
      <c r="S36" s="115"/>
      <c r="T36" s="115"/>
      <c r="U36" s="115"/>
      <c r="V36" s="115"/>
      <c r="W36" s="115"/>
      <c r="X36" s="115"/>
      <c r="Y36" s="115"/>
      <c r="Z36" s="115"/>
      <c r="AA36" s="115"/>
      <c r="AB36" s="115"/>
      <c r="AC36" s="304"/>
      <c r="AD36" s="106"/>
      <c r="AE36" s="106"/>
      <c r="AF36" s="115"/>
      <c r="AG36" s="106"/>
      <c r="AH36" s="106"/>
      <c r="AI36" s="106"/>
      <c r="AJ36" s="128"/>
      <c r="AL36" s="115"/>
      <c r="AN36" s="124"/>
    </row>
    <row r="37" s="20" customFormat="1" ht="18" customHeight="1" spans="1:40">
      <c r="A37" s="57">
        <v>26</v>
      </c>
      <c r="B37" s="289"/>
      <c r="C37" s="54"/>
      <c r="D37" s="54">
        <v>0</v>
      </c>
      <c r="E37" s="63">
        <v>0</v>
      </c>
      <c r="F37" s="141"/>
      <c r="G37" s="115"/>
      <c r="H37" s="115"/>
      <c r="I37" s="115"/>
      <c r="J37" s="115"/>
      <c r="K37" s="115"/>
      <c r="L37" s="115"/>
      <c r="M37" s="115"/>
      <c r="N37" s="115"/>
      <c r="O37" s="115"/>
      <c r="P37" s="304"/>
      <c r="Q37" s="106"/>
      <c r="R37" s="106"/>
      <c r="S37" s="115"/>
      <c r="T37" s="115"/>
      <c r="U37" s="115"/>
      <c r="V37" s="115"/>
      <c r="W37" s="115"/>
      <c r="X37" s="115"/>
      <c r="Y37" s="115"/>
      <c r="Z37" s="115"/>
      <c r="AA37" s="115"/>
      <c r="AB37" s="115"/>
      <c r="AC37" s="304"/>
      <c r="AD37" s="106"/>
      <c r="AE37" s="106"/>
      <c r="AF37" s="115"/>
      <c r="AG37" s="106"/>
      <c r="AH37" s="106"/>
      <c r="AI37" s="106"/>
      <c r="AJ37" s="128"/>
      <c r="AL37" s="115"/>
      <c r="AN37" s="124"/>
    </row>
    <row r="38" s="20" customFormat="1" ht="18" customHeight="1" spans="1:40">
      <c r="A38" s="57">
        <v>27</v>
      </c>
      <c r="B38" s="290"/>
      <c r="C38" s="54"/>
      <c r="D38" s="54">
        <v>0</v>
      </c>
      <c r="E38" s="63">
        <v>0</v>
      </c>
      <c r="F38" s="141"/>
      <c r="G38" s="115"/>
      <c r="H38" s="115"/>
      <c r="I38" s="115"/>
      <c r="J38" s="115"/>
      <c r="K38" s="115"/>
      <c r="L38" s="115"/>
      <c r="M38" s="115"/>
      <c r="N38" s="115"/>
      <c r="O38" s="115"/>
      <c r="P38" s="304"/>
      <c r="Q38" s="106"/>
      <c r="R38" s="106"/>
      <c r="S38" s="115"/>
      <c r="T38" s="115"/>
      <c r="U38" s="115"/>
      <c r="V38" s="115"/>
      <c r="W38" s="115"/>
      <c r="X38" s="115"/>
      <c r="Y38" s="115"/>
      <c r="Z38" s="115"/>
      <c r="AA38" s="115"/>
      <c r="AB38" s="115"/>
      <c r="AC38" s="304"/>
      <c r="AD38" s="106"/>
      <c r="AE38" s="106"/>
      <c r="AF38" s="115"/>
      <c r="AG38" s="106"/>
      <c r="AH38" s="106"/>
      <c r="AI38" s="106"/>
      <c r="AJ38" s="128"/>
      <c r="AL38" s="115"/>
      <c r="AN38" s="124"/>
    </row>
    <row r="39" s="20" customFormat="1" ht="18" customHeight="1" spans="1:40">
      <c r="A39" s="57"/>
      <c r="B39" s="53"/>
      <c r="C39" s="54"/>
      <c r="D39" s="54">
        <v>0</v>
      </c>
      <c r="E39" s="63">
        <v>0</v>
      </c>
      <c r="F39" s="141"/>
      <c r="G39" s="115"/>
      <c r="H39" s="115"/>
      <c r="I39" s="115"/>
      <c r="J39" s="115"/>
      <c r="K39" s="115"/>
      <c r="L39" s="115"/>
      <c r="M39" s="115"/>
      <c r="N39" s="115"/>
      <c r="O39" s="115"/>
      <c r="P39" s="304"/>
      <c r="Q39" s="106"/>
      <c r="R39" s="106"/>
      <c r="S39" s="115"/>
      <c r="T39" s="115"/>
      <c r="U39" s="115"/>
      <c r="V39" s="115"/>
      <c r="W39" s="115"/>
      <c r="X39" s="115"/>
      <c r="Y39" s="115"/>
      <c r="Z39" s="115"/>
      <c r="AA39" s="115"/>
      <c r="AB39" s="115"/>
      <c r="AC39" s="304"/>
      <c r="AD39" s="106"/>
      <c r="AE39" s="106"/>
      <c r="AF39" s="115"/>
      <c r="AG39" s="106"/>
      <c r="AH39" s="106"/>
      <c r="AI39" s="106"/>
      <c r="AJ39" s="128"/>
      <c r="AL39" s="115"/>
      <c r="AN39" s="124"/>
    </row>
    <row r="40" s="20" customFormat="1" ht="18" customHeight="1" spans="1:40">
      <c r="A40" s="57">
        <v>29</v>
      </c>
      <c r="B40" s="53"/>
      <c r="C40" s="54">
        <v>0</v>
      </c>
      <c r="D40" s="54">
        <v>0</v>
      </c>
      <c r="E40" s="63">
        <v>0</v>
      </c>
      <c r="F40" s="141"/>
      <c r="G40" s="115"/>
      <c r="H40" s="115"/>
      <c r="I40" s="115"/>
      <c r="J40" s="115"/>
      <c r="K40" s="115"/>
      <c r="L40" s="115"/>
      <c r="M40" s="115"/>
      <c r="N40" s="115"/>
      <c r="O40" s="115"/>
      <c r="P40" s="304"/>
      <c r="Q40" s="106"/>
      <c r="R40" s="106"/>
      <c r="S40" s="115"/>
      <c r="T40" s="115"/>
      <c r="U40" s="115"/>
      <c r="V40" s="115"/>
      <c r="W40" s="115"/>
      <c r="X40" s="115"/>
      <c r="Y40" s="115"/>
      <c r="Z40" s="115"/>
      <c r="AA40" s="115"/>
      <c r="AB40" s="115"/>
      <c r="AC40" s="304"/>
      <c r="AD40" s="106"/>
      <c r="AE40" s="106"/>
      <c r="AF40" s="115"/>
      <c r="AG40" s="106"/>
      <c r="AH40" s="106"/>
      <c r="AI40" s="106"/>
      <c r="AJ40" s="128"/>
      <c r="AL40" s="115"/>
      <c r="AN40" s="124"/>
    </row>
    <row r="41" s="20" customFormat="1" ht="18" customHeight="1" spans="1:40">
      <c r="A41" s="57">
        <v>30</v>
      </c>
      <c r="B41" s="53"/>
      <c r="C41" s="54">
        <v>0</v>
      </c>
      <c r="D41" s="54">
        <v>0</v>
      </c>
      <c r="E41" s="63">
        <v>0</v>
      </c>
      <c r="F41" s="141"/>
      <c r="G41" s="115"/>
      <c r="H41" s="115"/>
      <c r="I41" s="115"/>
      <c r="J41" s="115"/>
      <c r="K41" s="115"/>
      <c r="L41" s="115"/>
      <c r="M41" s="115"/>
      <c r="N41" s="115"/>
      <c r="O41" s="115"/>
      <c r="P41" s="304"/>
      <c r="Q41" s="106"/>
      <c r="R41" s="106"/>
      <c r="S41" s="115"/>
      <c r="T41" s="115"/>
      <c r="U41" s="115"/>
      <c r="V41" s="115"/>
      <c r="W41" s="115"/>
      <c r="X41" s="115"/>
      <c r="Y41" s="115"/>
      <c r="Z41" s="115"/>
      <c r="AA41" s="115"/>
      <c r="AB41" s="115"/>
      <c r="AC41" s="304"/>
      <c r="AD41" s="106"/>
      <c r="AE41" s="106"/>
      <c r="AF41" s="115"/>
      <c r="AG41" s="106"/>
      <c r="AH41" s="106"/>
      <c r="AI41" s="106"/>
      <c r="AJ41" s="128"/>
      <c r="AL41" s="115"/>
      <c r="AN41" s="124"/>
    </row>
    <row r="42" s="20" customFormat="1" ht="18" customHeight="1" spans="1:40">
      <c r="A42" s="57">
        <v>31</v>
      </c>
      <c r="B42" s="53"/>
      <c r="C42" s="54">
        <v>0</v>
      </c>
      <c r="D42" s="54">
        <v>0</v>
      </c>
      <c r="E42" s="63">
        <v>0</v>
      </c>
      <c r="F42" s="141"/>
      <c r="G42" s="115"/>
      <c r="H42" s="115"/>
      <c r="I42" s="115"/>
      <c r="J42" s="115"/>
      <c r="K42" s="115"/>
      <c r="L42" s="115"/>
      <c r="M42" s="115"/>
      <c r="N42" s="115"/>
      <c r="O42" s="115"/>
      <c r="P42" s="304"/>
      <c r="Q42" s="106"/>
      <c r="R42" s="106"/>
      <c r="S42" s="115"/>
      <c r="T42" s="115"/>
      <c r="U42" s="115"/>
      <c r="V42" s="115"/>
      <c r="W42" s="115"/>
      <c r="X42" s="115"/>
      <c r="Y42" s="115"/>
      <c r="Z42" s="115"/>
      <c r="AA42" s="115"/>
      <c r="AB42" s="115"/>
      <c r="AC42" s="304"/>
      <c r="AD42" s="106"/>
      <c r="AE42" s="106"/>
      <c r="AF42" s="115"/>
      <c r="AG42" s="106"/>
      <c r="AH42" s="106"/>
      <c r="AI42" s="106"/>
      <c r="AJ42" s="128"/>
      <c r="AL42" s="115"/>
      <c r="AN42" s="124"/>
    </row>
    <row r="43" s="20" customFormat="1" ht="18" customHeight="1" spans="1:40">
      <c r="A43" s="57">
        <v>32</v>
      </c>
      <c r="B43" s="53"/>
      <c r="C43" s="54">
        <v>0</v>
      </c>
      <c r="D43" s="54">
        <v>0</v>
      </c>
      <c r="E43" s="63">
        <v>0</v>
      </c>
      <c r="F43" s="141"/>
      <c r="G43" s="115"/>
      <c r="H43" s="115"/>
      <c r="I43" s="115"/>
      <c r="J43" s="115"/>
      <c r="K43" s="115"/>
      <c r="L43" s="115"/>
      <c r="M43" s="115"/>
      <c r="N43" s="115"/>
      <c r="O43" s="115"/>
      <c r="P43" s="304"/>
      <c r="Q43" s="106"/>
      <c r="R43" s="106"/>
      <c r="S43" s="115"/>
      <c r="T43" s="115"/>
      <c r="U43" s="115"/>
      <c r="V43" s="115"/>
      <c r="W43" s="115"/>
      <c r="X43" s="115"/>
      <c r="Y43" s="115"/>
      <c r="Z43" s="115"/>
      <c r="AA43" s="115"/>
      <c r="AB43" s="115"/>
      <c r="AC43" s="304"/>
      <c r="AD43" s="106"/>
      <c r="AE43" s="106"/>
      <c r="AF43" s="115"/>
      <c r="AG43" s="106"/>
      <c r="AH43" s="106"/>
      <c r="AI43" s="106"/>
      <c r="AJ43" s="128"/>
      <c r="AL43" s="115"/>
      <c r="AN43" s="124"/>
    </row>
    <row r="44" s="20" customFormat="1" ht="18" customHeight="1" spans="1:40">
      <c r="A44" s="57">
        <v>33</v>
      </c>
      <c r="B44" s="53"/>
      <c r="C44" s="54">
        <v>0</v>
      </c>
      <c r="D44" s="54">
        <v>0</v>
      </c>
      <c r="E44" s="63">
        <v>0</v>
      </c>
      <c r="F44" s="141"/>
      <c r="G44" s="115"/>
      <c r="H44" s="115"/>
      <c r="I44" s="115"/>
      <c r="J44" s="115"/>
      <c r="K44" s="115"/>
      <c r="L44" s="115"/>
      <c r="M44" s="115"/>
      <c r="N44" s="115"/>
      <c r="O44" s="115"/>
      <c r="P44" s="304"/>
      <c r="Q44" s="106"/>
      <c r="R44" s="106"/>
      <c r="S44" s="115"/>
      <c r="T44" s="115"/>
      <c r="U44" s="115"/>
      <c r="V44" s="115"/>
      <c r="W44" s="115"/>
      <c r="X44" s="115"/>
      <c r="Y44" s="115"/>
      <c r="Z44" s="115"/>
      <c r="AA44" s="115"/>
      <c r="AB44" s="115"/>
      <c r="AC44" s="304"/>
      <c r="AD44" s="106"/>
      <c r="AE44" s="106"/>
      <c r="AF44" s="115"/>
      <c r="AG44" s="106"/>
      <c r="AH44" s="106"/>
      <c r="AI44" s="106"/>
      <c r="AJ44" s="128"/>
      <c r="AL44" s="115"/>
      <c r="AN44" s="124"/>
    </row>
    <row r="45" s="20" customFormat="1" ht="18" customHeight="1" spans="1:40">
      <c r="A45" s="57">
        <v>34</v>
      </c>
      <c r="B45" s="53"/>
      <c r="C45" s="54">
        <v>0</v>
      </c>
      <c r="D45" s="54">
        <v>0</v>
      </c>
      <c r="E45" s="63">
        <v>0</v>
      </c>
      <c r="F45" s="141"/>
      <c r="G45" s="115"/>
      <c r="H45" s="115"/>
      <c r="I45" s="115"/>
      <c r="J45" s="115"/>
      <c r="K45" s="115"/>
      <c r="L45" s="115"/>
      <c r="M45" s="115"/>
      <c r="N45" s="115"/>
      <c r="O45" s="115"/>
      <c r="P45" s="304"/>
      <c r="Q45" s="106"/>
      <c r="R45" s="106"/>
      <c r="S45" s="115"/>
      <c r="T45" s="115"/>
      <c r="U45" s="115"/>
      <c r="V45" s="115"/>
      <c r="W45" s="115"/>
      <c r="X45" s="115"/>
      <c r="Y45" s="115"/>
      <c r="Z45" s="115"/>
      <c r="AA45" s="115"/>
      <c r="AB45" s="115"/>
      <c r="AC45" s="304"/>
      <c r="AD45" s="106"/>
      <c r="AE45" s="106"/>
      <c r="AF45" s="115"/>
      <c r="AG45" s="106"/>
      <c r="AH45" s="106"/>
      <c r="AI45" s="106"/>
      <c r="AJ45" s="128"/>
      <c r="AL45" s="115"/>
      <c r="AN45" s="124"/>
    </row>
    <row r="46" s="20" customFormat="1" ht="18" customHeight="1" spans="1:40">
      <c r="A46" s="57">
        <v>35</v>
      </c>
      <c r="B46" s="53"/>
      <c r="C46" s="54">
        <v>0</v>
      </c>
      <c r="D46" s="54">
        <v>0</v>
      </c>
      <c r="E46" s="63">
        <v>0</v>
      </c>
      <c r="F46" s="141"/>
      <c r="G46" s="115"/>
      <c r="H46" s="115"/>
      <c r="I46" s="115"/>
      <c r="J46" s="115"/>
      <c r="K46" s="115"/>
      <c r="L46" s="115"/>
      <c r="M46" s="115"/>
      <c r="N46" s="115"/>
      <c r="O46" s="115"/>
      <c r="P46" s="304"/>
      <c r="Q46" s="106"/>
      <c r="R46" s="106"/>
      <c r="S46" s="115"/>
      <c r="T46" s="115"/>
      <c r="U46" s="115"/>
      <c r="V46" s="115"/>
      <c r="W46" s="115"/>
      <c r="X46" s="115"/>
      <c r="Y46" s="115"/>
      <c r="Z46" s="115"/>
      <c r="AA46" s="115"/>
      <c r="AB46" s="115"/>
      <c r="AC46" s="304"/>
      <c r="AD46" s="106"/>
      <c r="AE46" s="106"/>
      <c r="AF46" s="115"/>
      <c r="AG46" s="106"/>
      <c r="AH46" s="106"/>
      <c r="AI46" s="106"/>
      <c r="AJ46" s="128"/>
      <c r="AL46" s="115"/>
      <c r="AN46" s="124"/>
    </row>
    <row r="47" s="20" customFormat="1" ht="18" customHeight="1" spans="1:40">
      <c r="A47" s="57">
        <v>36</v>
      </c>
      <c r="B47" s="53"/>
      <c r="C47" s="54">
        <v>0</v>
      </c>
      <c r="D47" s="54">
        <v>0</v>
      </c>
      <c r="E47" s="63">
        <v>0</v>
      </c>
      <c r="F47" s="141"/>
      <c r="G47" s="115"/>
      <c r="H47" s="115"/>
      <c r="I47" s="115"/>
      <c r="J47" s="115"/>
      <c r="K47" s="115"/>
      <c r="L47" s="115"/>
      <c r="M47" s="115"/>
      <c r="N47" s="115"/>
      <c r="O47" s="115"/>
      <c r="P47" s="304"/>
      <c r="Q47" s="106"/>
      <c r="R47" s="106"/>
      <c r="S47" s="115"/>
      <c r="T47" s="115"/>
      <c r="U47" s="115"/>
      <c r="V47" s="115"/>
      <c r="W47" s="115"/>
      <c r="X47" s="115"/>
      <c r="Y47" s="115"/>
      <c r="Z47" s="115"/>
      <c r="AA47" s="115"/>
      <c r="AB47" s="115"/>
      <c r="AC47" s="304"/>
      <c r="AD47" s="106"/>
      <c r="AE47" s="106"/>
      <c r="AF47" s="115"/>
      <c r="AG47" s="106"/>
      <c r="AH47" s="106"/>
      <c r="AI47" s="106"/>
      <c r="AJ47" s="128"/>
      <c r="AL47" s="115"/>
      <c r="AN47" s="124"/>
    </row>
    <row r="48" s="20" customFormat="1" ht="18" customHeight="1" spans="1:40">
      <c r="A48" s="57">
        <v>37</v>
      </c>
      <c r="B48" s="53"/>
      <c r="C48" s="54">
        <v>0</v>
      </c>
      <c r="D48" s="54">
        <v>0</v>
      </c>
      <c r="E48" s="63">
        <v>0</v>
      </c>
      <c r="F48" s="141"/>
      <c r="G48" s="115"/>
      <c r="H48" s="115"/>
      <c r="I48" s="115"/>
      <c r="J48" s="115"/>
      <c r="K48" s="115"/>
      <c r="L48" s="115"/>
      <c r="M48" s="115"/>
      <c r="N48" s="115"/>
      <c r="O48" s="115"/>
      <c r="P48" s="304"/>
      <c r="Q48" s="106"/>
      <c r="R48" s="106"/>
      <c r="S48" s="115"/>
      <c r="T48" s="115"/>
      <c r="U48" s="115"/>
      <c r="V48" s="115"/>
      <c r="W48" s="115"/>
      <c r="X48" s="115"/>
      <c r="Y48" s="115"/>
      <c r="Z48" s="115"/>
      <c r="AA48" s="115"/>
      <c r="AB48" s="115"/>
      <c r="AC48" s="304"/>
      <c r="AD48" s="106"/>
      <c r="AE48" s="106"/>
      <c r="AF48" s="115"/>
      <c r="AG48" s="106"/>
      <c r="AH48" s="106"/>
      <c r="AI48" s="106"/>
      <c r="AJ48" s="128"/>
      <c r="AL48" s="115"/>
      <c r="AN48" s="124"/>
    </row>
    <row r="49" s="20" customFormat="1" ht="18" customHeight="1" spans="1:40">
      <c r="A49" s="57">
        <v>38</v>
      </c>
      <c r="B49" s="53"/>
      <c r="C49" s="54">
        <v>0</v>
      </c>
      <c r="D49" s="54">
        <v>0</v>
      </c>
      <c r="E49" s="63">
        <v>0</v>
      </c>
      <c r="F49" s="141"/>
      <c r="G49" s="115"/>
      <c r="H49" s="115"/>
      <c r="I49" s="115"/>
      <c r="J49" s="115"/>
      <c r="K49" s="115"/>
      <c r="L49" s="115"/>
      <c r="M49" s="115"/>
      <c r="N49" s="115"/>
      <c r="O49" s="115"/>
      <c r="P49" s="304"/>
      <c r="Q49" s="106"/>
      <c r="R49" s="106"/>
      <c r="S49" s="115"/>
      <c r="T49" s="115"/>
      <c r="U49" s="115"/>
      <c r="V49" s="115"/>
      <c r="W49" s="115"/>
      <c r="X49" s="115"/>
      <c r="Y49" s="115"/>
      <c r="Z49" s="115"/>
      <c r="AA49" s="115"/>
      <c r="AB49" s="115"/>
      <c r="AC49" s="304"/>
      <c r="AD49" s="106"/>
      <c r="AE49" s="106"/>
      <c r="AF49" s="115"/>
      <c r="AG49" s="106"/>
      <c r="AH49" s="106"/>
      <c r="AI49" s="106"/>
      <c r="AJ49" s="128"/>
      <c r="AL49" s="115"/>
      <c r="AN49" s="124"/>
    </row>
    <row r="50" s="20" customFormat="1" ht="18" customHeight="1" spans="1:40">
      <c r="A50" s="57">
        <v>39</v>
      </c>
      <c r="B50" s="53"/>
      <c r="C50" s="54">
        <v>0</v>
      </c>
      <c r="D50" s="54">
        <v>0</v>
      </c>
      <c r="E50" s="63">
        <v>0</v>
      </c>
      <c r="F50" s="141"/>
      <c r="G50" s="115"/>
      <c r="H50" s="115"/>
      <c r="I50" s="115"/>
      <c r="J50" s="115"/>
      <c r="K50" s="115"/>
      <c r="L50" s="115"/>
      <c r="M50" s="115"/>
      <c r="N50" s="115"/>
      <c r="O50" s="115"/>
      <c r="P50" s="304"/>
      <c r="Q50" s="106"/>
      <c r="R50" s="106"/>
      <c r="S50" s="115"/>
      <c r="T50" s="115"/>
      <c r="U50" s="115"/>
      <c r="V50" s="115"/>
      <c r="W50" s="115"/>
      <c r="X50" s="115"/>
      <c r="Y50" s="115"/>
      <c r="Z50" s="115"/>
      <c r="AA50" s="115"/>
      <c r="AB50" s="115"/>
      <c r="AC50" s="304"/>
      <c r="AD50" s="106"/>
      <c r="AE50" s="106"/>
      <c r="AF50" s="115"/>
      <c r="AG50" s="106"/>
      <c r="AH50" s="106"/>
      <c r="AI50" s="106"/>
      <c r="AJ50" s="128"/>
      <c r="AL50" s="115"/>
      <c r="AN50" s="124"/>
    </row>
    <row r="51" s="20" customFormat="1" ht="18" customHeight="1" spans="1:40">
      <c r="A51" s="57">
        <v>40</v>
      </c>
      <c r="B51" s="53"/>
      <c r="C51" s="54">
        <v>0</v>
      </c>
      <c r="D51" s="54">
        <v>0</v>
      </c>
      <c r="E51" s="63">
        <v>0</v>
      </c>
      <c r="F51" s="141"/>
      <c r="G51" s="115"/>
      <c r="H51" s="115"/>
      <c r="I51" s="115"/>
      <c r="J51" s="115"/>
      <c r="K51" s="115"/>
      <c r="L51" s="115"/>
      <c r="M51" s="115"/>
      <c r="N51" s="115"/>
      <c r="O51" s="115"/>
      <c r="P51" s="304"/>
      <c r="Q51" s="106"/>
      <c r="R51" s="106"/>
      <c r="S51" s="115"/>
      <c r="T51" s="115"/>
      <c r="U51" s="115"/>
      <c r="V51" s="115"/>
      <c r="W51" s="115"/>
      <c r="X51" s="115"/>
      <c r="Y51" s="115"/>
      <c r="Z51" s="115"/>
      <c r="AA51" s="115"/>
      <c r="AB51" s="115"/>
      <c r="AC51" s="304"/>
      <c r="AD51" s="106"/>
      <c r="AE51" s="106"/>
      <c r="AF51" s="115"/>
      <c r="AG51" s="106"/>
      <c r="AH51" s="106"/>
      <c r="AI51" s="106"/>
      <c r="AJ51" s="128"/>
      <c r="AL51" s="115"/>
      <c r="AN51" s="124"/>
    </row>
    <row r="52" s="20" customFormat="1" ht="18" customHeight="1" spans="1:40">
      <c r="A52" s="57">
        <v>41</v>
      </c>
      <c r="B52" s="53"/>
      <c r="C52" s="54">
        <v>0</v>
      </c>
      <c r="D52" s="54">
        <v>0</v>
      </c>
      <c r="E52" s="63">
        <v>0</v>
      </c>
      <c r="F52" s="141"/>
      <c r="G52" s="115"/>
      <c r="H52" s="115"/>
      <c r="I52" s="115"/>
      <c r="J52" s="115"/>
      <c r="K52" s="115"/>
      <c r="L52" s="115"/>
      <c r="M52" s="115"/>
      <c r="N52" s="115"/>
      <c r="O52" s="115"/>
      <c r="P52" s="304"/>
      <c r="Q52" s="106"/>
      <c r="R52" s="106"/>
      <c r="S52" s="115"/>
      <c r="T52" s="115"/>
      <c r="U52" s="115"/>
      <c r="V52" s="115"/>
      <c r="W52" s="115"/>
      <c r="X52" s="115"/>
      <c r="Y52" s="115"/>
      <c r="Z52" s="115"/>
      <c r="AA52" s="115"/>
      <c r="AB52" s="115"/>
      <c r="AC52" s="304"/>
      <c r="AD52" s="106"/>
      <c r="AE52" s="106"/>
      <c r="AF52" s="115"/>
      <c r="AG52" s="106"/>
      <c r="AH52" s="106"/>
      <c r="AI52" s="106"/>
      <c r="AJ52" s="128"/>
      <c r="AL52" s="115"/>
      <c r="AN52" s="124"/>
    </row>
    <row r="53" s="20" customFormat="1" ht="18" customHeight="1" spans="1:40">
      <c r="A53" s="57">
        <v>42</v>
      </c>
      <c r="B53" s="53"/>
      <c r="C53" s="54">
        <v>0</v>
      </c>
      <c r="D53" s="54">
        <v>0</v>
      </c>
      <c r="E53" s="63">
        <v>0</v>
      </c>
      <c r="F53" s="141"/>
      <c r="G53" s="115"/>
      <c r="H53" s="115"/>
      <c r="I53" s="115"/>
      <c r="J53" s="115"/>
      <c r="K53" s="115"/>
      <c r="L53" s="115"/>
      <c r="M53" s="115"/>
      <c r="N53" s="115"/>
      <c r="O53" s="115"/>
      <c r="P53" s="304"/>
      <c r="Q53" s="106"/>
      <c r="R53" s="106"/>
      <c r="S53" s="115"/>
      <c r="T53" s="115"/>
      <c r="U53" s="115"/>
      <c r="V53" s="115"/>
      <c r="W53" s="115"/>
      <c r="X53" s="115"/>
      <c r="Y53" s="115"/>
      <c r="Z53" s="115"/>
      <c r="AA53" s="115"/>
      <c r="AB53" s="115"/>
      <c r="AC53" s="304"/>
      <c r="AD53" s="106"/>
      <c r="AE53" s="106"/>
      <c r="AF53" s="115"/>
      <c r="AG53" s="106"/>
      <c r="AH53" s="106"/>
      <c r="AI53" s="106"/>
      <c r="AJ53" s="128"/>
      <c r="AL53" s="115"/>
      <c r="AN53" s="124"/>
    </row>
    <row r="54" s="20" customFormat="1" ht="18" customHeight="1" spans="1:40">
      <c r="A54" s="57">
        <v>43</v>
      </c>
      <c r="B54" s="53"/>
      <c r="C54" s="54">
        <v>0</v>
      </c>
      <c r="D54" s="54">
        <v>0</v>
      </c>
      <c r="E54" s="63">
        <v>0</v>
      </c>
      <c r="F54" s="141"/>
      <c r="G54" s="115"/>
      <c r="H54" s="115"/>
      <c r="I54" s="115"/>
      <c r="J54" s="115"/>
      <c r="K54" s="115"/>
      <c r="L54" s="115"/>
      <c r="M54" s="115"/>
      <c r="N54" s="115"/>
      <c r="O54" s="115"/>
      <c r="P54" s="304"/>
      <c r="Q54" s="106"/>
      <c r="R54" s="106"/>
      <c r="S54" s="115"/>
      <c r="T54" s="115"/>
      <c r="U54" s="115"/>
      <c r="V54" s="115"/>
      <c r="W54" s="115"/>
      <c r="X54" s="115"/>
      <c r="Y54" s="115"/>
      <c r="Z54" s="115"/>
      <c r="AA54" s="115"/>
      <c r="AB54" s="115"/>
      <c r="AC54" s="304"/>
      <c r="AD54" s="106"/>
      <c r="AE54" s="106"/>
      <c r="AF54" s="115"/>
      <c r="AG54" s="106"/>
      <c r="AH54" s="106"/>
      <c r="AI54" s="106"/>
      <c r="AJ54" s="128"/>
      <c r="AL54" s="115"/>
      <c r="AN54" s="124"/>
    </row>
    <row r="55" s="20" customFormat="1" ht="18" customHeight="1" spans="1:40">
      <c r="A55" s="57">
        <v>44</v>
      </c>
      <c r="B55" s="53"/>
      <c r="C55" s="54">
        <v>0</v>
      </c>
      <c r="D55" s="54">
        <v>0</v>
      </c>
      <c r="E55" s="63">
        <v>0</v>
      </c>
      <c r="F55" s="141"/>
      <c r="G55" s="115"/>
      <c r="H55" s="115"/>
      <c r="I55" s="115"/>
      <c r="J55" s="115"/>
      <c r="K55" s="115"/>
      <c r="L55" s="115"/>
      <c r="M55" s="115"/>
      <c r="N55" s="115"/>
      <c r="O55" s="115"/>
      <c r="P55" s="304"/>
      <c r="Q55" s="106"/>
      <c r="R55" s="106"/>
      <c r="S55" s="115"/>
      <c r="T55" s="115"/>
      <c r="U55" s="115"/>
      <c r="V55" s="115"/>
      <c r="W55" s="115"/>
      <c r="X55" s="115"/>
      <c r="Y55" s="115"/>
      <c r="Z55" s="115"/>
      <c r="AA55" s="115"/>
      <c r="AB55" s="115"/>
      <c r="AC55" s="304"/>
      <c r="AD55" s="106"/>
      <c r="AE55" s="106"/>
      <c r="AF55" s="115"/>
      <c r="AG55" s="106"/>
      <c r="AH55" s="106"/>
      <c r="AI55" s="106"/>
      <c r="AJ55" s="128"/>
      <c r="AL55" s="115"/>
      <c r="AN55" s="124"/>
    </row>
    <row r="56" s="20" customFormat="1" ht="18" customHeight="1" spans="1:40">
      <c r="A56" s="57">
        <v>45</v>
      </c>
      <c r="B56" s="53"/>
      <c r="C56" s="54">
        <v>0</v>
      </c>
      <c r="D56" s="54">
        <v>0</v>
      </c>
      <c r="E56" s="63">
        <v>0</v>
      </c>
      <c r="F56" s="141"/>
      <c r="G56" s="115"/>
      <c r="H56" s="115"/>
      <c r="I56" s="115"/>
      <c r="J56" s="115"/>
      <c r="K56" s="115"/>
      <c r="L56" s="115"/>
      <c r="M56" s="115"/>
      <c r="N56" s="115"/>
      <c r="O56" s="115"/>
      <c r="P56" s="304"/>
      <c r="Q56" s="106"/>
      <c r="R56" s="106"/>
      <c r="S56" s="115"/>
      <c r="T56" s="115"/>
      <c r="U56" s="115"/>
      <c r="V56" s="115"/>
      <c r="W56" s="115"/>
      <c r="X56" s="115"/>
      <c r="Y56" s="115"/>
      <c r="Z56" s="115"/>
      <c r="AA56" s="115"/>
      <c r="AB56" s="115"/>
      <c r="AC56" s="304"/>
      <c r="AD56" s="106"/>
      <c r="AE56" s="106"/>
      <c r="AF56" s="115"/>
      <c r="AG56" s="106"/>
      <c r="AH56" s="106"/>
      <c r="AI56" s="106"/>
      <c r="AJ56" s="128"/>
      <c r="AL56" s="115"/>
      <c r="AN56" s="124"/>
    </row>
    <row r="57" s="20" customFormat="1" ht="18" customHeight="1" spans="1:40">
      <c r="A57" s="57">
        <v>46</v>
      </c>
      <c r="B57" s="53"/>
      <c r="C57" s="54">
        <v>0</v>
      </c>
      <c r="D57" s="54">
        <v>0</v>
      </c>
      <c r="E57" s="63">
        <v>0</v>
      </c>
      <c r="F57" s="141"/>
      <c r="G57" s="115"/>
      <c r="H57" s="115"/>
      <c r="I57" s="115"/>
      <c r="J57" s="115"/>
      <c r="K57" s="115"/>
      <c r="L57" s="115"/>
      <c r="M57" s="115"/>
      <c r="N57" s="115"/>
      <c r="O57" s="115"/>
      <c r="P57" s="304"/>
      <c r="Q57" s="106"/>
      <c r="R57" s="106"/>
      <c r="S57" s="115"/>
      <c r="T57" s="115"/>
      <c r="U57" s="115"/>
      <c r="V57" s="115"/>
      <c r="W57" s="115"/>
      <c r="X57" s="115"/>
      <c r="Y57" s="115"/>
      <c r="Z57" s="115"/>
      <c r="AA57" s="115"/>
      <c r="AB57" s="115"/>
      <c r="AC57" s="304"/>
      <c r="AD57" s="106"/>
      <c r="AE57" s="106"/>
      <c r="AF57" s="115"/>
      <c r="AG57" s="106"/>
      <c r="AH57" s="106"/>
      <c r="AI57" s="106"/>
      <c r="AJ57" s="128"/>
      <c r="AL57" s="115"/>
      <c r="AN57" s="124"/>
    </row>
    <row r="58" s="20" customFormat="1" ht="18" customHeight="1" spans="1:40">
      <c r="A58" s="57">
        <v>47</v>
      </c>
      <c r="B58" s="53"/>
      <c r="C58" s="54">
        <v>0</v>
      </c>
      <c r="D58" s="54">
        <v>0</v>
      </c>
      <c r="E58" s="63">
        <v>0</v>
      </c>
      <c r="F58" s="141"/>
      <c r="G58" s="115"/>
      <c r="H58" s="115"/>
      <c r="I58" s="115"/>
      <c r="J58" s="115"/>
      <c r="K58" s="115"/>
      <c r="L58" s="115"/>
      <c r="M58" s="115"/>
      <c r="N58" s="115"/>
      <c r="O58" s="115"/>
      <c r="P58" s="304"/>
      <c r="Q58" s="106"/>
      <c r="R58" s="106"/>
      <c r="S58" s="115"/>
      <c r="T58" s="115"/>
      <c r="U58" s="115"/>
      <c r="V58" s="115"/>
      <c r="W58" s="115"/>
      <c r="X58" s="115"/>
      <c r="Y58" s="115"/>
      <c r="Z58" s="115"/>
      <c r="AA58" s="115"/>
      <c r="AB58" s="115"/>
      <c r="AC58" s="304"/>
      <c r="AD58" s="106"/>
      <c r="AE58" s="106"/>
      <c r="AF58" s="115"/>
      <c r="AG58" s="106"/>
      <c r="AH58" s="106"/>
      <c r="AI58" s="106"/>
      <c r="AJ58" s="128"/>
      <c r="AL58" s="115"/>
      <c r="AN58" s="124"/>
    </row>
    <row r="59" s="20" customFormat="1" ht="18" customHeight="1" spans="1:40">
      <c r="A59" s="57">
        <v>48</v>
      </c>
      <c r="B59" s="53"/>
      <c r="C59" s="54">
        <v>0</v>
      </c>
      <c r="D59" s="54">
        <v>0</v>
      </c>
      <c r="E59" s="63">
        <v>0</v>
      </c>
      <c r="F59" s="141"/>
      <c r="G59" s="115"/>
      <c r="H59" s="115"/>
      <c r="I59" s="115"/>
      <c r="J59" s="115"/>
      <c r="K59" s="115"/>
      <c r="L59" s="115"/>
      <c r="M59" s="115"/>
      <c r="N59" s="115"/>
      <c r="O59" s="115"/>
      <c r="P59" s="304"/>
      <c r="Q59" s="106"/>
      <c r="R59" s="106"/>
      <c r="S59" s="115"/>
      <c r="T59" s="115"/>
      <c r="U59" s="115"/>
      <c r="V59" s="115"/>
      <c r="W59" s="115"/>
      <c r="X59" s="115"/>
      <c r="Y59" s="115"/>
      <c r="Z59" s="115"/>
      <c r="AA59" s="115"/>
      <c r="AB59" s="115"/>
      <c r="AC59" s="304"/>
      <c r="AD59" s="106"/>
      <c r="AE59" s="106"/>
      <c r="AF59" s="115"/>
      <c r="AG59" s="106"/>
      <c r="AH59" s="106"/>
      <c r="AI59" s="106"/>
      <c r="AJ59" s="128"/>
      <c r="AL59" s="115"/>
      <c r="AN59" s="124"/>
    </row>
    <row r="60" s="20" customFormat="1" ht="18" customHeight="1" spans="1:40">
      <c r="A60" s="57">
        <v>49</v>
      </c>
      <c r="B60" s="53"/>
      <c r="C60" s="54">
        <v>0</v>
      </c>
      <c r="D60" s="54">
        <v>0</v>
      </c>
      <c r="E60" s="63">
        <v>0</v>
      </c>
      <c r="F60" s="141"/>
      <c r="G60" s="115"/>
      <c r="H60" s="115"/>
      <c r="I60" s="115"/>
      <c r="J60" s="115"/>
      <c r="K60" s="115"/>
      <c r="L60" s="115"/>
      <c r="M60" s="115"/>
      <c r="N60" s="115"/>
      <c r="O60" s="115"/>
      <c r="P60" s="304"/>
      <c r="Q60" s="106"/>
      <c r="R60" s="106"/>
      <c r="S60" s="115"/>
      <c r="T60" s="115"/>
      <c r="U60" s="115"/>
      <c r="V60" s="115"/>
      <c r="W60" s="115"/>
      <c r="X60" s="115"/>
      <c r="Y60" s="115"/>
      <c r="Z60" s="115"/>
      <c r="AA60" s="115"/>
      <c r="AB60" s="115"/>
      <c r="AC60" s="304"/>
      <c r="AD60" s="106"/>
      <c r="AE60" s="106"/>
      <c r="AF60" s="115"/>
      <c r="AG60" s="106"/>
      <c r="AH60" s="106"/>
      <c r="AI60" s="106"/>
      <c r="AJ60" s="128"/>
      <c r="AL60" s="115"/>
      <c r="AN60" s="124"/>
    </row>
    <row r="61" s="20" customFormat="1" ht="18" customHeight="1" spans="1:40">
      <c r="A61" s="197">
        <v>50</v>
      </c>
      <c r="B61" s="53"/>
      <c r="C61" s="54">
        <v>0</v>
      </c>
      <c r="D61" s="54">
        <v>0</v>
      </c>
      <c r="E61" s="63">
        <v>0</v>
      </c>
      <c r="F61" s="141"/>
      <c r="G61" s="115"/>
      <c r="H61" s="115"/>
      <c r="I61" s="115"/>
      <c r="J61" s="115"/>
      <c r="K61" s="115"/>
      <c r="L61" s="115"/>
      <c r="M61" s="115"/>
      <c r="N61" s="115"/>
      <c r="O61" s="115"/>
      <c r="P61" s="304"/>
      <c r="Q61" s="106"/>
      <c r="R61" s="106"/>
      <c r="S61" s="115"/>
      <c r="T61" s="115"/>
      <c r="U61" s="115"/>
      <c r="V61" s="115"/>
      <c r="W61" s="115"/>
      <c r="X61" s="115"/>
      <c r="Y61" s="115"/>
      <c r="Z61" s="115"/>
      <c r="AA61" s="115"/>
      <c r="AB61" s="115"/>
      <c r="AC61" s="304"/>
      <c r="AD61" s="106"/>
      <c r="AE61" s="106"/>
      <c r="AF61" s="115"/>
      <c r="AG61" s="106"/>
      <c r="AH61" s="106"/>
      <c r="AI61" s="106"/>
      <c r="AJ61" s="128"/>
      <c r="AL61" s="115"/>
      <c r="AN61" s="124"/>
    </row>
    <row r="62" s="20" customFormat="1" ht="18" customHeight="1" spans="1:40">
      <c r="A62" s="47"/>
      <c r="B62" s="291" t="s">
        <v>44</v>
      </c>
      <c r="C62" s="292"/>
      <c r="D62" s="292"/>
      <c r="E62" s="293"/>
      <c r="F62" s="141"/>
      <c r="G62" s="115"/>
      <c r="H62" s="115"/>
      <c r="I62" s="115"/>
      <c r="J62" s="115"/>
      <c r="K62" s="115"/>
      <c r="L62" s="115"/>
      <c r="M62" s="115"/>
      <c r="N62" s="115"/>
      <c r="O62" s="115"/>
      <c r="P62" s="304"/>
      <c r="Q62" s="106"/>
      <c r="R62" s="106"/>
      <c r="S62" s="115"/>
      <c r="T62" s="115"/>
      <c r="U62" s="115"/>
      <c r="V62" s="115"/>
      <c r="W62" s="115"/>
      <c r="X62" s="115"/>
      <c r="Y62" s="115"/>
      <c r="Z62" s="115"/>
      <c r="AA62" s="115"/>
      <c r="AB62" s="115"/>
      <c r="AC62" s="304"/>
      <c r="AD62" s="106"/>
      <c r="AE62" s="106"/>
      <c r="AF62" s="115"/>
      <c r="AG62" s="106"/>
      <c r="AH62" s="106"/>
      <c r="AI62" s="106"/>
      <c r="AJ62" s="128"/>
      <c r="AL62" s="115"/>
      <c r="AN62" s="124"/>
    </row>
    <row r="63" s="20" customFormat="1" ht="18" customHeight="1" spans="1:40">
      <c r="A63" s="52">
        <v>1</v>
      </c>
      <c r="B63" s="294" t="s">
        <v>45</v>
      </c>
      <c r="C63" s="294" t="s">
        <v>45</v>
      </c>
      <c r="D63" s="54">
        <v>0</v>
      </c>
      <c r="E63" s="63">
        <v>0</v>
      </c>
      <c r="F63" s="141"/>
      <c r="G63" s="115"/>
      <c r="H63" s="115"/>
      <c r="I63" s="115"/>
      <c r="J63" s="115"/>
      <c r="K63" s="115"/>
      <c r="L63" s="115"/>
      <c r="M63" s="115"/>
      <c r="N63" s="115"/>
      <c r="O63" s="115"/>
      <c r="P63" s="304"/>
      <c r="Q63" s="106"/>
      <c r="R63" s="106"/>
      <c r="S63" s="115"/>
      <c r="T63" s="115"/>
      <c r="U63" s="115"/>
      <c r="V63" s="115"/>
      <c r="W63" s="115"/>
      <c r="X63" s="115"/>
      <c r="Y63" s="115"/>
      <c r="Z63" s="115"/>
      <c r="AA63" s="115"/>
      <c r="AB63" s="115"/>
      <c r="AC63" s="304"/>
      <c r="AD63" s="106"/>
      <c r="AE63" s="106"/>
      <c r="AF63" s="115"/>
      <c r="AG63" s="106"/>
      <c r="AH63" s="106"/>
      <c r="AI63" s="106"/>
      <c r="AJ63" s="128"/>
      <c r="AL63" s="115"/>
      <c r="AN63" s="124"/>
    </row>
    <row r="64" s="20" customFormat="1" ht="18" customHeight="1" spans="1:40">
      <c r="A64" s="57">
        <v>2</v>
      </c>
      <c r="B64" s="295" t="s">
        <v>46</v>
      </c>
      <c r="C64" s="295" t="s">
        <v>46</v>
      </c>
      <c r="D64" s="54">
        <v>0</v>
      </c>
      <c r="E64" s="63">
        <v>0</v>
      </c>
      <c r="F64" s="141"/>
      <c r="G64" s="115"/>
      <c r="H64" s="115"/>
      <c r="I64" s="115"/>
      <c r="J64" s="115"/>
      <c r="K64" s="115"/>
      <c r="L64" s="115"/>
      <c r="M64" s="115"/>
      <c r="N64" s="115"/>
      <c r="O64" s="115"/>
      <c r="P64" s="304"/>
      <c r="Q64" s="106"/>
      <c r="R64" s="106"/>
      <c r="S64" s="115"/>
      <c r="T64" s="115"/>
      <c r="U64" s="115"/>
      <c r="V64" s="115"/>
      <c r="W64" s="115"/>
      <c r="X64" s="115"/>
      <c r="Y64" s="115"/>
      <c r="Z64" s="115"/>
      <c r="AA64" s="115"/>
      <c r="AB64" s="115"/>
      <c r="AC64" s="304"/>
      <c r="AD64" s="106"/>
      <c r="AE64" s="106"/>
      <c r="AF64" s="115"/>
      <c r="AG64" s="106"/>
      <c r="AH64" s="106"/>
      <c r="AI64" s="106"/>
      <c r="AJ64" s="128"/>
      <c r="AL64" s="115"/>
      <c r="AN64" s="124"/>
    </row>
    <row r="65" s="20" customFormat="1" ht="18" customHeight="1" spans="1:40">
      <c r="A65" s="57">
        <v>3</v>
      </c>
      <c r="B65" s="295" t="s">
        <v>47</v>
      </c>
      <c r="C65" s="295" t="s">
        <v>47</v>
      </c>
      <c r="D65" s="54">
        <v>0</v>
      </c>
      <c r="E65" s="63">
        <v>0</v>
      </c>
      <c r="F65" s="141"/>
      <c r="G65" s="115"/>
      <c r="H65" s="115"/>
      <c r="I65" s="115"/>
      <c r="J65" s="115"/>
      <c r="K65" s="115"/>
      <c r="L65" s="115"/>
      <c r="M65" s="115"/>
      <c r="N65" s="115"/>
      <c r="O65" s="115"/>
      <c r="P65" s="304"/>
      <c r="Q65" s="106"/>
      <c r="R65" s="106"/>
      <c r="S65" s="115"/>
      <c r="T65" s="115"/>
      <c r="U65" s="115"/>
      <c r="V65" s="115"/>
      <c r="W65" s="115"/>
      <c r="X65" s="115"/>
      <c r="Y65" s="115"/>
      <c r="Z65" s="115"/>
      <c r="AA65" s="115"/>
      <c r="AB65" s="115"/>
      <c r="AC65" s="304"/>
      <c r="AD65" s="106"/>
      <c r="AE65" s="106"/>
      <c r="AF65" s="115"/>
      <c r="AG65" s="106"/>
      <c r="AH65" s="106"/>
      <c r="AI65" s="106"/>
      <c r="AJ65" s="128"/>
      <c r="AL65" s="115"/>
      <c r="AN65" s="124"/>
    </row>
    <row r="66" s="20" customFormat="1" ht="18" customHeight="1" spans="1:40">
      <c r="A66" s="57">
        <v>4</v>
      </c>
      <c r="B66" s="295" t="s">
        <v>48</v>
      </c>
      <c r="C66" s="295" t="s">
        <v>48</v>
      </c>
      <c r="D66" s="54">
        <v>0</v>
      </c>
      <c r="E66" s="63">
        <v>0</v>
      </c>
      <c r="F66" s="141"/>
      <c r="G66" s="115"/>
      <c r="H66" s="115"/>
      <c r="I66" s="115"/>
      <c r="J66" s="115"/>
      <c r="K66" s="115"/>
      <c r="L66" s="115"/>
      <c r="M66" s="115"/>
      <c r="N66" s="115"/>
      <c r="O66" s="115"/>
      <c r="P66" s="304"/>
      <c r="Q66" s="106"/>
      <c r="R66" s="106"/>
      <c r="S66" s="115"/>
      <c r="T66" s="115"/>
      <c r="U66" s="115"/>
      <c r="V66" s="115"/>
      <c r="W66" s="115"/>
      <c r="X66" s="115"/>
      <c r="Y66" s="115"/>
      <c r="Z66" s="115"/>
      <c r="AA66" s="115"/>
      <c r="AB66" s="115"/>
      <c r="AC66" s="304"/>
      <c r="AD66" s="106"/>
      <c r="AE66" s="106"/>
      <c r="AF66" s="115"/>
      <c r="AG66" s="106"/>
      <c r="AH66" s="106"/>
      <c r="AI66" s="106"/>
      <c r="AJ66" s="128"/>
      <c r="AL66" s="115"/>
      <c r="AN66" s="124"/>
    </row>
    <row r="67" s="20" customFormat="1" ht="18" customHeight="1" spans="1:40">
      <c r="A67" s="57">
        <v>5</v>
      </c>
      <c r="B67" s="295" t="s">
        <v>49</v>
      </c>
      <c r="C67" s="295" t="s">
        <v>49</v>
      </c>
      <c r="D67" s="54">
        <v>0</v>
      </c>
      <c r="E67" s="63">
        <v>0</v>
      </c>
      <c r="F67" s="141"/>
      <c r="G67" s="115"/>
      <c r="H67" s="115"/>
      <c r="I67" s="115"/>
      <c r="J67" s="115"/>
      <c r="K67" s="115"/>
      <c r="L67" s="115"/>
      <c r="M67" s="115"/>
      <c r="N67" s="115"/>
      <c r="O67" s="115"/>
      <c r="P67" s="304"/>
      <c r="Q67" s="106"/>
      <c r="R67" s="106"/>
      <c r="S67" s="115"/>
      <c r="T67" s="115"/>
      <c r="U67" s="115"/>
      <c r="V67" s="115"/>
      <c r="W67" s="115"/>
      <c r="X67" s="115"/>
      <c r="Y67" s="115"/>
      <c r="Z67" s="115"/>
      <c r="AA67" s="115"/>
      <c r="AB67" s="115"/>
      <c r="AC67" s="304"/>
      <c r="AD67" s="106"/>
      <c r="AE67" s="106"/>
      <c r="AF67" s="115"/>
      <c r="AG67" s="106"/>
      <c r="AH67" s="106"/>
      <c r="AI67" s="106"/>
      <c r="AJ67" s="128"/>
      <c r="AL67" s="115"/>
      <c r="AN67" s="124"/>
    </row>
    <row r="68" s="20" customFormat="1" ht="18" customHeight="1" spans="1:40">
      <c r="A68" s="57">
        <v>6</v>
      </c>
      <c r="B68" s="295" t="s">
        <v>50</v>
      </c>
      <c r="C68" s="295" t="s">
        <v>50</v>
      </c>
      <c r="D68" s="54">
        <v>0</v>
      </c>
      <c r="E68" s="63">
        <v>0</v>
      </c>
      <c r="F68" s="141"/>
      <c r="G68" s="115"/>
      <c r="H68" s="115"/>
      <c r="I68" s="115"/>
      <c r="J68" s="115"/>
      <c r="K68" s="115"/>
      <c r="L68" s="115"/>
      <c r="M68" s="115"/>
      <c r="N68" s="115"/>
      <c r="O68" s="115"/>
      <c r="P68" s="304"/>
      <c r="Q68" s="106"/>
      <c r="R68" s="106"/>
      <c r="S68" s="115"/>
      <c r="T68" s="115"/>
      <c r="U68" s="115"/>
      <c r="V68" s="115"/>
      <c r="W68" s="115"/>
      <c r="X68" s="115"/>
      <c r="Y68" s="115"/>
      <c r="Z68" s="115"/>
      <c r="AA68" s="115"/>
      <c r="AB68" s="115"/>
      <c r="AC68" s="304"/>
      <c r="AD68" s="106"/>
      <c r="AE68" s="106"/>
      <c r="AF68" s="115"/>
      <c r="AG68" s="106"/>
      <c r="AH68" s="106"/>
      <c r="AI68" s="106"/>
      <c r="AJ68" s="128"/>
      <c r="AL68" s="115"/>
      <c r="AN68" s="124"/>
    </row>
    <row r="69" s="20" customFormat="1" ht="18" customHeight="1" spans="1:40">
      <c r="A69" s="57">
        <v>7</v>
      </c>
      <c r="B69" s="295" t="s">
        <v>51</v>
      </c>
      <c r="C69" s="295" t="s">
        <v>51</v>
      </c>
      <c r="D69" s="54">
        <v>0</v>
      </c>
      <c r="E69" s="63">
        <v>0</v>
      </c>
      <c r="F69" s="141"/>
      <c r="G69" s="115"/>
      <c r="H69" s="115"/>
      <c r="I69" s="115"/>
      <c r="J69" s="115"/>
      <c r="K69" s="115"/>
      <c r="L69" s="115"/>
      <c r="M69" s="115"/>
      <c r="N69" s="115"/>
      <c r="O69" s="115"/>
      <c r="P69" s="304"/>
      <c r="Q69" s="106"/>
      <c r="R69" s="106"/>
      <c r="S69" s="115"/>
      <c r="T69" s="115"/>
      <c r="U69" s="115"/>
      <c r="V69" s="115"/>
      <c r="W69" s="115"/>
      <c r="X69" s="115"/>
      <c r="Y69" s="115"/>
      <c r="Z69" s="115"/>
      <c r="AA69" s="115"/>
      <c r="AB69" s="115"/>
      <c r="AC69" s="304"/>
      <c r="AD69" s="106"/>
      <c r="AE69" s="106"/>
      <c r="AF69" s="115"/>
      <c r="AG69" s="106"/>
      <c r="AH69" s="106"/>
      <c r="AI69" s="106"/>
      <c r="AJ69" s="128"/>
      <c r="AL69" s="115"/>
      <c r="AN69" s="124"/>
    </row>
    <row r="70" s="20" customFormat="1" ht="18" customHeight="1" spans="1:40">
      <c r="A70" s="57">
        <v>8</v>
      </c>
      <c r="B70" s="295" t="s">
        <v>52</v>
      </c>
      <c r="C70" s="295" t="s">
        <v>52</v>
      </c>
      <c r="D70" s="54">
        <v>0</v>
      </c>
      <c r="E70" s="63">
        <v>0</v>
      </c>
      <c r="F70" s="141"/>
      <c r="G70" s="115"/>
      <c r="H70" s="115"/>
      <c r="I70" s="115"/>
      <c r="J70" s="115"/>
      <c r="K70" s="115"/>
      <c r="L70" s="115"/>
      <c r="M70" s="115"/>
      <c r="N70" s="115"/>
      <c r="O70" s="115"/>
      <c r="P70" s="304"/>
      <c r="Q70" s="106"/>
      <c r="R70" s="106"/>
      <c r="S70" s="115"/>
      <c r="T70" s="115"/>
      <c r="U70" s="115"/>
      <c r="V70" s="115"/>
      <c r="W70" s="115"/>
      <c r="X70" s="115"/>
      <c r="Y70" s="115"/>
      <c r="Z70" s="115"/>
      <c r="AA70" s="115"/>
      <c r="AB70" s="115"/>
      <c r="AC70" s="304"/>
      <c r="AD70" s="106"/>
      <c r="AE70" s="106"/>
      <c r="AF70" s="115"/>
      <c r="AG70" s="106"/>
      <c r="AH70" s="106"/>
      <c r="AI70" s="106"/>
      <c r="AJ70" s="128"/>
      <c r="AL70" s="115"/>
      <c r="AN70" s="124"/>
    </row>
    <row r="71" s="20" customFormat="1" ht="18" customHeight="1" spans="1:40">
      <c r="A71" s="57">
        <v>9</v>
      </c>
      <c r="B71" s="295" t="s">
        <v>53</v>
      </c>
      <c r="C71" s="295" t="s">
        <v>53</v>
      </c>
      <c r="D71" s="54">
        <v>0</v>
      </c>
      <c r="E71" s="63">
        <v>0</v>
      </c>
      <c r="F71" s="141"/>
      <c r="G71" s="115"/>
      <c r="H71" s="115"/>
      <c r="I71" s="115"/>
      <c r="J71" s="115"/>
      <c r="K71" s="115"/>
      <c r="L71" s="115"/>
      <c r="M71" s="115"/>
      <c r="N71" s="115"/>
      <c r="O71" s="115"/>
      <c r="P71" s="304"/>
      <c r="Q71" s="106"/>
      <c r="R71" s="106"/>
      <c r="S71" s="115"/>
      <c r="T71" s="115"/>
      <c r="U71" s="115"/>
      <c r="V71" s="115"/>
      <c r="W71" s="115"/>
      <c r="X71" s="115"/>
      <c r="Y71" s="115"/>
      <c r="Z71" s="115"/>
      <c r="AA71" s="115"/>
      <c r="AB71" s="115"/>
      <c r="AC71" s="304"/>
      <c r="AD71" s="106"/>
      <c r="AE71" s="106"/>
      <c r="AF71" s="115"/>
      <c r="AG71" s="106"/>
      <c r="AH71" s="106"/>
      <c r="AI71" s="106"/>
      <c r="AJ71" s="128"/>
      <c r="AL71" s="115"/>
      <c r="AN71" s="124"/>
    </row>
    <row r="72" s="20" customFormat="1" ht="18" customHeight="1" spans="1:40">
      <c r="A72" s="57">
        <v>10</v>
      </c>
      <c r="B72" s="295" t="s">
        <v>54</v>
      </c>
      <c r="C72" s="295" t="s">
        <v>54</v>
      </c>
      <c r="D72" s="54">
        <v>0</v>
      </c>
      <c r="E72" s="63">
        <v>0</v>
      </c>
      <c r="F72" s="141"/>
      <c r="G72" s="115"/>
      <c r="H72" s="115"/>
      <c r="I72" s="115"/>
      <c r="J72" s="115"/>
      <c r="K72" s="115"/>
      <c r="L72" s="115"/>
      <c r="M72" s="115"/>
      <c r="N72" s="115"/>
      <c r="O72" s="115"/>
      <c r="P72" s="304"/>
      <c r="Q72" s="106"/>
      <c r="R72" s="106"/>
      <c r="S72" s="115"/>
      <c r="T72" s="115"/>
      <c r="U72" s="115"/>
      <c r="V72" s="115"/>
      <c r="W72" s="115"/>
      <c r="X72" s="115"/>
      <c r="Y72" s="115"/>
      <c r="Z72" s="115"/>
      <c r="AA72" s="115"/>
      <c r="AB72" s="115"/>
      <c r="AC72" s="304"/>
      <c r="AD72" s="106"/>
      <c r="AE72" s="106"/>
      <c r="AF72" s="115"/>
      <c r="AG72" s="106"/>
      <c r="AH72" s="106"/>
      <c r="AI72" s="106"/>
      <c r="AJ72" s="128"/>
      <c r="AL72" s="115"/>
      <c r="AN72" s="124"/>
    </row>
    <row r="73" s="20" customFormat="1" ht="18" customHeight="1" spans="1:40">
      <c r="A73" s="57">
        <v>11</v>
      </c>
      <c r="B73" s="295" t="s">
        <v>55</v>
      </c>
      <c r="C73" s="295" t="s">
        <v>55</v>
      </c>
      <c r="D73" s="54">
        <v>0</v>
      </c>
      <c r="E73" s="63">
        <v>0</v>
      </c>
      <c r="F73" s="141"/>
      <c r="G73" s="115"/>
      <c r="H73" s="115"/>
      <c r="I73" s="115"/>
      <c r="J73" s="115"/>
      <c r="K73" s="115"/>
      <c r="L73" s="115"/>
      <c r="M73" s="115"/>
      <c r="N73" s="115"/>
      <c r="O73" s="115"/>
      <c r="P73" s="304"/>
      <c r="Q73" s="106"/>
      <c r="R73" s="106"/>
      <c r="S73" s="115"/>
      <c r="T73" s="115"/>
      <c r="U73" s="115"/>
      <c r="V73" s="115"/>
      <c r="W73" s="115"/>
      <c r="X73" s="115"/>
      <c r="Y73" s="115"/>
      <c r="Z73" s="115"/>
      <c r="AA73" s="115"/>
      <c r="AB73" s="115"/>
      <c r="AC73" s="304"/>
      <c r="AD73" s="106"/>
      <c r="AE73" s="106"/>
      <c r="AF73" s="115"/>
      <c r="AG73" s="106"/>
      <c r="AH73" s="106"/>
      <c r="AI73" s="106"/>
      <c r="AJ73" s="128"/>
      <c r="AL73" s="115"/>
      <c r="AN73" s="124"/>
    </row>
    <row r="74" s="20" customFormat="1" ht="18" customHeight="1" spans="1:40">
      <c r="A74" s="57">
        <v>12</v>
      </c>
      <c r="B74" s="295" t="s">
        <v>56</v>
      </c>
      <c r="C74" s="295" t="s">
        <v>56</v>
      </c>
      <c r="D74" s="54">
        <v>0</v>
      </c>
      <c r="E74" s="63">
        <v>0</v>
      </c>
      <c r="F74" s="141"/>
      <c r="G74" s="115"/>
      <c r="H74" s="115"/>
      <c r="I74" s="115"/>
      <c r="J74" s="115"/>
      <c r="K74" s="115"/>
      <c r="L74" s="115"/>
      <c r="M74" s="115"/>
      <c r="N74" s="115"/>
      <c r="O74" s="115"/>
      <c r="P74" s="304"/>
      <c r="Q74" s="106"/>
      <c r="R74" s="106"/>
      <c r="S74" s="115"/>
      <c r="T74" s="115"/>
      <c r="U74" s="115"/>
      <c r="V74" s="115"/>
      <c r="W74" s="115"/>
      <c r="X74" s="115"/>
      <c r="Y74" s="115"/>
      <c r="Z74" s="115"/>
      <c r="AA74" s="115"/>
      <c r="AB74" s="115"/>
      <c r="AC74" s="304"/>
      <c r="AD74" s="106"/>
      <c r="AE74" s="106"/>
      <c r="AF74" s="115"/>
      <c r="AG74" s="106"/>
      <c r="AH74" s="106"/>
      <c r="AI74" s="106"/>
      <c r="AJ74" s="128"/>
      <c r="AL74" s="115"/>
      <c r="AN74" s="124"/>
    </row>
    <row r="75" s="20" customFormat="1" ht="18" customHeight="1" spans="1:40">
      <c r="A75" s="57">
        <v>13</v>
      </c>
      <c r="B75" s="295" t="s">
        <v>57</v>
      </c>
      <c r="C75" s="295" t="s">
        <v>57</v>
      </c>
      <c r="D75" s="54">
        <v>0</v>
      </c>
      <c r="E75" s="63">
        <v>0</v>
      </c>
      <c r="F75" s="141"/>
      <c r="G75" s="115"/>
      <c r="H75" s="115"/>
      <c r="I75" s="115"/>
      <c r="J75" s="115"/>
      <c r="K75" s="115"/>
      <c r="L75" s="115"/>
      <c r="M75" s="115"/>
      <c r="N75" s="115"/>
      <c r="O75" s="115"/>
      <c r="P75" s="304"/>
      <c r="Q75" s="106"/>
      <c r="R75" s="106"/>
      <c r="S75" s="115"/>
      <c r="T75" s="115"/>
      <c r="U75" s="115"/>
      <c r="V75" s="115"/>
      <c r="W75" s="115"/>
      <c r="X75" s="115"/>
      <c r="Y75" s="115"/>
      <c r="Z75" s="115"/>
      <c r="AA75" s="115"/>
      <c r="AB75" s="115"/>
      <c r="AC75" s="304"/>
      <c r="AD75" s="106"/>
      <c r="AE75" s="106"/>
      <c r="AF75" s="115"/>
      <c r="AG75" s="106"/>
      <c r="AH75" s="106"/>
      <c r="AI75" s="106"/>
      <c r="AJ75" s="128"/>
      <c r="AL75" s="115"/>
      <c r="AN75" s="124"/>
    </row>
    <row r="76" s="20" customFormat="1" ht="18" customHeight="1" spans="1:40">
      <c r="A76" s="57">
        <v>14</v>
      </c>
      <c r="B76" s="315" t="s">
        <v>58</v>
      </c>
      <c r="C76" s="315" t="s">
        <v>58</v>
      </c>
      <c r="D76" s="54">
        <v>0</v>
      </c>
      <c r="E76" s="63">
        <v>0</v>
      </c>
      <c r="F76" s="141"/>
      <c r="G76" s="115"/>
      <c r="H76" s="115"/>
      <c r="I76" s="115"/>
      <c r="J76" s="115"/>
      <c r="K76" s="115"/>
      <c r="L76" s="115"/>
      <c r="M76" s="115"/>
      <c r="N76" s="115"/>
      <c r="O76" s="115"/>
      <c r="P76" s="304"/>
      <c r="Q76" s="106"/>
      <c r="R76" s="106"/>
      <c r="S76" s="115"/>
      <c r="T76" s="115"/>
      <c r="U76" s="115"/>
      <c r="V76" s="115"/>
      <c r="W76" s="115"/>
      <c r="X76" s="115"/>
      <c r="Y76" s="115"/>
      <c r="Z76" s="115"/>
      <c r="AA76" s="115"/>
      <c r="AB76" s="115"/>
      <c r="AC76" s="304"/>
      <c r="AD76" s="106"/>
      <c r="AE76" s="106"/>
      <c r="AF76" s="115"/>
      <c r="AG76" s="106"/>
      <c r="AH76" s="106"/>
      <c r="AI76" s="106"/>
      <c r="AJ76" s="128"/>
      <c r="AL76" s="115"/>
      <c r="AN76" s="124"/>
    </row>
    <row r="77" s="20" customFormat="1" ht="18" customHeight="1" spans="1:40">
      <c r="A77" s="57">
        <v>15</v>
      </c>
      <c r="B77" s="295" t="s">
        <v>59</v>
      </c>
      <c r="C77" s="295" t="s">
        <v>59</v>
      </c>
      <c r="D77" s="54">
        <v>0</v>
      </c>
      <c r="E77" s="63">
        <v>0</v>
      </c>
      <c r="F77" s="141"/>
      <c r="G77" s="115"/>
      <c r="H77" s="115"/>
      <c r="I77" s="115"/>
      <c r="J77" s="115"/>
      <c r="K77" s="115"/>
      <c r="L77" s="115"/>
      <c r="M77" s="115"/>
      <c r="N77" s="115"/>
      <c r="O77" s="115"/>
      <c r="P77" s="304"/>
      <c r="Q77" s="106"/>
      <c r="R77" s="106"/>
      <c r="S77" s="115"/>
      <c r="T77" s="115"/>
      <c r="U77" s="115"/>
      <c r="V77" s="115"/>
      <c r="W77" s="115"/>
      <c r="X77" s="115"/>
      <c r="Y77" s="115"/>
      <c r="Z77" s="115"/>
      <c r="AA77" s="115"/>
      <c r="AB77" s="115"/>
      <c r="AC77" s="304"/>
      <c r="AD77" s="106"/>
      <c r="AE77" s="106"/>
      <c r="AF77" s="115"/>
      <c r="AG77" s="106"/>
      <c r="AH77" s="106"/>
      <c r="AI77" s="106"/>
      <c r="AJ77" s="128"/>
      <c r="AL77" s="115"/>
      <c r="AN77" s="124"/>
    </row>
    <row r="78" s="20" customFormat="1" ht="18" customHeight="1" spans="1:40">
      <c r="A78" s="57">
        <v>16</v>
      </c>
      <c r="B78" s="315" t="s">
        <v>60</v>
      </c>
      <c r="C78" s="315" t="s">
        <v>60</v>
      </c>
      <c r="D78" s="54">
        <v>0</v>
      </c>
      <c r="E78" s="63">
        <v>0</v>
      </c>
      <c r="F78" s="141"/>
      <c r="G78" s="115"/>
      <c r="H78" s="115"/>
      <c r="I78" s="115"/>
      <c r="J78" s="115"/>
      <c r="K78" s="115"/>
      <c r="L78" s="115"/>
      <c r="M78" s="115"/>
      <c r="N78" s="115"/>
      <c r="O78" s="115"/>
      <c r="P78" s="304"/>
      <c r="Q78" s="106"/>
      <c r="R78" s="106"/>
      <c r="S78" s="115"/>
      <c r="T78" s="115"/>
      <c r="U78" s="115"/>
      <c r="V78" s="115"/>
      <c r="W78" s="115"/>
      <c r="X78" s="115"/>
      <c r="Y78" s="115"/>
      <c r="Z78" s="115"/>
      <c r="AA78" s="115"/>
      <c r="AB78" s="115"/>
      <c r="AC78" s="304"/>
      <c r="AD78" s="106"/>
      <c r="AE78" s="106"/>
      <c r="AF78" s="115"/>
      <c r="AG78" s="106"/>
      <c r="AH78" s="106"/>
      <c r="AI78" s="106"/>
      <c r="AJ78" s="128"/>
      <c r="AL78" s="115"/>
      <c r="AN78" s="124"/>
    </row>
    <row r="79" s="20" customFormat="1" ht="18" customHeight="1" spans="1:40">
      <c r="A79" s="57">
        <v>17</v>
      </c>
      <c r="B79" s="295" t="s">
        <v>61</v>
      </c>
      <c r="C79" s="295" t="s">
        <v>61</v>
      </c>
      <c r="D79" s="54">
        <v>0</v>
      </c>
      <c r="E79" s="63">
        <v>0</v>
      </c>
      <c r="F79" s="141"/>
      <c r="G79" s="115"/>
      <c r="H79" s="115"/>
      <c r="I79" s="115"/>
      <c r="J79" s="115"/>
      <c r="K79" s="115"/>
      <c r="L79" s="115"/>
      <c r="M79" s="115"/>
      <c r="N79" s="115"/>
      <c r="O79" s="115"/>
      <c r="P79" s="304"/>
      <c r="Q79" s="106"/>
      <c r="R79" s="106"/>
      <c r="S79" s="115"/>
      <c r="T79" s="115"/>
      <c r="U79" s="115"/>
      <c r="V79" s="115"/>
      <c r="W79" s="115"/>
      <c r="X79" s="115"/>
      <c r="Y79" s="115"/>
      <c r="Z79" s="115"/>
      <c r="AA79" s="115"/>
      <c r="AB79" s="115"/>
      <c r="AC79" s="304"/>
      <c r="AD79" s="106"/>
      <c r="AE79" s="106"/>
      <c r="AF79" s="115"/>
      <c r="AG79" s="106"/>
      <c r="AH79" s="106"/>
      <c r="AI79" s="106"/>
      <c r="AJ79" s="128"/>
      <c r="AL79" s="115"/>
      <c r="AN79" s="124"/>
    </row>
    <row r="80" s="20" customFormat="1" ht="18" customHeight="1" spans="1:40">
      <c r="A80" s="57">
        <v>18</v>
      </c>
      <c r="B80" s="295" t="s">
        <v>62</v>
      </c>
      <c r="C80" s="295" t="s">
        <v>62</v>
      </c>
      <c r="D80" s="54">
        <v>0</v>
      </c>
      <c r="E80" s="63">
        <v>0</v>
      </c>
      <c r="F80" s="141"/>
      <c r="G80" s="115"/>
      <c r="H80" s="115"/>
      <c r="I80" s="115"/>
      <c r="J80" s="115"/>
      <c r="K80" s="115"/>
      <c r="L80" s="115"/>
      <c r="M80" s="115"/>
      <c r="N80" s="115"/>
      <c r="O80" s="115"/>
      <c r="P80" s="304"/>
      <c r="Q80" s="106"/>
      <c r="R80" s="106"/>
      <c r="S80" s="115"/>
      <c r="T80" s="115"/>
      <c r="U80" s="115"/>
      <c r="V80" s="115"/>
      <c r="W80" s="115"/>
      <c r="X80" s="115"/>
      <c r="Y80" s="115"/>
      <c r="Z80" s="115"/>
      <c r="AA80" s="115"/>
      <c r="AB80" s="115"/>
      <c r="AC80" s="304"/>
      <c r="AD80" s="106"/>
      <c r="AE80" s="106"/>
      <c r="AF80" s="115"/>
      <c r="AG80" s="106"/>
      <c r="AH80" s="106"/>
      <c r="AI80" s="106"/>
      <c r="AJ80" s="128"/>
      <c r="AL80" s="115"/>
      <c r="AN80" s="124"/>
    </row>
    <row r="81" s="20" customFormat="1" ht="18" customHeight="1" spans="1:40">
      <c r="A81" s="57">
        <v>19</v>
      </c>
      <c r="B81" s="295" t="s">
        <v>63</v>
      </c>
      <c r="C81" s="295" t="s">
        <v>63</v>
      </c>
      <c r="D81" s="54">
        <v>0</v>
      </c>
      <c r="E81" s="63">
        <v>0</v>
      </c>
      <c r="F81" s="141"/>
      <c r="G81" s="115"/>
      <c r="H81" s="115"/>
      <c r="I81" s="115"/>
      <c r="J81" s="115"/>
      <c r="K81" s="115"/>
      <c r="L81" s="115"/>
      <c r="M81" s="115"/>
      <c r="N81" s="115"/>
      <c r="O81" s="115"/>
      <c r="P81" s="304"/>
      <c r="Q81" s="106"/>
      <c r="R81" s="106"/>
      <c r="S81" s="115"/>
      <c r="T81" s="115"/>
      <c r="U81" s="115"/>
      <c r="V81" s="115"/>
      <c r="W81" s="115"/>
      <c r="X81" s="115"/>
      <c r="Y81" s="115"/>
      <c r="Z81" s="115"/>
      <c r="AA81" s="115"/>
      <c r="AB81" s="115"/>
      <c r="AC81" s="304"/>
      <c r="AD81" s="106"/>
      <c r="AE81" s="106"/>
      <c r="AF81" s="115"/>
      <c r="AG81" s="106"/>
      <c r="AH81" s="106"/>
      <c r="AI81" s="106"/>
      <c r="AJ81" s="128"/>
      <c r="AL81" s="115"/>
      <c r="AN81" s="124"/>
    </row>
    <row r="82" s="20" customFormat="1" ht="18" customHeight="1" spans="1:40">
      <c r="A82" s="57">
        <v>20</v>
      </c>
      <c r="B82" s="315" t="s">
        <v>64</v>
      </c>
      <c r="C82" s="315" t="s">
        <v>64</v>
      </c>
      <c r="D82" s="54">
        <v>0</v>
      </c>
      <c r="E82" s="63">
        <v>0</v>
      </c>
      <c r="F82" s="141"/>
      <c r="G82" s="115"/>
      <c r="H82" s="115"/>
      <c r="I82" s="115"/>
      <c r="J82" s="115"/>
      <c r="K82" s="115"/>
      <c r="L82" s="115"/>
      <c r="M82" s="115"/>
      <c r="N82" s="115"/>
      <c r="O82" s="115"/>
      <c r="P82" s="304"/>
      <c r="Q82" s="106"/>
      <c r="R82" s="106"/>
      <c r="S82" s="115"/>
      <c r="T82" s="115"/>
      <c r="U82" s="115"/>
      <c r="V82" s="115"/>
      <c r="W82" s="115"/>
      <c r="X82" s="115"/>
      <c r="Y82" s="115"/>
      <c r="Z82" s="115"/>
      <c r="AA82" s="115"/>
      <c r="AB82" s="115"/>
      <c r="AC82" s="304"/>
      <c r="AD82" s="106"/>
      <c r="AE82" s="106"/>
      <c r="AF82" s="115"/>
      <c r="AG82" s="106"/>
      <c r="AH82" s="106"/>
      <c r="AI82" s="106"/>
      <c r="AJ82" s="128"/>
      <c r="AL82" s="115"/>
      <c r="AN82" s="124"/>
    </row>
    <row r="83" s="20" customFormat="1" ht="18" customHeight="1" spans="1:40">
      <c r="A83" s="57">
        <v>21</v>
      </c>
      <c r="B83" s="295" t="s">
        <v>65</v>
      </c>
      <c r="C83" s="295" t="s">
        <v>65</v>
      </c>
      <c r="D83" s="54">
        <v>0</v>
      </c>
      <c r="E83" s="63">
        <v>0</v>
      </c>
      <c r="F83" s="141"/>
      <c r="G83" s="115"/>
      <c r="H83" s="115"/>
      <c r="I83" s="115"/>
      <c r="J83" s="115"/>
      <c r="K83" s="115"/>
      <c r="L83" s="115"/>
      <c r="M83" s="115"/>
      <c r="N83" s="115"/>
      <c r="O83" s="115"/>
      <c r="P83" s="304"/>
      <c r="Q83" s="106"/>
      <c r="R83" s="106"/>
      <c r="S83" s="115"/>
      <c r="T83" s="115"/>
      <c r="U83" s="115"/>
      <c r="V83" s="115"/>
      <c r="W83" s="115"/>
      <c r="X83" s="115"/>
      <c r="Y83" s="115"/>
      <c r="Z83" s="115"/>
      <c r="AA83" s="115"/>
      <c r="AB83" s="115"/>
      <c r="AC83" s="304"/>
      <c r="AD83" s="106"/>
      <c r="AE83" s="106"/>
      <c r="AF83" s="115"/>
      <c r="AG83" s="106"/>
      <c r="AH83" s="106"/>
      <c r="AI83" s="106"/>
      <c r="AJ83" s="128"/>
      <c r="AL83" s="115"/>
      <c r="AN83" s="124"/>
    </row>
    <row r="84" s="20" customFormat="1" ht="18" customHeight="1" spans="1:40">
      <c r="A84" s="57">
        <v>22</v>
      </c>
      <c r="B84" s="295" t="s">
        <v>66</v>
      </c>
      <c r="C84" s="295" t="s">
        <v>66</v>
      </c>
      <c r="D84" s="54">
        <v>0</v>
      </c>
      <c r="E84" s="63">
        <v>0</v>
      </c>
      <c r="F84" s="141"/>
      <c r="G84" s="115"/>
      <c r="H84" s="115"/>
      <c r="I84" s="115"/>
      <c r="J84" s="115"/>
      <c r="K84" s="115"/>
      <c r="L84" s="115"/>
      <c r="M84" s="115"/>
      <c r="N84" s="115"/>
      <c r="O84" s="115"/>
      <c r="P84" s="304"/>
      <c r="Q84" s="106"/>
      <c r="R84" s="106"/>
      <c r="S84" s="115"/>
      <c r="T84" s="115"/>
      <c r="U84" s="115"/>
      <c r="V84" s="115"/>
      <c r="W84" s="115"/>
      <c r="X84" s="115"/>
      <c r="Y84" s="115"/>
      <c r="Z84" s="115"/>
      <c r="AA84" s="115"/>
      <c r="AB84" s="115"/>
      <c r="AC84" s="304"/>
      <c r="AD84" s="106"/>
      <c r="AE84" s="106"/>
      <c r="AF84" s="115"/>
      <c r="AG84" s="106"/>
      <c r="AH84" s="106"/>
      <c r="AI84" s="106"/>
      <c r="AJ84" s="128"/>
      <c r="AL84" s="115"/>
      <c r="AN84" s="124"/>
    </row>
    <row r="85" s="20" customFormat="1" ht="18" customHeight="1" spans="1:40">
      <c r="A85" s="57">
        <v>23</v>
      </c>
      <c r="B85" s="295" t="s">
        <v>67</v>
      </c>
      <c r="C85" s="295" t="s">
        <v>67</v>
      </c>
      <c r="D85" s="54">
        <v>0</v>
      </c>
      <c r="E85" s="63">
        <v>0</v>
      </c>
      <c r="F85" s="141"/>
      <c r="G85" s="115"/>
      <c r="H85" s="115"/>
      <c r="I85" s="115"/>
      <c r="J85" s="115"/>
      <c r="K85" s="115"/>
      <c r="L85" s="115"/>
      <c r="M85" s="115"/>
      <c r="N85" s="115"/>
      <c r="O85" s="115"/>
      <c r="P85" s="304"/>
      <c r="Q85" s="106"/>
      <c r="R85" s="106"/>
      <c r="S85" s="115"/>
      <c r="T85" s="115"/>
      <c r="U85" s="115"/>
      <c r="V85" s="115"/>
      <c r="W85" s="115"/>
      <c r="X85" s="115"/>
      <c r="Y85" s="115"/>
      <c r="Z85" s="115"/>
      <c r="AA85" s="115"/>
      <c r="AB85" s="115"/>
      <c r="AC85" s="304"/>
      <c r="AD85" s="106"/>
      <c r="AE85" s="106"/>
      <c r="AF85" s="115"/>
      <c r="AG85" s="106"/>
      <c r="AH85" s="106"/>
      <c r="AI85" s="106"/>
      <c r="AJ85" s="128"/>
      <c r="AL85" s="115"/>
      <c r="AN85" s="124"/>
    </row>
    <row r="86" s="20" customFormat="1" ht="18" customHeight="1" spans="1:40">
      <c r="A86" s="57">
        <v>24</v>
      </c>
      <c r="B86" s="315" t="s">
        <v>68</v>
      </c>
      <c r="C86" s="315" t="s">
        <v>68</v>
      </c>
      <c r="D86" s="54">
        <v>0</v>
      </c>
      <c r="E86" s="63">
        <v>0</v>
      </c>
      <c r="F86" s="141"/>
      <c r="G86" s="115"/>
      <c r="H86" s="115"/>
      <c r="I86" s="115"/>
      <c r="J86" s="115"/>
      <c r="K86" s="115"/>
      <c r="L86" s="115"/>
      <c r="M86" s="115"/>
      <c r="N86" s="115"/>
      <c r="O86" s="115"/>
      <c r="P86" s="304"/>
      <c r="Q86" s="106"/>
      <c r="R86" s="106"/>
      <c r="S86" s="115"/>
      <c r="T86" s="115"/>
      <c r="U86" s="115"/>
      <c r="V86" s="115"/>
      <c r="W86" s="115"/>
      <c r="X86" s="115"/>
      <c r="Y86" s="115"/>
      <c r="Z86" s="115"/>
      <c r="AA86" s="115"/>
      <c r="AB86" s="115"/>
      <c r="AC86" s="304"/>
      <c r="AD86" s="106"/>
      <c r="AE86" s="106"/>
      <c r="AF86" s="115"/>
      <c r="AG86" s="106"/>
      <c r="AH86" s="106"/>
      <c r="AI86" s="106"/>
      <c r="AJ86" s="128"/>
      <c r="AL86" s="115"/>
      <c r="AN86" s="124"/>
    </row>
    <row r="87" s="20" customFormat="1" ht="18" customHeight="1" spans="1:40">
      <c r="A87" s="57">
        <v>25</v>
      </c>
      <c r="B87" s="315" t="s">
        <v>69</v>
      </c>
      <c r="C87" s="315" t="s">
        <v>69</v>
      </c>
      <c r="D87" s="54">
        <v>0</v>
      </c>
      <c r="E87" s="63">
        <v>0</v>
      </c>
      <c r="F87" s="141"/>
      <c r="G87" s="115"/>
      <c r="H87" s="115"/>
      <c r="I87" s="115"/>
      <c r="J87" s="115"/>
      <c r="K87" s="115"/>
      <c r="L87" s="115"/>
      <c r="M87" s="115"/>
      <c r="N87" s="115"/>
      <c r="O87" s="115"/>
      <c r="P87" s="304"/>
      <c r="Q87" s="106"/>
      <c r="R87" s="106"/>
      <c r="S87" s="115"/>
      <c r="T87" s="115"/>
      <c r="U87" s="115"/>
      <c r="V87" s="115"/>
      <c r="W87" s="115"/>
      <c r="X87" s="115"/>
      <c r="Y87" s="115"/>
      <c r="Z87" s="115"/>
      <c r="AA87" s="115"/>
      <c r="AB87" s="115"/>
      <c r="AC87" s="304"/>
      <c r="AD87" s="106"/>
      <c r="AE87" s="106"/>
      <c r="AF87" s="115"/>
      <c r="AG87" s="106"/>
      <c r="AH87" s="106"/>
      <c r="AI87" s="106"/>
      <c r="AJ87" s="128"/>
      <c r="AL87" s="115"/>
      <c r="AN87" s="124"/>
    </row>
    <row r="88" s="20" customFormat="1" ht="18" customHeight="1" spans="1:40">
      <c r="A88" s="57">
        <v>26</v>
      </c>
      <c r="B88" s="53" t="s">
        <v>70</v>
      </c>
      <c r="C88" s="54"/>
      <c r="D88" s="54">
        <v>0</v>
      </c>
      <c r="E88" s="63">
        <v>0</v>
      </c>
      <c r="F88" s="141"/>
      <c r="G88" s="115"/>
      <c r="H88" s="115"/>
      <c r="I88" s="115"/>
      <c r="J88" s="115"/>
      <c r="K88" s="115"/>
      <c r="L88" s="115"/>
      <c r="M88" s="115"/>
      <c r="N88" s="115"/>
      <c r="O88" s="115"/>
      <c r="P88" s="304"/>
      <c r="Q88" s="106"/>
      <c r="R88" s="106"/>
      <c r="S88" s="115"/>
      <c r="T88" s="115"/>
      <c r="U88" s="115"/>
      <c r="V88" s="115"/>
      <c r="W88" s="115"/>
      <c r="X88" s="115"/>
      <c r="Y88" s="115"/>
      <c r="Z88" s="115"/>
      <c r="AA88" s="115"/>
      <c r="AB88" s="115"/>
      <c r="AC88" s="304"/>
      <c r="AD88" s="106"/>
      <c r="AE88" s="106"/>
      <c r="AF88" s="115"/>
      <c r="AG88" s="106"/>
      <c r="AH88" s="106"/>
      <c r="AI88" s="106"/>
      <c r="AJ88" s="128"/>
      <c r="AL88" s="115"/>
      <c r="AN88" s="124"/>
    </row>
    <row r="89" s="20" customFormat="1" ht="18" customHeight="1" spans="1:40">
      <c r="A89" s="57">
        <v>27</v>
      </c>
      <c r="B89" s="53"/>
      <c r="C89" s="54"/>
      <c r="D89" s="54">
        <v>0</v>
      </c>
      <c r="E89" s="63">
        <v>0</v>
      </c>
      <c r="F89" s="141"/>
      <c r="G89" s="115"/>
      <c r="H89" s="115"/>
      <c r="I89" s="115"/>
      <c r="J89" s="115"/>
      <c r="K89" s="115"/>
      <c r="L89" s="115"/>
      <c r="M89" s="115"/>
      <c r="N89" s="115"/>
      <c r="O89" s="115"/>
      <c r="P89" s="304"/>
      <c r="Q89" s="106"/>
      <c r="R89" s="106"/>
      <c r="S89" s="115"/>
      <c r="T89" s="115"/>
      <c r="U89" s="115"/>
      <c r="V89" s="115"/>
      <c r="W89" s="115"/>
      <c r="X89" s="115"/>
      <c r="Y89" s="115"/>
      <c r="Z89" s="115"/>
      <c r="AA89" s="115"/>
      <c r="AB89" s="115"/>
      <c r="AC89" s="304"/>
      <c r="AD89" s="106"/>
      <c r="AE89" s="106"/>
      <c r="AF89" s="115"/>
      <c r="AG89" s="106"/>
      <c r="AH89" s="106"/>
      <c r="AI89" s="106"/>
      <c r="AJ89" s="128"/>
      <c r="AL89" s="115"/>
      <c r="AN89" s="124"/>
    </row>
    <row r="90" s="20" customFormat="1" ht="18" customHeight="1" spans="1:40">
      <c r="A90" s="57">
        <v>28</v>
      </c>
      <c r="B90" s="53"/>
      <c r="C90" s="54"/>
      <c r="D90" s="54">
        <v>0</v>
      </c>
      <c r="E90" s="63">
        <v>0</v>
      </c>
      <c r="F90" s="141"/>
      <c r="G90" s="115"/>
      <c r="H90" s="115"/>
      <c r="I90" s="115"/>
      <c r="J90" s="115"/>
      <c r="K90" s="115"/>
      <c r="L90" s="115"/>
      <c r="M90" s="115"/>
      <c r="N90" s="115"/>
      <c r="O90" s="115"/>
      <c r="P90" s="304"/>
      <c r="Q90" s="106"/>
      <c r="R90" s="106"/>
      <c r="S90" s="115"/>
      <c r="T90" s="115"/>
      <c r="U90" s="115"/>
      <c r="V90" s="115"/>
      <c r="W90" s="115"/>
      <c r="X90" s="115"/>
      <c r="Y90" s="115"/>
      <c r="Z90" s="115"/>
      <c r="AA90" s="115"/>
      <c r="AB90" s="115"/>
      <c r="AC90" s="304"/>
      <c r="AD90" s="106"/>
      <c r="AE90" s="106"/>
      <c r="AF90" s="115"/>
      <c r="AG90" s="106"/>
      <c r="AH90" s="106"/>
      <c r="AI90" s="106"/>
      <c r="AJ90" s="128"/>
      <c r="AL90" s="115"/>
      <c r="AN90" s="124"/>
    </row>
    <row r="91" s="20" customFormat="1" ht="18" customHeight="1" spans="1:40">
      <c r="A91" s="57">
        <v>29</v>
      </c>
      <c r="B91" s="53"/>
      <c r="C91" s="54"/>
      <c r="D91" s="54">
        <v>0</v>
      </c>
      <c r="E91" s="63">
        <v>0</v>
      </c>
      <c r="F91" s="141"/>
      <c r="G91" s="115"/>
      <c r="H91" s="115"/>
      <c r="I91" s="115"/>
      <c r="J91" s="115"/>
      <c r="K91" s="115"/>
      <c r="L91" s="115"/>
      <c r="M91" s="115"/>
      <c r="N91" s="115"/>
      <c r="O91" s="115"/>
      <c r="P91" s="304"/>
      <c r="Q91" s="106"/>
      <c r="R91" s="106"/>
      <c r="S91" s="115"/>
      <c r="T91" s="115"/>
      <c r="U91" s="115"/>
      <c r="V91" s="115"/>
      <c r="W91" s="115"/>
      <c r="X91" s="115"/>
      <c r="Y91" s="115"/>
      <c r="Z91" s="115"/>
      <c r="AA91" s="115"/>
      <c r="AB91" s="115"/>
      <c r="AC91" s="304"/>
      <c r="AD91" s="106"/>
      <c r="AE91" s="106"/>
      <c r="AF91" s="115"/>
      <c r="AG91" s="106"/>
      <c r="AH91" s="106"/>
      <c r="AI91" s="106"/>
      <c r="AJ91" s="128"/>
      <c r="AL91" s="115"/>
      <c r="AN91" s="124"/>
    </row>
    <row r="92" s="20" customFormat="1" ht="18" customHeight="1" spans="1:40">
      <c r="A92" s="57">
        <v>30</v>
      </c>
      <c r="B92" s="53"/>
      <c r="C92" s="54"/>
      <c r="D92" s="54">
        <v>0</v>
      </c>
      <c r="E92" s="63">
        <v>0</v>
      </c>
      <c r="F92" s="141"/>
      <c r="G92" s="115"/>
      <c r="H92" s="115"/>
      <c r="I92" s="115"/>
      <c r="J92" s="115"/>
      <c r="K92" s="115"/>
      <c r="L92" s="115"/>
      <c r="M92" s="115"/>
      <c r="N92" s="115"/>
      <c r="O92" s="115"/>
      <c r="P92" s="304"/>
      <c r="Q92" s="106"/>
      <c r="R92" s="106"/>
      <c r="S92" s="115"/>
      <c r="T92" s="115"/>
      <c r="U92" s="115"/>
      <c r="V92" s="115"/>
      <c r="W92" s="115"/>
      <c r="X92" s="115"/>
      <c r="Y92" s="115"/>
      <c r="Z92" s="115"/>
      <c r="AA92" s="115"/>
      <c r="AB92" s="115"/>
      <c r="AC92" s="304"/>
      <c r="AD92" s="106"/>
      <c r="AE92" s="106"/>
      <c r="AF92" s="115"/>
      <c r="AG92" s="106"/>
      <c r="AH92" s="106"/>
      <c r="AI92" s="106"/>
      <c r="AJ92" s="128"/>
      <c r="AL92" s="115"/>
      <c r="AN92" s="124"/>
    </row>
    <row r="93" s="20" customFormat="1" ht="18" customHeight="1" spans="1:40">
      <c r="A93" s="57">
        <v>31</v>
      </c>
      <c r="B93" s="53"/>
      <c r="C93" s="54"/>
      <c r="D93" s="54">
        <v>0</v>
      </c>
      <c r="E93" s="63">
        <v>0</v>
      </c>
      <c r="F93" s="141"/>
      <c r="G93" s="115"/>
      <c r="H93" s="115"/>
      <c r="I93" s="115"/>
      <c r="J93" s="115"/>
      <c r="K93" s="115"/>
      <c r="L93" s="115"/>
      <c r="M93" s="115"/>
      <c r="N93" s="115"/>
      <c r="O93" s="115"/>
      <c r="P93" s="304"/>
      <c r="Q93" s="106"/>
      <c r="R93" s="106"/>
      <c r="S93" s="115"/>
      <c r="T93" s="115"/>
      <c r="U93" s="115"/>
      <c r="V93" s="115"/>
      <c r="W93" s="115"/>
      <c r="X93" s="115"/>
      <c r="Y93" s="115"/>
      <c r="Z93" s="115"/>
      <c r="AA93" s="115"/>
      <c r="AB93" s="115"/>
      <c r="AC93" s="304"/>
      <c r="AD93" s="106"/>
      <c r="AE93" s="106"/>
      <c r="AF93" s="115"/>
      <c r="AG93" s="106"/>
      <c r="AH93" s="106"/>
      <c r="AI93" s="106"/>
      <c r="AJ93" s="128"/>
      <c r="AL93" s="115"/>
      <c r="AN93" s="124"/>
    </row>
    <row r="94" s="20" customFormat="1" ht="18" customHeight="1" spans="1:40">
      <c r="A94" s="57">
        <v>32</v>
      </c>
      <c r="B94" s="53"/>
      <c r="C94" s="54"/>
      <c r="D94" s="54">
        <v>0</v>
      </c>
      <c r="E94" s="63">
        <v>0</v>
      </c>
      <c r="F94" s="141"/>
      <c r="G94" s="115"/>
      <c r="H94" s="115"/>
      <c r="I94" s="115"/>
      <c r="J94" s="115"/>
      <c r="K94" s="115"/>
      <c r="L94" s="115"/>
      <c r="M94" s="115"/>
      <c r="N94" s="115"/>
      <c r="O94" s="115"/>
      <c r="P94" s="304"/>
      <c r="Q94" s="106"/>
      <c r="R94" s="106"/>
      <c r="S94" s="115"/>
      <c r="T94" s="115"/>
      <c r="U94" s="115"/>
      <c r="V94" s="115"/>
      <c r="W94" s="115"/>
      <c r="X94" s="115"/>
      <c r="Y94" s="115"/>
      <c r="Z94" s="115"/>
      <c r="AA94" s="115"/>
      <c r="AB94" s="115"/>
      <c r="AC94" s="304"/>
      <c r="AD94" s="106"/>
      <c r="AE94" s="106"/>
      <c r="AF94" s="115"/>
      <c r="AG94" s="106"/>
      <c r="AH94" s="106"/>
      <c r="AI94" s="106"/>
      <c r="AJ94" s="128"/>
      <c r="AL94" s="115"/>
      <c r="AN94" s="124"/>
    </row>
    <row r="95" s="20" customFormat="1" ht="18" customHeight="1" spans="1:40">
      <c r="A95" s="57">
        <v>33</v>
      </c>
      <c r="B95" s="53"/>
      <c r="C95" s="54">
        <v>0</v>
      </c>
      <c r="D95" s="54">
        <v>0</v>
      </c>
      <c r="E95" s="63">
        <v>0</v>
      </c>
      <c r="F95" s="141"/>
      <c r="G95" s="115"/>
      <c r="H95" s="115"/>
      <c r="I95" s="115"/>
      <c r="J95" s="115"/>
      <c r="K95" s="115"/>
      <c r="L95" s="115"/>
      <c r="M95" s="115"/>
      <c r="N95" s="115"/>
      <c r="O95" s="115"/>
      <c r="P95" s="304"/>
      <c r="Q95" s="106"/>
      <c r="R95" s="106"/>
      <c r="S95" s="115"/>
      <c r="T95" s="115"/>
      <c r="U95" s="115"/>
      <c r="V95" s="115"/>
      <c r="W95" s="115"/>
      <c r="X95" s="115"/>
      <c r="Y95" s="115"/>
      <c r="Z95" s="115"/>
      <c r="AA95" s="115"/>
      <c r="AB95" s="115"/>
      <c r="AC95" s="304"/>
      <c r="AD95" s="106"/>
      <c r="AE95" s="106"/>
      <c r="AF95" s="115"/>
      <c r="AG95" s="106"/>
      <c r="AH95" s="106"/>
      <c r="AI95" s="106"/>
      <c r="AJ95" s="128"/>
      <c r="AL95" s="115"/>
      <c r="AN95" s="124"/>
    </row>
    <row r="96" s="20" customFormat="1" ht="18" customHeight="1" spans="1:40">
      <c r="A96" s="57">
        <v>34</v>
      </c>
      <c r="B96" s="53"/>
      <c r="C96" s="54">
        <v>0</v>
      </c>
      <c r="D96" s="54">
        <v>0</v>
      </c>
      <c r="E96" s="63">
        <v>0</v>
      </c>
      <c r="F96" s="141"/>
      <c r="G96" s="115"/>
      <c r="H96" s="115"/>
      <c r="I96" s="115"/>
      <c r="J96" s="115"/>
      <c r="K96" s="115"/>
      <c r="L96" s="115"/>
      <c r="M96" s="115"/>
      <c r="N96" s="115"/>
      <c r="O96" s="115"/>
      <c r="P96" s="304"/>
      <c r="Q96" s="106"/>
      <c r="R96" s="106"/>
      <c r="S96" s="115"/>
      <c r="T96" s="115"/>
      <c r="U96" s="115"/>
      <c r="V96" s="115"/>
      <c r="W96" s="115"/>
      <c r="X96" s="115"/>
      <c r="Y96" s="115"/>
      <c r="Z96" s="115"/>
      <c r="AA96" s="115"/>
      <c r="AB96" s="115"/>
      <c r="AC96" s="304"/>
      <c r="AD96" s="106"/>
      <c r="AE96" s="106"/>
      <c r="AF96" s="115"/>
      <c r="AG96" s="106"/>
      <c r="AH96" s="106"/>
      <c r="AI96" s="106"/>
      <c r="AJ96" s="128"/>
      <c r="AL96" s="115"/>
      <c r="AN96" s="124"/>
    </row>
    <row r="97" s="20" customFormat="1" ht="18" customHeight="1" spans="1:40">
      <c r="A97" s="57">
        <v>35</v>
      </c>
      <c r="B97" s="53"/>
      <c r="C97" s="54">
        <v>0</v>
      </c>
      <c r="D97" s="54">
        <v>0</v>
      </c>
      <c r="E97" s="63">
        <v>0</v>
      </c>
      <c r="F97" s="141"/>
      <c r="G97" s="115"/>
      <c r="H97" s="115"/>
      <c r="I97" s="115"/>
      <c r="J97" s="115"/>
      <c r="K97" s="115"/>
      <c r="L97" s="115"/>
      <c r="M97" s="115"/>
      <c r="N97" s="115"/>
      <c r="O97" s="115"/>
      <c r="P97" s="304"/>
      <c r="Q97" s="106"/>
      <c r="R97" s="106"/>
      <c r="S97" s="115"/>
      <c r="T97" s="115"/>
      <c r="U97" s="115"/>
      <c r="V97" s="115"/>
      <c r="W97" s="115"/>
      <c r="X97" s="115"/>
      <c r="Y97" s="115"/>
      <c r="Z97" s="115"/>
      <c r="AA97" s="115"/>
      <c r="AB97" s="115"/>
      <c r="AC97" s="304"/>
      <c r="AD97" s="106"/>
      <c r="AE97" s="106"/>
      <c r="AF97" s="115"/>
      <c r="AG97" s="106"/>
      <c r="AH97" s="106"/>
      <c r="AI97" s="106"/>
      <c r="AJ97" s="128"/>
      <c r="AL97" s="115"/>
      <c r="AN97" s="124"/>
    </row>
    <row r="98" s="20" customFormat="1" ht="18" customHeight="1" spans="1:40">
      <c r="A98" s="57">
        <v>36</v>
      </c>
      <c r="B98" s="53"/>
      <c r="C98" s="54">
        <v>0</v>
      </c>
      <c r="D98" s="54">
        <v>0</v>
      </c>
      <c r="E98" s="63">
        <v>0</v>
      </c>
      <c r="F98" s="141"/>
      <c r="G98" s="115"/>
      <c r="H98" s="115"/>
      <c r="I98" s="115"/>
      <c r="J98" s="115"/>
      <c r="K98" s="115"/>
      <c r="L98" s="115"/>
      <c r="M98" s="115"/>
      <c r="N98" s="115"/>
      <c r="O98" s="115"/>
      <c r="P98" s="304"/>
      <c r="Q98" s="106"/>
      <c r="R98" s="106"/>
      <c r="S98" s="115"/>
      <c r="T98" s="115"/>
      <c r="U98" s="115"/>
      <c r="V98" s="115"/>
      <c r="W98" s="115"/>
      <c r="X98" s="115"/>
      <c r="Y98" s="115"/>
      <c r="Z98" s="115"/>
      <c r="AA98" s="115"/>
      <c r="AB98" s="115"/>
      <c r="AC98" s="304"/>
      <c r="AD98" s="106"/>
      <c r="AE98" s="106"/>
      <c r="AF98" s="115"/>
      <c r="AG98" s="106"/>
      <c r="AH98" s="106"/>
      <c r="AI98" s="106"/>
      <c r="AJ98" s="128"/>
      <c r="AL98" s="115"/>
      <c r="AN98" s="124"/>
    </row>
    <row r="99" s="20" customFormat="1" ht="18" customHeight="1" spans="1:40">
      <c r="A99" s="57">
        <v>37</v>
      </c>
      <c r="B99" s="53"/>
      <c r="C99" s="54">
        <v>0</v>
      </c>
      <c r="D99" s="54">
        <v>0</v>
      </c>
      <c r="E99" s="63">
        <v>0</v>
      </c>
      <c r="F99" s="141"/>
      <c r="G99" s="115"/>
      <c r="H99" s="115"/>
      <c r="I99" s="115"/>
      <c r="J99" s="115"/>
      <c r="K99" s="115"/>
      <c r="L99" s="115"/>
      <c r="M99" s="115"/>
      <c r="N99" s="115"/>
      <c r="O99" s="115"/>
      <c r="P99" s="304"/>
      <c r="Q99" s="106"/>
      <c r="R99" s="106"/>
      <c r="S99" s="115"/>
      <c r="T99" s="115"/>
      <c r="U99" s="115"/>
      <c r="V99" s="115"/>
      <c r="W99" s="115"/>
      <c r="X99" s="115"/>
      <c r="Y99" s="115"/>
      <c r="Z99" s="115"/>
      <c r="AA99" s="115"/>
      <c r="AB99" s="115"/>
      <c r="AC99" s="304"/>
      <c r="AD99" s="106"/>
      <c r="AE99" s="106"/>
      <c r="AF99" s="115"/>
      <c r="AG99" s="106"/>
      <c r="AH99" s="106"/>
      <c r="AI99" s="106"/>
      <c r="AJ99" s="128"/>
      <c r="AL99" s="115"/>
      <c r="AN99" s="124"/>
    </row>
    <row r="100" s="20" customFormat="1" ht="18" customHeight="1" spans="1:40">
      <c r="A100" s="57">
        <v>38</v>
      </c>
      <c r="B100" s="53"/>
      <c r="C100" s="54">
        <v>0</v>
      </c>
      <c r="D100" s="54">
        <v>0</v>
      </c>
      <c r="E100" s="63">
        <v>0</v>
      </c>
      <c r="F100" s="141"/>
      <c r="G100" s="115"/>
      <c r="H100" s="115"/>
      <c r="I100" s="115"/>
      <c r="J100" s="115"/>
      <c r="K100" s="115"/>
      <c r="L100" s="115"/>
      <c r="M100" s="115"/>
      <c r="N100" s="115"/>
      <c r="O100" s="115"/>
      <c r="P100" s="304"/>
      <c r="Q100" s="106"/>
      <c r="R100" s="106"/>
      <c r="S100" s="115"/>
      <c r="T100" s="115"/>
      <c r="U100" s="115"/>
      <c r="V100" s="115"/>
      <c r="W100" s="115"/>
      <c r="X100" s="115"/>
      <c r="Y100" s="115"/>
      <c r="Z100" s="115"/>
      <c r="AA100" s="115"/>
      <c r="AB100" s="115"/>
      <c r="AC100" s="304"/>
      <c r="AD100" s="106"/>
      <c r="AE100" s="106"/>
      <c r="AF100" s="115"/>
      <c r="AG100" s="106"/>
      <c r="AH100" s="106"/>
      <c r="AI100" s="106"/>
      <c r="AJ100" s="128"/>
      <c r="AL100" s="115"/>
      <c r="AN100" s="124"/>
    </row>
    <row r="101" s="20" customFormat="1" ht="18" customHeight="1" spans="1:40">
      <c r="A101" s="57">
        <v>39</v>
      </c>
      <c r="B101" s="53"/>
      <c r="C101" s="54">
        <v>0</v>
      </c>
      <c r="D101" s="54">
        <v>0</v>
      </c>
      <c r="E101" s="63">
        <v>0</v>
      </c>
      <c r="F101" s="141"/>
      <c r="G101" s="115"/>
      <c r="H101" s="115"/>
      <c r="I101" s="115"/>
      <c r="J101" s="115"/>
      <c r="K101" s="115"/>
      <c r="L101" s="115"/>
      <c r="M101" s="115"/>
      <c r="N101" s="115"/>
      <c r="O101" s="115"/>
      <c r="P101" s="304"/>
      <c r="Q101" s="106"/>
      <c r="R101" s="106"/>
      <c r="S101" s="115"/>
      <c r="T101" s="115"/>
      <c r="U101" s="115"/>
      <c r="V101" s="115"/>
      <c r="W101" s="115"/>
      <c r="X101" s="115"/>
      <c r="Y101" s="115"/>
      <c r="Z101" s="115"/>
      <c r="AA101" s="115"/>
      <c r="AB101" s="115"/>
      <c r="AC101" s="304"/>
      <c r="AD101" s="106"/>
      <c r="AE101" s="106"/>
      <c r="AF101" s="115"/>
      <c r="AG101" s="106"/>
      <c r="AH101" s="106"/>
      <c r="AI101" s="106"/>
      <c r="AJ101" s="128"/>
      <c r="AL101" s="115"/>
      <c r="AN101" s="124"/>
    </row>
    <row r="102" s="20" customFormat="1" ht="18" customHeight="1" spans="1:40">
      <c r="A102" s="57">
        <v>40</v>
      </c>
      <c r="B102" s="53"/>
      <c r="C102" s="54">
        <v>0</v>
      </c>
      <c r="D102" s="54">
        <v>0</v>
      </c>
      <c r="E102" s="63">
        <v>0</v>
      </c>
      <c r="F102" s="141"/>
      <c r="G102" s="115"/>
      <c r="H102" s="115"/>
      <c r="I102" s="115"/>
      <c r="J102" s="115"/>
      <c r="K102" s="115"/>
      <c r="L102" s="115"/>
      <c r="M102" s="115"/>
      <c r="N102" s="115"/>
      <c r="O102" s="115"/>
      <c r="P102" s="304"/>
      <c r="Q102" s="106"/>
      <c r="R102" s="106"/>
      <c r="S102" s="115"/>
      <c r="T102" s="115"/>
      <c r="U102" s="115"/>
      <c r="V102" s="115"/>
      <c r="W102" s="115"/>
      <c r="X102" s="115"/>
      <c r="Y102" s="115"/>
      <c r="Z102" s="115"/>
      <c r="AA102" s="115"/>
      <c r="AB102" s="115"/>
      <c r="AC102" s="304"/>
      <c r="AD102" s="106"/>
      <c r="AE102" s="106"/>
      <c r="AF102" s="115"/>
      <c r="AG102" s="106"/>
      <c r="AH102" s="106"/>
      <c r="AI102" s="106"/>
      <c r="AJ102" s="128"/>
      <c r="AL102" s="115"/>
      <c r="AN102" s="124"/>
    </row>
    <row r="103" s="20" customFormat="1" ht="18" customHeight="1" spans="1:40">
      <c r="A103" s="57">
        <v>41</v>
      </c>
      <c r="B103" s="53"/>
      <c r="C103" s="54">
        <v>0</v>
      </c>
      <c r="D103" s="54">
        <v>0</v>
      </c>
      <c r="E103" s="63">
        <v>0</v>
      </c>
      <c r="F103" s="141"/>
      <c r="G103" s="115"/>
      <c r="H103" s="115"/>
      <c r="I103" s="115"/>
      <c r="J103" s="115"/>
      <c r="K103" s="115"/>
      <c r="L103" s="115"/>
      <c r="M103" s="115"/>
      <c r="N103" s="115"/>
      <c r="O103" s="115"/>
      <c r="P103" s="304"/>
      <c r="Q103" s="106"/>
      <c r="R103" s="106"/>
      <c r="S103" s="115"/>
      <c r="T103" s="115"/>
      <c r="U103" s="115"/>
      <c r="V103" s="115"/>
      <c r="W103" s="115"/>
      <c r="X103" s="115"/>
      <c r="Y103" s="115"/>
      <c r="Z103" s="115"/>
      <c r="AA103" s="115"/>
      <c r="AB103" s="115"/>
      <c r="AC103" s="304"/>
      <c r="AD103" s="106"/>
      <c r="AE103" s="106"/>
      <c r="AF103" s="115"/>
      <c r="AG103" s="106"/>
      <c r="AH103" s="106"/>
      <c r="AI103" s="106"/>
      <c r="AJ103" s="128"/>
      <c r="AL103" s="115"/>
      <c r="AN103" s="124"/>
    </row>
    <row r="104" s="20" customFormat="1" ht="18" customHeight="1" spans="1:40">
      <c r="A104" s="57">
        <v>42</v>
      </c>
      <c r="B104" s="53"/>
      <c r="C104" s="54">
        <v>0</v>
      </c>
      <c r="D104" s="54">
        <v>0</v>
      </c>
      <c r="E104" s="63">
        <v>0</v>
      </c>
      <c r="F104" s="141"/>
      <c r="G104" s="115"/>
      <c r="H104" s="115"/>
      <c r="I104" s="115"/>
      <c r="J104" s="115"/>
      <c r="K104" s="115"/>
      <c r="L104" s="115"/>
      <c r="M104" s="115"/>
      <c r="N104" s="115"/>
      <c r="O104" s="115"/>
      <c r="P104" s="304"/>
      <c r="Q104" s="106"/>
      <c r="R104" s="106"/>
      <c r="S104" s="115"/>
      <c r="T104" s="115"/>
      <c r="U104" s="115"/>
      <c r="V104" s="115"/>
      <c r="W104" s="115"/>
      <c r="X104" s="115"/>
      <c r="Y104" s="115"/>
      <c r="Z104" s="115"/>
      <c r="AA104" s="115"/>
      <c r="AB104" s="115"/>
      <c r="AC104" s="304"/>
      <c r="AD104" s="106"/>
      <c r="AE104" s="106"/>
      <c r="AF104" s="115"/>
      <c r="AG104" s="106"/>
      <c r="AH104" s="106"/>
      <c r="AI104" s="106"/>
      <c r="AJ104" s="128"/>
      <c r="AL104" s="115"/>
      <c r="AN104" s="124"/>
    </row>
    <row r="105" s="20" customFormat="1" ht="18" customHeight="1" spans="1:40">
      <c r="A105" s="57">
        <v>43</v>
      </c>
      <c r="B105" s="53"/>
      <c r="C105" s="54">
        <v>0</v>
      </c>
      <c r="D105" s="54">
        <v>0</v>
      </c>
      <c r="E105" s="63">
        <v>0</v>
      </c>
      <c r="F105" s="141"/>
      <c r="G105" s="115"/>
      <c r="H105" s="115"/>
      <c r="I105" s="115"/>
      <c r="J105" s="115"/>
      <c r="K105" s="115"/>
      <c r="L105" s="115"/>
      <c r="M105" s="115"/>
      <c r="N105" s="115"/>
      <c r="O105" s="115"/>
      <c r="P105" s="304"/>
      <c r="Q105" s="106"/>
      <c r="R105" s="106"/>
      <c r="S105" s="115"/>
      <c r="T105" s="115"/>
      <c r="U105" s="115"/>
      <c r="V105" s="115"/>
      <c r="W105" s="115"/>
      <c r="X105" s="115"/>
      <c r="Y105" s="115"/>
      <c r="Z105" s="115"/>
      <c r="AA105" s="115"/>
      <c r="AB105" s="115"/>
      <c r="AC105" s="304"/>
      <c r="AD105" s="106"/>
      <c r="AE105" s="106"/>
      <c r="AF105" s="115"/>
      <c r="AG105" s="106"/>
      <c r="AH105" s="106"/>
      <c r="AI105" s="106"/>
      <c r="AJ105" s="128"/>
      <c r="AL105" s="115"/>
      <c r="AN105" s="124"/>
    </row>
    <row r="106" s="20" customFormat="1" ht="18" customHeight="1" spans="1:40">
      <c r="A106" s="57">
        <v>44</v>
      </c>
      <c r="B106" s="53"/>
      <c r="C106" s="54">
        <v>0</v>
      </c>
      <c r="D106" s="54">
        <v>0</v>
      </c>
      <c r="E106" s="63">
        <v>0</v>
      </c>
      <c r="F106" s="141"/>
      <c r="G106" s="115"/>
      <c r="H106" s="115"/>
      <c r="I106" s="115"/>
      <c r="J106" s="115"/>
      <c r="K106" s="115"/>
      <c r="L106" s="115"/>
      <c r="M106" s="115"/>
      <c r="N106" s="115"/>
      <c r="O106" s="115"/>
      <c r="P106" s="304"/>
      <c r="Q106" s="106"/>
      <c r="R106" s="106"/>
      <c r="S106" s="115"/>
      <c r="T106" s="115"/>
      <c r="U106" s="115"/>
      <c r="V106" s="115"/>
      <c r="W106" s="115"/>
      <c r="X106" s="115"/>
      <c r="Y106" s="115"/>
      <c r="Z106" s="115"/>
      <c r="AA106" s="115"/>
      <c r="AB106" s="115"/>
      <c r="AC106" s="304"/>
      <c r="AD106" s="106"/>
      <c r="AE106" s="106"/>
      <c r="AF106" s="115"/>
      <c r="AG106" s="106"/>
      <c r="AH106" s="106"/>
      <c r="AI106" s="106"/>
      <c r="AJ106" s="128"/>
      <c r="AL106" s="115"/>
      <c r="AN106" s="124"/>
    </row>
    <row r="107" s="20" customFormat="1" ht="18" customHeight="1" spans="1:40">
      <c r="A107" s="57">
        <v>45</v>
      </c>
      <c r="B107" s="53"/>
      <c r="C107" s="54">
        <v>0</v>
      </c>
      <c r="D107" s="54">
        <v>0</v>
      </c>
      <c r="E107" s="63">
        <v>0</v>
      </c>
      <c r="F107" s="141"/>
      <c r="G107" s="115"/>
      <c r="H107" s="115"/>
      <c r="I107" s="115"/>
      <c r="J107" s="115"/>
      <c r="K107" s="115"/>
      <c r="L107" s="115"/>
      <c r="M107" s="115"/>
      <c r="N107" s="115"/>
      <c r="O107" s="115"/>
      <c r="P107" s="304"/>
      <c r="Q107" s="106"/>
      <c r="R107" s="106"/>
      <c r="S107" s="115"/>
      <c r="T107" s="115"/>
      <c r="U107" s="115"/>
      <c r="V107" s="115"/>
      <c r="W107" s="115"/>
      <c r="X107" s="115"/>
      <c r="Y107" s="115"/>
      <c r="Z107" s="115"/>
      <c r="AA107" s="115"/>
      <c r="AB107" s="115"/>
      <c r="AC107" s="304"/>
      <c r="AD107" s="106"/>
      <c r="AE107" s="106"/>
      <c r="AF107" s="115"/>
      <c r="AG107" s="106"/>
      <c r="AH107" s="106"/>
      <c r="AI107" s="106"/>
      <c r="AJ107" s="128"/>
      <c r="AL107" s="115"/>
      <c r="AN107" s="124"/>
    </row>
    <row r="108" s="20" customFormat="1" ht="18" customHeight="1" spans="1:40">
      <c r="A108" s="57">
        <v>46</v>
      </c>
      <c r="B108" s="53"/>
      <c r="C108" s="54">
        <v>0</v>
      </c>
      <c r="D108" s="54">
        <v>0</v>
      </c>
      <c r="E108" s="63">
        <v>0</v>
      </c>
      <c r="F108" s="141"/>
      <c r="G108" s="115"/>
      <c r="H108" s="115"/>
      <c r="I108" s="115"/>
      <c r="J108" s="115"/>
      <c r="K108" s="115"/>
      <c r="L108" s="115"/>
      <c r="M108" s="115"/>
      <c r="N108" s="115"/>
      <c r="O108" s="115"/>
      <c r="P108" s="304"/>
      <c r="Q108" s="106"/>
      <c r="R108" s="106"/>
      <c r="S108" s="115"/>
      <c r="T108" s="115"/>
      <c r="U108" s="115"/>
      <c r="V108" s="115"/>
      <c r="W108" s="115"/>
      <c r="X108" s="115"/>
      <c r="Y108" s="115"/>
      <c r="Z108" s="115"/>
      <c r="AA108" s="115"/>
      <c r="AB108" s="115"/>
      <c r="AC108" s="304"/>
      <c r="AD108" s="106"/>
      <c r="AE108" s="106"/>
      <c r="AF108" s="115"/>
      <c r="AG108" s="106"/>
      <c r="AH108" s="106"/>
      <c r="AI108" s="106"/>
      <c r="AJ108" s="128"/>
      <c r="AL108" s="115"/>
      <c r="AN108" s="124"/>
    </row>
    <row r="109" s="20" customFormat="1" ht="18" customHeight="1" spans="1:40">
      <c r="A109" s="57">
        <v>47</v>
      </c>
      <c r="B109" s="53"/>
      <c r="C109" s="54">
        <v>0</v>
      </c>
      <c r="D109" s="54">
        <v>0</v>
      </c>
      <c r="E109" s="63">
        <v>0</v>
      </c>
      <c r="F109" s="141"/>
      <c r="G109" s="115"/>
      <c r="H109" s="115"/>
      <c r="I109" s="115"/>
      <c r="J109" s="115"/>
      <c r="K109" s="115"/>
      <c r="L109" s="115"/>
      <c r="M109" s="115"/>
      <c r="N109" s="115"/>
      <c r="O109" s="115"/>
      <c r="P109" s="304"/>
      <c r="Q109" s="106"/>
      <c r="R109" s="106"/>
      <c r="S109" s="115"/>
      <c r="T109" s="115"/>
      <c r="U109" s="115"/>
      <c r="V109" s="115"/>
      <c r="W109" s="115"/>
      <c r="X109" s="115"/>
      <c r="Y109" s="115"/>
      <c r="Z109" s="115"/>
      <c r="AA109" s="115"/>
      <c r="AB109" s="115"/>
      <c r="AC109" s="304"/>
      <c r="AD109" s="106"/>
      <c r="AE109" s="106"/>
      <c r="AF109" s="115"/>
      <c r="AG109" s="106"/>
      <c r="AH109" s="106"/>
      <c r="AI109" s="106"/>
      <c r="AJ109" s="128"/>
      <c r="AL109" s="115"/>
      <c r="AN109" s="124"/>
    </row>
    <row r="110" s="20" customFormat="1" ht="18" customHeight="1" spans="1:40">
      <c r="A110" s="57">
        <v>48</v>
      </c>
      <c r="B110" s="53"/>
      <c r="C110" s="54">
        <v>0</v>
      </c>
      <c r="D110" s="54">
        <v>0</v>
      </c>
      <c r="E110" s="63">
        <v>0</v>
      </c>
      <c r="F110" s="141"/>
      <c r="G110" s="115"/>
      <c r="H110" s="115"/>
      <c r="I110" s="115"/>
      <c r="J110" s="115"/>
      <c r="K110" s="115"/>
      <c r="L110" s="115"/>
      <c r="M110" s="115"/>
      <c r="N110" s="115"/>
      <c r="O110" s="115"/>
      <c r="P110" s="304"/>
      <c r="Q110" s="106"/>
      <c r="R110" s="106"/>
      <c r="S110" s="115"/>
      <c r="T110" s="115"/>
      <c r="U110" s="115"/>
      <c r="V110" s="115"/>
      <c r="W110" s="115"/>
      <c r="X110" s="115"/>
      <c r="Y110" s="115"/>
      <c r="Z110" s="115"/>
      <c r="AA110" s="115"/>
      <c r="AB110" s="115"/>
      <c r="AC110" s="304"/>
      <c r="AD110" s="106"/>
      <c r="AE110" s="106"/>
      <c r="AF110" s="115"/>
      <c r="AG110" s="106"/>
      <c r="AH110" s="106"/>
      <c r="AI110" s="106"/>
      <c r="AJ110" s="128"/>
      <c r="AL110" s="115"/>
      <c r="AN110" s="124"/>
    </row>
    <row r="111" s="20" customFormat="1" ht="18" customHeight="1" spans="1:40">
      <c r="A111" s="57">
        <v>49</v>
      </c>
      <c r="B111" s="53"/>
      <c r="C111" s="54">
        <v>0</v>
      </c>
      <c r="D111" s="54">
        <v>0</v>
      </c>
      <c r="E111" s="63">
        <v>0</v>
      </c>
      <c r="F111" s="141"/>
      <c r="G111" s="115"/>
      <c r="H111" s="115"/>
      <c r="I111" s="115"/>
      <c r="J111" s="115"/>
      <c r="K111" s="115"/>
      <c r="L111" s="115"/>
      <c r="M111" s="115"/>
      <c r="N111" s="115"/>
      <c r="O111" s="115"/>
      <c r="P111" s="304"/>
      <c r="Q111" s="106"/>
      <c r="R111" s="106"/>
      <c r="S111" s="115"/>
      <c r="T111" s="115"/>
      <c r="U111" s="115"/>
      <c r="V111" s="115"/>
      <c r="W111" s="115"/>
      <c r="X111" s="115"/>
      <c r="Y111" s="115"/>
      <c r="Z111" s="115"/>
      <c r="AA111" s="115"/>
      <c r="AB111" s="115"/>
      <c r="AC111" s="304"/>
      <c r="AD111" s="106"/>
      <c r="AE111" s="106"/>
      <c r="AF111" s="115"/>
      <c r="AG111" s="106"/>
      <c r="AH111" s="106"/>
      <c r="AI111" s="106"/>
      <c r="AJ111" s="128"/>
      <c r="AL111" s="14"/>
      <c r="AN111" s="124"/>
    </row>
    <row r="112" s="20" customFormat="1" ht="18" customHeight="1" spans="1:40">
      <c r="A112" s="135">
        <v>50</v>
      </c>
      <c r="B112" s="136"/>
      <c r="C112" s="137">
        <v>0</v>
      </c>
      <c r="D112" s="137">
        <v>0</v>
      </c>
      <c r="E112" s="138">
        <v>0</v>
      </c>
      <c r="F112" s="141"/>
      <c r="G112" s="115"/>
      <c r="H112" s="115"/>
      <c r="I112" s="115"/>
      <c r="J112" s="115"/>
      <c r="K112" s="115"/>
      <c r="L112" s="115"/>
      <c r="M112" s="115"/>
      <c r="N112" s="115"/>
      <c r="O112" s="115"/>
      <c r="P112" s="304"/>
      <c r="Q112" s="106"/>
      <c r="R112" s="106"/>
      <c r="S112" s="115"/>
      <c r="T112" s="115"/>
      <c r="U112" s="115"/>
      <c r="V112" s="115"/>
      <c r="W112" s="115"/>
      <c r="X112" s="115"/>
      <c r="Y112" s="115"/>
      <c r="Z112" s="115"/>
      <c r="AA112" s="115"/>
      <c r="AB112" s="115"/>
      <c r="AC112" s="304"/>
      <c r="AD112" s="106"/>
      <c r="AE112" s="106"/>
      <c r="AF112" s="115"/>
      <c r="AG112" s="106"/>
      <c r="AH112" s="106"/>
      <c r="AI112" s="106"/>
      <c r="AJ112" s="128"/>
      <c r="AL112" s="14"/>
      <c r="AN112" s="124"/>
    </row>
    <row r="119" s="17" customFormat="1" spans="2:56">
      <c r="B119" s="115"/>
      <c r="C119" s="18"/>
      <c r="D119" s="18"/>
      <c r="E119" s="18"/>
      <c r="Q119" s="19"/>
      <c r="R119" s="19"/>
      <c r="AD119" s="19"/>
      <c r="AE119" s="19"/>
      <c r="AG119" s="19"/>
      <c r="AH119" s="19"/>
      <c r="AI119" s="19"/>
      <c r="AJ119" s="15"/>
      <c r="AN119" s="15"/>
      <c r="AO119" s="15"/>
      <c r="AP119" s="15"/>
      <c r="AQ119" s="15"/>
      <c r="AR119" s="15"/>
      <c r="AS119" s="15"/>
      <c r="AT119" s="15"/>
      <c r="AU119" s="15"/>
      <c r="AV119" s="15"/>
      <c r="AW119" s="15"/>
      <c r="AX119" s="15"/>
      <c r="AY119" s="15"/>
      <c r="AZ119" s="15"/>
      <c r="BA119" s="15"/>
      <c r="BB119" s="15"/>
      <c r="BC119" s="15"/>
      <c r="BD119" s="15"/>
    </row>
  </sheetData>
  <mergeCells count="48">
    <mergeCell ref="A3:AJ3"/>
    <mergeCell ref="C4:F4"/>
    <mergeCell ref="G4:J4"/>
    <mergeCell ref="L4:N4"/>
    <mergeCell ref="O4:R4"/>
    <mergeCell ref="T4:W4"/>
    <mergeCell ref="X4:AC4"/>
    <mergeCell ref="B5:F5"/>
    <mergeCell ref="G5:R5"/>
    <mergeCell ref="T5:W5"/>
    <mergeCell ref="X5:AC5"/>
    <mergeCell ref="AD5:AF5"/>
    <mergeCell ref="AG5:AI5"/>
    <mergeCell ref="A7:E7"/>
    <mergeCell ref="F7:J7"/>
    <mergeCell ref="K7:P7"/>
    <mergeCell ref="Q7:R7"/>
    <mergeCell ref="S7:AB7"/>
    <mergeCell ref="AC7:AF7"/>
    <mergeCell ref="AG7:AJ7"/>
    <mergeCell ref="B8:E8"/>
    <mergeCell ref="F8:O8"/>
    <mergeCell ref="S8:AB8"/>
    <mergeCell ref="B9:E9"/>
    <mergeCell ref="AN9:BF9"/>
    <mergeCell ref="B10:E10"/>
    <mergeCell ref="B11:E11"/>
    <mergeCell ref="AN12:BF12"/>
    <mergeCell ref="AN13:BF13"/>
    <mergeCell ref="AN14:BF14"/>
    <mergeCell ref="AN15:BF15"/>
    <mergeCell ref="AN16:BF16"/>
    <mergeCell ref="AN17:BF17"/>
    <mergeCell ref="AN18:BF18"/>
    <mergeCell ref="AN19:BF19"/>
    <mergeCell ref="AN20:BF20"/>
    <mergeCell ref="AN21:BF21"/>
    <mergeCell ref="AN22:BF22"/>
    <mergeCell ref="AN23:BF23"/>
    <mergeCell ref="AN24:BF24"/>
    <mergeCell ref="AN25:BF25"/>
    <mergeCell ref="B33:C33"/>
    <mergeCell ref="B34:C34"/>
    <mergeCell ref="B35:C35"/>
    <mergeCell ref="B62:E62"/>
    <mergeCell ref="P8:P9"/>
    <mergeCell ref="AC8:AC9"/>
    <mergeCell ref="A1:AJ2"/>
  </mergeCells>
  <dataValidations count="39">
    <dataValidation allowBlank="1" showInputMessage="1" showErrorMessage="1" prompt="Percentage" sqref="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dataValidation allowBlank="1" showInputMessage="1" showErrorMessage="1" prompt="Either manually encode learner's name here or copy learner's name from SF1 then paste here." sqref="B33:B61 B88:B112"/>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2:JB112 JB65548:JB65648 JB131084:JB131184 JB196620:JB196720 JB262156:JB262256 JB327692:JB327792 JB393228:JB393328 JB458764:JB458864 JB524300:JB524400 JB589836:JB589936 JB655372:JB655472 JB720908:JB721008 JB786444:JB786544 JB851980:JB852080 JB917516:JB917616 JB983052:JB983152 SX12:SX112 SX65548:SX65648 SX131084:SX131184 SX196620:SX196720 SX262156:SX262256 SX327692:SX327792 SX393228:SX393328 SX458764:SX458864 SX524300:SX524400 SX589836:SX589936 SX655372:SX655472 SX720908:SX721008 SX786444:SX786544 SX851980:SX852080 SX917516:SX917616 SX983052:SX983152 ACT12: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2:JC112 JC65548:JC65648 JC131084:JC131184 JC196620:JC196720 JC262156:JC262256 JC327692:JC327792 JC393228:JC393328 JC458764:JC458864 JC524300:JC524400 JC589836:JC589936 JC655372:JC655472 JC720908:JC721008 JC786444:JC786544 JC851980:JC852080 JC917516:JC917616 JC983052:JC983152 SY12:SY112 SY65548:SY65648 SY131084:SY131184 SY196620:SY196720 SY262156:SY262256 SY327692:SY327792 SY393228:SY393328 SY458764:SY458864 SY524300:SY524400 SY589836:SY589936 SY655372:SY655472 SY720908:SY721008 SY786444:SY786544 SY851980:SY852080 SY917516:SY917616 SY983052:SY983152 ACU12: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2:JD112 JD65548:JD65648 JD131084:JD131184 JD196620:JD196720 JD262156:JD262256 JD327692:JD327792 JD393228:JD393328 JD458764:JD458864 JD524300:JD524400 JD589836:JD589936 JD655372:JD655472 JD720908:JD721008 JD786444:JD786544 JD851980:JD852080 JD917516:JD917616 JD983052:JD983152 SZ12:SZ112 SZ65548:SZ65648 SZ131084:SZ131184 SZ196620:SZ196720 SZ262156:SZ262256 SZ327692:SZ327792 SZ393228:SZ393328 SZ458764:SZ458864 SZ524300:SZ524400 SZ589836:SZ589936 SZ655372:SZ655472 SZ720908:SZ721008 SZ786444:SZ786544 SZ851980:SZ852080 SZ917516:SZ917616 SZ983052:SZ983152 ACV12: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2:JE112 JE65548:JE65648 JE131084:JE131184 JE196620:JE196720 JE262156:JE262256 JE327692:JE327792 JE393228:JE393328 JE458764:JE458864 JE524300:JE524400 JE589836:JE589936 JE655372:JE655472 JE720908:JE721008 JE786444:JE786544 JE851980:JE852080 JE917516:JE917616 JE983052:JE983152 TA12:TA112 TA65548:TA65648 TA131084:TA131184 TA196620:TA196720 TA262156:TA262256 TA327692:TA327792 TA393228:TA393328 TA458764:TA458864 TA524300:TA524400 TA589836:TA589936 TA655372:TA655472 TA720908:TA721008 TA786444:TA786544 TA851980:TA852080 TA917516:TA917616 TA983052:TA983152 ACW12: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2:JF112 JF65548:JF65648 JF131084:JF131184 JF196620:JF196720 JF262156:JF262256 JF327692:JF327792 JF393228:JF393328 JF458764:JF458864 JF524300:JF524400 JF589836:JF589936 JF655372:JF655472 JF720908:JF721008 JF786444:JF786544 JF851980:JF852080 JF917516:JF917616 JF983052:JF983152 TB12:TB112 TB65548:TB65648 TB131084:TB131184 TB196620:TB196720 TB262156:TB262256 TB327692:TB327792 TB393228:TB393328 TB458764:TB458864 TB524300:TB524400 TB589836:TB589936 TB655372:TB655472 TB720908:TB721008 TB786444:TB786544 TB851980:TB852080 TB917516:TB917616 TB983052:TB983152 ACX12: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formula1>$J$10</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2:JG112 JG65548:JG65648 JG131084:JG131184 JG196620:JG196720 JG262156:JG262256 JG327692:JG327792 JG393228:JG393328 JG458764:JG458864 JG524300:JG524400 JG589836:JG589936 JG655372:JG655472 JG720908:JG721008 JG786444:JG786544 JG851980:JG852080 JG917516:JG917616 JG983052:JG983152 TC12:TC112 TC65548:TC65648 TC131084:TC131184 TC196620:TC196720 TC262156:TC262256 TC327692:TC327792 TC393228:TC393328 TC458764:TC458864 TC524300:TC524400 TC589836:TC589936 TC655372:TC655472 TC720908:TC721008 TC786444:TC786544 TC851980:TC852080 TC917516:TC917616 TC983052:TC983152 ACY12: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formula1>$K$10</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2:JH112 JH65548:JH65648 JH131084:JH131184 JH196620:JH196720 JH262156:JH262256 JH327692:JH327792 JH393228:JH393328 JH458764:JH458864 JH524300:JH524400 JH589836:JH589936 JH655372:JH655472 JH720908:JH721008 JH786444:JH786544 JH851980:JH852080 JH917516:JH917616 JH983052:JH983152 TD12:TD112 TD65548:TD65648 TD131084:TD131184 TD196620:TD196720 TD262156:TD262256 TD327692:TD327792 TD393228:TD393328 TD458764:TD458864 TD524300:TD524400 TD589836:TD589936 TD655372:TD655472 TD720908:TD721008 TD786444:TD786544 TD851980:TD852080 TD917516:TD917616 TD983052:TD983152 ACZ12: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formula1>$L$10</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2:JI112 JI65548:JI65648 JI131084:JI131184 JI196620:JI196720 JI262156:JI262256 JI327692:JI327792 JI393228:JI393328 JI458764:JI458864 JI524300:JI524400 JI589836:JI589936 JI655372:JI655472 JI720908:JI721008 JI786444:JI786544 JI851980:JI852080 JI917516:JI917616 JI983052:JI983152 TE12:TE112 TE65548:TE65648 TE131084:TE131184 TE196620:TE196720 TE262156:TE262256 TE327692:TE327792 TE393228:TE393328 TE458764:TE458864 TE524300:TE524400 TE589836:TE589936 TE655372:TE655472 TE720908:TE721008 TE786444:TE786544 TE851980:TE852080 TE917516:TE917616 TE983052:TE983152 ADA12: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formula1>$M$10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2:JJ112 JJ65548:JJ65648 JJ131084:JJ131184 JJ196620:JJ196720 JJ262156:JJ262256 JJ327692:JJ327792 JJ393228:JJ393328 JJ458764:JJ458864 JJ524300:JJ524400 JJ589836:JJ589936 JJ655372:JJ655472 JJ720908:JJ721008 JJ786444:JJ786544 JJ851980:JJ852080 JJ917516:JJ917616 JJ983052:JJ983152 TF12:TF112 TF65548:TF65648 TF131084:TF131184 TF196620:TF196720 TF262156:TF262256 TF327692:TF327792 TF393228:TF393328 TF458764:TF458864 TF524300:TF524400 TF589836:TF589936 TF655372:TF655472 TF720908:TF721008 TF786444:TF786544 TF851980:TF852080 TF917516:TF917616 TF983052:TF983152 ADB12: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2:JK112 JK65548:JK65648 JK131084:JK131184 JK196620:JK196720 JK262156:JK262256 JK327692:JK327792 JK393228:JK393328 JK458764:JK458864 JK524300:JK524400 JK589836:JK589936 JK655372:JK655472 JK720908:JK721008 JK786444:JK786544 JK851980:JK852080 JK917516:JK917616 JK983052:JK983152 TG12:TG112 TG65548:TG65648 TG131084:TG131184 TG196620:TG196720 TG262156:TG262256 TG327692:TG327792 TG393228:TG393328 TG458764:TG458864 TG524300:TG524400 TG589836:TG589936 TG655372:TG655472 TG720908:TG721008 TG786444:TG786544 TG851980:TG852080 TG917516:TG917616 TG983052:TG983152 ADC12: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formula1>$O$10</formula1>
    </dataValidation>
    <dataValidation allowBlank="1" showInputMessage="1" showErrorMessage="1" prompt="Written Work TOTAL Highest Possible Score" sqref="P65546:P65547 P131082:P131083 P196618:P196619 P262154:P262155 P327690:P327691 P393226:P393227 P458762:P458763 P524298:P524299 P589834:P589835 P655370:P655371 P720906:P720907 P786442:P786443 P851978:P851979 P917514:P917515 P983050:P983051 JL10:JL11 JL65546:JL65547 JL131082:JL131083 JL196618:JL196619 JL262154:JL262155 JL327690:JL327691 JL393226:JL393227 JL458762:JL458763 JL524298:JL524299 JL589834:JL589835 JL655370:JL655371 JL720906:JL720907 JL786442:JL786443 JL851978:JL851979 JL917514:JL917515 JL983050:JL983051 TH10:TH11 TH65546:TH65547 TH131082:TH131083 TH196618:TH196619 TH262154:TH262155 TH327690:TH327691 TH393226:TH393227 TH458762:TH458763 TH524298:TH524299 TH589834:TH589835 TH655370:TH655371 TH720906:TH720907 TH786442:TH786443 TH851978:TH851979 TH917514:TH917515 TH983050:TH983051 ADD10:ADD1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AMZ1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AWV1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BGR1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BQN1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CAJ1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CKF1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CUB1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DDX1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DNT1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DXP1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EHL1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ERH1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FBD1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FKZ1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FUV1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GER1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GON1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GYJ1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HIF1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HSB1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IBX1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ILT1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IVP1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JFL1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JPH1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JZD1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KIZ1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KSV1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LCR1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LMN1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LWJ1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MGF1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MQB1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MZX1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NJT1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NTP1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ODL1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ONH1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OXD1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PGZ1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PQV1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QAR1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QKN1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QUJ1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REF1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ROB1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RXX1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SHT1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SRP1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TBL1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TLH1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TVD1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UEZ1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UOV1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UYR1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VIN1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VSJ1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WCF1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WMB1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WVX1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2:JL112 JL65548:JL65648 JL131084:JL131184 JL196620:JL196720 JL262156:JL262256 JL327692:JL327792 JL393228:JL393328 JL458764:JL458864 JL524300:JL524400 JL589836:JL589936 JL655372:JL655472 JL720908:JL721008 JL786444:JL786544 JL851980:JL852080 JL917516:JL917616 JL983052:JL983152 TH12:TH112 TH65548:TH65648 TH131084:TH131184 TH196620:TH196720 TH262156:TH262256 TH327692:TH327792 TH393228:TH393328 TH458764:TH458864 TH524300:TH524400 TH589836:TH589936 TH655372:TH655472 TH720908:TH721008 TH786444:TH786544 TH851980:TH852080 TH917516:TH917616 TH983052:TH983152 ADD12: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dataValidation allowBlank="1" showInputMessage="1" showErrorMessage="1" prompt="Written Work Percentage Score" sqref="Q65546:Q65648 Q131082:Q131184 Q196618:Q196720 Q262154:Q262256 Q327690:Q327792 Q393226:Q393328 Q458762:Q458864 Q524298:Q524400 Q589834:Q589936 Q655370:Q655472 Q720906:Q721008 Q786442:Q786544 Q851978:Q852080 Q917514:Q917616 Q983050:Q983152 JM10:JM112 JM65546:JM65648 JM131082:JM131184 JM196618:JM196720 JM262154:JM262256 JM327690:JM327792 JM393226:JM393328 JM458762:JM458864 JM524298:JM524400 JM589834:JM589936 JM655370:JM655472 JM720906:JM721008 JM786442:JM786544 JM851978:JM852080 JM917514:JM917616 JM983050:JM983152 TI10:TI112 TI65546:TI65648 TI131082:TI131184 TI196618:TI196720 TI262154:TI262256 TI327690:TI327792 TI393226:TI393328 TI458762:TI458864 TI524298:TI524400 TI589834:TI589936 TI655370:TI655472 TI720906:TI721008 TI786442:TI786544 TI851978:TI852080 TI917514:TI917616 TI983050:TI983152 ADE10: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dataValidation allowBlank="1" showInputMessage="1" showErrorMessage="1" prompt="Written Work Weighted Score" sqref="R65546:R65648 R131082:R131184 R196618:R196720 R262154:R262256 R327690:R327792 R393226:R393328 R458762:R458864 R524298:R524400 R589834:R589936 R655370:R655472 R720906:R721008 R786442:R786544 R851978:R852080 R917514:R917616 R983050:R983152 JN10:JN112 JN65546:JN65648 JN131082:JN131184 JN196618:JN196720 JN262154:JN262256 JN327690:JN327792 JN393226:JN393328 JN458762:JN458864 JN524298:JN524400 JN589834:JN589936 JN655370:JN655472 JN720906:JN721008 JN786442:JN786544 JN851978:JN852080 JN917514:JN917616 JN983050:JN983152 TJ10:TJ112 TJ65546:TJ65648 TJ131082:TJ131184 TJ196618:TJ196720 TJ262154:TJ262256 TJ327690:TJ327792 TJ393226:TJ393328 TJ458762:TJ458864 TJ524298:TJ524400 TJ589834:TJ589936 TJ655370:TJ655472 TJ720906:TJ721008 TJ786442:TJ786544 TJ851978:TJ852080 TJ917514:TJ917616 TJ983050:TJ983152 ADF10: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2:JO112 JO65548:JO65648 JO131084:JO131184 JO196620:JO196720 JO262156:JO262256 JO327692:JO327792 JO393228:JO393328 JO458764:JO458864 JO524300:JO524400 JO589836:JO589936 JO655372:JO655472 JO720908:JO721008 JO786444:JO786544 JO851980:JO852080 JO917516:JO917616 JO983052:JO983152 TK12:TK112 TK65548:TK65648 TK131084:TK131184 TK196620:TK196720 TK262156:TK262256 TK327692:TK327792 TK393228:TK393328 TK458764:TK458864 TK524300:TK524400 TK589836:TK589936 TK655372:TK655472 TK720908:TK721008 TK786444:TK786544 TK851980:TK852080 TK917516:TK917616 TK983052:TK983152 ADG12: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formula1>$S$10</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2:JP112 JP65548:JP65648 JP131084:JP131184 JP196620:JP196720 JP262156:JP262256 JP327692:JP327792 JP393228:JP393328 JP458764:JP458864 JP524300:JP524400 JP589836:JP589936 JP655372:JP655472 JP720908:JP721008 JP786444:JP786544 JP851980:JP852080 JP917516:JP917616 JP983052:JP983152 TL12:TL112 TL65548:TL65648 TL131084:TL131184 TL196620:TL196720 TL262156:TL262256 TL327692:TL327792 TL393228:TL393328 TL458764:TL458864 TL524300:TL524400 TL589836:TL589936 TL655372:TL655472 TL720908:TL721008 TL786444:TL786544 TL851980:TL852080 TL917516:TL917616 TL983052:TL983152 ADH12: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formula1>$T$10</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2:JQ112 JQ65548:JQ65648 JQ131084:JQ131184 JQ196620:JQ196720 JQ262156:JQ262256 JQ327692:JQ327792 JQ393228:JQ393328 JQ458764:JQ458864 JQ524300:JQ524400 JQ589836:JQ589936 JQ655372:JQ655472 JQ720908:JQ721008 JQ786444:JQ786544 JQ851980:JQ852080 JQ917516:JQ917616 JQ983052:JQ983152 TM12:TM112 TM65548:TM65648 TM131084:TM131184 TM196620:TM196720 TM262156:TM262256 TM327692:TM327792 TM393228:TM393328 TM458764:TM458864 TM524300:TM524400 TM589836:TM589936 TM655372:TM655472 TM720908:TM721008 TM786444:TM786544 TM851980:TM852080 TM917516:TM917616 TM983052:TM983152 ADI12: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formula1>$U$10</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2:JR112 JR65548:JR65648 JR131084:JR131184 JR196620:JR196720 JR262156:JR262256 JR327692:JR327792 JR393228:JR393328 JR458764:JR458864 JR524300:JR524400 JR589836:JR589936 JR655372:JR655472 JR720908:JR721008 JR786444:JR786544 JR851980:JR852080 JR917516:JR917616 JR983052:JR983152 TN12:TN112 TN65548:TN65648 TN131084:TN131184 TN196620:TN196720 TN262156:TN262256 TN327692:TN327792 TN393228:TN393328 TN458764:TN458864 TN524300:TN524400 TN589836:TN589936 TN655372:TN655472 TN720908:TN721008 TN786444:TN786544 TN851980:TN852080 TN917516:TN917616 TN983052:TN983152 ADJ12: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formula1>$V$10</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2:JS112 JS65548:JS65648 JS131084:JS131184 JS196620:JS196720 JS262156:JS262256 JS327692:JS327792 JS393228:JS393328 JS458764:JS458864 JS524300:JS524400 JS589836:JS589936 JS655372:JS655472 JS720908:JS721008 JS786444:JS786544 JS851980:JS852080 JS917516:JS917616 JS983052:JS983152 TO12:TO112 TO65548:TO65648 TO131084:TO131184 TO196620:TO196720 TO262156:TO262256 TO327692:TO327792 TO393228:TO393328 TO458764:TO458864 TO524300:TO524400 TO589836:TO589936 TO655372:TO655472 TO720908:TO721008 TO786444:TO786544 TO851980:TO852080 TO917516:TO917616 TO983052:TO983152 ADK12: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formula1>$W$10</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2:JT112 JT65548:JT65648 JT131084:JT131184 JT196620:JT196720 JT262156:JT262256 JT327692:JT327792 JT393228:JT393328 JT458764:JT458864 JT524300:JT524400 JT589836:JT589936 JT655372:JT655472 JT720908:JT721008 JT786444:JT786544 JT851980:JT852080 JT917516:JT917616 JT983052:JT983152 TP12:TP112 TP65548:TP65648 TP131084:TP131184 TP196620:TP196720 TP262156:TP262256 TP327692:TP327792 TP393228:TP393328 TP458764:TP458864 TP524300:TP524400 TP589836:TP589936 TP655372:TP655472 TP720908:TP721008 TP786444:TP786544 TP851980:TP852080 TP917516:TP917616 TP983052:TP983152 ADL12: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formula1>$X$10</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2:JU112 JU65548:JU65648 JU131084:JU131184 JU196620:JU196720 JU262156:JU262256 JU327692:JU327792 JU393228:JU393328 JU458764:JU458864 JU524300:JU524400 JU589836:JU589936 JU655372:JU655472 JU720908:JU721008 JU786444:JU786544 JU851980:JU852080 JU917516:JU917616 JU983052:JU983152 TQ12:TQ112 TQ65548:TQ65648 TQ131084:TQ131184 TQ196620:TQ196720 TQ262156:TQ262256 TQ327692:TQ327792 TQ393228:TQ393328 TQ458764:TQ458864 TQ524300:TQ524400 TQ589836:TQ589936 TQ655372:TQ655472 TQ720908:TQ721008 TQ786444:TQ786544 TQ851980:TQ852080 TQ917516:TQ917616 TQ983052:TQ983152 ADM12: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formula1>$Y$10</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2:JV112 JV65548:JV65648 JV131084:JV131184 JV196620:JV196720 JV262156:JV262256 JV327692:JV327792 JV393228:JV393328 JV458764:JV458864 JV524300:JV524400 JV589836:JV589936 JV655372:JV655472 JV720908:JV721008 JV786444:JV786544 JV851980:JV852080 JV917516:JV917616 JV983052:JV983152 TR12:TR112 TR65548:TR65648 TR131084:TR131184 TR196620:TR196720 TR262156:TR262256 TR327692:TR327792 TR393228:TR393328 TR458764:TR458864 TR524300:TR524400 TR589836:TR589936 TR655372:TR655472 TR720908:TR721008 TR786444:TR786544 TR851980:TR852080 TR917516:TR917616 TR983052:TR983152 ADN12: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formula1>$Z$10</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2:JW112 JW65548:JW65648 JW131084:JW131184 JW196620:JW196720 JW262156:JW262256 JW327692:JW327792 JW393228:JW393328 JW458764:JW458864 JW524300:JW524400 JW589836:JW589936 JW655372:JW655472 JW720908:JW721008 JW786444:JW786544 JW851980:JW852080 JW917516:JW917616 JW983052:JW983152 TS12:TS112 TS65548:TS65648 TS131084:TS131184 TS196620:TS196720 TS262156:TS262256 TS327692:TS327792 TS393228:TS393328 TS458764:TS458864 TS524300:TS524400 TS589836:TS589936 TS655372:TS655472 TS720908:TS721008 TS786444:TS786544 TS851980:TS852080 TS917516:TS917616 TS983052:TS983152 ADO12: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formula1>$AA$10</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2:JX112 JX65548:JX65648 JX131084:JX131184 JX196620:JX196720 JX262156:JX262256 JX327692:JX327792 JX393228:JX393328 JX458764:JX458864 JX524300:JX524400 JX589836:JX589936 JX655372:JX655472 JX720908:JX721008 JX786444:JX786544 JX851980:JX852080 JX917516:JX917616 JX983052:JX983152 TT12:TT112 TT65548:TT65648 TT131084:TT131184 TT196620:TT196720 TT262156:TT262256 TT327692:TT327792 TT393228:TT393328 TT458764:TT458864 TT524300:TT524400 TT589836:TT589936 TT655372:TT655472 TT720908:TT721008 TT786444:TT786544 TT851980:TT852080 TT917516:TT917616 TT983052:TT983152 ADP12: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formula1>$AB$10</formula1>
    </dataValidation>
    <dataValidation allowBlank="1" showInputMessage="1" showErrorMessage="1" prompt="Performance Tasks Total Highest Possible Score" sqref="AC65546:AC65547 AC131082:AC131083 AC196618:AC196619 AC262154:AC262155 AC327690:AC327691 AC393226:AC393227 AC458762:AC458763 AC524298:AC524299 AC589834:AC589835 AC655370:AC655371 AC720906:AC720907 AC786442:AC786443 AC851978:AC851979 AC917514:AC917515 AC983050:AC983051 JY10:JY11 JY65546:JY65547 JY131082:JY131083 JY196618:JY196619 JY262154:JY262155 JY327690:JY327691 JY393226:JY393227 JY458762:JY458763 JY524298:JY524299 JY589834:JY589835 JY655370:JY655371 JY720906:JY720907 JY786442:JY786443 JY851978:JY851979 JY917514:JY917515 JY983050:JY983051 TU10:TU11 TU65546:TU65547 TU131082:TU131083 TU196618:TU196619 TU262154:TU262155 TU327690:TU327691 TU393226:TU393227 TU458762:TU458763 TU524298:TU524299 TU589834:TU589835 TU655370:TU655371 TU720906:TU720907 TU786442:TU786443 TU851978:TU851979 TU917514:TU917515 TU983050:TU983051 ADQ10:ADQ1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ANM1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AXI1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BHE1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BRA1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CAW1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CKS1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CUO1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DEK1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DOG1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DYC1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EHY1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ERU1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FBQ1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FLM1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FVI1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GFE1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GPA1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GYW1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HIS1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HSO1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ICK1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IMG1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IWC1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JFY1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JPU1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JZQ1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KJM1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KTI1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LDE1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LNA1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LWW1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MGS1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MQO1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NAK1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NKG1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NUC1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ODY1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ONU1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OXQ1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PHM1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PRI1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QBE1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QLA1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QUW1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RES1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ROO1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RYK1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SIG1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SSC1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TBY1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TLU1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TVQ1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UFM1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UPI1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UZE1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VJA1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VSW1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WCS1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WMO1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WWK1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2:JY112 JY65548:JY65648 JY131084:JY131184 JY196620:JY196720 JY262156:JY262256 JY327692:JY327792 JY393228:JY393328 JY458764:JY458864 JY524300:JY524400 JY589836:JY589936 JY655372:JY655472 JY720908:JY721008 JY786444:JY786544 JY851980:JY852080 JY917516:JY917616 JY983052:JY983152 TU12:TU112 TU65548:TU65648 TU131084:TU131184 TU196620:TU196720 TU262156:TU262256 TU327692:TU327792 TU393228:TU393328 TU458764:TU458864 TU524300:TU524400 TU589836:TU589936 TU655372:TU655472 TU720908:TU721008 TU786444:TU786544 TU851980:TU852080 TU917516:TU917616 TU983052:TU983152 ADQ12: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dataValidation allowBlank="1" showInputMessage="1" showErrorMessage="1" prompt="Performance Tasks Percentage Score" sqref="AD65546:AD65648 AD131082:AD131184 AD196618:AD196720 AD262154:AD262256 AD327690:AD327792 AD393226:AD393328 AD458762:AD458864 AD524298:AD524400 AD589834:AD589936 AD655370:AD655472 AD720906:AD721008 AD786442:AD786544 AD851978:AD852080 AD917514:AD917616 AD983050:AD983152 JZ10:JZ112 JZ65546:JZ65648 JZ131082:JZ131184 JZ196618:JZ196720 JZ262154:JZ262256 JZ327690:JZ327792 JZ393226:JZ393328 JZ458762:JZ458864 JZ524298:JZ524400 JZ589834:JZ589936 JZ655370:JZ655472 JZ720906:JZ721008 JZ786442:JZ786544 JZ851978:JZ852080 JZ917514:JZ917616 JZ983050:JZ983152 TV10:TV112 TV65546:TV65648 TV131082:TV131184 TV196618:TV196720 TV262154:TV262256 TV327690:TV327792 TV393226:TV393328 TV458762:TV458864 TV524298:TV524400 TV589834:TV589936 TV655370:TV655472 TV720906:TV721008 TV786442:TV786544 TV851978:TV852080 TV917514:TV917616 TV983050:TV983152 ADR10: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dataValidation allowBlank="1" showInputMessage="1" showErrorMessage="1" prompt="Performance tasks Weighted Score" sqref="AE65546:AE65648 AE131082:AE131184 AE196618:AE196720 AE262154:AE262256 AE327690:AE327792 AE393226:AE393328 AE458762:AE458864 AE524298:AE524400 AE589834:AE589936 AE655370:AE655472 AE720906:AE721008 AE786442:AE786544 AE851978:AE852080 AE917514:AE917616 AE983050:AE983152 KA10:KA112 KA65546:KA65648 KA131082:KA131184 KA196618:KA196720 KA262154:KA262256 KA327690:KA327792 KA393226:KA393328 KA458762:KA458864 KA524298:KA524400 KA589834:KA589936 KA655370:KA655472 KA720906:KA721008 KA786442:KA786544 KA851978:KA852080 KA917514:KA917616 KA983050:KA983152 TW10:TW112 TW65546:TW65648 TW131082:TW131184 TW196618:TW196720 TW262154:TW262256 TW327690:TW327792 TW393226:TW393328 TW458762:TW458864 TW524298:TW524400 TW589834:TW589936 TW655370:TW655472 TW720906:TW721008 TW786442:TW786544 TW851978:TW852080 TW917514:TW917616 TW983050:TW983152 ADS10: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dataValidation allowBlank="1" showInputMessage="1" showErrorMessage="1" prompt="INPUT Quarterly Assessment Highest Possible Score" sqref="AF65546:AF65547 AF131082:AF131083 AF196618:AF196619 AF262154:AF262155 AF327690:AF327691 AF393226:AF393227 AF458762:AF458763 AF524298:AF524299 AF589834:AF589835 AF655370:AF655371 AF720906:AF720907 AF786442:AF786443 AF851978:AF851979 AF917514:AF917515 AF983050:AF983051 KB10:KB11 KB65546:KB65547 KB131082:KB131083 KB196618:KB196619 KB262154:KB262155 KB327690:KB327691 KB393226:KB393227 KB458762:KB458763 KB524298:KB524299 KB589834:KB589835 KB655370:KB655371 KB720906:KB720907 KB786442:KB786443 KB851978:KB851979 KB917514:KB917515 KB983050:KB983051 TX10:TX11 TX65546:TX65547 TX131082:TX131083 TX196618:TX196619 TX262154:TX262155 TX327690:TX327691 TX393226:TX393227 TX458762:TX458763 TX524298:TX524299 TX589834:TX589835 TX655370:TX655371 TX720906:TX720907 TX786442:TX786443 TX851978:TX851979 TX917514:TX917515 TX983050:TX983051 ADT10:ADT1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ANP1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AXL1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BHH1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BRD1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CAZ1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CKV1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CUR1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DEN1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DOJ1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DYF1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EIB1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ERX1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FBT1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FLP1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FVL1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GFH1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GPD1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GYZ1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HIV1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HSR1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ICN1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IMJ1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IWF1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JGB1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JPX1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JZT1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KJP1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KTL1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LDH1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LND1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LWZ1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MGV1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MQR1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NAN1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NKJ1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NUF1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OEB1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ONX1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OXT1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PHP1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PRL1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QBH1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QLD1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QUZ1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REV1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ROR1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RYN1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SIJ1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SSF1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TCB1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TLX1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TVT1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UFP1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UPL1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UZH1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VJD1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VSZ1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WCV1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WMR1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WWN1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2:KB112 KB65548:KB65648 KB131084:KB131184 KB196620:KB196720 KB262156:KB262256 KB327692:KB327792 KB393228:KB393328 KB458764:KB458864 KB524300:KB524400 KB589836:KB589936 KB655372:KB655472 KB720908:KB721008 KB786444:KB786544 KB851980:KB852080 KB917516:KB917616 KB983052:KB983152 TX12:TX112 TX65548:TX65648 TX131084:TX131184 TX196620:TX196720 TX262156:TX262256 TX327692:TX327792 TX393228:TX393328 TX458764:TX458864 TX524300:TX524400 TX589836:TX589936 TX655372:TX655472 TX720908:TX721008 TX786444:TX786544 TX851980:TX852080 TX917516:TX917616 TX983052:TX983152 ADT12: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formula1>$AF$10</formula1>
    </dataValidation>
    <dataValidation allowBlank="1" showInputMessage="1" showErrorMessage="1" prompt="Quarterly Assessment Percentage Score" sqref="AG65546:AG65648 AG131082:AG131184 AG196618:AG196720 AG262154:AG262256 AG327690:AG327792 AG393226:AG393328 AG458762:AG458864 AG524298:AG524400 AG589834:AG589936 AG655370:AG655472 AG720906:AG721008 AG786442:AG786544 AG851978:AG852080 AG917514:AG917616 AG983050:AG983152 KC10:KC112 KC65546:KC65648 KC131082:KC131184 KC196618:KC196720 KC262154:KC262256 KC327690:KC327792 KC393226:KC393328 KC458762:KC458864 KC524298:KC524400 KC589834:KC589936 KC655370:KC655472 KC720906:KC721008 KC786442:KC786544 KC851978:KC852080 KC917514:KC917616 KC983050:KC983152 TY10:TY112 TY65546:TY65648 TY131082:TY131184 TY196618:TY196720 TY262154:TY262256 TY327690:TY327792 TY393226:TY393328 TY458762:TY458864 TY524298:TY524400 TY589834:TY589936 TY655370:TY655472 TY720906:TY721008 TY786442:TY786544 TY851978:TY852080 TY917514:TY917616 TY983050:TY983152 ADU10: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dataValidation allowBlank="1" showInputMessage="1" showErrorMessage="1" prompt="Quarterly Assessment Weighted Score" sqref="AH65546:AH65648 AH131082:AH131184 AH196618:AH196720 AH262154:AH262256 AH327690:AH327792 AH393226:AH393328 AH458762:AH458864 AH524298:AH524400 AH589834:AH589936 AH655370:AH655472 AH720906:AH721008 AH786442:AH786544 AH851978:AH852080 AH917514:AH917616 AH983050:AH983152 KD10:KD112 KD65546:KD65648 KD131082:KD131184 KD196618:KD196720 KD262154:KD262256 KD327690:KD327792 KD393226:KD393328 KD458762:KD458864 KD524298:KD524400 KD589834:KD589936 KD655370:KD655472 KD720906:KD721008 KD786442:KD786544 KD851978:KD852080 KD917514:KD917616 KD983050:KD983152 TZ10:TZ112 TZ65546:TZ65648 TZ131082:TZ131184 TZ196618:TZ196720 TZ262154:TZ262256 TZ327690:TZ327792 TZ393226:TZ393328 TZ458762:TZ458864 TZ524298:TZ524400 TZ589834:TZ589936 TZ655370:TZ655472 TZ720906:TZ721008 TZ786442:TZ786544 TZ851978:TZ852080 TZ917514:TZ917616 TZ983050:TZ983152 ADV10: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dataValidation allowBlank="1" showInputMessage="1" showErrorMessage="1" prompt="Initial Grade" sqref="AI65546:AI65648 AI131082:AI131184 AI196618:AI196720 AI262154:AI262256 AI327690:AI327792 AI393226:AI393328 AI458762:AI458864 AI524298:AI524400 AI589834:AI589936 AI655370:AI655472 AI720906:AI721008 AI786442:AI786544 AI851978:AI852080 AI917514:AI917616 AI983050:AI983152 KE10:KE112 KE65546:KE65648 KE131082:KE131184 KE196618:KE196720 KE262154:KE262256 KE327690:KE327792 KE393226:KE393328 KE458762:KE458864 KE524298:KE524400 KE589834:KE589936 KE655370:KE655472 KE720906:KE721008 KE786442:KE786544 KE851978:KE852080 KE917514:KE917616 KE983050:KE983152 UA10:UA112 UA65546:UA65648 UA131082:UA131184 UA196618:UA196720 UA262154:UA262256 UA327690:UA327792 UA393226:UA393328 UA458762:UA458864 UA524298:UA524400 UA589834:UA589936 UA655370:UA655472 UA720906:UA721008 UA786442:UA786544 UA851978:UA852080 UA917514:UA917616 UA983050:UA983152 ADW10: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dataValidation allowBlank="1" showInputMessage="1" showErrorMessage="1" prompt="Quarterly Grade/Transmuted Grade" sqref="AJ65546:AJ65648 AJ131082:AJ131184 AJ196618:AJ196720 AJ262154:AJ262256 AJ327690:AJ327792 AJ393226:AJ393328 AJ458762:AJ458864 AJ524298:AJ524400 AJ589834:AJ589936 AJ655370:AJ655472 AJ720906:AJ721008 AJ786442:AJ786544 AJ851978:AJ852080 AJ917514:AJ917616 AJ983050:AJ983152 KF10:KF112 KF65546:KF65648 KF131082:KF131184 KF196618:KF196720 KF262154:KF262256 KF327690:KF327792 KF393226:KF393328 KF458762:KF458864 KF524298:KF524400 KF589834:KF589936 KF655370:KF655472 KF720906:KF721008 KF786442:KF786544 KF851978:KF852080 KF917514:KF917616 KF983050:KF983152 UB10:UB112 UB65546:UB65648 UB131082:UB131184 UB196618:UB196720 UB262154:UB262256 UB327690:UB327792 UB393226:UB393328 UB458762:UB458864 UB524298:UB524400 UB589834:UB589936 UB655370:UB655472 UB720906:UB721008 UB786442:UB786544 UB851978:UB852080 UB917514:UB917616 UB983050:UB983152 ADX10: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dataValidation allowBlank="1" showInputMessage="1" showErrorMessage="1" prompt="EITHER WRITE YOUR OWN HPS OR EMPTY" sqref="TK10:TT11 BQQ10:BQZ11 DNW10:DOF11 FLC10:FLL11 HII10:HIR11 JFO10:JFX11 LCU10:LDD11 NAA10:NAJ11 OXG10:OXP11 QUM10:QUV11 SRS10:SSB11 UOY10:UPH11 WME10:WMN1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JB10:JK11 BGH10:BGQ11 DDN10:DDW11 FAT10:FBC11 GXZ10:GYI11 IVF10:IVO11 KSL10:KSU11 MPR10:MQA11 OMX10:ONG11 QKD10:QKM11 SHJ10:SHS11 UEP10:UEY11 WBV10:WCE1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SX10:TG11 BQD10:BQM11 DNJ10:DNS11 FKP10:FKY11 HHV10:HIE11 JFB10:JFK11 LCH10:LCQ11 MZN10:MZW11 OWT10:OXC11 QTZ10:QUI11 SRF10:SRO11 UOL10:UOU11 WLR10:WMA1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ACT10:ADC11 BZZ10:CAI11 DXF10:DXO11 FUL10:FUU11 HRR10:HSA11 JOX10:JPG11 LMD10:LMM11 NJJ10:NJS11 PGP10:PGY11 RDV10:REE11 TBB10:TBK11 UYH10:UYQ11 WVN10:WVW1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AMP10:AMY11 CJV10:CKE11 EHB10:EHK11 GEH10:GEQ11 IBN10:IBW11 JYT10:JZC11 LVZ10:LWI11 NTF10:NTO11 PQL10:PQU11 RNR10:ROA11 TKX10:TLG11 VID10:VIM11 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AWL10:AWU11 CTR10:CUA11 EQX10:ERG11 GOD10:GOM11 ILJ10:ILS11 KIP10:KIY11 MFV10:MGE11 ODB10:ODK11 QAH10:QAQ11 RXN10:RXW11 TUT10:TVC11 VRZ10:VSI11 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ADG10:ADP11 CAM10:CAV11 DXS10:DYB11 FUY10:FVH11 HSE10:HSN11 JPK10:JPT11 LMQ10:LMZ11 NJW10:NKF11 PHC10:PHL11 REI10:RER11 TBO10:TBX11 UYU10:UZD11 WWA10:WWJ11 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JO10:JX11 BGU10:BHD11 DEA10:DEJ11 FBG10:FBP11 GYM10:GYV11 IVS10:IWB11 KSY10:KTH11 MQE10:MQN11 ONK10:ONT11 QKQ10:QKZ11 SHW10:SIF11 UFC10:UFL11 WCI10:WCR1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ANC10:ANL11 CKI10:CKR11 EHO10:EHX11 GEU10:GFD11 ICA10:ICJ11 JZG10:JZP11 LWM10:LWV11 NTS10:NUB11 PQY10:PRH11 ROE10:RON11 TLK10:TLT11 VIQ10:VIZ11 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AWY10:AXH11 CUE10:CUN11 ERK10:ERT11 GOQ10:GOZ11 ILW10:IMF11 KJC10:KJL11 MGI10:MGR11 ODO10:ODX11 QAU10:QBD11 RYA10:RYJ11 TVG10:TVP11 VSM10:VSV1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dataValidation allowBlank="1" showErrorMessage="1" sqref="F8:AJ271"/>
  </dataValidations>
  <printOptions horizontalCentered="1"/>
  <pageMargins left="0.4" right="0.4" top="0.5" bottom="0.5" header="0.3" footer="0.3"/>
  <pageSetup paperSize="9" scale="54" orientation="landscape" verticalDpi="300"/>
  <headerFooter/>
  <rowBreaks count="1" manualBreakCount="1">
    <brk id="49" max="35" man="1"/>
  </rowBreaks>
  <colBreaks count="1" manualBreakCount="1">
    <brk id="36" max="1048575" man="1"/>
  </colBreak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9933"/>
    <pageSetUpPr fitToPage="1"/>
  </sheetPr>
  <dimension ref="A1:BF119"/>
  <sheetViews>
    <sheetView showGridLines="0" view="pageBreakPreview" zoomScale="80" zoomScaleNormal="100" topLeftCell="A66" workbookViewId="0">
      <selection activeCell="Y87" sqref="Y87"/>
    </sheetView>
  </sheetViews>
  <sheetFormatPr defaultColWidth="4.71428571428571" defaultRowHeight="15"/>
  <cols>
    <col min="1" max="1" width="4.14285714285714" style="17" customWidth="1"/>
    <col min="2" max="2" width="28.7142857142857" style="17" customWidth="1"/>
    <col min="3" max="5" width="3.28571428571429" style="17" customWidth="1"/>
    <col min="6" max="15" width="4.42857142857143" style="17" customWidth="1"/>
    <col min="16" max="16" width="6.28571428571429" style="17" customWidth="1"/>
    <col min="17" max="18" width="7.14285714285714" style="19" customWidth="1"/>
    <col min="19" max="28" width="4.42857142857143" style="17" customWidth="1"/>
    <col min="29" max="29" width="6.28571428571429" style="17" customWidth="1"/>
    <col min="30" max="31" width="7.14285714285714" style="19" customWidth="1"/>
    <col min="32" max="32" width="6.28571428571429" style="17" customWidth="1"/>
    <col min="33" max="34" width="7.14285714285714" style="19" customWidth="1"/>
    <col min="35" max="35" width="10.2857142857143" style="19" customWidth="1"/>
    <col min="36" max="36" width="10.2857142857143" style="15" customWidth="1"/>
    <col min="37" max="39" width="4.71428571428571" style="20"/>
    <col min="40" max="41" width="4.71428571428571" style="21"/>
    <col min="42" max="49" width="4.71428571428571" style="21" customWidth="1"/>
    <col min="50" max="56" width="4.71428571428571" style="21"/>
    <col min="57" max="256" width="4.71428571428571" style="20"/>
    <col min="257" max="257" width="4.14285714285714" style="20" customWidth="1"/>
    <col min="258" max="258" width="28.7142857142857" style="20" customWidth="1"/>
    <col min="259" max="271" width="3.28571428571429" style="20" customWidth="1"/>
    <col min="272" max="272" width="4.71428571428571" style="20" customWidth="1"/>
    <col min="273" max="274" width="5.71428571428571" style="20" customWidth="1"/>
    <col min="275" max="284" width="3.28571428571429" style="20" customWidth="1"/>
    <col min="285" max="285" width="4.14285714285714" style="20" customWidth="1"/>
    <col min="286" max="287" width="5.71428571428571" style="20" customWidth="1"/>
    <col min="288" max="288" width="8.71428571428571" style="20" customWidth="1"/>
    <col min="289" max="292" width="5.71428571428571" style="20" customWidth="1"/>
    <col min="293" max="297" width="4.71428571428571" style="20"/>
    <col min="298" max="305" width="4.71428571428571" style="20" customWidth="1"/>
    <col min="306" max="512" width="4.71428571428571" style="20"/>
    <col min="513" max="513" width="4.14285714285714" style="20" customWidth="1"/>
    <col min="514" max="514" width="28.7142857142857" style="20" customWidth="1"/>
    <col min="515" max="527" width="3.28571428571429" style="20" customWidth="1"/>
    <col min="528" max="528" width="4.71428571428571" style="20" customWidth="1"/>
    <col min="529" max="530" width="5.71428571428571" style="20" customWidth="1"/>
    <col min="531" max="540" width="3.28571428571429" style="20" customWidth="1"/>
    <col min="541" max="541" width="4.14285714285714" style="20" customWidth="1"/>
    <col min="542" max="543" width="5.71428571428571" style="20" customWidth="1"/>
    <col min="544" max="544" width="8.71428571428571" style="20" customWidth="1"/>
    <col min="545" max="548" width="5.71428571428571" style="20" customWidth="1"/>
    <col min="549" max="553" width="4.71428571428571" style="20"/>
    <col min="554" max="561" width="4.71428571428571" style="20" customWidth="1"/>
    <col min="562" max="768" width="4.71428571428571" style="20"/>
    <col min="769" max="769" width="4.14285714285714" style="20" customWidth="1"/>
    <col min="770" max="770" width="28.7142857142857" style="20" customWidth="1"/>
    <col min="771" max="783" width="3.28571428571429" style="20" customWidth="1"/>
    <col min="784" max="784" width="4.71428571428571" style="20" customWidth="1"/>
    <col min="785" max="786" width="5.71428571428571" style="20" customWidth="1"/>
    <col min="787" max="796" width="3.28571428571429" style="20" customWidth="1"/>
    <col min="797" max="797" width="4.14285714285714" style="20" customWidth="1"/>
    <col min="798" max="799" width="5.71428571428571" style="20" customWidth="1"/>
    <col min="800" max="800" width="8.71428571428571" style="20" customWidth="1"/>
    <col min="801" max="804" width="5.71428571428571" style="20" customWidth="1"/>
    <col min="805" max="809" width="4.71428571428571" style="20"/>
    <col min="810" max="817" width="4.71428571428571" style="20" customWidth="1"/>
    <col min="818" max="1024" width="4.71428571428571" style="20"/>
    <col min="1025" max="1025" width="4.14285714285714" style="20" customWidth="1"/>
    <col min="1026" max="1026" width="28.7142857142857" style="20" customWidth="1"/>
    <col min="1027" max="1039" width="3.28571428571429" style="20" customWidth="1"/>
    <col min="1040" max="1040" width="4.71428571428571" style="20" customWidth="1"/>
    <col min="1041" max="1042" width="5.71428571428571" style="20" customWidth="1"/>
    <col min="1043" max="1052" width="3.28571428571429" style="20" customWidth="1"/>
    <col min="1053" max="1053" width="4.14285714285714" style="20" customWidth="1"/>
    <col min="1054" max="1055" width="5.71428571428571" style="20" customWidth="1"/>
    <col min="1056" max="1056" width="8.71428571428571" style="20" customWidth="1"/>
    <col min="1057" max="1060" width="5.71428571428571" style="20" customWidth="1"/>
    <col min="1061" max="1065" width="4.71428571428571" style="20"/>
    <col min="1066" max="1073" width="4.71428571428571" style="20" customWidth="1"/>
    <col min="1074" max="1280" width="4.71428571428571" style="20"/>
    <col min="1281" max="1281" width="4.14285714285714" style="20" customWidth="1"/>
    <col min="1282" max="1282" width="28.7142857142857" style="20" customWidth="1"/>
    <col min="1283" max="1295" width="3.28571428571429" style="20" customWidth="1"/>
    <col min="1296" max="1296" width="4.71428571428571" style="20" customWidth="1"/>
    <col min="1297" max="1298" width="5.71428571428571" style="20" customWidth="1"/>
    <col min="1299" max="1308" width="3.28571428571429" style="20" customWidth="1"/>
    <col min="1309" max="1309" width="4.14285714285714" style="20" customWidth="1"/>
    <col min="1310" max="1311" width="5.71428571428571" style="20" customWidth="1"/>
    <col min="1312" max="1312" width="8.71428571428571" style="20" customWidth="1"/>
    <col min="1313" max="1316" width="5.71428571428571" style="20" customWidth="1"/>
    <col min="1317" max="1321" width="4.71428571428571" style="20"/>
    <col min="1322" max="1329" width="4.71428571428571" style="20" customWidth="1"/>
    <col min="1330" max="1536" width="4.71428571428571" style="20"/>
    <col min="1537" max="1537" width="4.14285714285714" style="20" customWidth="1"/>
    <col min="1538" max="1538" width="28.7142857142857" style="20" customWidth="1"/>
    <col min="1539" max="1551" width="3.28571428571429" style="20" customWidth="1"/>
    <col min="1552" max="1552" width="4.71428571428571" style="20" customWidth="1"/>
    <col min="1553" max="1554" width="5.71428571428571" style="20" customWidth="1"/>
    <col min="1555" max="1564" width="3.28571428571429" style="20" customWidth="1"/>
    <col min="1565" max="1565" width="4.14285714285714" style="20" customWidth="1"/>
    <col min="1566" max="1567" width="5.71428571428571" style="20" customWidth="1"/>
    <col min="1568" max="1568" width="8.71428571428571" style="20" customWidth="1"/>
    <col min="1569" max="1572" width="5.71428571428571" style="20" customWidth="1"/>
    <col min="1573" max="1577" width="4.71428571428571" style="20"/>
    <col min="1578" max="1585" width="4.71428571428571" style="20" customWidth="1"/>
    <col min="1586" max="1792" width="4.71428571428571" style="20"/>
    <col min="1793" max="1793" width="4.14285714285714" style="20" customWidth="1"/>
    <col min="1794" max="1794" width="28.7142857142857" style="20" customWidth="1"/>
    <col min="1795" max="1807" width="3.28571428571429" style="20" customWidth="1"/>
    <col min="1808" max="1808" width="4.71428571428571" style="20" customWidth="1"/>
    <col min="1809" max="1810" width="5.71428571428571" style="20" customWidth="1"/>
    <col min="1811" max="1820" width="3.28571428571429" style="20" customWidth="1"/>
    <col min="1821" max="1821" width="4.14285714285714" style="20" customWidth="1"/>
    <col min="1822" max="1823" width="5.71428571428571" style="20" customWidth="1"/>
    <col min="1824" max="1824" width="8.71428571428571" style="20" customWidth="1"/>
    <col min="1825" max="1828" width="5.71428571428571" style="20" customWidth="1"/>
    <col min="1829" max="1833" width="4.71428571428571" style="20"/>
    <col min="1834" max="1841" width="4.71428571428571" style="20" customWidth="1"/>
    <col min="1842" max="2048" width="4.71428571428571" style="20"/>
    <col min="2049" max="2049" width="4.14285714285714" style="20" customWidth="1"/>
    <col min="2050" max="2050" width="28.7142857142857" style="20" customWidth="1"/>
    <col min="2051" max="2063" width="3.28571428571429" style="20" customWidth="1"/>
    <col min="2064" max="2064" width="4.71428571428571" style="20" customWidth="1"/>
    <col min="2065" max="2066" width="5.71428571428571" style="20" customWidth="1"/>
    <col min="2067" max="2076" width="3.28571428571429" style="20" customWidth="1"/>
    <col min="2077" max="2077" width="4.14285714285714" style="20" customWidth="1"/>
    <col min="2078" max="2079" width="5.71428571428571" style="20" customWidth="1"/>
    <col min="2080" max="2080" width="8.71428571428571" style="20" customWidth="1"/>
    <col min="2081" max="2084" width="5.71428571428571" style="20" customWidth="1"/>
    <col min="2085" max="2089" width="4.71428571428571" style="20"/>
    <col min="2090" max="2097" width="4.71428571428571" style="20" customWidth="1"/>
    <col min="2098" max="2304" width="4.71428571428571" style="20"/>
    <col min="2305" max="2305" width="4.14285714285714" style="20" customWidth="1"/>
    <col min="2306" max="2306" width="28.7142857142857" style="20" customWidth="1"/>
    <col min="2307" max="2319" width="3.28571428571429" style="20" customWidth="1"/>
    <col min="2320" max="2320" width="4.71428571428571" style="20" customWidth="1"/>
    <col min="2321" max="2322" width="5.71428571428571" style="20" customWidth="1"/>
    <col min="2323" max="2332" width="3.28571428571429" style="20" customWidth="1"/>
    <col min="2333" max="2333" width="4.14285714285714" style="20" customWidth="1"/>
    <col min="2334" max="2335" width="5.71428571428571" style="20" customWidth="1"/>
    <col min="2336" max="2336" width="8.71428571428571" style="20" customWidth="1"/>
    <col min="2337" max="2340" width="5.71428571428571" style="20" customWidth="1"/>
    <col min="2341" max="2345" width="4.71428571428571" style="20"/>
    <col min="2346" max="2353" width="4.71428571428571" style="20" customWidth="1"/>
    <col min="2354" max="2560" width="4.71428571428571" style="20"/>
    <col min="2561" max="2561" width="4.14285714285714" style="20" customWidth="1"/>
    <col min="2562" max="2562" width="28.7142857142857" style="20" customWidth="1"/>
    <col min="2563" max="2575" width="3.28571428571429" style="20" customWidth="1"/>
    <col min="2576" max="2576" width="4.71428571428571" style="20" customWidth="1"/>
    <col min="2577" max="2578" width="5.71428571428571" style="20" customWidth="1"/>
    <col min="2579" max="2588" width="3.28571428571429" style="20" customWidth="1"/>
    <col min="2589" max="2589" width="4.14285714285714" style="20" customWidth="1"/>
    <col min="2590" max="2591" width="5.71428571428571" style="20" customWidth="1"/>
    <col min="2592" max="2592" width="8.71428571428571" style="20" customWidth="1"/>
    <col min="2593" max="2596" width="5.71428571428571" style="20" customWidth="1"/>
    <col min="2597" max="2601" width="4.71428571428571" style="20"/>
    <col min="2602" max="2609" width="4.71428571428571" style="20" customWidth="1"/>
    <col min="2610" max="2816" width="4.71428571428571" style="20"/>
    <col min="2817" max="2817" width="4.14285714285714" style="20" customWidth="1"/>
    <col min="2818" max="2818" width="28.7142857142857" style="20" customWidth="1"/>
    <col min="2819" max="2831" width="3.28571428571429" style="20" customWidth="1"/>
    <col min="2832" max="2832" width="4.71428571428571" style="20" customWidth="1"/>
    <col min="2833" max="2834" width="5.71428571428571" style="20" customWidth="1"/>
    <col min="2835" max="2844" width="3.28571428571429" style="20" customWidth="1"/>
    <col min="2845" max="2845" width="4.14285714285714" style="20" customWidth="1"/>
    <col min="2846" max="2847" width="5.71428571428571" style="20" customWidth="1"/>
    <col min="2848" max="2848" width="8.71428571428571" style="20" customWidth="1"/>
    <col min="2849" max="2852" width="5.71428571428571" style="20" customWidth="1"/>
    <col min="2853" max="2857" width="4.71428571428571" style="20"/>
    <col min="2858" max="2865" width="4.71428571428571" style="20" customWidth="1"/>
    <col min="2866" max="3072" width="4.71428571428571" style="20"/>
    <col min="3073" max="3073" width="4.14285714285714" style="20" customWidth="1"/>
    <col min="3074" max="3074" width="28.7142857142857" style="20" customWidth="1"/>
    <col min="3075" max="3087" width="3.28571428571429" style="20" customWidth="1"/>
    <col min="3088" max="3088" width="4.71428571428571" style="20" customWidth="1"/>
    <col min="3089" max="3090" width="5.71428571428571" style="20" customWidth="1"/>
    <col min="3091" max="3100" width="3.28571428571429" style="20" customWidth="1"/>
    <col min="3101" max="3101" width="4.14285714285714" style="20" customWidth="1"/>
    <col min="3102" max="3103" width="5.71428571428571" style="20" customWidth="1"/>
    <col min="3104" max="3104" width="8.71428571428571" style="20" customWidth="1"/>
    <col min="3105" max="3108" width="5.71428571428571" style="20" customWidth="1"/>
    <col min="3109" max="3113" width="4.71428571428571" style="20"/>
    <col min="3114" max="3121" width="4.71428571428571" style="20" customWidth="1"/>
    <col min="3122" max="3328" width="4.71428571428571" style="20"/>
    <col min="3329" max="3329" width="4.14285714285714" style="20" customWidth="1"/>
    <col min="3330" max="3330" width="28.7142857142857" style="20" customWidth="1"/>
    <col min="3331" max="3343" width="3.28571428571429" style="20" customWidth="1"/>
    <col min="3344" max="3344" width="4.71428571428571" style="20" customWidth="1"/>
    <col min="3345" max="3346" width="5.71428571428571" style="20" customWidth="1"/>
    <col min="3347" max="3356" width="3.28571428571429" style="20" customWidth="1"/>
    <col min="3357" max="3357" width="4.14285714285714" style="20" customWidth="1"/>
    <col min="3358" max="3359" width="5.71428571428571" style="20" customWidth="1"/>
    <col min="3360" max="3360" width="8.71428571428571" style="20" customWidth="1"/>
    <col min="3361" max="3364" width="5.71428571428571" style="20" customWidth="1"/>
    <col min="3365" max="3369" width="4.71428571428571" style="20"/>
    <col min="3370" max="3377" width="4.71428571428571" style="20" customWidth="1"/>
    <col min="3378" max="3584" width="4.71428571428571" style="20"/>
    <col min="3585" max="3585" width="4.14285714285714" style="20" customWidth="1"/>
    <col min="3586" max="3586" width="28.7142857142857" style="20" customWidth="1"/>
    <col min="3587" max="3599" width="3.28571428571429" style="20" customWidth="1"/>
    <col min="3600" max="3600" width="4.71428571428571" style="20" customWidth="1"/>
    <col min="3601" max="3602" width="5.71428571428571" style="20" customWidth="1"/>
    <col min="3603" max="3612" width="3.28571428571429" style="20" customWidth="1"/>
    <col min="3613" max="3613" width="4.14285714285714" style="20" customWidth="1"/>
    <col min="3614" max="3615" width="5.71428571428571" style="20" customWidth="1"/>
    <col min="3616" max="3616" width="8.71428571428571" style="20" customWidth="1"/>
    <col min="3617" max="3620" width="5.71428571428571" style="20" customWidth="1"/>
    <col min="3621" max="3625" width="4.71428571428571" style="20"/>
    <col min="3626" max="3633" width="4.71428571428571" style="20" customWidth="1"/>
    <col min="3634" max="3840" width="4.71428571428571" style="20"/>
    <col min="3841" max="3841" width="4.14285714285714" style="20" customWidth="1"/>
    <col min="3842" max="3842" width="28.7142857142857" style="20" customWidth="1"/>
    <col min="3843" max="3855" width="3.28571428571429" style="20" customWidth="1"/>
    <col min="3856" max="3856" width="4.71428571428571" style="20" customWidth="1"/>
    <col min="3857" max="3858" width="5.71428571428571" style="20" customWidth="1"/>
    <col min="3859" max="3868" width="3.28571428571429" style="20" customWidth="1"/>
    <col min="3869" max="3869" width="4.14285714285714" style="20" customWidth="1"/>
    <col min="3870" max="3871" width="5.71428571428571" style="20" customWidth="1"/>
    <col min="3872" max="3872" width="8.71428571428571" style="20" customWidth="1"/>
    <col min="3873" max="3876" width="5.71428571428571" style="20" customWidth="1"/>
    <col min="3877" max="3881" width="4.71428571428571" style="20"/>
    <col min="3882" max="3889" width="4.71428571428571" style="20" customWidth="1"/>
    <col min="3890" max="4096" width="4.71428571428571" style="20"/>
    <col min="4097" max="4097" width="4.14285714285714" style="20" customWidth="1"/>
    <col min="4098" max="4098" width="28.7142857142857" style="20" customWidth="1"/>
    <col min="4099" max="4111" width="3.28571428571429" style="20" customWidth="1"/>
    <col min="4112" max="4112" width="4.71428571428571" style="20" customWidth="1"/>
    <col min="4113" max="4114" width="5.71428571428571" style="20" customWidth="1"/>
    <col min="4115" max="4124" width="3.28571428571429" style="20" customWidth="1"/>
    <col min="4125" max="4125" width="4.14285714285714" style="20" customWidth="1"/>
    <col min="4126" max="4127" width="5.71428571428571" style="20" customWidth="1"/>
    <col min="4128" max="4128" width="8.71428571428571" style="20" customWidth="1"/>
    <col min="4129" max="4132" width="5.71428571428571" style="20" customWidth="1"/>
    <col min="4133" max="4137" width="4.71428571428571" style="20"/>
    <col min="4138" max="4145" width="4.71428571428571" style="20" customWidth="1"/>
    <col min="4146" max="4352" width="4.71428571428571" style="20"/>
    <col min="4353" max="4353" width="4.14285714285714" style="20" customWidth="1"/>
    <col min="4354" max="4354" width="28.7142857142857" style="20" customWidth="1"/>
    <col min="4355" max="4367" width="3.28571428571429" style="20" customWidth="1"/>
    <col min="4368" max="4368" width="4.71428571428571" style="20" customWidth="1"/>
    <col min="4369" max="4370" width="5.71428571428571" style="20" customWidth="1"/>
    <col min="4371" max="4380" width="3.28571428571429" style="20" customWidth="1"/>
    <col min="4381" max="4381" width="4.14285714285714" style="20" customWidth="1"/>
    <col min="4382" max="4383" width="5.71428571428571" style="20" customWidth="1"/>
    <col min="4384" max="4384" width="8.71428571428571" style="20" customWidth="1"/>
    <col min="4385" max="4388" width="5.71428571428571" style="20" customWidth="1"/>
    <col min="4389" max="4393" width="4.71428571428571" style="20"/>
    <col min="4394" max="4401" width="4.71428571428571" style="20" customWidth="1"/>
    <col min="4402" max="4608" width="4.71428571428571" style="20"/>
    <col min="4609" max="4609" width="4.14285714285714" style="20" customWidth="1"/>
    <col min="4610" max="4610" width="28.7142857142857" style="20" customWidth="1"/>
    <col min="4611" max="4623" width="3.28571428571429" style="20" customWidth="1"/>
    <col min="4624" max="4624" width="4.71428571428571" style="20" customWidth="1"/>
    <col min="4625" max="4626" width="5.71428571428571" style="20" customWidth="1"/>
    <col min="4627" max="4636" width="3.28571428571429" style="20" customWidth="1"/>
    <col min="4637" max="4637" width="4.14285714285714" style="20" customWidth="1"/>
    <col min="4638" max="4639" width="5.71428571428571" style="20" customWidth="1"/>
    <col min="4640" max="4640" width="8.71428571428571" style="20" customWidth="1"/>
    <col min="4641" max="4644" width="5.71428571428571" style="20" customWidth="1"/>
    <col min="4645" max="4649" width="4.71428571428571" style="20"/>
    <col min="4650" max="4657" width="4.71428571428571" style="20" customWidth="1"/>
    <col min="4658" max="4864" width="4.71428571428571" style="20"/>
    <col min="4865" max="4865" width="4.14285714285714" style="20" customWidth="1"/>
    <col min="4866" max="4866" width="28.7142857142857" style="20" customWidth="1"/>
    <col min="4867" max="4879" width="3.28571428571429" style="20" customWidth="1"/>
    <col min="4880" max="4880" width="4.71428571428571" style="20" customWidth="1"/>
    <col min="4881" max="4882" width="5.71428571428571" style="20" customWidth="1"/>
    <col min="4883" max="4892" width="3.28571428571429" style="20" customWidth="1"/>
    <col min="4893" max="4893" width="4.14285714285714" style="20" customWidth="1"/>
    <col min="4894" max="4895" width="5.71428571428571" style="20" customWidth="1"/>
    <col min="4896" max="4896" width="8.71428571428571" style="20" customWidth="1"/>
    <col min="4897" max="4900" width="5.71428571428571" style="20" customWidth="1"/>
    <col min="4901" max="4905" width="4.71428571428571" style="20"/>
    <col min="4906" max="4913" width="4.71428571428571" style="20" customWidth="1"/>
    <col min="4914" max="5120" width="4.71428571428571" style="20"/>
    <col min="5121" max="5121" width="4.14285714285714" style="20" customWidth="1"/>
    <col min="5122" max="5122" width="28.7142857142857" style="20" customWidth="1"/>
    <col min="5123" max="5135" width="3.28571428571429" style="20" customWidth="1"/>
    <col min="5136" max="5136" width="4.71428571428571" style="20" customWidth="1"/>
    <col min="5137" max="5138" width="5.71428571428571" style="20" customWidth="1"/>
    <col min="5139" max="5148" width="3.28571428571429" style="20" customWidth="1"/>
    <col min="5149" max="5149" width="4.14285714285714" style="20" customWidth="1"/>
    <col min="5150" max="5151" width="5.71428571428571" style="20" customWidth="1"/>
    <col min="5152" max="5152" width="8.71428571428571" style="20" customWidth="1"/>
    <col min="5153" max="5156" width="5.71428571428571" style="20" customWidth="1"/>
    <col min="5157" max="5161" width="4.71428571428571" style="20"/>
    <col min="5162" max="5169" width="4.71428571428571" style="20" customWidth="1"/>
    <col min="5170" max="5376" width="4.71428571428571" style="20"/>
    <col min="5377" max="5377" width="4.14285714285714" style="20" customWidth="1"/>
    <col min="5378" max="5378" width="28.7142857142857" style="20" customWidth="1"/>
    <col min="5379" max="5391" width="3.28571428571429" style="20" customWidth="1"/>
    <col min="5392" max="5392" width="4.71428571428571" style="20" customWidth="1"/>
    <col min="5393" max="5394" width="5.71428571428571" style="20" customWidth="1"/>
    <col min="5395" max="5404" width="3.28571428571429" style="20" customWidth="1"/>
    <col min="5405" max="5405" width="4.14285714285714" style="20" customWidth="1"/>
    <col min="5406" max="5407" width="5.71428571428571" style="20" customWidth="1"/>
    <col min="5408" max="5408" width="8.71428571428571" style="20" customWidth="1"/>
    <col min="5409" max="5412" width="5.71428571428571" style="20" customWidth="1"/>
    <col min="5413" max="5417" width="4.71428571428571" style="20"/>
    <col min="5418" max="5425" width="4.71428571428571" style="20" customWidth="1"/>
    <col min="5426" max="5632" width="4.71428571428571" style="20"/>
    <col min="5633" max="5633" width="4.14285714285714" style="20" customWidth="1"/>
    <col min="5634" max="5634" width="28.7142857142857" style="20" customWidth="1"/>
    <col min="5635" max="5647" width="3.28571428571429" style="20" customWidth="1"/>
    <col min="5648" max="5648" width="4.71428571428571" style="20" customWidth="1"/>
    <col min="5649" max="5650" width="5.71428571428571" style="20" customWidth="1"/>
    <col min="5651" max="5660" width="3.28571428571429" style="20" customWidth="1"/>
    <col min="5661" max="5661" width="4.14285714285714" style="20" customWidth="1"/>
    <col min="5662" max="5663" width="5.71428571428571" style="20" customWidth="1"/>
    <col min="5664" max="5664" width="8.71428571428571" style="20" customWidth="1"/>
    <col min="5665" max="5668" width="5.71428571428571" style="20" customWidth="1"/>
    <col min="5669" max="5673" width="4.71428571428571" style="20"/>
    <col min="5674" max="5681" width="4.71428571428571" style="20" customWidth="1"/>
    <col min="5682" max="5888" width="4.71428571428571" style="20"/>
    <col min="5889" max="5889" width="4.14285714285714" style="20" customWidth="1"/>
    <col min="5890" max="5890" width="28.7142857142857" style="20" customWidth="1"/>
    <col min="5891" max="5903" width="3.28571428571429" style="20" customWidth="1"/>
    <col min="5904" max="5904" width="4.71428571428571" style="20" customWidth="1"/>
    <col min="5905" max="5906" width="5.71428571428571" style="20" customWidth="1"/>
    <col min="5907" max="5916" width="3.28571428571429" style="20" customWidth="1"/>
    <col min="5917" max="5917" width="4.14285714285714" style="20" customWidth="1"/>
    <col min="5918" max="5919" width="5.71428571428571" style="20" customWidth="1"/>
    <col min="5920" max="5920" width="8.71428571428571" style="20" customWidth="1"/>
    <col min="5921" max="5924" width="5.71428571428571" style="20" customWidth="1"/>
    <col min="5925" max="5929" width="4.71428571428571" style="20"/>
    <col min="5930" max="5937" width="4.71428571428571" style="20" customWidth="1"/>
    <col min="5938" max="6144" width="4.71428571428571" style="20"/>
    <col min="6145" max="6145" width="4.14285714285714" style="20" customWidth="1"/>
    <col min="6146" max="6146" width="28.7142857142857" style="20" customWidth="1"/>
    <col min="6147" max="6159" width="3.28571428571429" style="20" customWidth="1"/>
    <col min="6160" max="6160" width="4.71428571428571" style="20" customWidth="1"/>
    <col min="6161" max="6162" width="5.71428571428571" style="20" customWidth="1"/>
    <col min="6163" max="6172" width="3.28571428571429" style="20" customWidth="1"/>
    <col min="6173" max="6173" width="4.14285714285714" style="20" customWidth="1"/>
    <col min="6174" max="6175" width="5.71428571428571" style="20" customWidth="1"/>
    <col min="6176" max="6176" width="8.71428571428571" style="20" customWidth="1"/>
    <col min="6177" max="6180" width="5.71428571428571" style="20" customWidth="1"/>
    <col min="6181" max="6185" width="4.71428571428571" style="20"/>
    <col min="6186" max="6193" width="4.71428571428571" style="20" customWidth="1"/>
    <col min="6194" max="6400" width="4.71428571428571" style="20"/>
    <col min="6401" max="6401" width="4.14285714285714" style="20" customWidth="1"/>
    <col min="6402" max="6402" width="28.7142857142857" style="20" customWidth="1"/>
    <col min="6403" max="6415" width="3.28571428571429" style="20" customWidth="1"/>
    <col min="6416" max="6416" width="4.71428571428571" style="20" customWidth="1"/>
    <col min="6417" max="6418" width="5.71428571428571" style="20" customWidth="1"/>
    <col min="6419" max="6428" width="3.28571428571429" style="20" customWidth="1"/>
    <col min="6429" max="6429" width="4.14285714285714" style="20" customWidth="1"/>
    <col min="6430" max="6431" width="5.71428571428571" style="20" customWidth="1"/>
    <col min="6432" max="6432" width="8.71428571428571" style="20" customWidth="1"/>
    <col min="6433" max="6436" width="5.71428571428571" style="20" customWidth="1"/>
    <col min="6437" max="6441" width="4.71428571428571" style="20"/>
    <col min="6442" max="6449" width="4.71428571428571" style="20" customWidth="1"/>
    <col min="6450" max="6656" width="4.71428571428571" style="20"/>
    <col min="6657" max="6657" width="4.14285714285714" style="20" customWidth="1"/>
    <col min="6658" max="6658" width="28.7142857142857" style="20" customWidth="1"/>
    <col min="6659" max="6671" width="3.28571428571429" style="20" customWidth="1"/>
    <col min="6672" max="6672" width="4.71428571428571" style="20" customWidth="1"/>
    <col min="6673" max="6674" width="5.71428571428571" style="20" customWidth="1"/>
    <col min="6675" max="6684" width="3.28571428571429" style="20" customWidth="1"/>
    <col min="6685" max="6685" width="4.14285714285714" style="20" customWidth="1"/>
    <col min="6686" max="6687" width="5.71428571428571" style="20" customWidth="1"/>
    <col min="6688" max="6688" width="8.71428571428571" style="20" customWidth="1"/>
    <col min="6689" max="6692" width="5.71428571428571" style="20" customWidth="1"/>
    <col min="6693" max="6697" width="4.71428571428571" style="20"/>
    <col min="6698" max="6705" width="4.71428571428571" style="20" customWidth="1"/>
    <col min="6706" max="6912" width="4.71428571428571" style="20"/>
    <col min="6913" max="6913" width="4.14285714285714" style="20" customWidth="1"/>
    <col min="6914" max="6914" width="28.7142857142857" style="20" customWidth="1"/>
    <col min="6915" max="6927" width="3.28571428571429" style="20" customWidth="1"/>
    <col min="6928" max="6928" width="4.71428571428571" style="20" customWidth="1"/>
    <col min="6929" max="6930" width="5.71428571428571" style="20" customWidth="1"/>
    <col min="6931" max="6940" width="3.28571428571429" style="20" customWidth="1"/>
    <col min="6941" max="6941" width="4.14285714285714" style="20" customWidth="1"/>
    <col min="6942" max="6943" width="5.71428571428571" style="20" customWidth="1"/>
    <col min="6944" max="6944" width="8.71428571428571" style="20" customWidth="1"/>
    <col min="6945" max="6948" width="5.71428571428571" style="20" customWidth="1"/>
    <col min="6949" max="6953" width="4.71428571428571" style="20"/>
    <col min="6954" max="6961" width="4.71428571428571" style="20" customWidth="1"/>
    <col min="6962" max="7168" width="4.71428571428571" style="20"/>
    <col min="7169" max="7169" width="4.14285714285714" style="20" customWidth="1"/>
    <col min="7170" max="7170" width="28.7142857142857" style="20" customWidth="1"/>
    <col min="7171" max="7183" width="3.28571428571429" style="20" customWidth="1"/>
    <col min="7184" max="7184" width="4.71428571428571" style="20" customWidth="1"/>
    <col min="7185" max="7186" width="5.71428571428571" style="20" customWidth="1"/>
    <col min="7187" max="7196" width="3.28571428571429" style="20" customWidth="1"/>
    <col min="7197" max="7197" width="4.14285714285714" style="20" customWidth="1"/>
    <col min="7198" max="7199" width="5.71428571428571" style="20" customWidth="1"/>
    <col min="7200" max="7200" width="8.71428571428571" style="20" customWidth="1"/>
    <col min="7201" max="7204" width="5.71428571428571" style="20" customWidth="1"/>
    <col min="7205" max="7209" width="4.71428571428571" style="20"/>
    <col min="7210" max="7217" width="4.71428571428571" style="20" customWidth="1"/>
    <col min="7218" max="7424" width="4.71428571428571" style="20"/>
    <col min="7425" max="7425" width="4.14285714285714" style="20" customWidth="1"/>
    <col min="7426" max="7426" width="28.7142857142857" style="20" customWidth="1"/>
    <col min="7427" max="7439" width="3.28571428571429" style="20" customWidth="1"/>
    <col min="7440" max="7440" width="4.71428571428571" style="20" customWidth="1"/>
    <col min="7441" max="7442" width="5.71428571428571" style="20" customWidth="1"/>
    <col min="7443" max="7452" width="3.28571428571429" style="20" customWidth="1"/>
    <col min="7453" max="7453" width="4.14285714285714" style="20" customWidth="1"/>
    <col min="7454" max="7455" width="5.71428571428571" style="20" customWidth="1"/>
    <col min="7456" max="7456" width="8.71428571428571" style="20" customWidth="1"/>
    <col min="7457" max="7460" width="5.71428571428571" style="20" customWidth="1"/>
    <col min="7461" max="7465" width="4.71428571428571" style="20"/>
    <col min="7466" max="7473" width="4.71428571428571" style="20" customWidth="1"/>
    <col min="7474" max="7680" width="4.71428571428571" style="20"/>
    <col min="7681" max="7681" width="4.14285714285714" style="20" customWidth="1"/>
    <col min="7682" max="7682" width="28.7142857142857" style="20" customWidth="1"/>
    <col min="7683" max="7695" width="3.28571428571429" style="20" customWidth="1"/>
    <col min="7696" max="7696" width="4.71428571428571" style="20" customWidth="1"/>
    <col min="7697" max="7698" width="5.71428571428571" style="20" customWidth="1"/>
    <col min="7699" max="7708" width="3.28571428571429" style="20" customWidth="1"/>
    <col min="7709" max="7709" width="4.14285714285714" style="20" customWidth="1"/>
    <col min="7710" max="7711" width="5.71428571428571" style="20" customWidth="1"/>
    <col min="7712" max="7712" width="8.71428571428571" style="20" customWidth="1"/>
    <col min="7713" max="7716" width="5.71428571428571" style="20" customWidth="1"/>
    <col min="7717" max="7721" width="4.71428571428571" style="20"/>
    <col min="7722" max="7729" width="4.71428571428571" style="20" customWidth="1"/>
    <col min="7730" max="7936" width="4.71428571428571" style="20"/>
    <col min="7937" max="7937" width="4.14285714285714" style="20" customWidth="1"/>
    <col min="7938" max="7938" width="28.7142857142857" style="20" customWidth="1"/>
    <col min="7939" max="7951" width="3.28571428571429" style="20" customWidth="1"/>
    <col min="7952" max="7952" width="4.71428571428571" style="20" customWidth="1"/>
    <col min="7953" max="7954" width="5.71428571428571" style="20" customWidth="1"/>
    <col min="7955" max="7964" width="3.28571428571429" style="20" customWidth="1"/>
    <col min="7965" max="7965" width="4.14285714285714" style="20" customWidth="1"/>
    <col min="7966" max="7967" width="5.71428571428571" style="20" customWidth="1"/>
    <col min="7968" max="7968" width="8.71428571428571" style="20" customWidth="1"/>
    <col min="7969" max="7972" width="5.71428571428571" style="20" customWidth="1"/>
    <col min="7973" max="7977" width="4.71428571428571" style="20"/>
    <col min="7978" max="7985" width="4.71428571428571" style="20" customWidth="1"/>
    <col min="7986" max="8192" width="4.71428571428571" style="20"/>
    <col min="8193" max="8193" width="4.14285714285714" style="20" customWidth="1"/>
    <col min="8194" max="8194" width="28.7142857142857" style="20" customWidth="1"/>
    <col min="8195" max="8207" width="3.28571428571429" style="20" customWidth="1"/>
    <col min="8208" max="8208" width="4.71428571428571" style="20" customWidth="1"/>
    <col min="8209" max="8210" width="5.71428571428571" style="20" customWidth="1"/>
    <col min="8211" max="8220" width="3.28571428571429" style="20" customWidth="1"/>
    <col min="8221" max="8221" width="4.14285714285714" style="20" customWidth="1"/>
    <col min="8222" max="8223" width="5.71428571428571" style="20" customWidth="1"/>
    <col min="8224" max="8224" width="8.71428571428571" style="20" customWidth="1"/>
    <col min="8225" max="8228" width="5.71428571428571" style="20" customWidth="1"/>
    <col min="8229" max="8233" width="4.71428571428571" style="20"/>
    <col min="8234" max="8241" width="4.71428571428571" style="20" customWidth="1"/>
    <col min="8242" max="8448" width="4.71428571428571" style="20"/>
    <col min="8449" max="8449" width="4.14285714285714" style="20" customWidth="1"/>
    <col min="8450" max="8450" width="28.7142857142857" style="20" customWidth="1"/>
    <col min="8451" max="8463" width="3.28571428571429" style="20" customWidth="1"/>
    <col min="8464" max="8464" width="4.71428571428571" style="20" customWidth="1"/>
    <col min="8465" max="8466" width="5.71428571428571" style="20" customWidth="1"/>
    <col min="8467" max="8476" width="3.28571428571429" style="20" customWidth="1"/>
    <col min="8477" max="8477" width="4.14285714285714" style="20" customWidth="1"/>
    <col min="8478" max="8479" width="5.71428571428571" style="20" customWidth="1"/>
    <col min="8480" max="8480" width="8.71428571428571" style="20" customWidth="1"/>
    <col min="8481" max="8484" width="5.71428571428571" style="20" customWidth="1"/>
    <col min="8485" max="8489" width="4.71428571428571" style="20"/>
    <col min="8490" max="8497" width="4.71428571428571" style="20" customWidth="1"/>
    <col min="8498" max="8704" width="4.71428571428571" style="20"/>
    <col min="8705" max="8705" width="4.14285714285714" style="20" customWidth="1"/>
    <col min="8706" max="8706" width="28.7142857142857" style="20" customWidth="1"/>
    <col min="8707" max="8719" width="3.28571428571429" style="20" customWidth="1"/>
    <col min="8720" max="8720" width="4.71428571428571" style="20" customWidth="1"/>
    <col min="8721" max="8722" width="5.71428571428571" style="20" customWidth="1"/>
    <col min="8723" max="8732" width="3.28571428571429" style="20" customWidth="1"/>
    <col min="8733" max="8733" width="4.14285714285714" style="20" customWidth="1"/>
    <col min="8734" max="8735" width="5.71428571428571" style="20" customWidth="1"/>
    <col min="8736" max="8736" width="8.71428571428571" style="20" customWidth="1"/>
    <col min="8737" max="8740" width="5.71428571428571" style="20" customWidth="1"/>
    <col min="8741" max="8745" width="4.71428571428571" style="20"/>
    <col min="8746" max="8753" width="4.71428571428571" style="20" customWidth="1"/>
    <col min="8754" max="8960" width="4.71428571428571" style="20"/>
    <col min="8961" max="8961" width="4.14285714285714" style="20" customWidth="1"/>
    <col min="8962" max="8962" width="28.7142857142857" style="20" customWidth="1"/>
    <col min="8963" max="8975" width="3.28571428571429" style="20" customWidth="1"/>
    <col min="8976" max="8976" width="4.71428571428571" style="20" customWidth="1"/>
    <col min="8977" max="8978" width="5.71428571428571" style="20" customWidth="1"/>
    <col min="8979" max="8988" width="3.28571428571429" style="20" customWidth="1"/>
    <col min="8989" max="8989" width="4.14285714285714" style="20" customWidth="1"/>
    <col min="8990" max="8991" width="5.71428571428571" style="20" customWidth="1"/>
    <col min="8992" max="8992" width="8.71428571428571" style="20" customWidth="1"/>
    <col min="8993" max="8996" width="5.71428571428571" style="20" customWidth="1"/>
    <col min="8997" max="9001" width="4.71428571428571" style="20"/>
    <col min="9002" max="9009" width="4.71428571428571" style="20" customWidth="1"/>
    <col min="9010" max="9216" width="4.71428571428571" style="20"/>
    <col min="9217" max="9217" width="4.14285714285714" style="20" customWidth="1"/>
    <col min="9218" max="9218" width="28.7142857142857" style="20" customWidth="1"/>
    <col min="9219" max="9231" width="3.28571428571429" style="20" customWidth="1"/>
    <col min="9232" max="9232" width="4.71428571428571" style="20" customWidth="1"/>
    <col min="9233" max="9234" width="5.71428571428571" style="20" customWidth="1"/>
    <col min="9235" max="9244" width="3.28571428571429" style="20" customWidth="1"/>
    <col min="9245" max="9245" width="4.14285714285714" style="20" customWidth="1"/>
    <col min="9246" max="9247" width="5.71428571428571" style="20" customWidth="1"/>
    <col min="9248" max="9248" width="8.71428571428571" style="20" customWidth="1"/>
    <col min="9249" max="9252" width="5.71428571428571" style="20" customWidth="1"/>
    <col min="9253" max="9257" width="4.71428571428571" style="20"/>
    <col min="9258" max="9265" width="4.71428571428571" style="20" customWidth="1"/>
    <col min="9266" max="9472" width="4.71428571428571" style="20"/>
    <col min="9473" max="9473" width="4.14285714285714" style="20" customWidth="1"/>
    <col min="9474" max="9474" width="28.7142857142857" style="20" customWidth="1"/>
    <col min="9475" max="9487" width="3.28571428571429" style="20" customWidth="1"/>
    <col min="9488" max="9488" width="4.71428571428571" style="20" customWidth="1"/>
    <col min="9489" max="9490" width="5.71428571428571" style="20" customWidth="1"/>
    <col min="9491" max="9500" width="3.28571428571429" style="20" customWidth="1"/>
    <col min="9501" max="9501" width="4.14285714285714" style="20" customWidth="1"/>
    <col min="9502" max="9503" width="5.71428571428571" style="20" customWidth="1"/>
    <col min="9504" max="9504" width="8.71428571428571" style="20" customWidth="1"/>
    <col min="9505" max="9508" width="5.71428571428571" style="20" customWidth="1"/>
    <col min="9509" max="9513" width="4.71428571428571" style="20"/>
    <col min="9514" max="9521" width="4.71428571428571" style="20" customWidth="1"/>
    <col min="9522" max="9728" width="4.71428571428571" style="20"/>
    <col min="9729" max="9729" width="4.14285714285714" style="20" customWidth="1"/>
    <col min="9730" max="9730" width="28.7142857142857" style="20" customWidth="1"/>
    <col min="9731" max="9743" width="3.28571428571429" style="20" customWidth="1"/>
    <col min="9744" max="9744" width="4.71428571428571" style="20" customWidth="1"/>
    <col min="9745" max="9746" width="5.71428571428571" style="20" customWidth="1"/>
    <col min="9747" max="9756" width="3.28571428571429" style="20" customWidth="1"/>
    <col min="9757" max="9757" width="4.14285714285714" style="20" customWidth="1"/>
    <col min="9758" max="9759" width="5.71428571428571" style="20" customWidth="1"/>
    <col min="9760" max="9760" width="8.71428571428571" style="20" customWidth="1"/>
    <col min="9761" max="9764" width="5.71428571428571" style="20" customWidth="1"/>
    <col min="9765" max="9769" width="4.71428571428571" style="20"/>
    <col min="9770" max="9777" width="4.71428571428571" style="20" customWidth="1"/>
    <col min="9778" max="9984" width="4.71428571428571" style="20"/>
    <col min="9985" max="9985" width="4.14285714285714" style="20" customWidth="1"/>
    <col min="9986" max="9986" width="28.7142857142857" style="20" customWidth="1"/>
    <col min="9987" max="9999" width="3.28571428571429" style="20" customWidth="1"/>
    <col min="10000" max="10000" width="4.71428571428571" style="20" customWidth="1"/>
    <col min="10001" max="10002" width="5.71428571428571" style="20" customWidth="1"/>
    <col min="10003" max="10012" width="3.28571428571429" style="20" customWidth="1"/>
    <col min="10013" max="10013" width="4.14285714285714" style="20" customWidth="1"/>
    <col min="10014" max="10015" width="5.71428571428571" style="20" customWidth="1"/>
    <col min="10016" max="10016" width="8.71428571428571" style="20" customWidth="1"/>
    <col min="10017" max="10020" width="5.71428571428571" style="20" customWidth="1"/>
    <col min="10021" max="10025" width="4.71428571428571" style="20"/>
    <col min="10026" max="10033" width="4.71428571428571" style="20" customWidth="1"/>
    <col min="10034" max="10240" width="4.71428571428571" style="20"/>
    <col min="10241" max="10241" width="4.14285714285714" style="20" customWidth="1"/>
    <col min="10242" max="10242" width="28.7142857142857" style="20" customWidth="1"/>
    <col min="10243" max="10255" width="3.28571428571429" style="20" customWidth="1"/>
    <col min="10256" max="10256" width="4.71428571428571" style="20" customWidth="1"/>
    <col min="10257" max="10258" width="5.71428571428571" style="20" customWidth="1"/>
    <col min="10259" max="10268" width="3.28571428571429" style="20" customWidth="1"/>
    <col min="10269" max="10269" width="4.14285714285714" style="20" customWidth="1"/>
    <col min="10270" max="10271" width="5.71428571428571" style="20" customWidth="1"/>
    <col min="10272" max="10272" width="8.71428571428571" style="20" customWidth="1"/>
    <col min="10273" max="10276" width="5.71428571428571" style="20" customWidth="1"/>
    <col min="10277" max="10281" width="4.71428571428571" style="20"/>
    <col min="10282" max="10289" width="4.71428571428571" style="20" customWidth="1"/>
    <col min="10290" max="10496" width="4.71428571428571" style="20"/>
    <col min="10497" max="10497" width="4.14285714285714" style="20" customWidth="1"/>
    <col min="10498" max="10498" width="28.7142857142857" style="20" customWidth="1"/>
    <col min="10499" max="10511" width="3.28571428571429" style="20" customWidth="1"/>
    <col min="10512" max="10512" width="4.71428571428571" style="20" customWidth="1"/>
    <col min="10513" max="10514" width="5.71428571428571" style="20" customWidth="1"/>
    <col min="10515" max="10524" width="3.28571428571429" style="20" customWidth="1"/>
    <col min="10525" max="10525" width="4.14285714285714" style="20" customWidth="1"/>
    <col min="10526" max="10527" width="5.71428571428571" style="20" customWidth="1"/>
    <col min="10528" max="10528" width="8.71428571428571" style="20" customWidth="1"/>
    <col min="10529" max="10532" width="5.71428571428571" style="20" customWidth="1"/>
    <col min="10533" max="10537" width="4.71428571428571" style="20"/>
    <col min="10538" max="10545" width="4.71428571428571" style="20" customWidth="1"/>
    <col min="10546" max="10752" width="4.71428571428571" style="20"/>
    <col min="10753" max="10753" width="4.14285714285714" style="20" customWidth="1"/>
    <col min="10754" max="10754" width="28.7142857142857" style="20" customWidth="1"/>
    <col min="10755" max="10767" width="3.28571428571429" style="20" customWidth="1"/>
    <col min="10768" max="10768" width="4.71428571428571" style="20" customWidth="1"/>
    <col min="10769" max="10770" width="5.71428571428571" style="20" customWidth="1"/>
    <col min="10771" max="10780" width="3.28571428571429" style="20" customWidth="1"/>
    <col min="10781" max="10781" width="4.14285714285714" style="20" customWidth="1"/>
    <col min="10782" max="10783" width="5.71428571428571" style="20" customWidth="1"/>
    <col min="10784" max="10784" width="8.71428571428571" style="20" customWidth="1"/>
    <col min="10785" max="10788" width="5.71428571428571" style="20" customWidth="1"/>
    <col min="10789" max="10793" width="4.71428571428571" style="20"/>
    <col min="10794" max="10801" width="4.71428571428571" style="20" customWidth="1"/>
    <col min="10802" max="11008" width="4.71428571428571" style="20"/>
    <col min="11009" max="11009" width="4.14285714285714" style="20" customWidth="1"/>
    <col min="11010" max="11010" width="28.7142857142857" style="20" customWidth="1"/>
    <col min="11011" max="11023" width="3.28571428571429" style="20" customWidth="1"/>
    <col min="11024" max="11024" width="4.71428571428571" style="20" customWidth="1"/>
    <col min="11025" max="11026" width="5.71428571428571" style="20" customWidth="1"/>
    <col min="11027" max="11036" width="3.28571428571429" style="20" customWidth="1"/>
    <col min="11037" max="11037" width="4.14285714285714" style="20" customWidth="1"/>
    <col min="11038" max="11039" width="5.71428571428571" style="20" customWidth="1"/>
    <col min="11040" max="11040" width="8.71428571428571" style="20" customWidth="1"/>
    <col min="11041" max="11044" width="5.71428571428571" style="20" customWidth="1"/>
    <col min="11045" max="11049" width="4.71428571428571" style="20"/>
    <col min="11050" max="11057" width="4.71428571428571" style="20" customWidth="1"/>
    <col min="11058" max="11264" width="4.71428571428571" style="20"/>
    <col min="11265" max="11265" width="4.14285714285714" style="20" customWidth="1"/>
    <col min="11266" max="11266" width="28.7142857142857" style="20" customWidth="1"/>
    <col min="11267" max="11279" width="3.28571428571429" style="20" customWidth="1"/>
    <col min="11280" max="11280" width="4.71428571428571" style="20" customWidth="1"/>
    <col min="11281" max="11282" width="5.71428571428571" style="20" customWidth="1"/>
    <col min="11283" max="11292" width="3.28571428571429" style="20" customWidth="1"/>
    <col min="11293" max="11293" width="4.14285714285714" style="20" customWidth="1"/>
    <col min="11294" max="11295" width="5.71428571428571" style="20" customWidth="1"/>
    <col min="11296" max="11296" width="8.71428571428571" style="20" customWidth="1"/>
    <col min="11297" max="11300" width="5.71428571428571" style="20" customWidth="1"/>
    <col min="11301" max="11305" width="4.71428571428571" style="20"/>
    <col min="11306" max="11313" width="4.71428571428571" style="20" customWidth="1"/>
    <col min="11314" max="11520" width="4.71428571428571" style="20"/>
    <col min="11521" max="11521" width="4.14285714285714" style="20" customWidth="1"/>
    <col min="11522" max="11522" width="28.7142857142857" style="20" customWidth="1"/>
    <col min="11523" max="11535" width="3.28571428571429" style="20" customWidth="1"/>
    <col min="11536" max="11536" width="4.71428571428571" style="20" customWidth="1"/>
    <col min="11537" max="11538" width="5.71428571428571" style="20" customWidth="1"/>
    <col min="11539" max="11548" width="3.28571428571429" style="20" customWidth="1"/>
    <col min="11549" max="11549" width="4.14285714285714" style="20" customWidth="1"/>
    <col min="11550" max="11551" width="5.71428571428571" style="20" customWidth="1"/>
    <col min="11552" max="11552" width="8.71428571428571" style="20" customWidth="1"/>
    <col min="11553" max="11556" width="5.71428571428571" style="20" customWidth="1"/>
    <col min="11557" max="11561" width="4.71428571428571" style="20"/>
    <col min="11562" max="11569" width="4.71428571428571" style="20" customWidth="1"/>
    <col min="11570" max="11776" width="4.71428571428571" style="20"/>
    <col min="11777" max="11777" width="4.14285714285714" style="20" customWidth="1"/>
    <col min="11778" max="11778" width="28.7142857142857" style="20" customWidth="1"/>
    <col min="11779" max="11791" width="3.28571428571429" style="20" customWidth="1"/>
    <col min="11792" max="11792" width="4.71428571428571" style="20" customWidth="1"/>
    <col min="11793" max="11794" width="5.71428571428571" style="20" customWidth="1"/>
    <col min="11795" max="11804" width="3.28571428571429" style="20" customWidth="1"/>
    <col min="11805" max="11805" width="4.14285714285714" style="20" customWidth="1"/>
    <col min="11806" max="11807" width="5.71428571428571" style="20" customWidth="1"/>
    <col min="11808" max="11808" width="8.71428571428571" style="20" customWidth="1"/>
    <col min="11809" max="11812" width="5.71428571428571" style="20" customWidth="1"/>
    <col min="11813" max="11817" width="4.71428571428571" style="20"/>
    <col min="11818" max="11825" width="4.71428571428571" style="20" customWidth="1"/>
    <col min="11826" max="12032" width="4.71428571428571" style="20"/>
    <col min="12033" max="12033" width="4.14285714285714" style="20" customWidth="1"/>
    <col min="12034" max="12034" width="28.7142857142857" style="20" customWidth="1"/>
    <col min="12035" max="12047" width="3.28571428571429" style="20" customWidth="1"/>
    <col min="12048" max="12048" width="4.71428571428571" style="20" customWidth="1"/>
    <col min="12049" max="12050" width="5.71428571428571" style="20" customWidth="1"/>
    <col min="12051" max="12060" width="3.28571428571429" style="20" customWidth="1"/>
    <col min="12061" max="12061" width="4.14285714285714" style="20" customWidth="1"/>
    <col min="12062" max="12063" width="5.71428571428571" style="20" customWidth="1"/>
    <col min="12064" max="12064" width="8.71428571428571" style="20" customWidth="1"/>
    <col min="12065" max="12068" width="5.71428571428571" style="20" customWidth="1"/>
    <col min="12069" max="12073" width="4.71428571428571" style="20"/>
    <col min="12074" max="12081" width="4.71428571428571" style="20" customWidth="1"/>
    <col min="12082" max="12288" width="4.71428571428571" style="20"/>
    <col min="12289" max="12289" width="4.14285714285714" style="20" customWidth="1"/>
    <col min="12290" max="12290" width="28.7142857142857" style="20" customWidth="1"/>
    <col min="12291" max="12303" width="3.28571428571429" style="20" customWidth="1"/>
    <col min="12304" max="12304" width="4.71428571428571" style="20" customWidth="1"/>
    <col min="12305" max="12306" width="5.71428571428571" style="20" customWidth="1"/>
    <col min="12307" max="12316" width="3.28571428571429" style="20" customWidth="1"/>
    <col min="12317" max="12317" width="4.14285714285714" style="20" customWidth="1"/>
    <col min="12318" max="12319" width="5.71428571428571" style="20" customWidth="1"/>
    <col min="12320" max="12320" width="8.71428571428571" style="20" customWidth="1"/>
    <col min="12321" max="12324" width="5.71428571428571" style="20" customWidth="1"/>
    <col min="12325" max="12329" width="4.71428571428571" style="20"/>
    <col min="12330" max="12337" width="4.71428571428571" style="20" customWidth="1"/>
    <col min="12338" max="12544" width="4.71428571428571" style="20"/>
    <col min="12545" max="12545" width="4.14285714285714" style="20" customWidth="1"/>
    <col min="12546" max="12546" width="28.7142857142857" style="20" customWidth="1"/>
    <col min="12547" max="12559" width="3.28571428571429" style="20" customWidth="1"/>
    <col min="12560" max="12560" width="4.71428571428571" style="20" customWidth="1"/>
    <col min="12561" max="12562" width="5.71428571428571" style="20" customWidth="1"/>
    <col min="12563" max="12572" width="3.28571428571429" style="20" customWidth="1"/>
    <col min="12573" max="12573" width="4.14285714285714" style="20" customWidth="1"/>
    <col min="12574" max="12575" width="5.71428571428571" style="20" customWidth="1"/>
    <col min="12576" max="12576" width="8.71428571428571" style="20" customWidth="1"/>
    <col min="12577" max="12580" width="5.71428571428571" style="20" customWidth="1"/>
    <col min="12581" max="12585" width="4.71428571428571" style="20"/>
    <col min="12586" max="12593" width="4.71428571428571" style="20" customWidth="1"/>
    <col min="12594" max="12800" width="4.71428571428571" style="20"/>
    <col min="12801" max="12801" width="4.14285714285714" style="20" customWidth="1"/>
    <col min="12802" max="12802" width="28.7142857142857" style="20" customWidth="1"/>
    <col min="12803" max="12815" width="3.28571428571429" style="20" customWidth="1"/>
    <col min="12816" max="12816" width="4.71428571428571" style="20" customWidth="1"/>
    <col min="12817" max="12818" width="5.71428571428571" style="20" customWidth="1"/>
    <col min="12819" max="12828" width="3.28571428571429" style="20" customWidth="1"/>
    <col min="12829" max="12829" width="4.14285714285714" style="20" customWidth="1"/>
    <col min="12830" max="12831" width="5.71428571428571" style="20" customWidth="1"/>
    <col min="12832" max="12832" width="8.71428571428571" style="20" customWidth="1"/>
    <col min="12833" max="12836" width="5.71428571428571" style="20" customWidth="1"/>
    <col min="12837" max="12841" width="4.71428571428571" style="20"/>
    <col min="12842" max="12849" width="4.71428571428571" style="20" customWidth="1"/>
    <col min="12850" max="13056" width="4.71428571428571" style="20"/>
    <col min="13057" max="13057" width="4.14285714285714" style="20" customWidth="1"/>
    <col min="13058" max="13058" width="28.7142857142857" style="20" customWidth="1"/>
    <col min="13059" max="13071" width="3.28571428571429" style="20" customWidth="1"/>
    <col min="13072" max="13072" width="4.71428571428571" style="20" customWidth="1"/>
    <col min="13073" max="13074" width="5.71428571428571" style="20" customWidth="1"/>
    <col min="13075" max="13084" width="3.28571428571429" style="20" customWidth="1"/>
    <col min="13085" max="13085" width="4.14285714285714" style="20" customWidth="1"/>
    <col min="13086" max="13087" width="5.71428571428571" style="20" customWidth="1"/>
    <col min="13088" max="13088" width="8.71428571428571" style="20" customWidth="1"/>
    <col min="13089" max="13092" width="5.71428571428571" style="20" customWidth="1"/>
    <col min="13093" max="13097" width="4.71428571428571" style="20"/>
    <col min="13098" max="13105" width="4.71428571428571" style="20" customWidth="1"/>
    <col min="13106" max="13312" width="4.71428571428571" style="20"/>
    <col min="13313" max="13313" width="4.14285714285714" style="20" customWidth="1"/>
    <col min="13314" max="13314" width="28.7142857142857" style="20" customWidth="1"/>
    <col min="13315" max="13327" width="3.28571428571429" style="20" customWidth="1"/>
    <col min="13328" max="13328" width="4.71428571428571" style="20" customWidth="1"/>
    <col min="13329" max="13330" width="5.71428571428571" style="20" customWidth="1"/>
    <col min="13331" max="13340" width="3.28571428571429" style="20" customWidth="1"/>
    <col min="13341" max="13341" width="4.14285714285714" style="20" customWidth="1"/>
    <col min="13342" max="13343" width="5.71428571428571" style="20" customWidth="1"/>
    <col min="13344" max="13344" width="8.71428571428571" style="20" customWidth="1"/>
    <col min="13345" max="13348" width="5.71428571428571" style="20" customWidth="1"/>
    <col min="13349" max="13353" width="4.71428571428571" style="20"/>
    <col min="13354" max="13361" width="4.71428571428571" style="20" customWidth="1"/>
    <col min="13362" max="13568" width="4.71428571428571" style="20"/>
    <col min="13569" max="13569" width="4.14285714285714" style="20" customWidth="1"/>
    <col min="13570" max="13570" width="28.7142857142857" style="20" customWidth="1"/>
    <col min="13571" max="13583" width="3.28571428571429" style="20" customWidth="1"/>
    <col min="13584" max="13584" width="4.71428571428571" style="20" customWidth="1"/>
    <col min="13585" max="13586" width="5.71428571428571" style="20" customWidth="1"/>
    <col min="13587" max="13596" width="3.28571428571429" style="20" customWidth="1"/>
    <col min="13597" max="13597" width="4.14285714285714" style="20" customWidth="1"/>
    <col min="13598" max="13599" width="5.71428571428571" style="20" customWidth="1"/>
    <col min="13600" max="13600" width="8.71428571428571" style="20" customWidth="1"/>
    <col min="13601" max="13604" width="5.71428571428571" style="20" customWidth="1"/>
    <col min="13605" max="13609" width="4.71428571428571" style="20"/>
    <col min="13610" max="13617" width="4.71428571428571" style="20" customWidth="1"/>
    <col min="13618" max="13824" width="4.71428571428571" style="20"/>
    <col min="13825" max="13825" width="4.14285714285714" style="20" customWidth="1"/>
    <col min="13826" max="13826" width="28.7142857142857" style="20" customWidth="1"/>
    <col min="13827" max="13839" width="3.28571428571429" style="20" customWidth="1"/>
    <col min="13840" max="13840" width="4.71428571428571" style="20" customWidth="1"/>
    <col min="13841" max="13842" width="5.71428571428571" style="20" customWidth="1"/>
    <col min="13843" max="13852" width="3.28571428571429" style="20" customWidth="1"/>
    <col min="13853" max="13853" width="4.14285714285714" style="20" customWidth="1"/>
    <col min="13854" max="13855" width="5.71428571428571" style="20" customWidth="1"/>
    <col min="13856" max="13856" width="8.71428571428571" style="20" customWidth="1"/>
    <col min="13857" max="13860" width="5.71428571428571" style="20" customWidth="1"/>
    <col min="13861" max="13865" width="4.71428571428571" style="20"/>
    <col min="13866" max="13873" width="4.71428571428571" style="20" customWidth="1"/>
    <col min="13874" max="14080" width="4.71428571428571" style="20"/>
    <col min="14081" max="14081" width="4.14285714285714" style="20" customWidth="1"/>
    <col min="14082" max="14082" width="28.7142857142857" style="20" customWidth="1"/>
    <col min="14083" max="14095" width="3.28571428571429" style="20" customWidth="1"/>
    <col min="14096" max="14096" width="4.71428571428571" style="20" customWidth="1"/>
    <col min="14097" max="14098" width="5.71428571428571" style="20" customWidth="1"/>
    <col min="14099" max="14108" width="3.28571428571429" style="20" customWidth="1"/>
    <col min="14109" max="14109" width="4.14285714285714" style="20" customWidth="1"/>
    <col min="14110" max="14111" width="5.71428571428571" style="20" customWidth="1"/>
    <col min="14112" max="14112" width="8.71428571428571" style="20" customWidth="1"/>
    <col min="14113" max="14116" width="5.71428571428571" style="20" customWidth="1"/>
    <col min="14117" max="14121" width="4.71428571428571" style="20"/>
    <col min="14122" max="14129" width="4.71428571428571" style="20" customWidth="1"/>
    <col min="14130" max="14336" width="4.71428571428571" style="20"/>
    <col min="14337" max="14337" width="4.14285714285714" style="20" customWidth="1"/>
    <col min="14338" max="14338" width="28.7142857142857" style="20" customWidth="1"/>
    <col min="14339" max="14351" width="3.28571428571429" style="20" customWidth="1"/>
    <col min="14352" max="14352" width="4.71428571428571" style="20" customWidth="1"/>
    <col min="14353" max="14354" width="5.71428571428571" style="20" customWidth="1"/>
    <col min="14355" max="14364" width="3.28571428571429" style="20" customWidth="1"/>
    <col min="14365" max="14365" width="4.14285714285714" style="20" customWidth="1"/>
    <col min="14366" max="14367" width="5.71428571428571" style="20" customWidth="1"/>
    <col min="14368" max="14368" width="8.71428571428571" style="20" customWidth="1"/>
    <col min="14369" max="14372" width="5.71428571428571" style="20" customWidth="1"/>
    <col min="14373" max="14377" width="4.71428571428571" style="20"/>
    <col min="14378" max="14385" width="4.71428571428571" style="20" customWidth="1"/>
    <col min="14386" max="14592" width="4.71428571428571" style="20"/>
    <col min="14593" max="14593" width="4.14285714285714" style="20" customWidth="1"/>
    <col min="14594" max="14594" width="28.7142857142857" style="20" customWidth="1"/>
    <col min="14595" max="14607" width="3.28571428571429" style="20" customWidth="1"/>
    <col min="14608" max="14608" width="4.71428571428571" style="20" customWidth="1"/>
    <col min="14609" max="14610" width="5.71428571428571" style="20" customWidth="1"/>
    <col min="14611" max="14620" width="3.28571428571429" style="20" customWidth="1"/>
    <col min="14621" max="14621" width="4.14285714285714" style="20" customWidth="1"/>
    <col min="14622" max="14623" width="5.71428571428571" style="20" customWidth="1"/>
    <col min="14624" max="14624" width="8.71428571428571" style="20" customWidth="1"/>
    <col min="14625" max="14628" width="5.71428571428571" style="20" customWidth="1"/>
    <col min="14629" max="14633" width="4.71428571428571" style="20"/>
    <col min="14634" max="14641" width="4.71428571428571" style="20" customWidth="1"/>
    <col min="14642" max="14848" width="4.71428571428571" style="20"/>
    <col min="14849" max="14849" width="4.14285714285714" style="20" customWidth="1"/>
    <col min="14850" max="14850" width="28.7142857142857" style="20" customWidth="1"/>
    <col min="14851" max="14863" width="3.28571428571429" style="20" customWidth="1"/>
    <col min="14864" max="14864" width="4.71428571428571" style="20" customWidth="1"/>
    <col min="14865" max="14866" width="5.71428571428571" style="20" customWidth="1"/>
    <col min="14867" max="14876" width="3.28571428571429" style="20" customWidth="1"/>
    <col min="14877" max="14877" width="4.14285714285714" style="20" customWidth="1"/>
    <col min="14878" max="14879" width="5.71428571428571" style="20" customWidth="1"/>
    <col min="14880" max="14880" width="8.71428571428571" style="20" customWidth="1"/>
    <col min="14881" max="14884" width="5.71428571428571" style="20" customWidth="1"/>
    <col min="14885" max="14889" width="4.71428571428571" style="20"/>
    <col min="14890" max="14897" width="4.71428571428571" style="20" customWidth="1"/>
    <col min="14898" max="15104" width="4.71428571428571" style="20"/>
    <col min="15105" max="15105" width="4.14285714285714" style="20" customWidth="1"/>
    <col min="15106" max="15106" width="28.7142857142857" style="20" customWidth="1"/>
    <col min="15107" max="15119" width="3.28571428571429" style="20" customWidth="1"/>
    <col min="15120" max="15120" width="4.71428571428571" style="20" customWidth="1"/>
    <col min="15121" max="15122" width="5.71428571428571" style="20" customWidth="1"/>
    <col min="15123" max="15132" width="3.28571428571429" style="20" customWidth="1"/>
    <col min="15133" max="15133" width="4.14285714285714" style="20" customWidth="1"/>
    <col min="15134" max="15135" width="5.71428571428571" style="20" customWidth="1"/>
    <col min="15136" max="15136" width="8.71428571428571" style="20" customWidth="1"/>
    <col min="15137" max="15140" width="5.71428571428571" style="20" customWidth="1"/>
    <col min="15141" max="15145" width="4.71428571428571" style="20"/>
    <col min="15146" max="15153" width="4.71428571428571" style="20" customWidth="1"/>
    <col min="15154" max="15360" width="4.71428571428571" style="20"/>
    <col min="15361" max="15361" width="4.14285714285714" style="20" customWidth="1"/>
    <col min="15362" max="15362" width="28.7142857142857" style="20" customWidth="1"/>
    <col min="15363" max="15375" width="3.28571428571429" style="20" customWidth="1"/>
    <col min="15376" max="15376" width="4.71428571428571" style="20" customWidth="1"/>
    <col min="15377" max="15378" width="5.71428571428571" style="20" customWidth="1"/>
    <col min="15379" max="15388" width="3.28571428571429" style="20" customWidth="1"/>
    <col min="15389" max="15389" width="4.14285714285714" style="20" customWidth="1"/>
    <col min="15390" max="15391" width="5.71428571428571" style="20" customWidth="1"/>
    <col min="15392" max="15392" width="8.71428571428571" style="20" customWidth="1"/>
    <col min="15393" max="15396" width="5.71428571428571" style="20" customWidth="1"/>
    <col min="15397" max="15401" width="4.71428571428571" style="20"/>
    <col min="15402" max="15409" width="4.71428571428571" style="20" customWidth="1"/>
    <col min="15410" max="15616" width="4.71428571428571" style="20"/>
    <col min="15617" max="15617" width="4.14285714285714" style="20" customWidth="1"/>
    <col min="15618" max="15618" width="28.7142857142857" style="20" customWidth="1"/>
    <col min="15619" max="15631" width="3.28571428571429" style="20" customWidth="1"/>
    <col min="15632" max="15632" width="4.71428571428571" style="20" customWidth="1"/>
    <col min="15633" max="15634" width="5.71428571428571" style="20" customWidth="1"/>
    <col min="15635" max="15644" width="3.28571428571429" style="20" customWidth="1"/>
    <col min="15645" max="15645" width="4.14285714285714" style="20" customWidth="1"/>
    <col min="15646" max="15647" width="5.71428571428571" style="20" customWidth="1"/>
    <col min="15648" max="15648" width="8.71428571428571" style="20" customWidth="1"/>
    <col min="15649" max="15652" width="5.71428571428571" style="20" customWidth="1"/>
    <col min="15653" max="15657" width="4.71428571428571" style="20"/>
    <col min="15658" max="15665" width="4.71428571428571" style="20" customWidth="1"/>
    <col min="15666" max="15872" width="4.71428571428571" style="20"/>
    <col min="15873" max="15873" width="4.14285714285714" style="20" customWidth="1"/>
    <col min="15874" max="15874" width="28.7142857142857" style="20" customWidth="1"/>
    <col min="15875" max="15887" width="3.28571428571429" style="20" customWidth="1"/>
    <col min="15888" max="15888" width="4.71428571428571" style="20" customWidth="1"/>
    <col min="15889" max="15890" width="5.71428571428571" style="20" customWidth="1"/>
    <col min="15891" max="15900" width="3.28571428571429" style="20" customWidth="1"/>
    <col min="15901" max="15901" width="4.14285714285714" style="20" customWidth="1"/>
    <col min="15902" max="15903" width="5.71428571428571" style="20" customWidth="1"/>
    <col min="15904" max="15904" width="8.71428571428571" style="20" customWidth="1"/>
    <col min="15905" max="15908" width="5.71428571428571" style="20" customWidth="1"/>
    <col min="15909" max="15913" width="4.71428571428571" style="20"/>
    <col min="15914" max="15921" width="4.71428571428571" style="20" customWidth="1"/>
    <col min="15922" max="16128" width="4.71428571428571" style="20"/>
    <col min="16129" max="16129" width="4.14285714285714" style="20" customWidth="1"/>
    <col min="16130" max="16130" width="28.7142857142857" style="20" customWidth="1"/>
    <col min="16131" max="16143" width="3.28571428571429" style="20" customWidth="1"/>
    <col min="16144" max="16144" width="4.71428571428571" style="20" customWidth="1"/>
    <col min="16145" max="16146" width="5.71428571428571" style="20" customWidth="1"/>
    <col min="16147" max="16156" width="3.28571428571429" style="20" customWidth="1"/>
    <col min="16157" max="16157" width="4.14285714285714" style="20" customWidth="1"/>
    <col min="16158" max="16159" width="5.71428571428571" style="20" customWidth="1"/>
    <col min="16160" max="16160" width="8.71428571428571" style="20" customWidth="1"/>
    <col min="16161" max="16164" width="5.71428571428571" style="20" customWidth="1"/>
    <col min="16165" max="16169" width="4.71428571428571" style="20"/>
    <col min="16170" max="16177" width="4.71428571428571" style="20" customWidth="1"/>
    <col min="16178" max="16384" width="4.71428571428571" style="20"/>
  </cols>
  <sheetData>
    <row r="1" customHeight="1" spans="1:36">
      <c r="A1" s="164" t="s">
        <v>71</v>
      </c>
      <c r="B1" s="164"/>
      <c r="C1" s="164"/>
      <c r="D1" s="164"/>
      <c r="E1" s="164"/>
      <c r="F1" s="164"/>
      <c r="G1" s="164"/>
      <c r="H1" s="164"/>
      <c r="I1" s="164"/>
      <c r="J1" s="164"/>
      <c r="K1" s="164"/>
      <c r="L1" s="164"/>
      <c r="M1" s="164"/>
      <c r="N1" s="164"/>
      <c r="O1" s="164"/>
      <c r="P1" s="164"/>
      <c r="Q1" s="164"/>
      <c r="R1" s="164"/>
      <c r="S1" s="164"/>
      <c r="T1" s="164"/>
      <c r="U1" s="164"/>
      <c r="V1" s="164"/>
      <c r="W1" s="164"/>
      <c r="X1" s="164"/>
      <c r="Y1" s="164"/>
      <c r="Z1" s="164"/>
      <c r="AA1" s="164"/>
      <c r="AB1" s="164"/>
      <c r="AC1" s="164"/>
      <c r="AD1" s="164"/>
      <c r="AE1" s="164"/>
      <c r="AF1" s="164"/>
      <c r="AG1" s="164"/>
      <c r="AH1" s="164"/>
      <c r="AI1" s="164"/>
      <c r="AJ1" s="164"/>
    </row>
    <row r="2" customHeight="1" spans="1:36">
      <c r="A2" s="164"/>
      <c r="B2" s="164"/>
      <c r="C2" s="164"/>
      <c r="D2" s="164"/>
      <c r="E2" s="164"/>
      <c r="F2" s="164"/>
      <c r="G2" s="164"/>
      <c r="H2" s="164"/>
      <c r="I2" s="164"/>
      <c r="J2" s="164"/>
      <c r="K2" s="164"/>
      <c r="L2" s="164"/>
      <c r="M2" s="164"/>
      <c r="N2" s="164"/>
      <c r="O2" s="164"/>
      <c r="P2" s="164"/>
      <c r="Q2" s="164"/>
      <c r="R2" s="164"/>
      <c r="S2" s="164"/>
      <c r="T2" s="164"/>
      <c r="U2" s="164"/>
      <c r="V2" s="164"/>
      <c r="W2" s="164"/>
      <c r="X2" s="164"/>
      <c r="Y2" s="164"/>
      <c r="Z2" s="164"/>
      <c r="AA2" s="164"/>
      <c r="AB2" s="164"/>
      <c r="AC2" s="164"/>
      <c r="AD2" s="164"/>
      <c r="AE2" s="164"/>
      <c r="AF2" s="164"/>
      <c r="AG2" s="164"/>
      <c r="AH2" s="164"/>
      <c r="AI2" s="164"/>
      <c r="AJ2" s="164"/>
    </row>
    <row r="3" customHeight="1" spans="1:36">
      <c r="A3" s="165"/>
      <c r="B3" s="165"/>
      <c r="C3" s="165"/>
      <c r="D3" s="165"/>
      <c r="E3" s="165"/>
      <c r="F3" s="165"/>
      <c r="G3" s="165"/>
      <c r="H3" s="165"/>
      <c r="I3" s="165"/>
      <c r="J3" s="165"/>
      <c r="K3" s="165"/>
      <c r="L3" s="165"/>
      <c r="M3" s="165"/>
      <c r="N3" s="165"/>
      <c r="O3" s="165"/>
      <c r="P3" s="165"/>
      <c r="Q3" s="165"/>
      <c r="R3" s="165"/>
      <c r="S3" s="165"/>
      <c r="T3" s="165"/>
      <c r="U3" s="165"/>
      <c r="V3" s="165"/>
      <c r="W3" s="165"/>
      <c r="X3" s="165"/>
      <c r="Y3" s="165"/>
      <c r="Z3" s="165"/>
      <c r="AA3" s="165"/>
      <c r="AB3" s="165"/>
      <c r="AC3" s="165"/>
      <c r="AD3" s="165"/>
      <c r="AE3" s="165"/>
      <c r="AF3" s="165"/>
      <c r="AG3" s="165"/>
      <c r="AH3" s="165"/>
      <c r="AI3" s="165"/>
      <c r="AJ3" s="165"/>
    </row>
    <row r="4" ht="21" customHeight="1" spans="2:40">
      <c r="B4" s="24"/>
      <c r="C4" s="166" t="s">
        <v>1</v>
      </c>
      <c r="D4" s="166"/>
      <c r="E4" s="166"/>
      <c r="F4" s="166"/>
      <c r="G4" s="27" t="str">
        <f>'INPUT DATA'!G4</f>
        <v>III</v>
      </c>
      <c r="H4" s="27"/>
      <c r="I4" s="27"/>
      <c r="J4" s="27"/>
      <c r="K4" s="66"/>
      <c r="L4" s="204" t="s">
        <v>3</v>
      </c>
      <c r="M4" s="204"/>
      <c r="N4" s="204"/>
      <c r="O4" s="28" t="str">
        <f>'INPUT DATA'!O4</f>
        <v>CITY OF SAN FDO.</v>
      </c>
      <c r="P4" s="29"/>
      <c r="Q4" s="29"/>
      <c r="R4" s="77"/>
      <c r="S4" s="212"/>
      <c r="T4" s="213" t="s">
        <v>5</v>
      </c>
      <c r="U4" s="213"/>
      <c r="V4" s="213"/>
      <c r="W4" s="213"/>
      <c r="X4" s="28" t="str">
        <f>'INPUT DATA'!X4</f>
        <v>NORTH</v>
      </c>
      <c r="Y4" s="29"/>
      <c r="Z4" s="29"/>
      <c r="AA4" s="29"/>
      <c r="AB4" s="29"/>
      <c r="AC4" s="77"/>
      <c r="AD4" s="231"/>
      <c r="AE4" s="232"/>
      <c r="AF4" s="212"/>
      <c r="AG4" s="212"/>
      <c r="AH4" s="212"/>
      <c r="AI4" s="212"/>
      <c r="AJ4" s="242"/>
      <c r="AK4" s="242"/>
      <c r="AL4" s="242"/>
      <c r="AM4" s="242"/>
      <c r="AN4" s="242"/>
    </row>
    <row r="5" ht="21" customHeight="1" spans="2:40">
      <c r="B5" s="166" t="s">
        <v>7</v>
      </c>
      <c r="C5" s="166"/>
      <c r="D5" s="166"/>
      <c r="E5" s="166"/>
      <c r="F5" s="166"/>
      <c r="G5" s="28" t="str">
        <f>'INPUT DATA'!G5</f>
        <v>TELABASTAGAN INTEGRATED SCHOOL</v>
      </c>
      <c r="H5" s="29"/>
      <c r="I5" s="29"/>
      <c r="J5" s="29"/>
      <c r="K5" s="29"/>
      <c r="L5" s="29"/>
      <c r="M5" s="29"/>
      <c r="N5" s="29"/>
      <c r="O5" s="29"/>
      <c r="P5" s="29"/>
      <c r="Q5" s="29"/>
      <c r="R5" s="77"/>
      <c r="S5" s="66"/>
      <c r="T5" s="213" t="s">
        <v>9</v>
      </c>
      <c r="U5" s="213"/>
      <c r="V5" s="213"/>
      <c r="W5" s="213"/>
      <c r="X5" s="28">
        <f>'INPUT DATA'!X5</f>
        <v>500144</v>
      </c>
      <c r="Y5" s="29"/>
      <c r="Z5" s="29"/>
      <c r="AA5" s="29"/>
      <c r="AB5" s="29"/>
      <c r="AC5" s="77"/>
      <c r="AD5" s="233" t="s">
        <v>10</v>
      </c>
      <c r="AE5" s="213"/>
      <c r="AF5" s="234"/>
      <c r="AG5" s="28" t="str">
        <f>'INPUT DATA'!AG5</f>
        <v>2025-2026</v>
      </c>
      <c r="AH5" s="29"/>
      <c r="AI5" s="77"/>
      <c r="AJ5" s="243"/>
      <c r="AK5" s="242"/>
      <c r="AL5" s="242"/>
      <c r="AM5" s="242"/>
      <c r="AN5" s="242"/>
    </row>
    <row r="6" ht="15.75"/>
    <row r="7" s="14" customFormat="1" ht="23.25" customHeight="1" spans="1:56">
      <c r="A7" s="167" t="s">
        <v>72</v>
      </c>
      <c r="B7" s="168"/>
      <c r="C7" s="168"/>
      <c r="D7" s="168"/>
      <c r="E7" s="169"/>
      <c r="F7" s="33" t="s">
        <v>12</v>
      </c>
      <c r="G7" s="34"/>
      <c r="H7" s="34"/>
      <c r="I7" s="34"/>
      <c r="J7" s="34"/>
      <c r="K7" s="69" t="str">
        <f>'INPUT DATA'!K7</f>
        <v>V-MAGSAYSAY</v>
      </c>
      <c r="L7" s="69"/>
      <c r="M7" s="69"/>
      <c r="N7" s="69"/>
      <c r="O7" s="69"/>
      <c r="P7" s="79"/>
      <c r="Q7" s="39" t="s">
        <v>14</v>
      </c>
      <c r="R7" s="39"/>
      <c r="S7" s="69" t="str">
        <f>'INPUT DATA'!S7</f>
        <v>ADELIA M. MANARANG</v>
      </c>
      <c r="T7" s="69"/>
      <c r="U7" s="69"/>
      <c r="V7" s="69"/>
      <c r="W7" s="69"/>
      <c r="X7" s="69"/>
      <c r="Y7" s="69"/>
      <c r="Z7" s="69"/>
      <c r="AA7" s="69"/>
      <c r="AB7" s="79"/>
      <c r="AC7" s="235" t="s">
        <v>16</v>
      </c>
      <c r="AD7" s="236"/>
      <c r="AE7" s="236"/>
      <c r="AF7" s="236"/>
      <c r="AG7" s="69" t="str">
        <f>'INPUT DATA'!AG7</f>
        <v>EDUKASYON SA PAGPAPAKATAO</v>
      </c>
      <c r="AH7" s="69"/>
      <c r="AI7" s="69"/>
      <c r="AJ7" s="79"/>
      <c r="AN7" s="124"/>
      <c r="AO7" s="124"/>
      <c r="AP7" s="124"/>
      <c r="AQ7" s="124"/>
      <c r="AR7" s="124"/>
      <c r="AS7" s="124"/>
      <c r="AT7" s="124"/>
      <c r="AU7" s="124"/>
      <c r="AV7" s="124"/>
      <c r="AW7" s="124"/>
      <c r="AX7" s="124"/>
      <c r="AY7" s="124"/>
      <c r="AZ7" s="124"/>
      <c r="BA7" s="124"/>
      <c r="BB7" s="124"/>
      <c r="BC7" s="124"/>
      <c r="BD7" s="124"/>
    </row>
    <row r="8" s="15" customFormat="1" ht="55.5" customHeight="1" spans="1:36">
      <c r="A8" s="170"/>
      <c r="B8" s="171" t="s">
        <v>18</v>
      </c>
      <c r="C8" s="172"/>
      <c r="D8" s="172"/>
      <c r="E8" s="173"/>
      <c r="F8" s="174" t="s">
        <v>73</v>
      </c>
      <c r="G8" s="175"/>
      <c r="H8" s="175"/>
      <c r="I8" s="175"/>
      <c r="J8" s="175"/>
      <c r="K8" s="175"/>
      <c r="L8" s="175"/>
      <c r="M8" s="175"/>
      <c r="N8" s="175"/>
      <c r="O8" s="175"/>
      <c r="P8" s="175"/>
      <c r="Q8" s="175"/>
      <c r="R8" s="214"/>
      <c r="S8" s="215" t="s">
        <v>74</v>
      </c>
      <c r="T8" s="175"/>
      <c r="U8" s="175"/>
      <c r="V8" s="175"/>
      <c r="W8" s="175"/>
      <c r="X8" s="175"/>
      <c r="Y8" s="175"/>
      <c r="Z8" s="175"/>
      <c r="AA8" s="175"/>
      <c r="AB8" s="175"/>
      <c r="AC8" s="175"/>
      <c r="AD8" s="175"/>
      <c r="AE8" s="214"/>
      <c r="AF8" s="237" t="s">
        <v>75</v>
      </c>
      <c r="AG8" s="237"/>
      <c r="AH8" s="244"/>
      <c r="AI8" s="245" t="s">
        <v>76</v>
      </c>
      <c r="AJ8" s="246" t="s">
        <v>77</v>
      </c>
    </row>
    <row r="9" s="163" customFormat="1" ht="18" customHeight="1" spans="1:58">
      <c r="A9" s="176"/>
      <c r="B9" s="177"/>
      <c r="C9" s="177"/>
      <c r="D9" s="177"/>
      <c r="E9" s="178"/>
      <c r="F9" s="179">
        <v>1</v>
      </c>
      <c r="G9" s="180">
        <v>2</v>
      </c>
      <c r="H9" s="180">
        <v>3</v>
      </c>
      <c r="I9" s="180">
        <v>4</v>
      </c>
      <c r="J9" s="180">
        <v>5</v>
      </c>
      <c r="K9" s="180">
        <v>6</v>
      </c>
      <c r="L9" s="180">
        <v>7</v>
      </c>
      <c r="M9" s="180">
        <v>8</v>
      </c>
      <c r="N9" s="180">
        <v>9</v>
      </c>
      <c r="O9" s="205">
        <v>10</v>
      </c>
      <c r="P9" s="176" t="s">
        <v>78</v>
      </c>
      <c r="Q9" s="216" t="s">
        <v>79</v>
      </c>
      <c r="R9" s="217" t="s">
        <v>80</v>
      </c>
      <c r="S9" s="218">
        <v>1</v>
      </c>
      <c r="T9" s="180">
        <v>2</v>
      </c>
      <c r="U9" s="180">
        <v>3</v>
      </c>
      <c r="V9" s="180">
        <v>4</v>
      </c>
      <c r="W9" s="180">
        <v>5</v>
      </c>
      <c r="X9" s="180">
        <v>6</v>
      </c>
      <c r="Y9" s="180">
        <v>7</v>
      </c>
      <c r="Z9" s="180">
        <v>8</v>
      </c>
      <c r="AA9" s="180">
        <v>9</v>
      </c>
      <c r="AB9" s="205">
        <v>10</v>
      </c>
      <c r="AC9" s="176" t="s">
        <v>78</v>
      </c>
      <c r="AD9" s="216" t="s">
        <v>79</v>
      </c>
      <c r="AE9" s="217" t="s">
        <v>80</v>
      </c>
      <c r="AF9" s="92">
        <v>1</v>
      </c>
      <c r="AG9" s="216" t="s">
        <v>79</v>
      </c>
      <c r="AH9" s="217" t="s">
        <v>80</v>
      </c>
      <c r="AI9" s="247">
        <v>5</v>
      </c>
      <c r="AJ9" s="248" t="s">
        <v>81</v>
      </c>
      <c r="AN9" s="249"/>
      <c r="AO9" s="249"/>
      <c r="AP9" s="249"/>
      <c r="AQ9" s="249"/>
      <c r="AR9" s="249"/>
      <c r="AS9" s="249"/>
      <c r="AT9" s="249"/>
      <c r="AU9" s="249"/>
      <c r="AV9" s="249"/>
      <c r="AW9" s="249"/>
      <c r="AX9" s="249"/>
      <c r="AY9" s="249"/>
      <c r="AZ9" s="249"/>
      <c r="BA9" s="249"/>
      <c r="BB9" s="249"/>
      <c r="BC9" s="249"/>
      <c r="BD9" s="249"/>
      <c r="BE9" s="249"/>
      <c r="BF9" s="249"/>
    </row>
    <row r="10" s="16" customFormat="1" ht="18" customHeight="1" spans="1:58">
      <c r="A10" s="181"/>
      <c r="B10" s="182" t="s">
        <v>82</v>
      </c>
      <c r="C10" s="183"/>
      <c r="D10" s="183"/>
      <c r="E10" s="184"/>
      <c r="F10" s="185">
        <v>10</v>
      </c>
      <c r="G10" s="186">
        <v>15</v>
      </c>
      <c r="H10" s="186">
        <v>10</v>
      </c>
      <c r="I10" s="186">
        <v>10</v>
      </c>
      <c r="J10" s="186">
        <v>10</v>
      </c>
      <c r="K10" s="186">
        <v>10</v>
      </c>
      <c r="L10" s="186">
        <v>10</v>
      </c>
      <c r="M10" s="186"/>
      <c r="N10" s="186"/>
      <c r="O10" s="186"/>
      <c r="P10" s="206">
        <f>IF(COUNT($F10:$O10)=0,"",SUM($F10:$O10))</f>
        <v>75</v>
      </c>
      <c r="Q10" s="219">
        <v>100</v>
      </c>
      <c r="R10" s="220">
        <v>0.3</v>
      </c>
      <c r="S10" s="185">
        <v>10</v>
      </c>
      <c r="T10" s="186">
        <v>10</v>
      </c>
      <c r="U10" s="186">
        <v>10</v>
      </c>
      <c r="V10" s="186">
        <v>15</v>
      </c>
      <c r="W10" s="186">
        <v>10</v>
      </c>
      <c r="X10" s="186">
        <v>10</v>
      </c>
      <c r="Y10" s="186"/>
      <c r="Z10" s="186"/>
      <c r="AA10" s="186"/>
      <c r="AB10" s="186"/>
      <c r="AC10" s="206">
        <f>IF(COUNT($S10:$AB10)=0,"",SUM($S10:$AB10))</f>
        <v>65</v>
      </c>
      <c r="AD10" s="219">
        <v>100</v>
      </c>
      <c r="AE10" s="220">
        <v>0.5</v>
      </c>
      <c r="AF10" s="238">
        <v>50</v>
      </c>
      <c r="AG10" s="219">
        <v>100</v>
      </c>
      <c r="AH10" s="220">
        <v>0.2</v>
      </c>
      <c r="AI10" s="250"/>
      <c r="AJ10" s="251"/>
      <c r="AL10" s="129"/>
      <c r="AM10" s="129"/>
      <c r="AN10" s="131"/>
      <c r="AO10" s="131"/>
      <c r="AP10" s="131"/>
      <c r="AQ10" s="131"/>
      <c r="AR10" s="131"/>
      <c r="AS10" s="131"/>
      <c r="AT10" s="131"/>
      <c r="AU10" s="131"/>
      <c r="AV10" s="131"/>
      <c r="AW10" s="131"/>
      <c r="AX10" s="131"/>
      <c r="AY10" s="131"/>
      <c r="AZ10" s="131"/>
      <c r="BA10" s="131"/>
      <c r="BB10" s="131"/>
      <c r="BC10" s="131"/>
      <c r="BD10" s="131"/>
      <c r="BE10" s="131"/>
      <c r="BF10" s="131"/>
    </row>
    <row r="11" s="16" customFormat="1" ht="18" customHeight="1" spans="1:58">
      <c r="A11" s="47"/>
      <c r="B11" s="48" t="s">
        <v>19</v>
      </c>
      <c r="C11" s="49"/>
      <c r="D11" s="49"/>
      <c r="E11" s="60"/>
      <c r="F11" s="187"/>
      <c r="G11" s="188"/>
      <c r="H11" s="188"/>
      <c r="I11" s="188"/>
      <c r="J11" s="188"/>
      <c r="K11" s="188"/>
      <c r="L11" s="188"/>
      <c r="M11" s="188"/>
      <c r="N11" s="188"/>
      <c r="O11" s="207"/>
      <c r="P11" s="208"/>
      <c r="Q11" s="221"/>
      <c r="R11" s="222"/>
      <c r="S11" s="223"/>
      <c r="T11" s="188"/>
      <c r="U11" s="188"/>
      <c r="V11" s="188"/>
      <c r="W11" s="188"/>
      <c r="X11" s="188"/>
      <c r="Y11" s="188"/>
      <c r="Z11" s="188"/>
      <c r="AA11" s="188"/>
      <c r="AB11" s="207"/>
      <c r="AC11" s="208"/>
      <c r="AD11" s="221"/>
      <c r="AE11" s="222"/>
      <c r="AF11" s="239"/>
      <c r="AG11" s="221"/>
      <c r="AH11" s="222"/>
      <c r="AI11" s="252"/>
      <c r="AJ11" s="253"/>
      <c r="AL11" s="129"/>
      <c r="AM11" s="129"/>
      <c r="AN11" s="131"/>
      <c r="AO11" s="131"/>
      <c r="AP11" s="131"/>
      <c r="AQ11" s="131"/>
      <c r="AR11" s="131"/>
      <c r="AS11" s="131"/>
      <c r="AT11" s="131"/>
      <c r="AU11" s="131"/>
      <c r="AV11" s="131"/>
      <c r="AW11" s="131"/>
      <c r="AX11" s="131"/>
      <c r="AY11" s="131"/>
      <c r="AZ11" s="131"/>
      <c r="BA11" s="131"/>
      <c r="BB11" s="131"/>
      <c r="BC11" s="131"/>
      <c r="BD11" s="131"/>
      <c r="BE11" s="131"/>
      <c r="BF11" s="131"/>
    </row>
    <row r="12" ht="18" customHeight="1" spans="1:58">
      <c r="A12" s="52">
        <v>1</v>
      </c>
      <c r="B12" s="53" t="str">
        <f>'INPUT DATA'!B12</f>
        <v>Abawag, Jasmin</v>
      </c>
      <c r="C12" s="189"/>
      <c r="D12" s="189"/>
      <c r="E12" s="190"/>
      <c r="F12" s="191">
        <v>9</v>
      </c>
      <c r="G12" s="192">
        <v>11</v>
      </c>
      <c r="H12" s="192">
        <v>7</v>
      </c>
      <c r="I12" s="192">
        <v>10</v>
      </c>
      <c r="J12" s="192">
        <v>9</v>
      </c>
      <c r="K12" s="192">
        <v>10</v>
      </c>
      <c r="L12" s="192">
        <v>8</v>
      </c>
      <c r="M12" s="192"/>
      <c r="N12" s="192"/>
      <c r="O12" s="192"/>
      <c r="P12" s="209">
        <f>IF(COUNT($F12:$O12)=0,"",SUM($F12:$O12))</f>
        <v>64</v>
      </c>
      <c r="Q12" s="224">
        <f>IF(ISERROR(IF($P12="","",ROUND(($P12/$P$10)*$Q$10,2))),"",IF($P12="","",ROUND(($P12/$P$10)*$Q$10,2)))</f>
        <v>85.33</v>
      </c>
      <c r="R12" s="225">
        <f>IF($Q12="","",ROUND($Q12*$R$10,2))</f>
        <v>25.6</v>
      </c>
      <c r="S12" s="226">
        <v>8</v>
      </c>
      <c r="T12" s="192">
        <v>10</v>
      </c>
      <c r="U12" s="192">
        <v>9</v>
      </c>
      <c r="V12" s="192">
        <v>14</v>
      </c>
      <c r="W12" s="192">
        <v>9</v>
      </c>
      <c r="X12" s="192">
        <v>9</v>
      </c>
      <c r="Y12" s="192"/>
      <c r="Z12" s="192"/>
      <c r="AA12" s="192"/>
      <c r="AB12" s="192"/>
      <c r="AC12" s="209">
        <f>IF(COUNT($S12:$AB12)=0,"",SUM($S12:$AB12))</f>
        <v>59</v>
      </c>
      <c r="AD12" s="224">
        <f>IF(ISERROR(IF($AC12="","",ROUND(($AC12/$AC$10)*$AD$10,2))),"",IF($AC12="","",ROUND(($AC12/$AC$10)*$AD$10,2)))</f>
        <v>90.77</v>
      </c>
      <c r="AE12" s="225">
        <f>IF($AD12="","",ROUND($AD12*$AE$10,2))</f>
        <v>45.39</v>
      </c>
      <c r="AF12" s="147">
        <v>35</v>
      </c>
      <c r="AG12" s="224">
        <f>IF(ISERROR(IF($AF12="","",ROUND(($AF12/$AF$10)*$AG$10,2))),"",IF($AF12="","",ROUND(($AF12/$AF$10)*$AG$10,2)))</f>
        <v>70</v>
      </c>
      <c r="AH12" s="225">
        <f>IF($AG12="","",ROUND($AG12*$AH$10,2))</f>
        <v>14</v>
      </c>
      <c r="AI12" s="254">
        <f>IF(ISERROR(IF($AF12="","",ROUND(SUM($R12,$AE12,$AH12),2))),"",IF($AF12="","",ROUND(SUM($R12,$AE12,$AH12),2)))</f>
        <v>84.99</v>
      </c>
      <c r="AJ12" s="255">
        <f t="shared" ref="AJ12:AJ75" si="0">IF(ISERROR(IF($AF12="","",VLOOKUP(AI12,TRANSMUTATION_TABLE,4,TRUE))),"",IF($AF12="","",VLOOKUP(AI12,TRANSMUTATION_TABLE,4,TRUE)))</f>
        <v>90</v>
      </c>
      <c r="AL12" s="115"/>
      <c r="AN12" s="129"/>
      <c r="AO12" s="129"/>
      <c r="AP12" s="129"/>
      <c r="AQ12" s="129"/>
      <c r="AR12" s="129"/>
      <c r="AS12" s="129"/>
      <c r="AT12" s="129"/>
      <c r="AU12" s="129"/>
      <c r="AV12" s="129"/>
      <c r="AW12" s="129"/>
      <c r="AX12" s="129"/>
      <c r="AY12" s="129"/>
      <c r="AZ12" s="129"/>
      <c r="BA12" s="129"/>
      <c r="BB12" s="129"/>
      <c r="BC12" s="129"/>
      <c r="BD12" s="129"/>
      <c r="BE12" s="129"/>
      <c r="BF12" s="129"/>
    </row>
    <row r="13" ht="18" customHeight="1" spans="1:58">
      <c r="A13" s="57">
        <v>2</v>
      </c>
      <c r="B13" s="134" t="str">
        <f>'INPUT DATA'!B13</f>
        <v>Baluyot Frias Jan Xevier</v>
      </c>
      <c r="C13" s="193"/>
      <c r="D13" s="193"/>
      <c r="E13" s="194"/>
      <c r="F13" s="191">
        <v>7</v>
      </c>
      <c r="G13" s="196">
        <v>11</v>
      </c>
      <c r="H13" s="192">
        <v>2</v>
      </c>
      <c r="I13" s="196">
        <v>10</v>
      </c>
      <c r="J13" s="196">
        <v>2</v>
      </c>
      <c r="K13" s="196">
        <v>10</v>
      </c>
      <c r="L13" s="196">
        <v>2</v>
      </c>
      <c r="M13" s="196"/>
      <c r="N13" s="196"/>
      <c r="O13" s="196"/>
      <c r="P13" s="209">
        <f t="shared" ref="P13:P76" si="1">IF(COUNT($F13:$O13)=0,"",SUM($F13:$O13))</f>
        <v>44</v>
      </c>
      <c r="Q13" s="224">
        <f t="shared" ref="Q13:Q76" si="2">IF(ISERROR(IF($P13="","",ROUND(($P13/$P$10)*$Q$10,2))),"",IF($P13="","",ROUND(($P13/$P$10)*$Q$10,2)))</f>
        <v>58.67</v>
      </c>
      <c r="R13" s="225">
        <f t="shared" ref="R13:R76" si="3">IF($Q13="","",ROUND($Q13*$R$10,2))</f>
        <v>17.6</v>
      </c>
      <c r="S13" s="227">
        <v>9</v>
      </c>
      <c r="T13" s="196">
        <v>2</v>
      </c>
      <c r="U13" s="192">
        <v>5</v>
      </c>
      <c r="V13" s="196">
        <v>12</v>
      </c>
      <c r="W13" s="196">
        <v>9</v>
      </c>
      <c r="X13" s="196">
        <v>9</v>
      </c>
      <c r="Y13" s="196"/>
      <c r="Z13" s="196"/>
      <c r="AA13" s="196"/>
      <c r="AB13" s="196"/>
      <c r="AC13" s="209">
        <f t="shared" ref="AC13:AC76" si="4">IF(COUNT($S13:$AB13)=0,"",SUM($S13:$AB13))</f>
        <v>46</v>
      </c>
      <c r="AD13" s="224">
        <f t="shared" ref="AD13:AD76" si="5">IF(ISERROR(IF($AC13="","",ROUND(($AC13/$AC$10)*$AD$10,2))),"",IF($AC13="","",ROUND(($AC13/$AC$10)*$AD$10,2)))</f>
        <v>70.77</v>
      </c>
      <c r="AE13" s="225">
        <f t="shared" ref="AE13:AE76" si="6">IF($AD13="","",ROUND($AD13*$AE$10,2))</f>
        <v>35.39</v>
      </c>
      <c r="AF13" s="147">
        <v>31</v>
      </c>
      <c r="AG13" s="224">
        <f t="shared" ref="AG13:AG76" si="7">IF(ISERROR(IF($AF13="","",ROUND(($AF13/$AF$10)*$AG$10,2))),"",IF($AF13="","",ROUND(($AF13/$AF$10)*$AG$10,2)))</f>
        <v>62</v>
      </c>
      <c r="AH13" s="225">
        <f t="shared" ref="AH13:AH76" si="8">IF($AG13="","",ROUND($AG13*$AH$10,2))</f>
        <v>12.4</v>
      </c>
      <c r="AI13" s="254">
        <f t="shared" ref="AI13:AI76" si="9">IF(ISERROR(IF($AF13="","",ROUND(SUM($R13,$AE13,$AH13),2))),"",IF($AF13="","",ROUND(SUM($R13,$AE13,$AH13),2)))</f>
        <v>65.39</v>
      </c>
      <c r="AJ13" s="255">
        <f t="shared" si="0"/>
        <v>78</v>
      </c>
      <c r="AL13" s="115"/>
      <c r="AN13" s="129"/>
      <c r="AO13" s="129"/>
      <c r="AP13" s="129"/>
      <c r="AQ13" s="129"/>
      <c r="AR13" s="129"/>
      <c r="AS13" s="129"/>
      <c r="AT13" s="129"/>
      <c r="AU13" s="129"/>
      <c r="AV13" s="129"/>
      <c r="AW13" s="129"/>
      <c r="AX13" s="129"/>
      <c r="AY13" s="129"/>
      <c r="AZ13" s="129"/>
      <c r="BA13" s="129"/>
      <c r="BB13" s="129"/>
      <c r="BC13" s="129"/>
      <c r="BD13" s="129"/>
      <c r="BE13" s="129"/>
      <c r="BF13" s="129"/>
    </row>
    <row r="14" ht="18" customHeight="1" spans="1:58">
      <c r="A14" s="57">
        <v>3</v>
      </c>
      <c r="B14" s="134" t="str">
        <f>'INPUT DATA'!B14</f>
        <v>Batislaon,Aeron Carreon</v>
      </c>
      <c r="C14" s="193"/>
      <c r="D14" s="193"/>
      <c r="E14" s="194"/>
      <c r="F14" s="191">
        <v>8</v>
      </c>
      <c r="G14" s="196">
        <v>11</v>
      </c>
      <c r="H14" s="192">
        <v>8</v>
      </c>
      <c r="I14" s="196">
        <v>6</v>
      </c>
      <c r="J14" s="196">
        <v>10</v>
      </c>
      <c r="K14" s="196">
        <v>9</v>
      </c>
      <c r="L14" s="196">
        <v>10</v>
      </c>
      <c r="M14" s="196"/>
      <c r="N14" s="196"/>
      <c r="O14" s="196"/>
      <c r="P14" s="209">
        <f t="shared" si="1"/>
        <v>62</v>
      </c>
      <c r="Q14" s="224">
        <f t="shared" si="2"/>
        <v>82.67</v>
      </c>
      <c r="R14" s="225">
        <f t="shared" si="3"/>
        <v>24.8</v>
      </c>
      <c r="S14" s="227">
        <v>8</v>
      </c>
      <c r="T14" s="196">
        <v>8</v>
      </c>
      <c r="U14" s="192">
        <v>5</v>
      </c>
      <c r="V14" s="196">
        <v>14</v>
      </c>
      <c r="W14" s="196">
        <v>10</v>
      </c>
      <c r="X14" s="196">
        <v>10</v>
      </c>
      <c r="Y14" s="196"/>
      <c r="Z14" s="196"/>
      <c r="AA14" s="196"/>
      <c r="AB14" s="196"/>
      <c r="AC14" s="209">
        <f t="shared" si="4"/>
        <v>55</v>
      </c>
      <c r="AD14" s="224">
        <f t="shared" si="5"/>
        <v>84.62</v>
      </c>
      <c r="AE14" s="225">
        <f t="shared" si="6"/>
        <v>42.31</v>
      </c>
      <c r="AF14" s="147">
        <v>46</v>
      </c>
      <c r="AG14" s="224">
        <f t="shared" si="7"/>
        <v>92</v>
      </c>
      <c r="AH14" s="225">
        <f t="shared" si="8"/>
        <v>18.4</v>
      </c>
      <c r="AI14" s="254">
        <f t="shared" si="9"/>
        <v>85.51</v>
      </c>
      <c r="AJ14" s="255">
        <f t="shared" si="0"/>
        <v>90</v>
      </c>
      <c r="AL14" s="115"/>
      <c r="AN14" s="129"/>
      <c r="AO14" s="129"/>
      <c r="AP14" s="129"/>
      <c r="AQ14" s="129"/>
      <c r="AR14" s="129"/>
      <c r="AS14" s="129"/>
      <c r="AT14" s="129"/>
      <c r="AU14" s="129"/>
      <c r="AV14" s="129"/>
      <c r="AW14" s="129"/>
      <c r="AX14" s="129"/>
      <c r="AY14" s="129"/>
      <c r="AZ14" s="129"/>
      <c r="BA14" s="129"/>
      <c r="BB14" s="129"/>
      <c r="BC14" s="129"/>
      <c r="BD14" s="129"/>
      <c r="BE14" s="129"/>
      <c r="BF14" s="129"/>
    </row>
    <row r="15" ht="18" customHeight="1" spans="1:58">
      <c r="A15" s="57">
        <v>4</v>
      </c>
      <c r="B15" s="53" t="str">
        <f>'INPUT DATA'!B15</f>
        <v>Bernardo Kurt Michael Riosa</v>
      </c>
      <c r="C15" s="193"/>
      <c r="D15" s="193"/>
      <c r="E15" s="194"/>
      <c r="F15" s="191">
        <v>8</v>
      </c>
      <c r="G15" s="196">
        <v>9</v>
      </c>
      <c r="H15" s="192">
        <v>2</v>
      </c>
      <c r="I15" s="196">
        <v>9</v>
      </c>
      <c r="J15" s="196">
        <v>7</v>
      </c>
      <c r="K15" s="196">
        <v>8</v>
      </c>
      <c r="L15" s="196">
        <v>4</v>
      </c>
      <c r="M15" s="196"/>
      <c r="N15" s="196"/>
      <c r="O15" s="196"/>
      <c r="P15" s="209">
        <f t="shared" si="1"/>
        <v>47</v>
      </c>
      <c r="Q15" s="224">
        <f t="shared" si="2"/>
        <v>62.67</v>
      </c>
      <c r="R15" s="225">
        <f t="shared" si="3"/>
        <v>18.8</v>
      </c>
      <c r="S15" s="227">
        <v>9</v>
      </c>
      <c r="T15" s="196">
        <v>9</v>
      </c>
      <c r="U15" s="192">
        <v>8</v>
      </c>
      <c r="V15" s="196">
        <v>12</v>
      </c>
      <c r="W15" s="196">
        <v>6</v>
      </c>
      <c r="X15" s="196">
        <v>9</v>
      </c>
      <c r="Y15" s="196"/>
      <c r="Z15" s="196"/>
      <c r="AA15" s="196"/>
      <c r="AB15" s="196"/>
      <c r="AC15" s="209">
        <f t="shared" si="4"/>
        <v>53</v>
      </c>
      <c r="AD15" s="224">
        <f t="shared" si="5"/>
        <v>81.54</v>
      </c>
      <c r="AE15" s="225">
        <f t="shared" si="6"/>
        <v>40.77</v>
      </c>
      <c r="AF15" s="147">
        <v>39</v>
      </c>
      <c r="AG15" s="224">
        <f t="shared" si="7"/>
        <v>78</v>
      </c>
      <c r="AH15" s="225">
        <f t="shared" si="8"/>
        <v>15.6</v>
      </c>
      <c r="AI15" s="254">
        <f t="shared" si="9"/>
        <v>75.17</v>
      </c>
      <c r="AJ15" s="255">
        <f t="shared" si="0"/>
        <v>84</v>
      </c>
      <c r="AL15" s="115"/>
      <c r="AN15" s="129"/>
      <c r="AO15" s="129"/>
      <c r="AP15" s="129"/>
      <c r="AQ15" s="129"/>
      <c r="AR15" s="129"/>
      <c r="AS15" s="129"/>
      <c r="AT15" s="129"/>
      <c r="AU15" s="129"/>
      <c r="AV15" s="129"/>
      <c r="AW15" s="129"/>
      <c r="AX15" s="129"/>
      <c r="AY15" s="129"/>
      <c r="AZ15" s="129"/>
      <c r="BA15" s="129"/>
      <c r="BB15" s="129"/>
      <c r="BC15" s="129"/>
      <c r="BD15" s="129"/>
      <c r="BE15" s="129"/>
      <c r="BF15" s="129"/>
    </row>
    <row r="16" ht="18" customHeight="1" spans="1:58">
      <c r="A16" s="57">
        <v>5</v>
      </c>
      <c r="B16" s="53" t="str">
        <f>'INPUT DATA'!B16</f>
        <v>Buan, Cyrus Arvee Giongco</v>
      </c>
      <c r="C16" s="193"/>
      <c r="D16" s="193"/>
      <c r="E16" s="194"/>
      <c r="F16" s="191">
        <v>8</v>
      </c>
      <c r="G16" s="196">
        <v>12</v>
      </c>
      <c r="H16" s="192">
        <v>10</v>
      </c>
      <c r="I16" s="196">
        <v>6</v>
      </c>
      <c r="J16" s="196">
        <v>2</v>
      </c>
      <c r="K16" s="196">
        <v>2</v>
      </c>
      <c r="L16" s="196">
        <v>10</v>
      </c>
      <c r="M16" s="196"/>
      <c r="N16" s="196"/>
      <c r="O16" s="196"/>
      <c r="P16" s="209">
        <f t="shared" si="1"/>
        <v>50</v>
      </c>
      <c r="Q16" s="224">
        <f t="shared" si="2"/>
        <v>66.67</v>
      </c>
      <c r="R16" s="225">
        <f t="shared" si="3"/>
        <v>20</v>
      </c>
      <c r="S16" s="227">
        <v>8</v>
      </c>
      <c r="T16" s="196">
        <v>2</v>
      </c>
      <c r="U16" s="192">
        <v>10</v>
      </c>
      <c r="V16" s="196">
        <v>12</v>
      </c>
      <c r="W16" s="196">
        <v>9</v>
      </c>
      <c r="X16" s="196">
        <v>9</v>
      </c>
      <c r="Y16" s="196"/>
      <c r="Z16" s="196"/>
      <c r="AA16" s="196"/>
      <c r="AB16" s="196"/>
      <c r="AC16" s="209">
        <f t="shared" si="4"/>
        <v>50</v>
      </c>
      <c r="AD16" s="224">
        <f t="shared" si="5"/>
        <v>76.92</v>
      </c>
      <c r="AE16" s="225">
        <f t="shared" si="6"/>
        <v>38.46</v>
      </c>
      <c r="AF16" s="147">
        <v>36</v>
      </c>
      <c r="AG16" s="224">
        <f t="shared" si="7"/>
        <v>72</v>
      </c>
      <c r="AH16" s="225">
        <f t="shared" si="8"/>
        <v>14.4</v>
      </c>
      <c r="AI16" s="254">
        <f t="shared" si="9"/>
        <v>72.86</v>
      </c>
      <c r="AJ16" s="255">
        <f t="shared" si="0"/>
        <v>83</v>
      </c>
      <c r="AL16" s="115"/>
      <c r="AN16" s="129"/>
      <c r="AO16" s="129"/>
      <c r="AP16" s="129"/>
      <c r="AQ16" s="129"/>
      <c r="AR16" s="129"/>
      <c r="AS16" s="129"/>
      <c r="AT16" s="129"/>
      <c r="AU16" s="129"/>
      <c r="AV16" s="129"/>
      <c r="AW16" s="129"/>
      <c r="AX16" s="129"/>
      <c r="AY16" s="129"/>
      <c r="AZ16" s="129"/>
      <c r="BA16" s="129"/>
      <c r="BB16" s="129"/>
      <c r="BC16" s="129"/>
      <c r="BD16" s="129"/>
      <c r="BE16" s="129"/>
      <c r="BF16" s="129"/>
    </row>
    <row r="17" ht="18" customHeight="1" spans="1:58">
      <c r="A17" s="57">
        <v>6</v>
      </c>
      <c r="B17" s="134" t="str">
        <f>'INPUT DATA'!B17</f>
        <v>Cunanan, Prince Carl</v>
      </c>
      <c r="C17" s="193"/>
      <c r="D17" s="193"/>
      <c r="E17" s="194"/>
      <c r="F17" s="191">
        <v>8</v>
      </c>
      <c r="G17" s="196">
        <v>6</v>
      </c>
      <c r="H17" s="192">
        <v>10</v>
      </c>
      <c r="I17" s="196">
        <v>7</v>
      </c>
      <c r="J17" s="196">
        <v>10</v>
      </c>
      <c r="K17" s="196">
        <v>9</v>
      </c>
      <c r="L17" s="196">
        <v>9</v>
      </c>
      <c r="M17" s="196"/>
      <c r="N17" s="196"/>
      <c r="O17" s="196"/>
      <c r="P17" s="209">
        <f t="shared" si="1"/>
        <v>59</v>
      </c>
      <c r="Q17" s="224">
        <f t="shared" si="2"/>
        <v>78.67</v>
      </c>
      <c r="R17" s="225">
        <f t="shared" si="3"/>
        <v>23.6</v>
      </c>
      <c r="S17" s="227">
        <v>6</v>
      </c>
      <c r="T17" s="196">
        <v>7</v>
      </c>
      <c r="U17" s="192">
        <v>8</v>
      </c>
      <c r="V17" s="196">
        <v>13</v>
      </c>
      <c r="W17" s="196">
        <v>5</v>
      </c>
      <c r="X17" s="196">
        <v>6</v>
      </c>
      <c r="Y17" s="196"/>
      <c r="Z17" s="196"/>
      <c r="AA17" s="196"/>
      <c r="AB17" s="196"/>
      <c r="AC17" s="209">
        <f t="shared" si="4"/>
        <v>45</v>
      </c>
      <c r="AD17" s="224">
        <f t="shared" si="5"/>
        <v>69.23</v>
      </c>
      <c r="AE17" s="225">
        <f t="shared" si="6"/>
        <v>34.62</v>
      </c>
      <c r="AF17" s="147">
        <v>31</v>
      </c>
      <c r="AG17" s="224">
        <f t="shared" si="7"/>
        <v>62</v>
      </c>
      <c r="AH17" s="225">
        <f t="shared" si="8"/>
        <v>12.4</v>
      </c>
      <c r="AI17" s="254">
        <f t="shared" si="9"/>
        <v>70.62</v>
      </c>
      <c r="AJ17" s="255">
        <f t="shared" si="0"/>
        <v>81</v>
      </c>
      <c r="AL17" s="115"/>
      <c r="AN17" s="129"/>
      <c r="AO17" s="129"/>
      <c r="AP17" s="129"/>
      <c r="AQ17" s="129"/>
      <c r="AR17" s="129"/>
      <c r="AS17" s="129"/>
      <c r="AT17" s="129"/>
      <c r="AU17" s="129"/>
      <c r="AV17" s="129"/>
      <c r="AW17" s="129"/>
      <c r="AX17" s="129"/>
      <c r="AY17" s="129"/>
      <c r="AZ17" s="129"/>
      <c r="BA17" s="129"/>
      <c r="BB17" s="129"/>
      <c r="BC17" s="129"/>
      <c r="BD17" s="129"/>
      <c r="BE17" s="129"/>
      <c r="BF17" s="129"/>
    </row>
    <row r="18" ht="18" customHeight="1" spans="1:58">
      <c r="A18" s="57">
        <v>7</v>
      </c>
      <c r="B18" s="134" t="str">
        <f>'INPUT DATA'!B18</f>
        <v>Goingco, Drake Calvin Bautista</v>
      </c>
      <c r="C18" s="193"/>
      <c r="D18" s="193"/>
      <c r="E18" s="194"/>
      <c r="F18" s="191">
        <v>9</v>
      </c>
      <c r="G18" s="196">
        <v>10</v>
      </c>
      <c r="H18" s="192">
        <v>10</v>
      </c>
      <c r="I18" s="196">
        <v>10</v>
      </c>
      <c r="J18" s="196">
        <v>10</v>
      </c>
      <c r="K18" s="196">
        <v>2</v>
      </c>
      <c r="L18" s="196">
        <v>8</v>
      </c>
      <c r="M18" s="196"/>
      <c r="N18" s="196"/>
      <c r="O18" s="196"/>
      <c r="P18" s="209">
        <f t="shared" si="1"/>
        <v>59</v>
      </c>
      <c r="Q18" s="224">
        <f t="shared" si="2"/>
        <v>78.67</v>
      </c>
      <c r="R18" s="225">
        <f t="shared" si="3"/>
        <v>23.6</v>
      </c>
      <c r="S18" s="227">
        <v>10</v>
      </c>
      <c r="T18" s="196">
        <v>10</v>
      </c>
      <c r="U18" s="192">
        <v>10</v>
      </c>
      <c r="V18" s="196">
        <v>15</v>
      </c>
      <c r="W18" s="196">
        <v>10</v>
      </c>
      <c r="X18" s="196">
        <v>10</v>
      </c>
      <c r="Y18" s="196"/>
      <c r="Z18" s="196"/>
      <c r="AA18" s="196"/>
      <c r="AB18" s="196"/>
      <c r="AC18" s="209">
        <f t="shared" si="4"/>
        <v>65</v>
      </c>
      <c r="AD18" s="224">
        <f t="shared" si="5"/>
        <v>100</v>
      </c>
      <c r="AE18" s="225">
        <f t="shared" si="6"/>
        <v>50</v>
      </c>
      <c r="AF18" s="147">
        <v>36</v>
      </c>
      <c r="AG18" s="224">
        <f t="shared" si="7"/>
        <v>72</v>
      </c>
      <c r="AH18" s="225">
        <f t="shared" si="8"/>
        <v>14.4</v>
      </c>
      <c r="AI18" s="254">
        <f t="shared" si="9"/>
        <v>88</v>
      </c>
      <c r="AJ18" s="255">
        <f t="shared" si="0"/>
        <v>92</v>
      </c>
      <c r="AL18" s="115"/>
      <c r="AN18" s="129"/>
      <c r="AO18" s="129"/>
      <c r="AP18" s="129"/>
      <c r="AQ18" s="129"/>
      <c r="AR18" s="129"/>
      <c r="AS18" s="129"/>
      <c r="AT18" s="129"/>
      <c r="AU18" s="129"/>
      <c r="AV18" s="129"/>
      <c r="AW18" s="129"/>
      <c r="AX18" s="129"/>
      <c r="AY18" s="129"/>
      <c r="AZ18" s="129"/>
      <c r="BA18" s="129"/>
      <c r="BB18" s="129"/>
      <c r="BC18" s="129"/>
      <c r="BD18" s="129"/>
      <c r="BE18" s="129"/>
      <c r="BF18" s="129"/>
    </row>
    <row r="19" ht="18" customHeight="1" spans="1:58">
      <c r="A19" s="57">
        <v>8</v>
      </c>
      <c r="B19" s="53" t="str">
        <f>'INPUT DATA'!B19</f>
        <v>Infante, James Mendez</v>
      </c>
      <c r="C19" s="193"/>
      <c r="D19" s="193">
        <v>0</v>
      </c>
      <c r="E19" s="194"/>
      <c r="F19" s="191">
        <v>8</v>
      </c>
      <c r="G19" s="196">
        <v>11</v>
      </c>
      <c r="H19" s="192">
        <v>8</v>
      </c>
      <c r="I19" s="196">
        <v>8</v>
      </c>
      <c r="J19" s="196">
        <v>9</v>
      </c>
      <c r="K19" s="196">
        <v>7</v>
      </c>
      <c r="L19" s="196">
        <v>5</v>
      </c>
      <c r="M19" s="196"/>
      <c r="N19" s="196"/>
      <c r="O19" s="196"/>
      <c r="P19" s="209">
        <f t="shared" si="1"/>
        <v>56</v>
      </c>
      <c r="Q19" s="224">
        <f t="shared" si="2"/>
        <v>74.67</v>
      </c>
      <c r="R19" s="225">
        <f t="shared" si="3"/>
        <v>22.4</v>
      </c>
      <c r="S19" s="227">
        <v>9</v>
      </c>
      <c r="T19" s="196">
        <v>8</v>
      </c>
      <c r="U19" s="192">
        <v>7</v>
      </c>
      <c r="V19" s="196">
        <v>12</v>
      </c>
      <c r="W19" s="196">
        <v>5</v>
      </c>
      <c r="X19" s="196">
        <v>5</v>
      </c>
      <c r="Y19" s="196"/>
      <c r="Z19" s="196"/>
      <c r="AA19" s="196"/>
      <c r="AB19" s="196"/>
      <c r="AC19" s="209">
        <f t="shared" si="4"/>
        <v>46</v>
      </c>
      <c r="AD19" s="224">
        <f t="shared" si="5"/>
        <v>70.77</v>
      </c>
      <c r="AE19" s="225">
        <f t="shared" si="6"/>
        <v>35.39</v>
      </c>
      <c r="AF19" s="147">
        <v>37</v>
      </c>
      <c r="AG19" s="224">
        <f t="shared" si="7"/>
        <v>74</v>
      </c>
      <c r="AH19" s="225">
        <f t="shared" si="8"/>
        <v>14.8</v>
      </c>
      <c r="AI19" s="254">
        <f t="shared" si="9"/>
        <v>72.59</v>
      </c>
      <c r="AJ19" s="255">
        <f t="shared" si="0"/>
        <v>82</v>
      </c>
      <c r="AL19" s="115"/>
      <c r="AN19" s="129"/>
      <c r="AO19" s="129"/>
      <c r="AP19" s="129"/>
      <c r="AQ19" s="129"/>
      <c r="AR19" s="129"/>
      <c r="AS19" s="129"/>
      <c r="AT19" s="129"/>
      <c r="AU19" s="129"/>
      <c r="AV19" s="129"/>
      <c r="AW19" s="129"/>
      <c r="AX19" s="129"/>
      <c r="AY19" s="129"/>
      <c r="AZ19" s="129"/>
      <c r="BA19" s="129"/>
      <c r="BB19" s="129"/>
      <c r="BC19" s="129"/>
      <c r="BD19" s="129"/>
      <c r="BE19" s="129"/>
      <c r="BF19" s="129"/>
    </row>
    <row r="20" ht="18" customHeight="1" spans="1:58">
      <c r="A20" s="57">
        <v>9</v>
      </c>
      <c r="B20" s="53" t="str">
        <f>'INPUT DATA'!B20</f>
        <v>Lacson John Red Hernandez</v>
      </c>
      <c r="C20" s="193"/>
      <c r="D20" s="193"/>
      <c r="E20" s="194"/>
      <c r="F20" s="191">
        <v>7</v>
      </c>
      <c r="G20" s="196">
        <v>11</v>
      </c>
      <c r="H20" s="192">
        <v>7</v>
      </c>
      <c r="I20" s="196">
        <v>6</v>
      </c>
      <c r="J20" s="196">
        <v>10</v>
      </c>
      <c r="K20" s="196">
        <v>8</v>
      </c>
      <c r="L20" s="196">
        <v>9</v>
      </c>
      <c r="M20" s="196"/>
      <c r="N20" s="196"/>
      <c r="O20" s="196"/>
      <c r="P20" s="209">
        <f t="shared" si="1"/>
        <v>58</v>
      </c>
      <c r="Q20" s="224">
        <f t="shared" si="2"/>
        <v>77.33</v>
      </c>
      <c r="R20" s="225">
        <f t="shared" si="3"/>
        <v>23.2</v>
      </c>
      <c r="S20" s="227">
        <v>6</v>
      </c>
      <c r="T20" s="196">
        <v>10</v>
      </c>
      <c r="U20" s="192">
        <v>5</v>
      </c>
      <c r="V20" s="196">
        <v>11</v>
      </c>
      <c r="W20" s="196">
        <v>8</v>
      </c>
      <c r="X20" s="196">
        <v>6</v>
      </c>
      <c r="Y20" s="196"/>
      <c r="Z20" s="196"/>
      <c r="AA20" s="196"/>
      <c r="AB20" s="196"/>
      <c r="AC20" s="209">
        <f t="shared" si="4"/>
        <v>46</v>
      </c>
      <c r="AD20" s="224">
        <f t="shared" si="5"/>
        <v>70.77</v>
      </c>
      <c r="AE20" s="225">
        <f t="shared" si="6"/>
        <v>35.39</v>
      </c>
      <c r="AF20" s="147">
        <v>21</v>
      </c>
      <c r="AG20" s="224">
        <f t="shared" si="7"/>
        <v>42</v>
      </c>
      <c r="AH20" s="225">
        <f t="shared" si="8"/>
        <v>8.4</v>
      </c>
      <c r="AI20" s="254">
        <f t="shared" si="9"/>
        <v>66.99</v>
      </c>
      <c r="AJ20" s="255">
        <f t="shared" si="0"/>
        <v>79</v>
      </c>
      <c r="AL20" s="115"/>
      <c r="AN20" s="129"/>
      <c r="AO20" s="129"/>
      <c r="AP20" s="129"/>
      <c r="AQ20" s="129"/>
      <c r="AR20" s="129"/>
      <c r="AS20" s="129"/>
      <c r="AT20" s="129"/>
      <c r="AU20" s="129"/>
      <c r="AV20" s="129"/>
      <c r="AW20" s="129"/>
      <c r="AX20" s="129"/>
      <c r="AY20" s="129"/>
      <c r="AZ20" s="129"/>
      <c r="BA20" s="129"/>
      <c r="BB20" s="129"/>
      <c r="BC20" s="129"/>
      <c r="BD20" s="129"/>
      <c r="BE20" s="129"/>
      <c r="BF20" s="129"/>
    </row>
    <row r="21" ht="18" customHeight="1" spans="1:58">
      <c r="A21" s="57">
        <v>10</v>
      </c>
      <c r="B21" s="134" t="str">
        <f>'INPUT DATA'!B21</f>
        <v>Limin,Jaslan Mangalindan</v>
      </c>
      <c r="C21" s="193"/>
      <c r="D21" s="193"/>
      <c r="E21" s="194"/>
      <c r="F21" s="191">
        <v>8</v>
      </c>
      <c r="G21" s="196">
        <v>11</v>
      </c>
      <c r="H21" s="192">
        <v>2</v>
      </c>
      <c r="I21" s="196">
        <v>10</v>
      </c>
      <c r="J21" s="196">
        <v>10</v>
      </c>
      <c r="K21" s="196">
        <v>2</v>
      </c>
      <c r="L21" s="196">
        <v>10</v>
      </c>
      <c r="M21" s="196"/>
      <c r="N21" s="196"/>
      <c r="O21" s="196"/>
      <c r="P21" s="209">
        <f t="shared" si="1"/>
        <v>53</v>
      </c>
      <c r="Q21" s="224">
        <f t="shared" si="2"/>
        <v>70.67</v>
      </c>
      <c r="R21" s="225">
        <f t="shared" si="3"/>
        <v>21.2</v>
      </c>
      <c r="S21" s="227">
        <v>7</v>
      </c>
      <c r="T21" s="196">
        <v>10</v>
      </c>
      <c r="U21" s="192">
        <v>10</v>
      </c>
      <c r="V21" s="196">
        <v>12</v>
      </c>
      <c r="W21" s="196">
        <v>10</v>
      </c>
      <c r="X21" s="196">
        <v>6</v>
      </c>
      <c r="Y21" s="196"/>
      <c r="Z21" s="196"/>
      <c r="AA21" s="196"/>
      <c r="AB21" s="196"/>
      <c r="AC21" s="209">
        <f t="shared" si="4"/>
        <v>55</v>
      </c>
      <c r="AD21" s="224">
        <f t="shared" si="5"/>
        <v>84.62</v>
      </c>
      <c r="AE21" s="225">
        <f t="shared" si="6"/>
        <v>42.31</v>
      </c>
      <c r="AF21" s="147">
        <v>38</v>
      </c>
      <c r="AG21" s="224">
        <f t="shared" si="7"/>
        <v>76</v>
      </c>
      <c r="AH21" s="225">
        <f t="shared" si="8"/>
        <v>15.2</v>
      </c>
      <c r="AI21" s="254">
        <f t="shared" si="9"/>
        <v>78.71</v>
      </c>
      <c r="AJ21" s="255">
        <f t="shared" si="0"/>
        <v>86</v>
      </c>
      <c r="AL21" s="115"/>
      <c r="AN21" s="129"/>
      <c r="AO21" s="129"/>
      <c r="AP21" s="129"/>
      <c r="AQ21" s="129"/>
      <c r="AR21" s="129"/>
      <c r="AS21" s="129"/>
      <c r="AT21" s="129"/>
      <c r="AU21" s="129"/>
      <c r="AV21" s="129"/>
      <c r="AW21" s="129"/>
      <c r="AX21" s="129"/>
      <c r="AY21" s="129"/>
      <c r="AZ21" s="129"/>
      <c r="BA21" s="129"/>
      <c r="BB21" s="129"/>
      <c r="BC21" s="129"/>
      <c r="BD21" s="129"/>
      <c r="BE21" s="129"/>
      <c r="BF21" s="129"/>
    </row>
    <row r="22" ht="18" customHeight="1" spans="1:58">
      <c r="A22" s="57">
        <v>11</v>
      </c>
      <c r="B22" s="134" t="str">
        <f>'INPUT DATA'!B22</f>
        <v>Lusung, Yuan Lein Rodriguez</v>
      </c>
      <c r="C22" s="193"/>
      <c r="D22" s="193">
        <v>0</v>
      </c>
      <c r="E22" s="194"/>
      <c r="F22" s="191">
        <v>9</v>
      </c>
      <c r="G22" s="196">
        <v>9</v>
      </c>
      <c r="H22" s="192">
        <v>7</v>
      </c>
      <c r="I22" s="196">
        <v>10</v>
      </c>
      <c r="J22" s="196">
        <v>10</v>
      </c>
      <c r="K22" s="196">
        <v>9</v>
      </c>
      <c r="L22" s="196">
        <v>10</v>
      </c>
      <c r="M22" s="196"/>
      <c r="N22" s="196"/>
      <c r="O22" s="196"/>
      <c r="P22" s="209">
        <f t="shared" si="1"/>
        <v>64</v>
      </c>
      <c r="Q22" s="224">
        <f t="shared" si="2"/>
        <v>85.33</v>
      </c>
      <c r="R22" s="225">
        <f t="shared" si="3"/>
        <v>25.6</v>
      </c>
      <c r="S22" s="227">
        <v>9</v>
      </c>
      <c r="T22" s="196">
        <v>10</v>
      </c>
      <c r="U22" s="192">
        <v>10</v>
      </c>
      <c r="V22" s="196">
        <v>14</v>
      </c>
      <c r="W22" s="196">
        <v>9</v>
      </c>
      <c r="X22" s="196">
        <v>10</v>
      </c>
      <c r="Y22" s="196"/>
      <c r="Z22" s="196"/>
      <c r="AA22" s="196"/>
      <c r="AB22" s="196"/>
      <c r="AC22" s="209">
        <f t="shared" si="4"/>
        <v>62</v>
      </c>
      <c r="AD22" s="224">
        <f t="shared" si="5"/>
        <v>95.38</v>
      </c>
      <c r="AE22" s="225">
        <f t="shared" si="6"/>
        <v>47.69</v>
      </c>
      <c r="AF22" s="147">
        <v>42</v>
      </c>
      <c r="AG22" s="224">
        <f t="shared" si="7"/>
        <v>84</v>
      </c>
      <c r="AH22" s="225">
        <f t="shared" si="8"/>
        <v>16.8</v>
      </c>
      <c r="AI22" s="254">
        <f t="shared" si="9"/>
        <v>90.09</v>
      </c>
      <c r="AJ22" s="255">
        <f t="shared" si="0"/>
        <v>93</v>
      </c>
      <c r="AL22" s="115"/>
      <c r="AN22" s="124"/>
      <c r="AO22" s="124"/>
      <c r="AP22" s="124"/>
      <c r="AQ22" s="124"/>
      <c r="AR22" s="124"/>
      <c r="AS22" s="124"/>
      <c r="AT22" s="124"/>
      <c r="AU22" s="124"/>
      <c r="AV22" s="124"/>
      <c r="AW22" s="124"/>
      <c r="AX22" s="124"/>
      <c r="AY22" s="124"/>
      <c r="AZ22" s="124"/>
      <c r="BA22" s="124"/>
      <c r="BB22" s="124"/>
      <c r="BC22" s="124"/>
      <c r="BD22" s="124"/>
      <c r="BE22" s="124"/>
      <c r="BF22" s="124"/>
    </row>
    <row r="23" ht="18" customHeight="1" spans="1:58">
      <c r="A23" s="57">
        <v>12</v>
      </c>
      <c r="B23" s="53" t="str">
        <f>'INPUT DATA'!B23</f>
        <v>Macaspac, Matteo Dho Arcilla</v>
      </c>
      <c r="C23" s="193"/>
      <c r="D23" s="193"/>
      <c r="E23" s="194"/>
      <c r="F23" s="191">
        <v>8</v>
      </c>
      <c r="G23" s="196">
        <v>11</v>
      </c>
      <c r="H23" s="192">
        <v>7</v>
      </c>
      <c r="I23" s="196">
        <v>9</v>
      </c>
      <c r="J23" s="196">
        <v>10</v>
      </c>
      <c r="K23" s="196">
        <v>9</v>
      </c>
      <c r="L23" s="196">
        <v>6</v>
      </c>
      <c r="M23" s="196"/>
      <c r="N23" s="196"/>
      <c r="O23" s="196"/>
      <c r="P23" s="209">
        <f t="shared" si="1"/>
        <v>60</v>
      </c>
      <c r="Q23" s="224">
        <f t="shared" si="2"/>
        <v>80</v>
      </c>
      <c r="R23" s="225">
        <f t="shared" si="3"/>
        <v>24</v>
      </c>
      <c r="S23" s="227">
        <v>8</v>
      </c>
      <c r="T23" s="196">
        <v>10</v>
      </c>
      <c r="U23" s="192">
        <v>10</v>
      </c>
      <c r="V23" s="196">
        <v>14</v>
      </c>
      <c r="W23" s="196">
        <v>8</v>
      </c>
      <c r="X23" s="196">
        <v>10</v>
      </c>
      <c r="Y23" s="196"/>
      <c r="Z23" s="196"/>
      <c r="AA23" s="196"/>
      <c r="AB23" s="196"/>
      <c r="AC23" s="209">
        <f t="shared" si="4"/>
        <v>60</v>
      </c>
      <c r="AD23" s="224">
        <f t="shared" si="5"/>
        <v>92.31</v>
      </c>
      <c r="AE23" s="225">
        <f t="shared" si="6"/>
        <v>46.16</v>
      </c>
      <c r="AF23" s="147">
        <v>25</v>
      </c>
      <c r="AG23" s="224">
        <f t="shared" si="7"/>
        <v>50</v>
      </c>
      <c r="AH23" s="225">
        <f t="shared" si="8"/>
        <v>10</v>
      </c>
      <c r="AI23" s="254">
        <f t="shared" si="9"/>
        <v>80.16</v>
      </c>
      <c r="AJ23" s="255">
        <f t="shared" si="0"/>
        <v>87</v>
      </c>
      <c r="AL23" s="115"/>
      <c r="AN23" s="133"/>
      <c r="AO23" s="133"/>
      <c r="AP23" s="133"/>
      <c r="AQ23" s="133"/>
      <c r="AR23" s="133"/>
      <c r="AS23" s="133"/>
      <c r="AT23" s="133"/>
      <c r="AU23" s="133"/>
      <c r="AV23" s="133"/>
      <c r="AW23" s="133"/>
      <c r="AX23" s="133"/>
      <c r="AY23" s="133"/>
      <c r="AZ23" s="133"/>
      <c r="BA23" s="133"/>
      <c r="BB23" s="133"/>
      <c r="BC23" s="133"/>
      <c r="BD23" s="133"/>
      <c r="BE23" s="133"/>
      <c r="BF23" s="133"/>
    </row>
    <row r="24" ht="18" customHeight="1" spans="1:58">
      <c r="A24" s="57">
        <v>13</v>
      </c>
      <c r="B24" s="53" t="str">
        <f>'INPUT DATA'!B24</f>
        <v>Miranda, Franz</v>
      </c>
      <c r="C24" s="193"/>
      <c r="D24" s="193"/>
      <c r="E24" s="194"/>
      <c r="F24" s="191">
        <v>8</v>
      </c>
      <c r="G24" s="196">
        <v>12</v>
      </c>
      <c r="H24" s="192">
        <v>7</v>
      </c>
      <c r="I24" s="196">
        <v>9</v>
      </c>
      <c r="J24" s="196">
        <v>10</v>
      </c>
      <c r="K24" s="196">
        <v>10</v>
      </c>
      <c r="L24" s="196">
        <v>10</v>
      </c>
      <c r="M24" s="196"/>
      <c r="N24" s="196"/>
      <c r="O24" s="196"/>
      <c r="P24" s="209">
        <f t="shared" si="1"/>
        <v>66</v>
      </c>
      <c r="Q24" s="224">
        <f t="shared" si="2"/>
        <v>88</v>
      </c>
      <c r="R24" s="225">
        <f t="shared" si="3"/>
        <v>26.4</v>
      </c>
      <c r="S24" s="227">
        <v>8</v>
      </c>
      <c r="T24" s="196">
        <v>9</v>
      </c>
      <c r="U24" s="192">
        <v>9</v>
      </c>
      <c r="V24" s="196">
        <v>14</v>
      </c>
      <c r="W24" s="196">
        <v>9</v>
      </c>
      <c r="X24" s="196">
        <v>9</v>
      </c>
      <c r="Y24" s="196"/>
      <c r="Z24" s="196"/>
      <c r="AA24" s="196"/>
      <c r="AB24" s="196"/>
      <c r="AC24" s="209">
        <f t="shared" si="4"/>
        <v>58</v>
      </c>
      <c r="AD24" s="224">
        <f t="shared" si="5"/>
        <v>89.23</v>
      </c>
      <c r="AE24" s="225">
        <f t="shared" si="6"/>
        <v>44.62</v>
      </c>
      <c r="AF24" s="147">
        <v>22</v>
      </c>
      <c r="AG24" s="224">
        <f t="shared" si="7"/>
        <v>44</v>
      </c>
      <c r="AH24" s="225">
        <f t="shared" si="8"/>
        <v>8.8</v>
      </c>
      <c r="AI24" s="254">
        <f t="shared" si="9"/>
        <v>79.82</v>
      </c>
      <c r="AJ24" s="255">
        <f t="shared" si="0"/>
        <v>87</v>
      </c>
      <c r="AL24" s="115"/>
      <c r="AN24" s="133"/>
      <c r="AO24" s="133"/>
      <c r="AP24" s="133"/>
      <c r="AQ24" s="133"/>
      <c r="AR24" s="133"/>
      <c r="AS24" s="133"/>
      <c r="AT24" s="133"/>
      <c r="AU24" s="133"/>
      <c r="AV24" s="133"/>
      <c r="AW24" s="133"/>
      <c r="AX24" s="133"/>
      <c r="AY24" s="133"/>
      <c r="AZ24" s="133"/>
      <c r="BA24" s="133"/>
      <c r="BB24" s="133"/>
      <c r="BC24" s="133"/>
      <c r="BD24" s="133"/>
      <c r="BE24" s="133"/>
      <c r="BF24" s="133"/>
    </row>
    <row r="25" ht="18" customHeight="1" spans="1:58">
      <c r="A25" s="57">
        <v>14</v>
      </c>
      <c r="B25" s="134" t="str">
        <f>'INPUT DATA'!B25</f>
        <v>Nayanggazohann,Cedy</v>
      </c>
      <c r="C25" s="193"/>
      <c r="D25" s="193"/>
      <c r="E25" s="194"/>
      <c r="F25" s="191">
        <v>8</v>
      </c>
      <c r="G25" s="196">
        <v>8</v>
      </c>
      <c r="H25" s="192">
        <v>2</v>
      </c>
      <c r="I25" s="196">
        <v>9</v>
      </c>
      <c r="J25" s="196">
        <v>8</v>
      </c>
      <c r="K25" s="196">
        <v>8</v>
      </c>
      <c r="L25" s="196">
        <v>5</v>
      </c>
      <c r="M25" s="196"/>
      <c r="N25" s="196"/>
      <c r="O25" s="196"/>
      <c r="P25" s="209">
        <f t="shared" si="1"/>
        <v>48</v>
      </c>
      <c r="Q25" s="224">
        <f t="shared" si="2"/>
        <v>64</v>
      </c>
      <c r="R25" s="225">
        <f t="shared" si="3"/>
        <v>19.2</v>
      </c>
      <c r="S25" s="227">
        <v>8</v>
      </c>
      <c r="T25" s="196">
        <v>10</v>
      </c>
      <c r="U25" s="192">
        <v>5</v>
      </c>
      <c r="V25" s="196">
        <v>13</v>
      </c>
      <c r="W25" s="196">
        <v>5</v>
      </c>
      <c r="X25" s="196">
        <v>6</v>
      </c>
      <c r="Y25" s="196"/>
      <c r="Z25" s="196"/>
      <c r="AA25" s="196"/>
      <c r="AB25" s="196"/>
      <c r="AC25" s="209">
        <f t="shared" si="4"/>
        <v>47</v>
      </c>
      <c r="AD25" s="224">
        <f t="shared" si="5"/>
        <v>72.31</v>
      </c>
      <c r="AE25" s="225">
        <f t="shared" si="6"/>
        <v>36.16</v>
      </c>
      <c r="AF25" s="147">
        <v>34</v>
      </c>
      <c r="AG25" s="224">
        <f t="shared" si="7"/>
        <v>68</v>
      </c>
      <c r="AH25" s="225">
        <f t="shared" si="8"/>
        <v>13.6</v>
      </c>
      <c r="AI25" s="254">
        <f t="shared" si="9"/>
        <v>68.96</v>
      </c>
      <c r="AJ25" s="255">
        <f t="shared" si="0"/>
        <v>80</v>
      </c>
      <c r="AL25" s="115"/>
      <c r="AN25" s="133"/>
      <c r="AO25" s="133"/>
      <c r="AP25" s="133"/>
      <c r="AQ25" s="133"/>
      <c r="AR25" s="133"/>
      <c r="AS25" s="133"/>
      <c r="AT25" s="133"/>
      <c r="AU25" s="133"/>
      <c r="AV25" s="133"/>
      <c r="AW25" s="133"/>
      <c r="AX25" s="133"/>
      <c r="AY25" s="133"/>
      <c r="AZ25" s="133"/>
      <c r="BA25" s="133"/>
      <c r="BB25" s="133"/>
      <c r="BC25" s="133"/>
      <c r="BD25" s="133"/>
      <c r="BE25" s="133"/>
      <c r="BF25" s="133"/>
    </row>
    <row r="26" ht="18" customHeight="1" spans="1:40">
      <c r="A26" s="57">
        <v>15</v>
      </c>
      <c r="B26" s="134" t="str">
        <f>'INPUT DATA'!B26</f>
        <v>Quiambao, Harvin  Miranda</v>
      </c>
      <c r="C26" s="193"/>
      <c r="D26" s="193"/>
      <c r="E26" s="194"/>
      <c r="F26" s="191">
        <v>9</v>
      </c>
      <c r="G26" s="196">
        <v>11</v>
      </c>
      <c r="H26" s="192">
        <v>10</v>
      </c>
      <c r="I26" s="196">
        <v>8</v>
      </c>
      <c r="J26" s="196">
        <v>10</v>
      </c>
      <c r="K26" s="196">
        <v>10</v>
      </c>
      <c r="L26" s="196">
        <v>7</v>
      </c>
      <c r="M26" s="196"/>
      <c r="N26" s="196"/>
      <c r="O26" s="196"/>
      <c r="P26" s="209">
        <f t="shared" si="1"/>
        <v>65</v>
      </c>
      <c r="Q26" s="224">
        <f t="shared" si="2"/>
        <v>86.67</v>
      </c>
      <c r="R26" s="225">
        <f t="shared" si="3"/>
        <v>26</v>
      </c>
      <c r="S26" s="227">
        <v>7</v>
      </c>
      <c r="T26" s="196">
        <v>10</v>
      </c>
      <c r="U26" s="192">
        <v>8</v>
      </c>
      <c r="V26" s="196">
        <v>15</v>
      </c>
      <c r="W26" s="196">
        <v>8</v>
      </c>
      <c r="X26" s="196">
        <v>9</v>
      </c>
      <c r="Y26" s="196"/>
      <c r="Z26" s="196"/>
      <c r="AA26" s="196"/>
      <c r="AB26" s="196"/>
      <c r="AC26" s="209">
        <f t="shared" si="4"/>
        <v>57</v>
      </c>
      <c r="AD26" s="224">
        <f t="shared" si="5"/>
        <v>87.69</v>
      </c>
      <c r="AE26" s="225">
        <f t="shared" si="6"/>
        <v>43.85</v>
      </c>
      <c r="AF26" s="147">
        <v>45</v>
      </c>
      <c r="AG26" s="224">
        <f t="shared" si="7"/>
        <v>90</v>
      </c>
      <c r="AH26" s="225">
        <f t="shared" si="8"/>
        <v>18</v>
      </c>
      <c r="AI26" s="254">
        <f t="shared" si="9"/>
        <v>87.85</v>
      </c>
      <c r="AJ26" s="255">
        <f t="shared" si="0"/>
        <v>92</v>
      </c>
      <c r="AL26" s="115"/>
      <c r="AN26" s="124"/>
    </row>
    <row r="27" ht="18" customHeight="1" spans="1:40">
      <c r="A27" s="57">
        <v>16</v>
      </c>
      <c r="B27" s="53" t="str">
        <f>'INPUT DATA'!B27</f>
        <v>Reyes Mhon Vincent Corpuz</v>
      </c>
      <c r="C27" s="193"/>
      <c r="D27" s="193"/>
      <c r="E27" s="194"/>
      <c r="F27" s="191">
        <v>8</v>
      </c>
      <c r="G27" s="196">
        <v>5</v>
      </c>
      <c r="H27" s="192">
        <v>2</v>
      </c>
      <c r="I27" s="196">
        <v>10</v>
      </c>
      <c r="J27" s="196">
        <v>9</v>
      </c>
      <c r="K27" s="196">
        <v>7</v>
      </c>
      <c r="L27" s="196">
        <v>9</v>
      </c>
      <c r="M27" s="196"/>
      <c r="N27" s="196"/>
      <c r="O27" s="196"/>
      <c r="P27" s="209">
        <f t="shared" si="1"/>
        <v>50</v>
      </c>
      <c r="Q27" s="224">
        <f t="shared" si="2"/>
        <v>66.67</v>
      </c>
      <c r="R27" s="225">
        <f t="shared" si="3"/>
        <v>20</v>
      </c>
      <c r="S27" s="227">
        <v>6</v>
      </c>
      <c r="T27" s="196">
        <v>10</v>
      </c>
      <c r="U27" s="192">
        <v>9</v>
      </c>
      <c r="V27" s="196">
        <v>12</v>
      </c>
      <c r="W27" s="196">
        <v>10</v>
      </c>
      <c r="X27" s="196">
        <v>9</v>
      </c>
      <c r="Y27" s="196"/>
      <c r="Z27" s="196"/>
      <c r="AA27" s="196"/>
      <c r="AB27" s="196"/>
      <c r="AC27" s="209">
        <f t="shared" si="4"/>
        <v>56</v>
      </c>
      <c r="AD27" s="224">
        <f t="shared" si="5"/>
        <v>86.15</v>
      </c>
      <c r="AE27" s="225">
        <f t="shared" si="6"/>
        <v>43.08</v>
      </c>
      <c r="AF27" s="147">
        <v>33</v>
      </c>
      <c r="AG27" s="224">
        <f t="shared" si="7"/>
        <v>66</v>
      </c>
      <c r="AH27" s="225">
        <f t="shared" si="8"/>
        <v>13.2</v>
      </c>
      <c r="AI27" s="254">
        <f t="shared" si="9"/>
        <v>76.28</v>
      </c>
      <c r="AJ27" s="255">
        <f t="shared" si="0"/>
        <v>85</v>
      </c>
      <c r="AL27" s="115"/>
      <c r="AN27" s="124"/>
    </row>
    <row r="28" ht="18" customHeight="1" spans="1:40">
      <c r="A28" s="57">
        <v>17</v>
      </c>
      <c r="B28" s="53" t="str">
        <f>'INPUT DATA'!B28</f>
        <v> Meneje, Gelo S.</v>
      </c>
      <c r="C28" s="193"/>
      <c r="D28" s="193"/>
      <c r="E28" s="194"/>
      <c r="F28" s="191">
        <v>8</v>
      </c>
      <c r="G28" s="196">
        <v>10</v>
      </c>
      <c r="H28" s="192">
        <v>10</v>
      </c>
      <c r="I28" s="196">
        <v>9</v>
      </c>
      <c r="J28" s="196">
        <v>9</v>
      </c>
      <c r="K28" s="196">
        <v>10</v>
      </c>
      <c r="L28" s="196">
        <v>6</v>
      </c>
      <c r="M28" s="196"/>
      <c r="N28" s="196"/>
      <c r="O28" s="196"/>
      <c r="P28" s="209">
        <f t="shared" si="1"/>
        <v>62</v>
      </c>
      <c r="Q28" s="224">
        <f t="shared" si="2"/>
        <v>82.67</v>
      </c>
      <c r="R28" s="225">
        <f t="shared" si="3"/>
        <v>24.8</v>
      </c>
      <c r="S28" s="227">
        <v>8</v>
      </c>
      <c r="T28" s="196">
        <v>10</v>
      </c>
      <c r="U28" s="192">
        <v>8</v>
      </c>
      <c r="V28" s="196">
        <v>14</v>
      </c>
      <c r="W28" s="196">
        <v>6</v>
      </c>
      <c r="X28" s="196">
        <v>10</v>
      </c>
      <c r="Y28" s="196"/>
      <c r="Z28" s="196"/>
      <c r="AA28" s="196"/>
      <c r="AB28" s="196"/>
      <c r="AC28" s="209">
        <f t="shared" si="4"/>
        <v>56</v>
      </c>
      <c r="AD28" s="224">
        <f t="shared" si="5"/>
        <v>86.15</v>
      </c>
      <c r="AE28" s="225">
        <f t="shared" si="6"/>
        <v>43.08</v>
      </c>
      <c r="AF28" s="147">
        <v>30</v>
      </c>
      <c r="AG28" s="224">
        <f t="shared" si="7"/>
        <v>60</v>
      </c>
      <c r="AH28" s="225">
        <f t="shared" si="8"/>
        <v>12</v>
      </c>
      <c r="AI28" s="254">
        <f t="shared" si="9"/>
        <v>79.88</v>
      </c>
      <c r="AJ28" s="255">
        <f t="shared" si="0"/>
        <v>87</v>
      </c>
      <c r="AL28" s="115"/>
      <c r="AN28" s="124"/>
    </row>
    <row r="29" ht="18" customHeight="1" spans="1:40">
      <c r="A29" s="57">
        <v>18</v>
      </c>
      <c r="B29" s="134" t="str">
        <f>'INPUT DATA'!B29</f>
        <v>Serrano, Aaron Kiel Dabu</v>
      </c>
      <c r="C29" s="193"/>
      <c r="D29" s="193"/>
      <c r="E29" s="194"/>
      <c r="F29" s="191">
        <v>8</v>
      </c>
      <c r="G29" s="196">
        <v>12</v>
      </c>
      <c r="H29" s="192">
        <v>8</v>
      </c>
      <c r="I29" s="196">
        <v>10</v>
      </c>
      <c r="J29" s="196">
        <v>9</v>
      </c>
      <c r="K29" s="196">
        <v>10</v>
      </c>
      <c r="L29" s="196">
        <v>6</v>
      </c>
      <c r="M29" s="196"/>
      <c r="N29" s="196"/>
      <c r="O29" s="196"/>
      <c r="P29" s="209">
        <f t="shared" si="1"/>
        <v>63</v>
      </c>
      <c r="Q29" s="224">
        <f t="shared" si="2"/>
        <v>84</v>
      </c>
      <c r="R29" s="225">
        <f t="shared" si="3"/>
        <v>25.2</v>
      </c>
      <c r="S29" s="227">
        <v>8</v>
      </c>
      <c r="T29" s="196">
        <v>10</v>
      </c>
      <c r="U29" s="192">
        <v>9</v>
      </c>
      <c r="V29" s="196">
        <v>12</v>
      </c>
      <c r="W29" s="196">
        <v>9</v>
      </c>
      <c r="X29" s="196">
        <v>9</v>
      </c>
      <c r="Y29" s="196"/>
      <c r="Z29" s="196"/>
      <c r="AA29" s="196"/>
      <c r="AB29" s="196"/>
      <c r="AC29" s="209">
        <f t="shared" si="4"/>
        <v>57</v>
      </c>
      <c r="AD29" s="224">
        <f t="shared" si="5"/>
        <v>87.69</v>
      </c>
      <c r="AE29" s="225">
        <f t="shared" si="6"/>
        <v>43.85</v>
      </c>
      <c r="AF29" s="147">
        <v>38</v>
      </c>
      <c r="AG29" s="224">
        <f t="shared" si="7"/>
        <v>76</v>
      </c>
      <c r="AH29" s="225">
        <f t="shared" si="8"/>
        <v>15.2</v>
      </c>
      <c r="AI29" s="254">
        <f t="shared" si="9"/>
        <v>84.25</v>
      </c>
      <c r="AJ29" s="255">
        <f t="shared" si="0"/>
        <v>90</v>
      </c>
      <c r="AL29" s="115"/>
      <c r="AN29" s="124"/>
    </row>
    <row r="30" ht="18" customHeight="1" spans="1:40">
      <c r="A30" s="57">
        <v>19</v>
      </c>
      <c r="B30" s="134" t="str">
        <f>'INPUT DATA'!B30</f>
        <v>Villamayon, Jasper Supang</v>
      </c>
      <c r="C30" s="193"/>
      <c r="D30" s="193"/>
      <c r="E30" s="194"/>
      <c r="F30" s="191">
        <v>8</v>
      </c>
      <c r="G30" s="196">
        <v>9</v>
      </c>
      <c r="H30" s="192">
        <v>7</v>
      </c>
      <c r="I30" s="196">
        <v>10</v>
      </c>
      <c r="J30" s="196">
        <v>9</v>
      </c>
      <c r="K30" s="196">
        <v>2</v>
      </c>
      <c r="L30" s="196">
        <v>7</v>
      </c>
      <c r="M30" s="196"/>
      <c r="N30" s="196"/>
      <c r="O30" s="196"/>
      <c r="P30" s="209">
        <f t="shared" si="1"/>
        <v>52</v>
      </c>
      <c r="Q30" s="224">
        <f t="shared" si="2"/>
        <v>69.33</v>
      </c>
      <c r="R30" s="225">
        <f t="shared" si="3"/>
        <v>20.8</v>
      </c>
      <c r="S30" s="227">
        <v>7</v>
      </c>
      <c r="T30" s="196">
        <v>10</v>
      </c>
      <c r="U30" s="192">
        <v>9</v>
      </c>
      <c r="V30" s="196">
        <v>12</v>
      </c>
      <c r="W30" s="196">
        <v>6</v>
      </c>
      <c r="X30" s="196">
        <v>9</v>
      </c>
      <c r="Y30" s="196"/>
      <c r="Z30" s="196"/>
      <c r="AA30" s="196"/>
      <c r="AB30" s="196"/>
      <c r="AC30" s="209">
        <f t="shared" si="4"/>
        <v>53</v>
      </c>
      <c r="AD30" s="224">
        <f t="shared" si="5"/>
        <v>81.54</v>
      </c>
      <c r="AE30" s="225">
        <f t="shared" si="6"/>
        <v>40.77</v>
      </c>
      <c r="AF30" s="147">
        <v>24</v>
      </c>
      <c r="AG30" s="224">
        <f t="shared" si="7"/>
        <v>48</v>
      </c>
      <c r="AH30" s="225">
        <f t="shared" si="8"/>
        <v>9.6</v>
      </c>
      <c r="AI30" s="254">
        <f t="shared" si="9"/>
        <v>71.17</v>
      </c>
      <c r="AJ30" s="255">
        <f t="shared" si="0"/>
        <v>81</v>
      </c>
      <c r="AL30" s="115"/>
      <c r="AN30" s="124"/>
    </row>
    <row r="31" ht="18" customHeight="1" spans="1:40">
      <c r="A31" s="57">
        <v>20</v>
      </c>
      <c r="B31" s="53" t="str">
        <f>'INPUT DATA'!B31</f>
        <v>Vistar, C-Jay Gomaga</v>
      </c>
      <c r="C31" s="193"/>
      <c r="D31" s="193"/>
      <c r="E31" s="194"/>
      <c r="F31" s="191">
        <v>7</v>
      </c>
      <c r="G31" s="196">
        <v>3</v>
      </c>
      <c r="H31" s="192">
        <v>5</v>
      </c>
      <c r="I31" s="196">
        <v>7</v>
      </c>
      <c r="J31" s="196">
        <v>7</v>
      </c>
      <c r="K31" s="196">
        <v>2</v>
      </c>
      <c r="L31" s="196">
        <v>5</v>
      </c>
      <c r="M31" s="196"/>
      <c r="N31" s="196"/>
      <c r="O31" s="196"/>
      <c r="P31" s="209">
        <f t="shared" si="1"/>
        <v>36</v>
      </c>
      <c r="Q31" s="224">
        <f t="shared" si="2"/>
        <v>48</v>
      </c>
      <c r="R31" s="225">
        <f t="shared" si="3"/>
        <v>14.4</v>
      </c>
      <c r="S31" s="227">
        <v>8</v>
      </c>
      <c r="T31" s="196">
        <v>10</v>
      </c>
      <c r="U31" s="192">
        <v>9</v>
      </c>
      <c r="V31" s="196">
        <v>13</v>
      </c>
      <c r="W31" s="196">
        <v>5</v>
      </c>
      <c r="X31" s="196">
        <v>9</v>
      </c>
      <c r="Y31" s="196"/>
      <c r="Z31" s="196"/>
      <c r="AA31" s="196"/>
      <c r="AB31" s="196"/>
      <c r="AC31" s="209">
        <f t="shared" si="4"/>
        <v>54</v>
      </c>
      <c r="AD31" s="224">
        <f t="shared" si="5"/>
        <v>83.08</v>
      </c>
      <c r="AE31" s="225">
        <f t="shared" si="6"/>
        <v>41.54</v>
      </c>
      <c r="AF31" s="147">
        <v>12</v>
      </c>
      <c r="AG31" s="224">
        <f t="shared" si="7"/>
        <v>24</v>
      </c>
      <c r="AH31" s="225">
        <f t="shared" si="8"/>
        <v>4.8</v>
      </c>
      <c r="AI31" s="254">
        <f t="shared" si="9"/>
        <v>60.74</v>
      </c>
      <c r="AJ31" s="255">
        <f t="shared" si="0"/>
        <v>75</v>
      </c>
      <c r="AL31" s="115"/>
      <c r="AN31" s="124"/>
    </row>
    <row r="32" ht="18" customHeight="1" spans="1:40">
      <c r="A32" s="57">
        <v>21</v>
      </c>
      <c r="B32" s="53" t="str">
        <f>'INPUT DATA'!B32</f>
        <v>Zapata, Xed Yuan Arcilla</v>
      </c>
      <c r="C32" s="193"/>
      <c r="D32" s="193"/>
      <c r="E32" s="194"/>
      <c r="F32" s="191">
        <v>10</v>
      </c>
      <c r="G32" s="196">
        <v>9</v>
      </c>
      <c r="H32" s="192">
        <v>9</v>
      </c>
      <c r="I32" s="196">
        <v>10</v>
      </c>
      <c r="J32" s="196">
        <v>9</v>
      </c>
      <c r="K32" s="196">
        <v>10</v>
      </c>
      <c r="L32" s="196">
        <v>8</v>
      </c>
      <c r="M32" s="196"/>
      <c r="N32" s="196"/>
      <c r="O32" s="196"/>
      <c r="P32" s="209">
        <f t="shared" si="1"/>
        <v>65</v>
      </c>
      <c r="Q32" s="224">
        <f t="shared" si="2"/>
        <v>86.67</v>
      </c>
      <c r="R32" s="225">
        <f t="shared" si="3"/>
        <v>26</v>
      </c>
      <c r="S32" s="227">
        <v>9</v>
      </c>
      <c r="T32" s="196">
        <v>10</v>
      </c>
      <c r="U32" s="192">
        <v>8</v>
      </c>
      <c r="V32" s="196">
        <v>15</v>
      </c>
      <c r="W32" s="196">
        <v>10</v>
      </c>
      <c r="X32" s="196">
        <v>9</v>
      </c>
      <c r="Y32" s="196"/>
      <c r="Z32" s="196"/>
      <c r="AA32" s="196"/>
      <c r="AB32" s="196"/>
      <c r="AC32" s="209">
        <f t="shared" si="4"/>
        <v>61</v>
      </c>
      <c r="AD32" s="224">
        <f t="shared" si="5"/>
        <v>93.85</v>
      </c>
      <c r="AE32" s="225">
        <f t="shared" si="6"/>
        <v>46.93</v>
      </c>
      <c r="AF32" s="147">
        <v>42</v>
      </c>
      <c r="AG32" s="224">
        <f t="shared" si="7"/>
        <v>84</v>
      </c>
      <c r="AH32" s="225">
        <f t="shared" si="8"/>
        <v>16.8</v>
      </c>
      <c r="AI32" s="254">
        <f t="shared" si="9"/>
        <v>89.73</v>
      </c>
      <c r="AJ32" s="255">
        <f t="shared" si="0"/>
        <v>93</v>
      </c>
      <c r="AL32" s="115"/>
      <c r="AN32" s="124"/>
    </row>
    <row r="33" ht="18" customHeight="1" spans="1:56">
      <c r="A33" s="57">
        <v>22</v>
      </c>
      <c r="B33" s="134" t="str">
        <f>'INPUT DATA'!B33</f>
        <v>Cardenio, John Henry</v>
      </c>
      <c r="C33" s="193"/>
      <c r="D33" s="193"/>
      <c r="E33" s="194"/>
      <c r="F33" s="191">
        <v>5</v>
      </c>
      <c r="G33" s="196">
        <v>5</v>
      </c>
      <c r="H33" s="192">
        <v>5</v>
      </c>
      <c r="I33" s="196">
        <v>5</v>
      </c>
      <c r="J33" s="196">
        <v>7</v>
      </c>
      <c r="K33" s="196">
        <v>9</v>
      </c>
      <c r="L33" s="196">
        <v>5</v>
      </c>
      <c r="M33" s="196"/>
      <c r="N33" s="196"/>
      <c r="O33" s="196"/>
      <c r="P33" s="209">
        <f t="shared" si="1"/>
        <v>41</v>
      </c>
      <c r="Q33" s="224">
        <f t="shared" si="2"/>
        <v>54.67</v>
      </c>
      <c r="R33" s="225">
        <f t="shared" si="3"/>
        <v>16.4</v>
      </c>
      <c r="S33" s="227">
        <v>5</v>
      </c>
      <c r="T33" s="196">
        <v>5</v>
      </c>
      <c r="U33" s="192">
        <v>5</v>
      </c>
      <c r="V33" s="196">
        <v>9</v>
      </c>
      <c r="W33" s="196">
        <v>8</v>
      </c>
      <c r="X33" s="196">
        <v>9</v>
      </c>
      <c r="Y33" s="196"/>
      <c r="Z33" s="196"/>
      <c r="AA33" s="196"/>
      <c r="AB33" s="196"/>
      <c r="AC33" s="209">
        <f t="shared" si="4"/>
        <v>41</v>
      </c>
      <c r="AD33" s="224">
        <f t="shared" si="5"/>
        <v>63.08</v>
      </c>
      <c r="AE33" s="225">
        <f t="shared" si="6"/>
        <v>31.54</v>
      </c>
      <c r="AF33" s="147">
        <v>32</v>
      </c>
      <c r="AG33" s="224">
        <f t="shared" si="7"/>
        <v>64</v>
      </c>
      <c r="AH33" s="225">
        <f t="shared" si="8"/>
        <v>12.8</v>
      </c>
      <c r="AI33" s="254">
        <f t="shared" si="9"/>
        <v>60.74</v>
      </c>
      <c r="AJ33" s="255">
        <f t="shared" si="0"/>
        <v>75</v>
      </c>
      <c r="AL33" s="115"/>
      <c r="AN33" s="124"/>
      <c r="AO33" s="20"/>
      <c r="AP33" s="20"/>
      <c r="AQ33" s="20"/>
      <c r="AR33" s="20"/>
      <c r="AS33" s="20"/>
      <c r="AT33" s="20"/>
      <c r="AU33" s="20"/>
      <c r="AV33" s="20"/>
      <c r="AW33" s="20"/>
      <c r="AX33" s="20"/>
      <c r="AY33" s="20"/>
      <c r="AZ33" s="20"/>
      <c r="BA33" s="20"/>
      <c r="BB33" s="20"/>
      <c r="BC33" s="20"/>
      <c r="BD33" s="20"/>
    </row>
    <row r="34" ht="18" customHeight="1" spans="1:56">
      <c r="A34" s="57">
        <v>23</v>
      </c>
      <c r="B34" s="134">
        <f>'INPUT DATA'!B34</f>
        <v>0</v>
      </c>
      <c r="C34" s="193"/>
      <c r="D34" s="193"/>
      <c r="E34" s="194"/>
      <c r="F34" s="191"/>
      <c r="G34" s="196"/>
      <c r="H34" s="192"/>
      <c r="I34" s="196"/>
      <c r="J34" s="196"/>
      <c r="K34" s="196"/>
      <c r="L34" s="196"/>
      <c r="M34" s="196"/>
      <c r="N34" s="196"/>
      <c r="O34" s="196"/>
      <c r="P34" s="209" t="str">
        <f t="shared" si="1"/>
        <v/>
      </c>
      <c r="Q34" s="224" t="str">
        <f t="shared" si="2"/>
        <v/>
      </c>
      <c r="R34" s="225" t="str">
        <f t="shared" si="3"/>
        <v/>
      </c>
      <c r="S34" s="227"/>
      <c r="T34" s="196"/>
      <c r="U34" s="192"/>
      <c r="V34" s="196"/>
      <c r="W34" s="196"/>
      <c r="X34" s="196"/>
      <c r="Y34" s="196"/>
      <c r="Z34" s="196"/>
      <c r="AA34" s="196"/>
      <c r="AB34" s="196"/>
      <c r="AC34" s="209" t="str">
        <f t="shared" si="4"/>
        <v/>
      </c>
      <c r="AD34" s="224" t="str">
        <f t="shared" si="5"/>
        <v/>
      </c>
      <c r="AE34" s="225" t="str">
        <f t="shared" si="6"/>
        <v/>
      </c>
      <c r="AF34" s="147"/>
      <c r="AG34" s="224" t="str">
        <f t="shared" si="7"/>
        <v/>
      </c>
      <c r="AH34" s="225" t="str">
        <f t="shared" si="8"/>
        <v/>
      </c>
      <c r="AI34" s="254" t="str">
        <f t="shared" si="9"/>
        <v/>
      </c>
      <c r="AJ34" s="255" t="str">
        <f t="shared" si="0"/>
        <v/>
      </c>
      <c r="AL34" s="115"/>
      <c r="AN34" s="124"/>
      <c r="AO34" s="20"/>
      <c r="AP34" s="20"/>
      <c r="AQ34" s="20"/>
      <c r="AR34" s="20"/>
      <c r="AS34" s="20"/>
      <c r="AT34" s="20"/>
      <c r="AU34" s="20"/>
      <c r="AV34" s="20"/>
      <c r="AW34" s="20"/>
      <c r="AX34" s="20"/>
      <c r="AY34" s="20"/>
      <c r="AZ34" s="20"/>
      <c r="BA34" s="20"/>
      <c r="BB34" s="20"/>
      <c r="BC34" s="20"/>
      <c r="BD34" s="20"/>
    </row>
    <row r="35" ht="18" customHeight="1" spans="1:56">
      <c r="A35" s="57">
        <v>24</v>
      </c>
      <c r="B35" s="53">
        <f>'INPUT DATA'!B35</f>
        <v>0</v>
      </c>
      <c r="C35" s="193"/>
      <c r="D35" s="193"/>
      <c r="E35" s="194"/>
      <c r="F35" s="191"/>
      <c r="G35" s="196"/>
      <c r="H35" s="192"/>
      <c r="I35" s="196"/>
      <c r="J35" s="196"/>
      <c r="K35" s="196"/>
      <c r="L35" s="196"/>
      <c r="M35" s="196"/>
      <c r="N35" s="196"/>
      <c r="O35" s="196"/>
      <c r="P35" s="209" t="str">
        <f t="shared" si="1"/>
        <v/>
      </c>
      <c r="Q35" s="224" t="str">
        <f t="shared" si="2"/>
        <v/>
      </c>
      <c r="R35" s="225" t="str">
        <f t="shared" si="3"/>
        <v/>
      </c>
      <c r="S35" s="227"/>
      <c r="T35" s="196"/>
      <c r="U35" s="192"/>
      <c r="V35" s="196"/>
      <c r="W35" s="196"/>
      <c r="X35" s="196"/>
      <c r="Y35" s="196"/>
      <c r="Z35" s="196"/>
      <c r="AA35" s="196"/>
      <c r="AB35" s="196"/>
      <c r="AC35" s="209" t="str">
        <f t="shared" si="4"/>
        <v/>
      </c>
      <c r="AD35" s="224" t="str">
        <f t="shared" si="5"/>
        <v/>
      </c>
      <c r="AE35" s="225" t="str">
        <f t="shared" si="6"/>
        <v/>
      </c>
      <c r="AF35" s="147"/>
      <c r="AG35" s="224" t="str">
        <f t="shared" si="7"/>
        <v/>
      </c>
      <c r="AH35" s="225" t="str">
        <f t="shared" si="8"/>
        <v/>
      </c>
      <c r="AI35" s="254" t="str">
        <f t="shared" si="9"/>
        <v/>
      </c>
      <c r="AJ35" s="255" t="str">
        <f t="shared" si="0"/>
        <v/>
      </c>
      <c r="AL35" s="115"/>
      <c r="AN35" s="124"/>
      <c r="AO35" s="20"/>
      <c r="AP35" s="20"/>
      <c r="AQ35" s="20"/>
      <c r="AR35" s="20"/>
      <c r="AS35" s="20"/>
      <c r="AT35" s="20"/>
      <c r="AU35" s="20"/>
      <c r="AV35" s="20"/>
      <c r="AW35" s="20"/>
      <c r="AX35" s="20"/>
      <c r="AY35" s="20"/>
      <c r="AZ35" s="20"/>
      <c r="BA35" s="20"/>
      <c r="BB35" s="20"/>
      <c r="BC35" s="20"/>
      <c r="BD35" s="20"/>
    </row>
    <row r="36" ht="18" customHeight="1" spans="1:56">
      <c r="A36" s="57">
        <v>25</v>
      </c>
      <c r="B36" s="53">
        <f>'INPUT DATA'!B36</f>
        <v>0</v>
      </c>
      <c r="C36" s="193"/>
      <c r="D36" s="193"/>
      <c r="E36" s="194"/>
      <c r="F36" s="191"/>
      <c r="G36" s="196"/>
      <c r="H36" s="192"/>
      <c r="I36" s="196"/>
      <c r="J36" s="196"/>
      <c r="K36" s="196"/>
      <c r="L36" s="196"/>
      <c r="M36" s="196"/>
      <c r="N36" s="196"/>
      <c r="O36" s="196"/>
      <c r="P36" s="209" t="str">
        <f t="shared" si="1"/>
        <v/>
      </c>
      <c r="Q36" s="224" t="str">
        <f t="shared" si="2"/>
        <v/>
      </c>
      <c r="R36" s="225" t="str">
        <f t="shared" si="3"/>
        <v/>
      </c>
      <c r="S36" s="227"/>
      <c r="T36" s="196"/>
      <c r="U36" s="192"/>
      <c r="V36" s="196"/>
      <c r="W36" s="196"/>
      <c r="X36" s="196"/>
      <c r="Y36" s="196"/>
      <c r="Z36" s="196"/>
      <c r="AA36" s="196"/>
      <c r="AB36" s="196"/>
      <c r="AC36" s="209" t="str">
        <f t="shared" si="4"/>
        <v/>
      </c>
      <c r="AD36" s="224" t="str">
        <f t="shared" si="5"/>
        <v/>
      </c>
      <c r="AE36" s="225" t="str">
        <f t="shared" si="6"/>
        <v/>
      </c>
      <c r="AF36" s="147"/>
      <c r="AG36" s="224" t="str">
        <f t="shared" si="7"/>
        <v/>
      </c>
      <c r="AH36" s="225" t="str">
        <f t="shared" si="8"/>
        <v/>
      </c>
      <c r="AI36" s="254" t="str">
        <f t="shared" si="9"/>
        <v/>
      </c>
      <c r="AJ36" s="255" t="str">
        <f t="shared" si="0"/>
        <v/>
      </c>
      <c r="AL36" s="115"/>
      <c r="AN36" s="124"/>
      <c r="AO36" s="20"/>
      <c r="AP36" s="20"/>
      <c r="AQ36" s="20"/>
      <c r="AR36" s="20"/>
      <c r="AS36" s="20"/>
      <c r="AT36" s="20"/>
      <c r="AU36" s="20"/>
      <c r="AV36" s="20"/>
      <c r="AW36" s="20"/>
      <c r="AX36" s="20"/>
      <c r="AY36" s="20"/>
      <c r="AZ36" s="20"/>
      <c r="BA36" s="20"/>
      <c r="BB36" s="20"/>
      <c r="BC36" s="20"/>
      <c r="BD36" s="20"/>
    </row>
    <row r="37" ht="18" customHeight="1" spans="1:56">
      <c r="A37" s="57">
        <v>26</v>
      </c>
      <c r="B37" s="134">
        <f>'INPUT DATA'!B37</f>
        <v>0</v>
      </c>
      <c r="C37" s="193"/>
      <c r="D37" s="193"/>
      <c r="E37" s="194"/>
      <c r="F37" s="191"/>
      <c r="G37" s="196"/>
      <c r="H37" s="192"/>
      <c r="I37" s="196"/>
      <c r="J37" s="196"/>
      <c r="K37" s="196"/>
      <c r="L37" s="196"/>
      <c r="M37" s="196"/>
      <c r="N37" s="196"/>
      <c r="O37" s="196"/>
      <c r="P37" s="209" t="str">
        <f t="shared" si="1"/>
        <v/>
      </c>
      <c r="Q37" s="224" t="str">
        <f t="shared" si="2"/>
        <v/>
      </c>
      <c r="R37" s="225" t="str">
        <f t="shared" si="3"/>
        <v/>
      </c>
      <c r="S37" s="227"/>
      <c r="T37" s="196"/>
      <c r="U37" s="192"/>
      <c r="V37" s="196"/>
      <c r="W37" s="196"/>
      <c r="X37" s="196"/>
      <c r="Y37" s="196"/>
      <c r="Z37" s="196"/>
      <c r="AA37" s="196"/>
      <c r="AB37" s="196"/>
      <c r="AC37" s="209" t="str">
        <f t="shared" si="4"/>
        <v/>
      </c>
      <c r="AD37" s="224" t="str">
        <f t="shared" si="5"/>
        <v/>
      </c>
      <c r="AE37" s="225" t="str">
        <f t="shared" si="6"/>
        <v/>
      </c>
      <c r="AF37" s="147"/>
      <c r="AG37" s="224" t="str">
        <f t="shared" si="7"/>
        <v/>
      </c>
      <c r="AH37" s="225" t="str">
        <f t="shared" si="8"/>
        <v/>
      </c>
      <c r="AI37" s="254" t="str">
        <f t="shared" si="9"/>
        <v/>
      </c>
      <c r="AJ37" s="255" t="str">
        <f t="shared" si="0"/>
        <v/>
      </c>
      <c r="AL37" s="115"/>
      <c r="AN37" s="124"/>
      <c r="AO37" s="20"/>
      <c r="AP37" s="20"/>
      <c r="AQ37" s="20"/>
      <c r="AR37" s="20"/>
      <c r="AS37" s="20"/>
      <c r="AT37" s="20"/>
      <c r="AU37" s="20"/>
      <c r="AV37" s="20"/>
      <c r="AW37" s="20"/>
      <c r="AX37" s="20"/>
      <c r="AY37" s="20"/>
      <c r="AZ37" s="20"/>
      <c r="BA37" s="20"/>
      <c r="BB37" s="20"/>
      <c r="BC37" s="20"/>
      <c r="BD37" s="20"/>
    </row>
    <row r="38" ht="18" customHeight="1" spans="1:56">
      <c r="A38" s="57">
        <v>27</v>
      </c>
      <c r="B38" s="134">
        <f>'INPUT DATA'!B38</f>
        <v>0</v>
      </c>
      <c r="C38" s="193"/>
      <c r="D38" s="193"/>
      <c r="E38" s="194"/>
      <c r="F38" s="195"/>
      <c r="G38" s="196"/>
      <c r="H38" s="196"/>
      <c r="I38" s="196"/>
      <c r="J38" s="196"/>
      <c r="K38" s="196"/>
      <c r="L38" s="196"/>
      <c r="M38" s="196"/>
      <c r="N38" s="196"/>
      <c r="O38" s="196"/>
      <c r="P38" s="209" t="str">
        <f t="shared" si="1"/>
        <v/>
      </c>
      <c r="Q38" s="224" t="str">
        <f t="shared" si="2"/>
        <v/>
      </c>
      <c r="R38" s="225" t="str">
        <f t="shared" si="3"/>
        <v/>
      </c>
      <c r="S38" s="227"/>
      <c r="T38" s="196"/>
      <c r="U38" s="196"/>
      <c r="V38" s="196"/>
      <c r="W38" s="196"/>
      <c r="X38" s="196"/>
      <c r="Y38" s="196"/>
      <c r="Z38" s="196"/>
      <c r="AA38" s="196"/>
      <c r="AB38" s="196"/>
      <c r="AC38" s="209" t="str">
        <f t="shared" si="4"/>
        <v/>
      </c>
      <c r="AD38" s="224" t="str">
        <f t="shared" si="5"/>
        <v/>
      </c>
      <c r="AE38" s="225" t="str">
        <f t="shared" si="6"/>
        <v/>
      </c>
      <c r="AF38" s="147"/>
      <c r="AG38" s="224" t="str">
        <f t="shared" si="7"/>
        <v/>
      </c>
      <c r="AH38" s="225" t="str">
        <f t="shared" si="8"/>
        <v/>
      </c>
      <c r="AI38" s="254" t="str">
        <f t="shared" si="9"/>
        <v/>
      </c>
      <c r="AJ38" s="255" t="str">
        <f t="shared" si="0"/>
        <v/>
      </c>
      <c r="AL38" s="115"/>
      <c r="AN38" s="124"/>
      <c r="AO38" s="20"/>
      <c r="AP38" s="20"/>
      <c r="AQ38" s="20"/>
      <c r="AR38" s="20"/>
      <c r="AS38" s="20"/>
      <c r="AT38" s="20"/>
      <c r="AU38" s="20"/>
      <c r="AV38" s="20"/>
      <c r="AW38" s="20"/>
      <c r="AX38" s="20"/>
      <c r="AY38" s="20"/>
      <c r="AZ38" s="20"/>
      <c r="BA38" s="20"/>
      <c r="BB38" s="20"/>
      <c r="BC38" s="20"/>
      <c r="BD38" s="20"/>
    </row>
    <row r="39" ht="18" customHeight="1" spans="1:56">
      <c r="A39" s="57">
        <v>28</v>
      </c>
      <c r="B39" s="53">
        <f>'INPUT DATA'!B39</f>
        <v>0</v>
      </c>
      <c r="C39" s="193"/>
      <c r="D39" s="193"/>
      <c r="E39" s="194"/>
      <c r="F39" s="195"/>
      <c r="G39" s="196"/>
      <c r="H39" s="196"/>
      <c r="I39" s="196"/>
      <c r="J39" s="196"/>
      <c r="K39" s="196"/>
      <c r="L39" s="196"/>
      <c r="M39" s="196"/>
      <c r="N39" s="196"/>
      <c r="O39" s="196"/>
      <c r="P39" s="209" t="str">
        <f t="shared" si="1"/>
        <v/>
      </c>
      <c r="Q39" s="224" t="str">
        <f t="shared" si="2"/>
        <v/>
      </c>
      <c r="R39" s="225" t="str">
        <f t="shared" si="3"/>
        <v/>
      </c>
      <c r="S39" s="227"/>
      <c r="T39" s="196"/>
      <c r="U39" s="196"/>
      <c r="V39" s="196"/>
      <c r="W39" s="196"/>
      <c r="X39" s="196"/>
      <c r="Y39" s="196"/>
      <c r="Z39" s="196"/>
      <c r="AA39" s="196"/>
      <c r="AB39" s="196"/>
      <c r="AC39" s="209" t="str">
        <f t="shared" si="4"/>
        <v/>
      </c>
      <c r="AD39" s="224" t="str">
        <f t="shared" si="5"/>
        <v/>
      </c>
      <c r="AE39" s="225" t="str">
        <f t="shared" si="6"/>
        <v/>
      </c>
      <c r="AF39" s="147"/>
      <c r="AG39" s="224" t="str">
        <f t="shared" si="7"/>
        <v/>
      </c>
      <c r="AH39" s="225" t="str">
        <f t="shared" si="8"/>
        <v/>
      </c>
      <c r="AI39" s="254" t="str">
        <f t="shared" si="9"/>
        <v/>
      </c>
      <c r="AJ39" s="255" t="str">
        <f t="shared" si="0"/>
        <v/>
      </c>
      <c r="AL39" s="115"/>
      <c r="AN39" s="124"/>
      <c r="AO39" s="20"/>
      <c r="AP39" s="20"/>
      <c r="AQ39" s="20"/>
      <c r="AR39" s="20"/>
      <c r="AS39" s="20"/>
      <c r="AT39" s="20"/>
      <c r="AU39" s="20"/>
      <c r="AV39" s="20"/>
      <c r="AW39" s="20"/>
      <c r="AX39" s="20"/>
      <c r="AY39" s="20"/>
      <c r="AZ39" s="20"/>
      <c r="BA39" s="20"/>
      <c r="BB39" s="20"/>
      <c r="BC39" s="20"/>
      <c r="BD39" s="20"/>
    </row>
    <row r="40" ht="18" customHeight="1" spans="1:56">
      <c r="A40" s="57">
        <v>29</v>
      </c>
      <c r="B40" s="53">
        <f>'INPUT DATA'!B40</f>
        <v>0</v>
      </c>
      <c r="C40" s="193"/>
      <c r="D40" s="193"/>
      <c r="E40" s="194"/>
      <c r="F40" s="195"/>
      <c r="G40" s="196"/>
      <c r="H40" s="196"/>
      <c r="I40" s="196"/>
      <c r="J40" s="196"/>
      <c r="K40" s="196"/>
      <c r="L40" s="196"/>
      <c r="M40" s="196"/>
      <c r="N40" s="196"/>
      <c r="O40" s="196"/>
      <c r="P40" s="209" t="str">
        <f t="shared" si="1"/>
        <v/>
      </c>
      <c r="Q40" s="224" t="str">
        <f t="shared" si="2"/>
        <v/>
      </c>
      <c r="R40" s="225" t="str">
        <f t="shared" si="3"/>
        <v/>
      </c>
      <c r="S40" s="227"/>
      <c r="T40" s="196"/>
      <c r="U40" s="196"/>
      <c r="V40" s="196"/>
      <c r="W40" s="196"/>
      <c r="X40" s="196"/>
      <c r="Y40" s="196"/>
      <c r="Z40" s="196"/>
      <c r="AA40" s="196"/>
      <c r="AB40" s="196"/>
      <c r="AC40" s="209" t="str">
        <f t="shared" si="4"/>
        <v/>
      </c>
      <c r="AD40" s="224" t="str">
        <f t="shared" si="5"/>
        <v/>
      </c>
      <c r="AE40" s="225" t="str">
        <f t="shared" si="6"/>
        <v/>
      </c>
      <c r="AF40" s="147"/>
      <c r="AG40" s="224" t="str">
        <f t="shared" si="7"/>
        <v/>
      </c>
      <c r="AH40" s="225" t="str">
        <f t="shared" si="8"/>
        <v/>
      </c>
      <c r="AI40" s="254" t="str">
        <f t="shared" si="9"/>
        <v/>
      </c>
      <c r="AJ40" s="255" t="str">
        <f t="shared" si="0"/>
        <v/>
      </c>
      <c r="AL40" s="115"/>
      <c r="AN40" s="124"/>
      <c r="AO40" s="20"/>
      <c r="AP40" s="20"/>
      <c r="AQ40" s="20"/>
      <c r="AR40" s="20"/>
      <c r="AS40" s="20"/>
      <c r="AT40" s="20"/>
      <c r="AU40" s="20"/>
      <c r="AV40" s="20"/>
      <c r="AW40" s="20"/>
      <c r="AX40" s="20"/>
      <c r="AY40" s="20"/>
      <c r="AZ40" s="20"/>
      <c r="BA40" s="20"/>
      <c r="BB40" s="20"/>
      <c r="BC40" s="20"/>
      <c r="BD40" s="20"/>
    </row>
    <row r="41" ht="18" customHeight="1" spans="1:56">
      <c r="A41" s="57">
        <v>30</v>
      </c>
      <c r="B41" s="134">
        <f>'INPUT DATA'!B41</f>
        <v>0</v>
      </c>
      <c r="C41" s="193"/>
      <c r="D41" s="193"/>
      <c r="E41" s="194"/>
      <c r="F41" s="195"/>
      <c r="G41" s="196"/>
      <c r="H41" s="196"/>
      <c r="I41" s="196"/>
      <c r="J41" s="196"/>
      <c r="K41" s="196"/>
      <c r="L41" s="196"/>
      <c r="M41" s="196"/>
      <c r="N41" s="196"/>
      <c r="O41" s="196"/>
      <c r="P41" s="209" t="str">
        <f t="shared" si="1"/>
        <v/>
      </c>
      <c r="Q41" s="224" t="str">
        <f t="shared" si="2"/>
        <v/>
      </c>
      <c r="R41" s="225" t="str">
        <f t="shared" si="3"/>
        <v/>
      </c>
      <c r="S41" s="227"/>
      <c r="T41" s="196"/>
      <c r="U41" s="196"/>
      <c r="V41" s="196"/>
      <c r="W41" s="196"/>
      <c r="X41" s="196"/>
      <c r="Y41" s="196"/>
      <c r="Z41" s="196"/>
      <c r="AA41" s="196"/>
      <c r="AB41" s="196"/>
      <c r="AC41" s="209" t="str">
        <f t="shared" si="4"/>
        <v/>
      </c>
      <c r="AD41" s="224" t="str">
        <f t="shared" si="5"/>
        <v/>
      </c>
      <c r="AE41" s="225" t="str">
        <f t="shared" si="6"/>
        <v/>
      </c>
      <c r="AF41" s="147"/>
      <c r="AG41" s="224" t="str">
        <f t="shared" si="7"/>
        <v/>
      </c>
      <c r="AH41" s="225" t="str">
        <f t="shared" si="8"/>
        <v/>
      </c>
      <c r="AI41" s="254" t="str">
        <f t="shared" si="9"/>
        <v/>
      </c>
      <c r="AJ41" s="255" t="str">
        <f t="shared" si="0"/>
        <v/>
      </c>
      <c r="AL41" s="115"/>
      <c r="AN41" s="124"/>
      <c r="AO41" s="20"/>
      <c r="AP41" s="20"/>
      <c r="AQ41" s="20"/>
      <c r="AR41" s="20"/>
      <c r="AS41" s="20"/>
      <c r="AT41" s="20"/>
      <c r="AU41" s="20"/>
      <c r="AV41" s="20"/>
      <c r="AW41" s="20"/>
      <c r="AX41" s="20"/>
      <c r="AY41" s="20"/>
      <c r="AZ41" s="20"/>
      <c r="BA41" s="20"/>
      <c r="BB41" s="20"/>
      <c r="BC41" s="20"/>
      <c r="BD41" s="20"/>
    </row>
    <row r="42" ht="18" customHeight="1" spans="1:56">
      <c r="A42" s="57">
        <v>31</v>
      </c>
      <c r="B42" s="134">
        <f>'INPUT DATA'!B42</f>
        <v>0</v>
      </c>
      <c r="C42" s="193"/>
      <c r="D42" s="193"/>
      <c r="E42" s="194"/>
      <c r="F42" s="195"/>
      <c r="G42" s="196"/>
      <c r="H42" s="196"/>
      <c r="I42" s="196"/>
      <c r="J42" s="196"/>
      <c r="K42" s="196"/>
      <c r="L42" s="196"/>
      <c r="M42" s="196"/>
      <c r="N42" s="196"/>
      <c r="O42" s="196"/>
      <c r="P42" s="209" t="str">
        <f t="shared" si="1"/>
        <v/>
      </c>
      <c r="Q42" s="224" t="str">
        <f t="shared" si="2"/>
        <v/>
      </c>
      <c r="R42" s="225" t="str">
        <f t="shared" si="3"/>
        <v/>
      </c>
      <c r="S42" s="227"/>
      <c r="T42" s="196"/>
      <c r="U42" s="196"/>
      <c r="V42" s="196"/>
      <c r="W42" s="196"/>
      <c r="X42" s="196"/>
      <c r="Y42" s="196"/>
      <c r="Z42" s="196"/>
      <c r="AA42" s="196"/>
      <c r="AB42" s="196"/>
      <c r="AC42" s="209" t="str">
        <f t="shared" si="4"/>
        <v/>
      </c>
      <c r="AD42" s="224" t="str">
        <f t="shared" si="5"/>
        <v/>
      </c>
      <c r="AE42" s="225" t="str">
        <f t="shared" si="6"/>
        <v/>
      </c>
      <c r="AF42" s="147"/>
      <c r="AG42" s="224" t="str">
        <f t="shared" si="7"/>
        <v/>
      </c>
      <c r="AH42" s="225" t="str">
        <f t="shared" si="8"/>
        <v/>
      </c>
      <c r="AI42" s="254" t="str">
        <f t="shared" si="9"/>
        <v/>
      </c>
      <c r="AJ42" s="255" t="str">
        <f t="shared" si="0"/>
        <v/>
      </c>
      <c r="AL42" s="115"/>
      <c r="AN42" s="124"/>
      <c r="AO42" s="20"/>
      <c r="AP42" s="20"/>
      <c r="AQ42" s="20"/>
      <c r="AR42" s="20"/>
      <c r="AS42" s="20"/>
      <c r="AT42" s="20"/>
      <c r="AU42" s="20"/>
      <c r="AV42" s="20"/>
      <c r="AW42" s="20"/>
      <c r="AX42" s="20"/>
      <c r="AY42" s="20"/>
      <c r="AZ42" s="20"/>
      <c r="BA42" s="20"/>
      <c r="BB42" s="20"/>
      <c r="BC42" s="20"/>
      <c r="BD42" s="20"/>
    </row>
    <row r="43" ht="18" customHeight="1" spans="1:56">
      <c r="A43" s="57">
        <v>32</v>
      </c>
      <c r="B43" s="53">
        <f>'INPUT DATA'!B43</f>
        <v>0</v>
      </c>
      <c r="C43" s="193"/>
      <c r="D43" s="193"/>
      <c r="E43" s="194"/>
      <c r="F43" s="195"/>
      <c r="G43" s="196"/>
      <c r="H43" s="196"/>
      <c r="I43" s="196"/>
      <c r="J43" s="196"/>
      <c r="K43" s="196"/>
      <c r="L43" s="196"/>
      <c r="M43" s="196"/>
      <c r="N43" s="196"/>
      <c r="O43" s="196"/>
      <c r="P43" s="209" t="str">
        <f t="shared" si="1"/>
        <v/>
      </c>
      <c r="Q43" s="224" t="str">
        <f t="shared" si="2"/>
        <v/>
      </c>
      <c r="R43" s="225" t="str">
        <f t="shared" si="3"/>
        <v/>
      </c>
      <c r="S43" s="227"/>
      <c r="T43" s="196"/>
      <c r="U43" s="196"/>
      <c r="V43" s="196"/>
      <c r="W43" s="196"/>
      <c r="X43" s="196"/>
      <c r="Y43" s="196"/>
      <c r="Z43" s="196"/>
      <c r="AA43" s="196"/>
      <c r="AB43" s="196"/>
      <c r="AC43" s="209" t="str">
        <f t="shared" si="4"/>
        <v/>
      </c>
      <c r="AD43" s="224" t="str">
        <f t="shared" si="5"/>
        <v/>
      </c>
      <c r="AE43" s="225" t="str">
        <f t="shared" si="6"/>
        <v/>
      </c>
      <c r="AF43" s="147"/>
      <c r="AG43" s="224" t="str">
        <f t="shared" si="7"/>
        <v/>
      </c>
      <c r="AH43" s="225" t="str">
        <f t="shared" si="8"/>
        <v/>
      </c>
      <c r="AI43" s="254" t="str">
        <f t="shared" si="9"/>
        <v/>
      </c>
      <c r="AJ43" s="255" t="str">
        <f t="shared" si="0"/>
        <v/>
      </c>
      <c r="AL43" s="115"/>
      <c r="AN43" s="124"/>
      <c r="AO43" s="20"/>
      <c r="AP43" s="20"/>
      <c r="AQ43" s="20"/>
      <c r="AR43" s="20"/>
      <c r="AS43" s="20"/>
      <c r="AT43" s="20"/>
      <c r="AU43" s="20"/>
      <c r="AV43" s="20"/>
      <c r="AW43" s="20"/>
      <c r="AX43" s="20"/>
      <c r="AY43" s="20"/>
      <c r="AZ43" s="20"/>
      <c r="BA43" s="20"/>
      <c r="BB43" s="20"/>
      <c r="BC43" s="20"/>
      <c r="BD43" s="20"/>
    </row>
    <row r="44" ht="18" customHeight="1" spans="1:56">
      <c r="A44" s="57">
        <v>33</v>
      </c>
      <c r="B44" s="53">
        <f>'INPUT DATA'!B44</f>
        <v>0</v>
      </c>
      <c r="C44" s="193"/>
      <c r="D44" s="193"/>
      <c r="E44" s="194"/>
      <c r="F44" s="195"/>
      <c r="G44" s="196"/>
      <c r="H44" s="196"/>
      <c r="I44" s="196"/>
      <c r="J44" s="196"/>
      <c r="K44" s="196"/>
      <c r="L44" s="196"/>
      <c r="M44" s="196"/>
      <c r="N44" s="196"/>
      <c r="O44" s="196"/>
      <c r="P44" s="209" t="str">
        <f t="shared" si="1"/>
        <v/>
      </c>
      <c r="Q44" s="224" t="str">
        <f t="shared" si="2"/>
        <v/>
      </c>
      <c r="R44" s="225" t="str">
        <f t="shared" si="3"/>
        <v/>
      </c>
      <c r="S44" s="227"/>
      <c r="T44" s="196"/>
      <c r="U44" s="196"/>
      <c r="V44" s="196"/>
      <c r="W44" s="196"/>
      <c r="X44" s="196"/>
      <c r="Y44" s="196"/>
      <c r="Z44" s="196"/>
      <c r="AA44" s="196"/>
      <c r="AB44" s="196"/>
      <c r="AC44" s="209" t="str">
        <f t="shared" si="4"/>
        <v/>
      </c>
      <c r="AD44" s="224" t="str">
        <f t="shared" si="5"/>
        <v/>
      </c>
      <c r="AE44" s="225" t="str">
        <f t="shared" si="6"/>
        <v/>
      </c>
      <c r="AF44" s="147"/>
      <c r="AG44" s="224" t="str">
        <f t="shared" si="7"/>
        <v/>
      </c>
      <c r="AH44" s="225" t="str">
        <f t="shared" si="8"/>
        <v/>
      </c>
      <c r="AI44" s="254" t="str">
        <f t="shared" si="9"/>
        <v/>
      </c>
      <c r="AJ44" s="255" t="str">
        <f t="shared" si="0"/>
        <v/>
      </c>
      <c r="AL44" s="115"/>
      <c r="AN44" s="124"/>
      <c r="AO44" s="20"/>
      <c r="AP44" s="20"/>
      <c r="AQ44" s="20"/>
      <c r="AR44" s="20"/>
      <c r="AS44" s="20"/>
      <c r="AT44" s="20"/>
      <c r="AU44" s="20"/>
      <c r="AV44" s="20"/>
      <c r="AW44" s="20"/>
      <c r="AX44" s="20"/>
      <c r="AY44" s="20"/>
      <c r="AZ44" s="20"/>
      <c r="BA44" s="20"/>
      <c r="BB44" s="20"/>
      <c r="BC44" s="20"/>
      <c r="BD44" s="20"/>
    </row>
    <row r="45" ht="18" customHeight="1" spans="1:56">
      <c r="A45" s="57">
        <v>34</v>
      </c>
      <c r="B45" s="134">
        <f>'INPUT DATA'!B45</f>
        <v>0</v>
      </c>
      <c r="C45" s="193"/>
      <c r="D45" s="193"/>
      <c r="E45" s="194"/>
      <c r="F45" s="195"/>
      <c r="G45" s="196"/>
      <c r="H45" s="196"/>
      <c r="I45" s="196"/>
      <c r="J45" s="196"/>
      <c r="K45" s="196"/>
      <c r="L45" s="196"/>
      <c r="M45" s="196"/>
      <c r="N45" s="196"/>
      <c r="O45" s="196"/>
      <c r="P45" s="209" t="str">
        <f t="shared" si="1"/>
        <v/>
      </c>
      <c r="Q45" s="224" t="str">
        <f t="shared" si="2"/>
        <v/>
      </c>
      <c r="R45" s="225" t="str">
        <f t="shared" si="3"/>
        <v/>
      </c>
      <c r="S45" s="227"/>
      <c r="T45" s="196"/>
      <c r="U45" s="196"/>
      <c r="V45" s="196"/>
      <c r="W45" s="196"/>
      <c r="X45" s="196"/>
      <c r="Y45" s="196"/>
      <c r="Z45" s="196"/>
      <c r="AA45" s="196"/>
      <c r="AB45" s="196"/>
      <c r="AC45" s="209" t="str">
        <f t="shared" si="4"/>
        <v/>
      </c>
      <c r="AD45" s="224" t="str">
        <f t="shared" si="5"/>
        <v/>
      </c>
      <c r="AE45" s="225" t="str">
        <f t="shared" si="6"/>
        <v/>
      </c>
      <c r="AF45" s="147"/>
      <c r="AG45" s="224" t="str">
        <f t="shared" si="7"/>
        <v/>
      </c>
      <c r="AH45" s="225" t="str">
        <f t="shared" si="8"/>
        <v/>
      </c>
      <c r="AI45" s="254" t="str">
        <f t="shared" si="9"/>
        <v/>
      </c>
      <c r="AJ45" s="255" t="str">
        <f t="shared" si="0"/>
        <v/>
      </c>
      <c r="AL45" s="115"/>
      <c r="AN45" s="124"/>
      <c r="AO45" s="20"/>
      <c r="AP45" s="20"/>
      <c r="AQ45" s="20"/>
      <c r="AR45" s="20"/>
      <c r="AS45" s="20"/>
      <c r="AT45" s="20"/>
      <c r="AU45" s="20"/>
      <c r="AV45" s="20"/>
      <c r="AW45" s="20"/>
      <c r="AX45" s="20"/>
      <c r="AY45" s="20"/>
      <c r="AZ45" s="20"/>
      <c r="BA45" s="20"/>
      <c r="BB45" s="20"/>
      <c r="BC45" s="20"/>
      <c r="BD45" s="20"/>
    </row>
    <row r="46" ht="18" customHeight="1" spans="1:56">
      <c r="A46" s="57">
        <v>35</v>
      </c>
      <c r="B46" s="134">
        <f>'INPUT DATA'!B46</f>
        <v>0</v>
      </c>
      <c r="C46" s="193"/>
      <c r="D46" s="193"/>
      <c r="E46" s="194"/>
      <c r="F46" s="195"/>
      <c r="G46" s="196"/>
      <c r="H46" s="196"/>
      <c r="I46" s="196"/>
      <c r="J46" s="196"/>
      <c r="K46" s="196"/>
      <c r="L46" s="196"/>
      <c r="M46" s="196"/>
      <c r="N46" s="196"/>
      <c r="O46" s="196"/>
      <c r="P46" s="209" t="str">
        <f t="shared" si="1"/>
        <v/>
      </c>
      <c r="Q46" s="224" t="str">
        <f t="shared" si="2"/>
        <v/>
      </c>
      <c r="R46" s="225" t="str">
        <f t="shared" si="3"/>
        <v/>
      </c>
      <c r="S46" s="227"/>
      <c r="T46" s="196"/>
      <c r="U46" s="196"/>
      <c r="V46" s="196"/>
      <c r="W46" s="196"/>
      <c r="X46" s="196"/>
      <c r="Y46" s="196"/>
      <c r="Z46" s="196"/>
      <c r="AA46" s="196"/>
      <c r="AB46" s="196"/>
      <c r="AC46" s="209" t="str">
        <f t="shared" si="4"/>
        <v/>
      </c>
      <c r="AD46" s="224" t="str">
        <f t="shared" si="5"/>
        <v/>
      </c>
      <c r="AE46" s="225" t="str">
        <f t="shared" si="6"/>
        <v/>
      </c>
      <c r="AF46" s="147"/>
      <c r="AG46" s="224" t="str">
        <f t="shared" si="7"/>
        <v/>
      </c>
      <c r="AH46" s="225" t="str">
        <f t="shared" si="8"/>
        <v/>
      </c>
      <c r="AI46" s="254" t="str">
        <f t="shared" si="9"/>
        <v/>
      </c>
      <c r="AJ46" s="255" t="str">
        <f t="shared" si="0"/>
        <v/>
      </c>
      <c r="AL46" s="115"/>
      <c r="AN46" s="124"/>
      <c r="AO46" s="20"/>
      <c r="AP46" s="20"/>
      <c r="AQ46" s="20"/>
      <c r="AR46" s="20"/>
      <c r="AS46" s="20"/>
      <c r="AT46" s="20"/>
      <c r="AU46" s="20"/>
      <c r="AV46" s="20"/>
      <c r="AW46" s="20"/>
      <c r="AX46" s="20"/>
      <c r="AY46" s="20"/>
      <c r="AZ46" s="20"/>
      <c r="BA46" s="20"/>
      <c r="BB46" s="20"/>
      <c r="BC46" s="20"/>
      <c r="BD46" s="20"/>
    </row>
    <row r="47" ht="18" customHeight="1" spans="1:56">
      <c r="A47" s="57">
        <v>36</v>
      </c>
      <c r="B47" s="53">
        <f>'INPUT DATA'!B47</f>
        <v>0</v>
      </c>
      <c r="C47" s="193"/>
      <c r="D47" s="193"/>
      <c r="E47" s="194"/>
      <c r="F47" s="195"/>
      <c r="G47" s="196"/>
      <c r="H47" s="196"/>
      <c r="I47" s="196"/>
      <c r="J47" s="196"/>
      <c r="K47" s="196"/>
      <c r="L47" s="196"/>
      <c r="M47" s="196"/>
      <c r="N47" s="196"/>
      <c r="O47" s="196"/>
      <c r="P47" s="209" t="str">
        <f t="shared" si="1"/>
        <v/>
      </c>
      <c r="Q47" s="224" t="str">
        <f t="shared" si="2"/>
        <v/>
      </c>
      <c r="R47" s="225" t="str">
        <f t="shared" si="3"/>
        <v/>
      </c>
      <c r="S47" s="227"/>
      <c r="T47" s="196"/>
      <c r="U47" s="196"/>
      <c r="V47" s="196"/>
      <c r="W47" s="196"/>
      <c r="X47" s="196"/>
      <c r="Y47" s="196"/>
      <c r="Z47" s="196"/>
      <c r="AA47" s="196"/>
      <c r="AB47" s="196"/>
      <c r="AC47" s="209" t="str">
        <f t="shared" si="4"/>
        <v/>
      </c>
      <c r="AD47" s="224" t="str">
        <f t="shared" si="5"/>
        <v/>
      </c>
      <c r="AE47" s="225" t="str">
        <f t="shared" si="6"/>
        <v/>
      </c>
      <c r="AF47" s="147"/>
      <c r="AG47" s="224" t="str">
        <f t="shared" si="7"/>
        <v/>
      </c>
      <c r="AH47" s="225" t="str">
        <f t="shared" si="8"/>
        <v/>
      </c>
      <c r="AI47" s="254" t="str">
        <f t="shared" si="9"/>
        <v/>
      </c>
      <c r="AJ47" s="255" t="str">
        <f t="shared" si="0"/>
        <v/>
      </c>
      <c r="AL47" s="115"/>
      <c r="AN47" s="124"/>
      <c r="AO47" s="20"/>
      <c r="AP47" s="20"/>
      <c r="AQ47" s="20"/>
      <c r="AR47" s="20"/>
      <c r="AS47" s="20"/>
      <c r="AT47" s="20"/>
      <c r="AU47" s="20"/>
      <c r="AV47" s="20"/>
      <c r="AW47" s="20"/>
      <c r="AX47" s="20"/>
      <c r="AY47" s="20"/>
      <c r="AZ47" s="20"/>
      <c r="BA47" s="20"/>
      <c r="BB47" s="20"/>
      <c r="BC47" s="20"/>
      <c r="BD47" s="20"/>
    </row>
    <row r="48" ht="18" customHeight="1" spans="1:56">
      <c r="A48" s="57">
        <v>37</v>
      </c>
      <c r="B48" s="53">
        <f>'INPUT DATA'!B48</f>
        <v>0</v>
      </c>
      <c r="C48" s="193"/>
      <c r="D48" s="193"/>
      <c r="E48" s="194"/>
      <c r="F48" s="195"/>
      <c r="G48" s="196"/>
      <c r="H48" s="196"/>
      <c r="I48" s="196"/>
      <c r="J48" s="196"/>
      <c r="K48" s="196"/>
      <c r="L48" s="196"/>
      <c r="M48" s="196"/>
      <c r="N48" s="196"/>
      <c r="O48" s="196"/>
      <c r="P48" s="209" t="str">
        <f t="shared" si="1"/>
        <v/>
      </c>
      <c r="Q48" s="224" t="str">
        <f t="shared" si="2"/>
        <v/>
      </c>
      <c r="R48" s="225" t="str">
        <f t="shared" si="3"/>
        <v/>
      </c>
      <c r="S48" s="227"/>
      <c r="T48" s="196"/>
      <c r="U48" s="196"/>
      <c r="V48" s="196"/>
      <c r="W48" s="196"/>
      <c r="X48" s="196"/>
      <c r="Y48" s="196"/>
      <c r="Z48" s="196"/>
      <c r="AA48" s="196"/>
      <c r="AB48" s="196"/>
      <c r="AC48" s="209" t="str">
        <f t="shared" si="4"/>
        <v/>
      </c>
      <c r="AD48" s="224" t="str">
        <f t="shared" si="5"/>
        <v/>
      </c>
      <c r="AE48" s="225" t="str">
        <f t="shared" si="6"/>
        <v/>
      </c>
      <c r="AF48" s="147"/>
      <c r="AG48" s="224" t="str">
        <f t="shared" si="7"/>
        <v/>
      </c>
      <c r="AH48" s="225" t="str">
        <f t="shared" si="8"/>
        <v/>
      </c>
      <c r="AI48" s="254" t="str">
        <f t="shared" si="9"/>
        <v/>
      </c>
      <c r="AJ48" s="255" t="str">
        <f t="shared" si="0"/>
        <v/>
      </c>
      <c r="AL48" s="115"/>
      <c r="AN48" s="124"/>
      <c r="AO48" s="20"/>
      <c r="AP48" s="20"/>
      <c r="AQ48" s="20"/>
      <c r="AR48" s="20"/>
      <c r="AS48" s="20"/>
      <c r="AT48" s="20"/>
      <c r="AU48" s="20"/>
      <c r="AV48" s="20"/>
      <c r="AW48" s="20"/>
      <c r="AX48" s="20"/>
      <c r="AY48" s="20"/>
      <c r="AZ48" s="20"/>
      <c r="BA48" s="20"/>
      <c r="BB48" s="20"/>
      <c r="BC48" s="20"/>
      <c r="BD48" s="20"/>
    </row>
    <row r="49" ht="18" customHeight="1" spans="1:56">
      <c r="A49" s="57">
        <v>38</v>
      </c>
      <c r="B49" s="134">
        <f>'INPUT DATA'!B49</f>
        <v>0</v>
      </c>
      <c r="C49" s="193"/>
      <c r="D49" s="193"/>
      <c r="E49" s="194"/>
      <c r="F49" s="195"/>
      <c r="G49" s="196"/>
      <c r="H49" s="196"/>
      <c r="I49" s="196"/>
      <c r="J49" s="196"/>
      <c r="K49" s="196"/>
      <c r="L49" s="196"/>
      <c r="M49" s="196"/>
      <c r="N49" s="196"/>
      <c r="O49" s="196"/>
      <c r="P49" s="209" t="str">
        <f t="shared" si="1"/>
        <v/>
      </c>
      <c r="Q49" s="224" t="str">
        <f t="shared" si="2"/>
        <v/>
      </c>
      <c r="R49" s="225" t="str">
        <f t="shared" si="3"/>
        <v/>
      </c>
      <c r="S49" s="227"/>
      <c r="T49" s="196"/>
      <c r="U49" s="196"/>
      <c r="V49" s="196"/>
      <c r="W49" s="196"/>
      <c r="X49" s="196"/>
      <c r="Y49" s="196"/>
      <c r="Z49" s="196"/>
      <c r="AA49" s="196"/>
      <c r="AB49" s="196"/>
      <c r="AC49" s="209" t="str">
        <f t="shared" si="4"/>
        <v/>
      </c>
      <c r="AD49" s="224" t="str">
        <f t="shared" si="5"/>
        <v/>
      </c>
      <c r="AE49" s="225" t="str">
        <f t="shared" si="6"/>
        <v/>
      </c>
      <c r="AF49" s="147"/>
      <c r="AG49" s="224" t="str">
        <f t="shared" si="7"/>
        <v/>
      </c>
      <c r="AH49" s="225" t="str">
        <f t="shared" si="8"/>
        <v/>
      </c>
      <c r="AI49" s="254" t="str">
        <f t="shared" si="9"/>
        <v/>
      </c>
      <c r="AJ49" s="255" t="str">
        <f t="shared" si="0"/>
        <v/>
      </c>
      <c r="AL49" s="115"/>
      <c r="AN49" s="124"/>
      <c r="AO49" s="20"/>
      <c r="AP49" s="20"/>
      <c r="AQ49" s="20"/>
      <c r="AR49" s="20"/>
      <c r="AS49" s="20"/>
      <c r="AT49" s="20"/>
      <c r="AU49" s="20"/>
      <c r="AV49" s="20"/>
      <c r="AW49" s="20"/>
      <c r="AX49" s="20"/>
      <c r="AY49" s="20"/>
      <c r="AZ49" s="20"/>
      <c r="BA49" s="20"/>
      <c r="BB49" s="20"/>
      <c r="BC49" s="20"/>
      <c r="BD49" s="20"/>
    </row>
    <row r="50" ht="18" customHeight="1" spans="1:56">
      <c r="A50" s="57">
        <v>39</v>
      </c>
      <c r="B50" s="134">
        <f>'INPUT DATA'!B50</f>
        <v>0</v>
      </c>
      <c r="C50" s="193"/>
      <c r="D50" s="193"/>
      <c r="E50" s="194"/>
      <c r="F50" s="195"/>
      <c r="G50" s="196"/>
      <c r="H50" s="196"/>
      <c r="I50" s="196"/>
      <c r="J50" s="196"/>
      <c r="K50" s="196"/>
      <c r="L50" s="196"/>
      <c r="M50" s="196"/>
      <c r="N50" s="196"/>
      <c r="O50" s="196"/>
      <c r="P50" s="209" t="str">
        <f t="shared" si="1"/>
        <v/>
      </c>
      <c r="Q50" s="224" t="str">
        <f t="shared" si="2"/>
        <v/>
      </c>
      <c r="R50" s="225" t="str">
        <f t="shared" si="3"/>
        <v/>
      </c>
      <c r="S50" s="227"/>
      <c r="T50" s="196"/>
      <c r="U50" s="196"/>
      <c r="V50" s="196"/>
      <c r="W50" s="196"/>
      <c r="X50" s="196"/>
      <c r="Y50" s="196"/>
      <c r="Z50" s="196"/>
      <c r="AA50" s="196"/>
      <c r="AB50" s="196"/>
      <c r="AC50" s="209" t="str">
        <f t="shared" si="4"/>
        <v/>
      </c>
      <c r="AD50" s="224" t="str">
        <f t="shared" si="5"/>
        <v/>
      </c>
      <c r="AE50" s="225" t="str">
        <f t="shared" si="6"/>
        <v/>
      </c>
      <c r="AF50" s="147"/>
      <c r="AG50" s="224" t="str">
        <f t="shared" si="7"/>
        <v/>
      </c>
      <c r="AH50" s="225" t="str">
        <f t="shared" si="8"/>
        <v/>
      </c>
      <c r="AI50" s="254" t="str">
        <f t="shared" si="9"/>
        <v/>
      </c>
      <c r="AJ50" s="255" t="str">
        <f t="shared" si="0"/>
        <v/>
      </c>
      <c r="AL50" s="115"/>
      <c r="AN50" s="124"/>
      <c r="AO50" s="20"/>
      <c r="AP50" s="20"/>
      <c r="AQ50" s="20"/>
      <c r="AR50" s="20"/>
      <c r="AS50" s="20"/>
      <c r="AT50" s="20"/>
      <c r="AU50" s="20"/>
      <c r="AV50" s="20"/>
      <c r="AW50" s="20"/>
      <c r="AX50" s="20"/>
      <c r="AY50" s="20"/>
      <c r="AZ50" s="20"/>
      <c r="BA50" s="20"/>
      <c r="BB50" s="20"/>
      <c r="BC50" s="20"/>
      <c r="BD50" s="20"/>
    </row>
    <row r="51" ht="18" customHeight="1" spans="1:56">
      <c r="A51" s="57">
        <v>40</v>
      </c>
      <c r="B51" s="53">
        <f>'INPUT DATA'!B51</f>
        <v>0</v>
      </c>
      <c r="C51" s="193"/>
      <c r="D51" s="193"/>
      <c r="E51" s="194"/>
      <c r="F51" s="195"/>
      <c r="G51" s="196"/>
      <c r="H51" s="196"/>
      <c r="I51" s="196"/>
      <c r="J51" s="196"/>
      <c r="K51" s="196"/>
      <c r="L51" s="196"/>
      <c r="M51" s="196"/>
      <c r="N51" s="196"/>
      <c r="O51" s="196"/>
      <c r="P51" s="209" t="str">
        <f t="shared" si="1"/>
        <v/>
      </c>
      <c r="Q51" s="224" t="str">
        <f t="shared" si="2"/>
        <v/>
      </c>
      <c r="R51" s="225" t="str">
        <f t="shared" si="3"/>
        <v/>
      </c>
      <c r="S51" s="227"/>
      <c r="T51" s="196"/>
      <c r="U51" s="196"/>
      <c r="V51" s="196"/>
      <c r="W51" s="196"/>
      <c r="X51" s="196"/>
      <c r="Y51" s="196"/>
      <c r="Z51" s="196"/>
      <c r="AA51" s="196"/>
      <c r="AB51" s="196"/>
      <c r="AC51" s="209" t="str">
        <f t="shared" si="4"/>
        <v/>
      </c>
      <c r="AD51" s="224" t="str">
        <f t="shared" si="5"/>
        <v/>
      </c>
      <c r="AE51" s="225" t="str">
        <f t="shared" si="6"/>
        <v/>
      </c>
      <c r="AF51" s="147"/>
      <c r="AG51" s="224" t="str">
        <f t="shared" si="7"/>
        <v/>
      </c>
      <c r="AH51" s="225" t="str">
        <f t="shared" si="8"/>
        <v/>
      </c>
      <c r="AI51" s="254" t="str">
        <f t="shared" si="9"/>
        <v/>
      </c>
      <c r="AJ51" s="255" t="str">
        <f t="shared" si="0"/>
        <v/>
      </c>
      <c r="AL51" s="115"/>
      <c r="AN51" s="124"/>
      <c r="AO51" s="20"/>
      <c r="AP51" s="20"/>
      <c r="AQ51" s="20"/>
      <c r="AR51" s="20"/>
      <c r="AS51" s="20"/>
      <c r="AT51" s="20"/>
      <c r="AU51" s="20"/>
      <c r="AV51" s="20"/>
      <c r="AW51" s="20"/>
      <c r="AX51" s="20"/>
      <c r="AY51" s="20"/>
      <c r="AZ51" s="20"/>
      <c r="BA51" s="20"/>
      <c r="BB51" s="20"/>
      <c r="BC51" s="20"/>
      <c r="BD51" s="20"/>
    </row>
    <row r="52" ht="18" customHeight="1" spans="1:56">
      <c r="A52" s="57">
        <v>41</v>
      </c>
      <c r="B52" s="53">
        <f>'INPUT DATA'!B52</f>
        <v>0</v>
      </c>
      <c r="C52" s="193"/>
      <c r="D52" s="193"/>
      <c r="E52" s="194"/>
      <c r="F52" s="195"/>
      <c r="G52" s="196"/>
      <c r="H52" s="196"/>
      <c r="I52" s="196"/>
      <c r="J52" s="196"/>
      <c r="K52" s="196"/>
      <c r="L52" s="196"/>
      <c r="M52" s="196"/>
      <c r="N52" s="196"/>
      <c r="O52" s="196"/>
      <c r="P52" s="209" t="str">
        <f t="shared" si="1"/>
        <v/>
      </c>
      <c r="Q52" s="224" t="str">
        <f t="shared" si="2"/>
        <v/>
      </c>
      <c r="R52" s="225" t="str">
        <f t="shared" si="3"/>
        <v/>
      </c>
      <c r="S52" s="227"/>
      <c r="T52" s="196"/>
      <c r="U52" s="196"/>
      <c r="V52" s="196"/>
      <c r="W52" s="196"/>
      <c r="X52" s="196"/>
      <c r="Y52" s="196"/>
      <c r="Z52" s="196"/>
      <c r="AA52" s="196"/>
      <c r="AB52" s="196"/>
      <c r="AC52" s="209" t="str">
        <f t="shared" si="4"/>
        <v/>
      </c>
      <c r="AD52" s="224" t="str">
        <f t="shared" si="5"/>
        <v/>
      </c>
      <c r="AE52" s="225" t="str">
        <f t="shared" si="6"/>
        <v/>
      </c>
      <c r="AF52" s="147"/>
      <c r="AG52" s="224" t="str">
        <f t="shared" si="7"/>
        <v/>
      </c>
      <c r="AH52" s="225" t="str">
        <f t="shared" si="8"/>
        <v/>
      </c>
      <c r="AI52" s="254" t="str">
        <f t="shared" si="9"/>
        <v/>
      </c>
      <c r="AJ52" s="255" t="str">
        <f t="shared" si="0"/>
        <v/>
      </c>
      <c r="AL52" s="115"/>
      <c r="AN52" s="124"/>
      <c r="AO52" s="20"/>
      <c r="AP52" s="20"/>
      <c r="AQ52" s="20"/>
      <c r="AR52" s="20"/>
      <c r="AS52" s="20"/>
      <c r="AT52" s="20"/>
      <c r="AU52" s="20"/>
      <c r="AV52" s="20"/>
      <c r="AW52" s="20"/>
      <c r="AX52" s="20"/>
      <c r="AY52" s="20"/>
      <c r="AZ52" s="20"/>
      <c r="BA52" s="20"/>
      <c r="BB52" s="20"/>
      <c r="BC52" s="20"/>
      <c r="BD52" s="20"/>
    </row>
    <row r="53" ht="18" customHeight="1" spans="1:56">
      <c r="A53" s="57">
        <v>42</v>
      </c>
      <c r="B53" s="134">
        <f>'INPUT DATA'!B53</f>
        <v>0</v>
      </c>
      <c r="C53" s="193"/>
      <c r="D53" s="193"/>
      <c r="E53" s="194"/>
      <c r="F53" s="195"/>
      <c r="G53" s="196"/>
      <c r="H53" s="196"/>
      <c r="I53" s="196"/>
      <c r="J53" s="196"/>
      <c r="K53" s="196"/>
      <c r="L53" s="196"/>
      <c r="M53" s="196"/>
      <c r="N53" s="196"/>
      <c r="O53" s="196"/>
      <c r="P53" s="209" t="str">
        <f t="shared" si="1"/>
        <v/>
      </c>
      <c r="Q53" s="224" t="str">
        <f t="shared" si="2"/>
        <v/>
      </c>
      <c r="R53" s="225" t="str">
        <f t="shared" si="3"/>
        <v/>
      </c>
      <c r="S53" s="227"/>
      <c r="T53" s="196"/>
      <c r="U53" s="196"/>
      <c r="V53" s="196"/>
      <c r="W53" s="196"/>
      <c r="X53" s="196"/>
      <c r="Y53" s="196"/>
      <c r="Z53" s="196"/>
      <c r="AA53" s="196"/>
      <c r="AB53" s="196"/>
      <c r="AC53" s="209" t="str">
        <f t="shared" si="4"/>
        <v/>
      </c>
      <c r="AD53" s="224" t="str">
        <f t="shared" si="5"/>
        <v/>
      </c>
      <c r="AE53" s="225" t="str">
        <f t="shared" si="6"/>
        <v/>
      </c>
      <c r="AF53" s="147"/>
      <c r="AG53" s="224" t="str">
        <f t="shared" si="7"/>
        <v/>
      </c>
      <c r="AH53" s="225" t="str">
        <f t="shared" si="8"/>
        <v/>
      </c>
      <c r="AI53" s="254" t="str">
        <f t="shared" si="9"/>
        <v/>
      </c>
      <c r="AJ53" s="255" t="str">
        <f t="shared" si="0"/>
        <v/>
      </c>
      <c r="AL53" s="115"/>
      <c r="AN53" s="124"/>
      <c r="AO53" s="20"/>
      <c r="AP53" s="20"/>
      <c r="AQ53" s="20"/>
      <c r="AR53" s="20"/>
      <c r="AS53" s="20"/>
      <c r="AT53" s="20"/>
      <c r="AU53" s="20"/>
      <c r="AV53" s="20"/>
      <c r="AW53" s="20"/>
      <c r="AX53" s="20"/>
      <c r="AY53" s="20"/>
      <c r="AZ53" s="20"/>
      <c r="BA53" s="20"/>
      <c r="BB53" s="20"/>
      <c r="BC53" s="20"/>
      <c r="BD53" s="20"/>
    </row>
    <row r="54" ht="18" customHeight="1" spans="1:56">
      <c r="A54" s="57">
        <v>43</v>
      </c>
      <c r="B54" s="134">
        <f>'INPUT DATA'!B54</f>
        <v>0</v>
      </c>
      <c r="C54" s="193"/>
      <c r="D54" s="193"/>
      <c r="E54" s="194"/>
      <c r="F54" s="195"/>
      <c r="G54" s="196"/>
      <c r="H54" s="196"/>
      <c r="I54" s="196"/>
      <c r="J54" s="196"/>
      <c r="K54" s="196"/>
      <c r="L54" s="196"/>
      <c r="M54" s="196"/>
      <c r="N54" s="196"/>
      <c r="O54" s="196"/>
      <c r="P54" s="209" t="str">
        <f t="shared" si="1"/>
        <v/>
      </c>
      <c r="Q54" s="224" t="str">
        <f t="shared" si="2"/>
        <v/>
      </c>
      <c r="R54" s="225" t="str">
        <f t="shared" si="3"/>
        <v/>
      </c>
      <c r="S54" s="227"/>
      <c r="T54" s="196"/>
      <c r="U54" s="196"/>
      <c r="V54" s="196"/>
      <c r="W54" s="196"/>
      <c r="X54" s="196"/>
      <c r="Y54" s="196"/>
      <c r="Z54" s="196"/>
      <c r="AA54" s="196"/>
      <c r="AB54" s="196"/>
      <c r="AC54" s="209" t="str">
        <f t="shared" si="4"/>
        <v/>
      </c>
      <c r="AD54" s="224" t="str">
        <f t="shared" si="5"/>
        <v/>
      </c>
      <c r="AE54" s="225" t="str">
        <f t="shared" si="6"/>
        <v/>
      </c>
      <c r="AF54" s="147"/>
      <c r="AG54" s="224" t="str">
        <f t="shared" si="7"/>
        <v/>
      </c>
      <c r="AH54" s="225" t="str">
        <f t="shared" si="8"/>
        <v/>
      </c>
      <c r="AI54" s="254" t="str">
        <f t="shared" si="9"/>
        <v/>
      </c>
      <c r="AJ54" s="255" t="str">
        <f t="shared" si="0"/>
        <v/>
      </c>
      <c r="AL54" s="115"/>
      <c r="AN54" s="124"/>
      <c r="AO54" s="20"/>
      <c r="AP54" s="20"/>
      <c r="AQ54" s="20"/>
      <c r="AR54" s="20"/>
      <c r="AS54" s="20"/>
      <c r="AT54" s="20"/>
      <c r="AU54" s="20"/>
      <c r="AV54" s="20"/>
      <c r="AW54" s="20"/>
      <c r="AX54" s="20"/>
      <c r="AY54" s="20"/>
      <c r="AZ54" s="20"/>
      <c r="BA54" s="20"/>
      <c r="BB54" s="20"/>
      <c r="BC54" s="20"/>
      <c r="BD54" s="20"/>
    </row>
    <row r="55" ht="18" customHeight="1" spans="1:56">
      <c r="A55" s="57">
        <v>44</v>
      </c>
      <c r="B55" s="53">
        <f>'INPUT DATA'!B55</f>
        <v>0</v>
      </c>
      <c r="C55" s="193"/>
      <c r="D55" s="193"/>
      <c r="E55" s="194"/>
      <c r="F55" s="195"/>
      <c r="G55" s="196"/>
      <c r="H55" s="196"/>
      <c r="I55" s="196"/>
      <c r="J55" s="196"/>
      <c r="K55" s="196"/>
      <c r="L55" s="196"/>
      <c r="M55" s="196"/>
      <c r="N55" s="196"/>
      <c r="O55" s="196"/>
      <c r="P55" s="209" t="str">
        <f t="shared" si="1"/>
        <v/>
      </c>
      <c r="Q55" s="224" t="str">
        <f t="shared" si="2"/>
        <v/>
      </c>
      <c r="R55" s="225" t="str">
        <f t="shared" si="3"/>
        <v/>
      </c>
      <c r="S55" s="227"/>
      <c r="T55" s="196"/>
      <c r="U55" s="196"/>
      <c r="V55" s="196"/>
      <c r="W55" s="196"/>
      <c r="X55" s="196"/>
      <c r="Y55" s="196"/>
      <c r="Z55" s="196"/>
      <c r="AA55" s="196"/>
      <c r="AB55" s="196"/>
      <c r="AC55" s="209" t="str">
        <f t="shared" si="4"/>
        <v/>
      </c>
      <c r="AD55" s="224" t="str">
        <f t="shared" si="5"/>
        <v/>
      </c>
      <c r="AE55" s="225" t="str">
        <f t="shared" si="6"/>
        <v/>
      </c>
      <c r="AF55" s="147"/>
      <c r="AG55" s="224" t="str">
        <f t="shared" si="7"/>
        <v/>
      </c>
      <c r="AH55" s="225" t="str">
        <f t="shared" si="8"/>
        <v/>
      </c>
      <c r="AI55" s="254" t="str">
        <f t="shared" si="9"/>
        <v/>
      </c>
      <c r="AJ55" s="255" t="str">
        <f t="shared" si="0"/>
        <v/>
      </c>
      <c r="AL55" s="115"/>
      <c r="AN55" s="124"/>
      <c r="AO55" s="20"/>
      <c r="AP55" s="20"/>
      <c r="AQ55" s="20"/>
      <c r="AR55" s="20"/>
      <c r="AS55" s="20"/>
      <c r="AT55" s="20"/>
      <c r="AU55" s="20"/>
      <c r="AV55" s="20"/>
      <c r="AW55" s="20"/>
      <c r="AX55" s="20"/>
      <c r="AY55" s="20"/>
      <c r="AZ55" s="20"/>
      <c r="BA55" s="20"/>
      <c r="BB55" s="20"/>
      <c r="BC55" s="20"/>
      <c r="BD55" s="20"/>
    </row>
    <row r="56" ht="18" customHeight="1" spans="1:56">
      <c r="A56" s="57">
        <v>45</v>
      </c>
      <c r="B56" s="53">
        <f>'INPUT DATA'!B56</f>
        <v>0</v>
      </c>
      <c r="C56" s="193"/>
      <c r="D56" s="193"/>
      <c r="E56" s="194"/>
      <c r="F56" s="195"/>
      <c r="G56" s="196"/>
      <c r="H56" s="196"/>
      <c r="I56" s="196"/>
      <c r="J56" s="196"/>
      <c r="K56" s="196"/>
      <c r="L56" s="196"/>
      <c r="M56" s="196"/>
      <c r="N56" s="196"/>
      <c r="O56" s="196"/>
      <c r="P56" s="209" t="str">
        <f t="shared" si="1"/>
        <v/>
      </c>
      <c r="Q56" s="224" t="str">
        <f t="shared" si="2"/>
        <v/>
      </c>
      <c r="R56" s="225" t="str">
        <f t="shared" si="3"/>
        <v/>
      </c>
      <c r="S56" s="227"/>
      <c r="T56" s="196"/>
      <c r="U56" s="196"/>
      <c r="V56" s="196"/>
      <c r="W56" s="196"/>
      <c r="X56" s="196"/>
      <c r="Y56" s="196"/>
      <c r="Z56" s="196"/>
      <c r="AA56" s="196"/>
      <c r="AB56" s="196"/>
      <c r="AC56" s="209" t="str">
        <f t="shared" si="4"/>
        <v/>
      </c>
      <c r="AD56" s="224" t="str">
        <f t="shared" si="5"/>
        <v/>
      </c>
      <c r="AE56" s="225" t="str">
        <f t="shared" si="6"/>
        <v/>
      </c>
      <c r="AF56" s="147"/>
      <c r="AG56" s="224" t="str">
        <f t="shared" si="7"/>
        <v/>
      </c>
      <c r="AH56" s="225" t="str">
        <f t="shared" si="8"/>
        <v/>
      </c>
      <c r="AI56" s="254" t="str">
        <f t="shared" si="9"/>
        <v/>
      </c>
      <c r="AJ56" s="255" t="str">
        <f t="shared" si="0"/>
        <v/>
      </c>
      <c r="AL56" s="115"/>
      <c r="AN56" s="124"/>
      <c r="AO56" s="20"/>
      <c r="AP56" s="20"/>
      <c r="AQ56" s="20"/>
      <c r="AR56" s="20"/>
      <c r="AS56" s="20"/>
      <c r="AT56" s="20"/>
      <c r="AU56" s="20"/>
      <c r="AV56" s="20"/>
      <c r="AW56" s="20"/>
      <c r="AX56" s="20"/>
      <c r="AY56" s="20"/>
      <c r="AZ56" s="20"/>
      <c r="BA56" s="20"/>
      <c r="BB56" s="20"/>
      <c r="BC56" s="20"/>
      <c r="BD56" s="20"/>
    </row>
    <row r="57" ht="18" customHeight="1" spans="1:56">
      <c r="A57" s="57">
        <v>46</v>
      </c>
      <c r="B57" s="134">
        <f>'INPUT DATA'!B57</f>
        <v>0</v>
      </c>
      <c r="C57" s="193"/>
      <c r="D57" s="193"/>
      <c r="E57" s="194"/>
      <c r="F57" s="195"/>
      <c r="G57" s="196"/>
      <c r="H57" s="196"/>
      <c r="I57" s="196"/>
      <c r="J57" s="196"/>
      <c r="K57" s="196"/>
      <c r="L57" s="196"/>
      <c r="M57" s="196"/>
      <c r="N57" s="196"/>
      <c r="O57" s="196"/>
      <c r="P57" s="209" t="str">
        <f t="shared" si="1"/>
        <v/>
      </c>
      <c r="Q57" s="224" t="str">
        <f t="shared" si="2"/>
        <v/>
      </c>
      <c r="R57" s="225" t="str">
        <f t="shared" si="3"/>
        <v/>
      </c>
      <c r="S57" s="227"/>
      <c r="T57" s="196"/>
      <c r="U57" s="196"/>
      <c r="V57" s="196"/>
      <c r="W57" s="196"/>
      <c r="X57" s="196"/>
      <c r="Y57" s="196"/>
      <c r="Z57" s="196"/>
      <c r="AA57" s="196"/>
      <c r="AB57" s="196"/>
      <c r="AC57" s="209" t="str">
        <f t="shared" si="4"/>
        <v/>
      </c>
      <c r="AD57" s="224" t="str">
        <f t="shared" si="5"/>
        <v/>
      </c>
      <c r="AE57" s="225" t="str">
        <f t="shared" si="6"/>
        <v/>
      </c>
      <c r="AF57" s="147"/>
      <c r="AG57" s="224" t="str">
        <f t="shared" si="7"/>
        <v/>
      </c>
      <c r="AH57" s="225" t="str">
        <f t="shared" si="8"/>
        <v/>
      </c>
      <c r="AI57" s="254" t="str">
        <f t="shared" si="9"/>
        <v/>
      </c>
      <c r="AJ57" s="255" t="str">
        <f t="shared" si="0"/>
        <v/>
      </c>
      <c r="AL57" s="115"/>
      <c r="AN57" s="124"/>
      <c r="AO57" s="20"/>
      <c r="AP57" s="20"/>
      <c r="AQ57" s="20"/>
      <c r="AR57" s="20"/>
      <c r="AS57" s="20"/>
      <c r="AT57" s="20"/>
      <c r="AU57" s="20"/>
      <c r="AV57" s="20"/>
      <c r="AW57" s="20"/>
      <c r="AX57" s="20"/>
      <c r="AY57" s="20"/>
      <c r="AZ57" s="20"/>
      <c r="BA57" s="20"/>
      <c r="BB57" s="20"/>
      <c r="BC57" s="20"/>
      <c r="BD57" s="20"/>
    </row>
    <row r="58" ht="18" customHeight="1" spans="1:56">
      <c r="A58" s="57">
        <v>47</v>
      </c>
      <c r="B58" s="134">
        <f>'INPUT DATA'!B58</f>
        <v>0</v>
      </c>
      <c r="C58" s="193"/>
      <c r="D58" s="193"/>
      <c r="E58" s="194"/>
      <c r="F58" s="195"/>
      <c r="G58" s="196"/>
      <c r="H58" s="196"/>
      <c r="I58" s="196"/>
      <c r="J58" s="196"/>
      <c r="K58" s="196"/>
      <c r="L58" s="196"/>
      <c r="M58" s="196"/>
      <c r="N58" s="196"/>
      <c r="O58" s="196"/>
      <c r="P58" s="209" t="str">
        <f t="shared" si="1"/>
        <v/>
      </c>
      <c r="Q58" s="224" t="str">
        <f t="shared" si="2"/>
        <v/>
      </c>
      <c r="R58" s="225" t="str">
        <f t="shared" si="3"/>
        <v/>
      </c>
      <c r="S58" s="227"/>
      <c r="T58" s="196"/>
      <c r="U58" s="196"/>
      <c r="V58" s="196"/>
      <c r="W58" s="196"/>
      <c r="X58" s="196"/>
      <c r="Y58" s="196"/>
      <c r="Z58" s="196"/>
      <c r="AA58" s="196"/>
      <c r="AB58" s="196"/>
      <c r="AC58" s="209" t="str">
        <f t="shared" si="4"/>
        <v/>
      </c>
      <c r="AD58" s="224" t="str">
        <f t="shared" si="5"/>
        <v/>
      </c>
      <c r="AE58" s="225" t="str">
        <f t="shared" si="6"/>
        <v/>
      </c>
      <c r="AF58" s="147"/>
      <c r="AG58" s="224" t="str">
        <f t="shared" si="7"/>
        <v/>
      </c>
      <c r="AH58" s="225" t="str">
        <f t="shared" si="8"/>
        <v/>
      </c>
      <c r="AI58" s="254" t="str">
        <f t="shared" si="9"/>
        <v/>
      </c>
      <c r="AJ58" s="255" t="str">
        <f t="shared" si="0"/>
        <v/>
      </c>
      <c r="AL58" s="115"/>
      <c r="AN58" s="124"/>
      <c r="AO58" s="20"/>
      <c r="AP58" s="20"/>
      <c r="AQ58" s="20"/>
      <c r="AR58" s="20"/>
      <c r="AS58" s="20"/>
      <c r="AT58" s="20"/>
      <c r="AU58" s="20"/>
      <c r="AV58" s="20"/>
      <c r="AW58" s="20"/>
      <c r="AX58" s="20"/>
      <c r="AY58" s="20"/>
      <c r="AZ58" s="20"/>
      <c r="BA58" s="20"/>
      <c r="BB58" s="20"/>
      <c r="BC58" s="20"/>
      <c r="BD58" s="20"/>
    </row>
    <row r="59" ht="18" customHeight="1" spans="1:56">
      <c r="A59" s="57">
        <v>48</v>
      </c>
      <c r="B59" s="53">
        <f>'INPUT DATA'!B59</f>
        <v>0</v>
      </c>
      <c r="C59" s="193"/>
      <c r="D59" s="193"/>
      <c r="E59" s="194"/>
      <c r="F59" s="195"/>
      <c r="G59" s="196"/>
      <c r="H59" s="196"/>
      <c r="I59" s="196"/>
      <c r="J59" s="196"/>
      <c r="K59" s="196"/>
      <c r="L59" s="196"/>
      <c r="M59" s="196"/>
      <c r="N59" s="196"/>
      <c r="O59" s="196"/>
      <c r="P59" s="209" t="str">
        <f t="shared" si="1"/>
        <v/>
      </c>
      <c r="Q59" s="224" t="str">
        <f t="shared" si="2"/>
        <v/>
      </c>
      <c r="R59" s="225" t="str">
        <f t="shared" si="3"/>
        <v/>
      </c>
      <c r="S59" s="227"/>
      <c r="T59" s="196"/>
      <c r="U59" s="196"/>
      <c r="V59" s="196"/>
      <c r="W59" s="196"/>
      <c r="X59" s="196"/>
      <c r="Y59" s="196"/>
      <c r="Z59" s="196"/>
      <c r="AA59" s="196"/>
      <c r="AB59" s="196"/>
      <c r="AC59" s="209" t="str">
        <f t="shared" si="4"/>
        <v/>
      </c>
      <c r="AD59" s="224" t="str">
        <f t="shared" si="5"/>
        <v/>
      </c>
      <c r="AE59" s="225" t="str">
        <f t="shared" si="6"/>
        <v/>
      </c>
      <c r="AF59" s="147"/>
      <c r="AG59" s="224" t="str">
        <f t="shared" si="7"/>
        <v/>
      </c>
      <c r="AH59" s="225" t="str">
        <f t="shared" si="8"/>
        <v/>
      </c>
      <c r="AI59" s="254" t="str">
        <f t="shared" si="9"/>
        <v/>
      </c>
      <c r="AJ59" s="255" t="str">
        <f t="shared" si="0"/>
        <v/>
      </c>
      <c r="AL59" s="115"/>
      <c r="AN59" s="124"/>
      <c r="AO59" s="20"/>
      <c r="AP59" s="20"/>
      <c r="AQ59" s="20"/>
      <c r="AR59" s="20"/>
      <c r="AS59" s="20"/>
      <c r="AT59" s="20"/>
      <c r="AU59" s="20"/>
      <c r="AV59" s="20"/>
      <c r="AW59" s="20"/>
      <c r="AX59" s="20"/>
      <c r="AY59" s="20"/>
      <c r="AZ59" s="20"/>
      <c r="BA59" s="20"/>
      <c r="BB59" s="20"/>
      <c r="BC59" s="20"/>
      <c r="BD59" s="20"/>
    </row>
    <row r="60" ht="18" customHeight="1" spans="1:56">
      <c r="A60" s="57">
        <v>49</v>
      </c>
      <c r="B60" s="53">
        <f>'INPUT DATA'!B60</f>
        <v>0</v>
      </c>
      <c r="C60" s="193"/>
      <c r="D60" s="193"/>
      <c r="E60" s="194"/>
      <c r="F60" s="195"/>
      <c r="G60" s="196"/>
      <c r="H60" s="196"/>
      <c r="I60" s="196"/>
      <c r="J60" s="196"/>
      <c r="K60" s="196"/>
      <c r="L60" s="196"/>
      <c r="M60" s="196"/>
      <c r="N60" s="196"/>
      <c r="O60" s="196"/>
      <c r="P60" s="209" t="str">
        <f t="shared" si="1"/>
        <v/>
      </c>
      <c r="Q60" s="224" t="str">
        <f t="shared" si="2"/>
        <v/>
      </c>
      <c r="R60" s="225" t="str">
        <f t="shared" si="3"/>
        <v/>
      </c>
      <c r="S60" s="227"/>
      <c r="T60" s="196"/>
      <c r="U60" s="196"/>
      <c r="V60" s="196"/>
      <c r="W60" s="196"/>
      <c r="X60" s="196"/>
      <c r="Y60" s="196"/>
      <c r="Z60" s="196"/>
      <c r="AA60" s="196"/>
      <c r="AB60" s="196"/>
      <c r="AC60" s="209" t="str">
        <f t="shared" si="4"/>
        <v/>
      </c>
      <c r="AD60" s="224" t="str">
        <f t="shared" si="5"/>
        <v/>
      </c>
      <c r="AE60" s="225" t="str">
        <f t="shared" si="6"/>
        <v/>
      </c>
      <c r="AF60" s="147"/>
      <c r="AG60" s="224" t="str">
        <f t="shared" si="7"/>
        <v/>
      </c>
      <c r="AH60" s="225" t="str">
        <f t="shared" si="8"/>
        <v/>
      </c>
      <c r="AI60" s="254" t="str">
        <f t="shared" si="9"/>
        <v/>
      </c>
      <c r="AJ60" s="255" t="str">
        <f t="shared" si="0"/>
        <v/>
      </c>
      <c r="AL60" s="115"/>
      <c r="AN60" s="124"/>
      <c r="AO60" s="20"/>
      <c r="AP60" s="20"/>
      <c r="AQ60" s="20"/>
      <c r="AR60" s="20"/>
      <c r="AS60" s="20"/>
      <c r="AT60" s="20"/>
      <c r="AU60" s="20"/>
      <c r="AV60" s="20"/>
      <c r="AW60" s="20"/>
      <c r="AX60" s="20"/>
      <c r="AY60" s="20"/>
      <c r="AZ60" s="20"/>
      <c r="BA60" s="20"/>
      <c r="BB60" s="20"/>
      <c r="BC60" s="20"/>
      <c r="BD60" s="20"/>
    </row>
    <row r="61" ht="18" customHeight="1" spans="1:56">
      <c r="A61" s="197">
        <v>50</v>
      </c>
      <c r="B61" s="134">
        <f>'INPUT DATA'!B61</f>
        <v>0</v>
      </c>
      <c r="C61" s="198"/>
      <c r="D61" s="198"/>
      <c r="E61" s="199"/>
      <c r="F61" s="200"/>
      <c r="G61" s="201"/>
      <c r="H61" s="201"/>
      <c r="I61" s="201"/>
      <c r="J61" s="201"/>
      <c r="K61" s="201"/>
      <c r="L61" s="201"/>
      <c r="M61" s="201"/>
      <c r="N61" s="201"/>
      <c r="O61" s="201"/>
      <c r="P61" s="209" t="str">
        <f t="shared" si="1"/>
        <v/>
      </c>
      <c r="Q61" s="224" t="str">
        <f t="shared" si="2"/>
        <v/>
      </c>
      <c r="R61" s="225" t="str">
        <f t="shared" si="3"/>
        <v/>
      </c>
      <c r="S61" s="228"/>
      <c r="T61" s="201"/>
      <c r="U61" s="201"/>
      <c r="V61" s="201"/>
      <c r="W61" s="201"/>
      <c r="X61" s="201"/>
      <c r="Y61" s="201"/>
      <c r="Z61" s="201"/>
      <c r="AA61" s="201"/>
      <c r="AB61" s="201"/>
      <c r="AC61" s="209" t="str">
        <f t="shared" si="4"/>
        <v/>
      </c>
      <c r="AD61" s="224" t="str">
        <f t="shared" si="5"/>
        <v/>
      </c>
      <c r="AE61" s="225" t="str">
        <f t="shared" si="6"/>
        <v/>
      </c>
      <c r="AF61" s="147"/>
      <c r="AG61" s="224" t="str">
        <f t="shared" si="7"/>
        <v/>
      </c>
      <c r="AH61" s="225" t="str">
        <f t="shared" si="8"/>
        <v/>
      </c>
      <c r="AI61" s="254" t="str">
        <f t="shared" si="9"/>
        <v/>
      </c>
      <c r="AJ61" s="255" t="str">
        <f t="shared" si="0"/>
        <v/>
      </c>
      <c r="AL61" s="115"/>
      <c r="AN61" s="124"/>
      <c r="AO61" s="20"/>
      <c r="AP61" s="20"/>
      <c r="AQ61" s="20"/>
      <c r="AR61" s="20"/>
      <c r="AS61" s="20"/>
      <c r="AT61" s="20"/>
      <c r="AU61" s="20"/>
      <c r="AV61" s="20"/>
      <c r="AW61" s="20"/>
      <c r="AX61" s="20"/>
      <c r="AY61" s="20"/>
      <c r="AZ61" s="20"/>
      <c r="BA61" s="20"/>
      <c r="BB61" s="20"/>
      <c r="BC61" s="20"/>
      <c r="BD61" s="20"/>
    </row>
    <row r="62" ht="18" customHeight="1" spans="1:56">
      <c r="A62" s="47"/>
      <c r="B62" s="48" t="s">
        <v>44</v>
      </c>
      <c r="C62" s="49"/>
      <c r="D62" s="49"/>
      <c r="E62" s="60"/>
      <c r="F62" s="202"/>
      <c r="G62" s="203"/>
      <c r="H62" s="203"/>
      <c r="I62" s="203"/>
      <c r="J62" s="203"/>
      <c r="K62" s="203"/>
      <c r="L62" s="203"/>
      <c r="M62" s="203"/>
      <c r="N62" s="203"/>
      <c r="O62" s="210"/>
      <c r="P62" s="211"/>
      <c r="Q62" s="211"/>
      <c r="R62" s="229"/>
      <c r="S62" s="230"/>
      <c r="T62" s="203"/>
      <c r="U62" s="203"/>
      <c r="V62" s="203"/>
      <c r="W62" s="203"/>
      <c r="X62" s="203"/>
      <c r="Y62" s="203"/>
      <c r="Z62" s="203"/>
      <c r="AA62" s="203"/>
      <c r="AB62" s="210"/>
      <c r="AC62" s="211"/>
      <c r="AD62" s="211"/>
      <c r="AE62" s="240"/>
      <c r="AF62" s="241"/>
      <c r="AG62" s="256"/>
      <c r="AH62" s="257"/>
      <c r="AI62" s="258"/>
      <c r="AJ62" s="259"/>
      <c r="AL62" s="115"/>
      <c r="AN62" s="124"/>
      <c r="AO62" s="20"/>
      <c r="AP62" s="20"/>
      <c r="AQ62" s="20"/>
      <c r="AR62" s="20"/>
      <c r="AS62" s="20"/>
      <c r="AT62" s="20"/>
      <c r="AU62" s="20"/>
      <c r="AV62" s="20"/>
      <c r="AW62" s="20"/>
      <c r="AX62" s="20"/>
      <c r="AY62" s="20"/>
      <c r="AZ62" s="20"/>
      <c r="BA62" s="20"/>
      <c r="BB62" s="20"/>
      <c r="BC62" s="20"/>
      <c r="BD62" s="20"/>
    </row>
    <row r="63" ht="18" customHeight="1" spans="1:56">
      <c r="A63" s="52">
        <v>1</v>
      </c>
      <c r="B63" s="53" t="str">
        <f>'INPUT DATA'!B63</f>
        <v>Azuelo,Jenn Mae Abenierra</v>
      </c>
      <c r="C63" s="189"/>
      <c r="D63" s="189"/>
      <c r="E63" s="190"/>
      <c r="F63" s="191">
        <v>8</v>
      </c>
      <c r="G63" s="192">
        <v>15</v>
      </c>
      <c r="H63" s="192">
        <v>2</v>
      </c>
      <c r="I63" s="192">
        <v>10</v>
      </c>
      <c r="J63" s="192">
        <v>2</v>
      </c>
      <c r="K63" s="192">
        <v>10</v>
      </c>
      <c r="L63" s="192">
        <v>2</v>
      </c>
      <c r="M63" s="192"/>
      <c r="N63" s="192"/>
      <c r="O63" s="192"/>
      <c r="P63" s="209">
        <f t="shared" si="1"/>
        <v>49</v>
      </c>
      <c r="Q63" s="224">
        <f t="shared" si="2"/>
        <v>65.33</v>
      </c>
      <c r="R63" s="225">
        <f t="shared" si="3"/>
        <v>19.6</v>
      </c>
      <c r="S63" s="226">
        <v>7</v>
      </c>
      <c r="T63" s="192">
        <v>2</v>
      </c>
      <c r="U63" s="192">
        <v>5</v>
      </c>
      <c r="V63" s="192">
        <v>11</v>
      </c>
      <c r="W63" s="192">
        <v>2</v>
      </c>
      <c r="X63" s="192">
        <v>10</v>
      </c>
      <c r="Y63" s="192"/>
      <c r="Z63" s="192"/>
      <c r="AA63" s="192"/>
      <c r="AB63" s="192"/>
      <c r="AC63" s="209">
        <f t="shared" si="4"/>
        <v>37</v>
      </c>
      <c r="AD63" s="224">
        <f t="shared" si="5"/>
        <v>56.92</v>
      </c>
      <c r="AE63" s="225">
        <f t="shared" si="6"/>
        <v>28.46</v>
      </c>
      <c r="AF63" s="147">
        <v>36</v>
      </c>
      <c r="AG63" s="224">
        <f t="shared" si="7"/>
        <v>72</v>
      </c>
      <c r="AH63" s="225">
        <f t="shared" si="8"/>
        <v>14.4</v>
      </c>
      <c r="AI63" s="254">
        <f t="shared" si="9"/>
        <v>62.46</v>
      </c>
      <c r="AJ63" s="255">
        <f t="shared" si="0"/>
        <v>76</v>
      </c>
      <c r="AL63" s="115"/>
      <c r="AN63" s="124"/>
      <c r="AO63" s="20"/>
      <c r="AP63" s="20"/>
      <c r="AQ63" s="20"/>
      <c r="AR63" s="20"/>
      <c r="AS63" s="20"/>
      <c r="AT63" s="20"/>
      <c r="AU63" s="20"/>
      <c r="AV63" s="20"/>
      <c r="AW63" s="20"/>
      <c r="AX63" s="20"/>
      <c r="AY63" s="20"/>
      <c r="AZ63" s="20"/>
      <c r="BA63" s="20"/>
      <c r="BB63" s="20"/>
      <c r="BC63" s="20"/>
      <c r="BD63" s="20"/>
    </row>
    <row r="64" ht="18" customHeight="1" spans="1:56">
      <c r="A64" s="57">
        <v>2</v>
      </c>
      <c r="B64" s="134" t="str">
        <f>'INPUT DATA'!B64</f>
        <v>Buan, Maria Dyniss</v>
      </c>
      <c r="C64" s="193"/>
      <c r="D64" s="193"/>
      <c r="E64" s="194"/>
      <c r="F64" s="191">
        <v>8</v>
      </c>
      <c r="G64" s="196">
        <v>11</v>
      </c>
      <c r="H64" s="192">
        <v>9</v>
      </c>
      <c r="I64" s="196">
        <v>9</v>
      </c>
      <c r="J64" s="196">
        <v>2</v>
      </c>
      <c r="K64" s="196">
        <v>10</v>
      </c>
      <c r="L64" s="196">
        <v>6</v>
      </c>
      <c r="M64" s="196"/>
      <c r="N64" s="196"/>
      <c r="O64" s="196"/>
      <c r="P64" s="209">
        <f t="shared" si="1"/>
        <v>55</v>
      </c>
      <c r="Q64" s="224">
        <f t="shared" si="2"/>
        <v>73.33</v>
      </c>
      <c r="R64" s="225">
        <f t="shared" si="3"/>
        <v>22</v>
      </c>
      <c r="S64" s="227">
        <v>7</v>
      </c>
      <c r="T64" s="196">
        <v>10</v>
      </c>
      <c r="U64" s="192">
        <v>10</v>
      </c>
      <c r="V64" s="196">
        <v>12</v>
      </c>
      <c r="W64" s="196">
        <v>2</v>
      </c>
      <c r="X64" s="196">
        <v>9</v>
      </c>
      <c r="Y64" s="196"/>
      <c r="Z64" s="196"/>
      <c r="AA64" s="196"/>
      <c r="AB64" s="196"/>
      <c r="AC64" s="209">
        <f t="shared" si="4"/>
        <v>50</v>
      </c>
      <c r="AD64" s="224">
        <f t="shared" si="5"/>
        <v>76.92</v>
      </c>
      <c r="AE64" s="225">
        <f t="shared" si="6"/>
        <v>38.46</v>
      </c>
      <c r="AF64" s="147">
        <v>33</v>
      </c>
      <c r="AG64" s="224">
        <f t="shared" si="7"/>
        <v>66</v>
      </c>
      <c r="AH64" s="225">
        <f t="shared" si="8"/>
        <v>13.2</v>
      </c>
      <c r="AI64" s="254">
        <f t="shared" si="9"/>
        <v>73.66</v>
      </c>
      <c r="AJ64" s="255">
        <f t="shared" si="0"/>
        <v>83</v>
      </c>
      <c r="AL64" s="115"/>
      <c r="AN64" s="124"/>
      <c r="AO64" s="20"/>
      <c r="AP64" s="20"/>
      <c r="AQ64" s="20"/>
      <c r="AR64" s="20"/>
      <c r="AS64" s="20"/>
      <c r="AT64" s="20"/>
      <c r="AU64" s="20"/>
      <c r="AV64" s="20"/>
      <c r="AW64" s="20"/>
      <c r="AX64" s="20"/>
      <c r="AY64" s="20"/>
      <c r="AZ64" s="20"/>
      <c r="BA64" s="20"/>
      <c r="BB64" s="20"/>
      <c r="BC64" s="20"/>
      <c r="BD64" s="20"/>
    </row>
    <row r="65" ht="18" customHeight="1" spans="1:56">
      <c r="A65" s="57">
        <v>3</v>
      </c>
      <c r="B65" s="134" t="str">
        <f>'INPUT DATA'!B65</f>
        <v>Bujala, Jaylovelyn Mabini</v>
      </c>
      <c r="C65" s="193"/>
      <c r="D65" s="193"/>
      <c r="E65" s="194"/>
      <c r="F65" s="191">
        <v>9</v>
      </c>
      <c r="G65" s="196">
        <v>11</v>
      </c>
      <c r="H65" s="192">
        <v>10</v>
      </c>
      <c r="I65" s="196">
        <v>9</v>
      </c>
      <c r="J65" s="196">
        <v>9</v>
      </c>
      <c r="K65" s="196">
        <v>8</v>
      </c>
      <c r="L65" s="196">
        <v>8</v>
      </c>
      <c r="M65" s="196"/>
      <c r="N65" s="196"/>
      <c r="O65" s="196"/>
      <c r="P65" s="209">
        <f t="shared" si="1"/>
        <v>64</v>
      </c>
      <c r="Q65" s="224">
        <f t="shared" si="2"/>
        <v>85.33</v>
      </c>
      <c r="R65" s="225">
        <f t="shared" si="3"/>
        <v>25.6</v>
      </c>
      <c r="S65" s="227">
        <v>8</v>
      </c>
      <c r="T65" s="196">
        <v>10</v>
      </c>
      <c r="U65" s="192">
        <v>8</v>
      </c>
      <c r="V65" s="196">
        <v>14</v>
      </c>
      <c r="W65" s="196">
        <v>9</v>
      </c>
      <c r="X65" s="196">
        <v>9</v>
      </c>
      <c r="Y65" s="196"/>
      <c r="Z65" s="196"/>
      <c r="AA65" s="196"/>
      <c r="AB65" s="196"/>
      <c r="AC65" s="209">
        <f t="shared" si="4"/>
        <v>58</v>
      </c>
      <c r="AD65" s="224">
        <f t="shared" si="5"/>
        <v>89.23</v>
      </c>
      <c r="AE65" s="225">
        <f t="shared" si="6"/>
        <v>44.62</v>
      </c>
      <c r="AF65" s="147">
        <v>40</v>
      </c>
      <c r="AG65" s="224">
        <f t="shared" si="7"/>
        <v>80</v>
      </c>
      <c r="AH65" s="225">
        <f t="shared" si="8"/>
        <v>16</v>
      </c>
      <c r="AI65" s="254">
        <f t="shared" si="9"/>
        <v>86.22</v>
      </c>
      <c r="AJ65" s="255">
        <f t="shared" si="0"/>
        <v>91</v>
      </c>
      <c r="AL65" s="115"/>
      <c r="AN65" s="124"/>
      <c r="AO65" s="20"/>
      <c r="AP65" s="20"/>
      <c r="AQ65" s="20"/>
      <c r="AR65" s="20"/>
      <c r="AS65" s="20"/>
      <c r="AT65" s="20"/>
      <c r="AU65" s="20"/>
      <c r="AV65" s="20"/>
      <c r="AW65" s="20"/>
      <c r="AX65" s="20"/>
      <c r="AY65" s="20"/>
      <c r="AZ65" s="20"/>
      <c r="BA65" s="20"/>
      <c r="BB65" s="20"/>
      <c r="BC65" s="20"/>
      <c r="BD65" s="20"/>
    </row>
    <row r="66" ht="18" customHeight="1" spans="1:56">
      <c r="A66" s="57">
        <v>4</v>
      </c>
      <c r="B66" s="53" t="str">
        <f>'INPUT DATA'!B66</f>
        <v>Canete  Nieran Alinsuas</v>
      </c>
      <c r="C66" s="193"/>
      <c r="D66" s="193"/>
      <c r="E66" s="194"/>
      <c r="F66" s="191">
        <v>9</v>
      </c>
      <c r="G66" s="196">
        <v>15</v>
      </c>
      <c r="H66" s="192">
        <v>10</v>
      </c>
      <c r="I66" s="196">
        <v>10</v>
      </c>
      <c r="J66" s="196">
        <v>9</v>
      </c>
      <c r="K66" s="196">
        <v>10</v>
      </c>
      <c r="L66" s="196">
        <v>10</v>
      </c>
      <c r="M66" s="196"/>
      <c r="N66" s="196"/>
      <c r="O66" s="196"/>
      <c r="P66" s="209">
        <f t="shared" si="1"/>
        <v>73</v>
      </c>
      <c r="Q66" s="224">
        <f t="shared" si="2"/>
        <v>97.33</v>
      </c>
      <c r="R66" s="225">
        <f t="shared" si="3"/>
        <v>29.2</v>
      </c>
      <c r="S66" s="227">
        <v>8</v>
      </c>
      <c r="T66" s="196">
        <v>10</v>
      </c>
      <c r="U66" s="192">
        <v>8</v>
      </c>
      <c r="V66" s="196">
        <v>13</v>
      </c>
      <c r="W66" s="196">
        <v>2</v>
      </c>
      <c r="X66" s="196">
        <v>9</v>
      </c>
      <c r="Y66" s="196"/>
      <c r="Z66" s="196"/>
      <c r="AA66" s="196"/>
      <c r="AB66" s="196"/>
      <c r="AC66" s="209">
        <f t="shared" si="4"/>
        <v>50</v>
      </c>
      <c r="AD66" s="224">
        <f t="shared" si="5"/>
        <v>76.92</v>
      </c>
      <c r="AE66" s="225">
        <f t="shared" si="6"/>
        <v>38.46</v>
      </c>
      <c r="AF66" s="147">
        <v>36</v>
      </c>
      <c r="AG66" s="224">
        <f t="shared" si="7"/>
        <v>72</v>
      </c>
      <c r="AH66" s="225">
        <f t="shared" si="8"/>
        <v>14.4</v>
      </c>
      <c r="AI66" s="254">
        <f t="shared" si="9"/>
        <v>82.06</v>
      </c>
      <c r="AJ66" s="255">
        <f t="shared" si="0"/>
        <v>88</v>
      </c>
      <c r="AL66" s="115"/>
      <c r="AN66" s="124"/>
      <c r="AO66" s="20"/>
      <c r="AP66" s="20"/>
      <c r="AQ66" s="20"/>
      <c r="AR66" s="20"/>
      <c r="AS66" s="20"/>
      <c r="AT66" s="20"/>
      <c r="AU66" s="20"/>
      <c r="AV66" s="20"/>
      <c r="AW66" s="20"/>
      <c r="AX66" s="20"/>
      <c r="AY66" s="20"/>
      <c r="AZ66" s="20"/>
      <c r="BA66" s="20"/>
      <c r="BB66" s="20"/>
      <c r="BC66" s="20"/>
      <c r="BD66" s="20"/>
    </row>
    <row r="67" ht="18" customHeight="1" spans="1:56">
      <c r="A67" s="57">
        <v>5</v>
      </c>
      <c r="B67" s="53" t="str">
        <f>'INPUT DATA'!B67</f>
        <v>Canlapan Mayline</v>
      </c>
      <c r="C67" s="193"/>
      <c r="D67" s="193"/>
      <c r="E67" s="194"/>
      <c r="F67" s="191">
        <v>8</v>
      </c>
      <c r="G67" s="196">
        <v>4</v>
      </c>
      <c r="H67" s="192">
        <v>2</v>
      </c>
      <c r="I67" s="196">
        <v>9</v>
      </c>
      <c r="J67" s="196">
        <v>8</v>
      </c>
      <c r="K67" s="196">
        <v>10</v>
      </c>
      <c r="L67" s="196">
        <v>6</v>
      </c>
      <c r="M67" s="196"/>
      <c r="N67" s="196"/>
      <c r="O67" s="196"/>
      <c r="P67" s="209">
        <f t="shared" si="1"/>
        <v>47</v>
      </c>
      <c r="Q67" s="224">
        <f t="shared" si="2"/>
        <v>62.67</v>
      </c>
      <c r="R67" s="225">
        <f t="shared" si="3"/>
        <v>18.8</v>
      </c>
      <c r="S67" s="227">
        <v>6</v>
      </c>
      <c r="T67" s="196">
        <v>5</v>
      </c>
      <c r="U67" s="192">
        <v>10</v>
      </c>
      <c r="V67" s="196">
        <v>11</v>
      </c>
      <c r="W67" s="196">
        <v>5</v>
      </c>
      <c r="X67" s="196">
        <v>9</v>
      </c>
      <c r="Y67" s="196"/>
      <c r="Z67" s="196"/>
      <c r="AA67" s="196"/>
      <c r="AB67" s="196"/>
      <c r="AC67" s="209">
        <f t="shared" si="4"/>
        <v>46</v>
      </c>
      <c r="AD67" s="224">
        <f t="shared" si="5"/>
        <v>70.77</v>
      </c>
      <c r="AE67" s="225">
        <f t="shared" si="6"/>
        <v>35.39</v>
      </c>
      <c r="AF67" s="147">
        <v>24</v>
      </c>
      <c r="AG67" s="224">
        <f t="shared" si="7"/>
        <v>48</v>
      </c>
      <c r="AH67" s="225">
        <f t="shared" si="8"/>
        <v>9.6</v>
      </c>
      <c r="AI67" s="254">
        <f t="shared" si="9"/>
        <v>63.79</v>
      </c>
      <c r="AJ67" s="255">
        <f t="shared" si="0"/>
        <v>77</v>
      </c>
      <c r="AL67" s="115"/>
      <c r="AN67" s="124"/>
      <c r="AO67" s="20"/>
      <c r="AP67" s="20"/>
      <c r="AQ67" s="20"/>
      <c r="AR67" s="20"/>
      <c r="AS67" s="20"/>
      <c r="AT67" s="20"/>
      <c r="AU67" s="20"/>
      <c r="AV67" s="20"/>
      <c r="AW67" s="20"/>
      <c r="AX67" s="20"/>
      <c r="AY67" s="20"/>
      <c r="AZ67" s="20"/>
      <c r="BA67" s="20"/>
      <c r="BB67" s="20"/>
      <c r="BC67" s="20"/>
      <c r="BD67" s="20"/>
    </row>
    <row r="68" ht="18" customHeight="1" spans="1:56">
      <c r="A68" s="57">
        <v>6</v>
      </c>
      <c r="B68" s="134" t="str">
        <f>'INPUT DATA'!B68</f>
        <v>Caoleng Simoune Gabrielle</v>
      </c>
      <c r="C68" s="193"/>
      <c r="D68" s="193"/>
      <c r="E68" s="194"/>
      <c r="F68" s="191">
        <v>9</v>
      </c>
      <c r="G68" s="196">
        <v>11</v>
      </c>
      <c r="H68" s="192">
        <v>10</v>
      </c>
      <c r="I68" s="196">
        <v>10</v>
      </c>
      <c r="J68" s="196">
        <v>9</v>
      </c>
      <c r="K68" s="196">
        <v>8</v>
      </c>
      <c r="L68" s="196">
        <v>10</v>
      </c>
      <c r="M68" s="196"/>
      <c r="N68" s="196"/>
      <c r="O68" s="196"/>
      <c r="P68" s="209">
        <f t="shared" si="1"/>
        <v>67</v>
      </c>
      <c r="Q68" s="224">
        <f t="shared" si="2"/>
        <v>89.33</v>
      </c>
      <c r="R68" s="225">
        <f t="shared" si="3"/>
        <v>26.8</v>
      </c>
      <c r="S68" s="227">
        <v>9</v>
      </c>
      <c r="T68" s="196">
        <v>10</v>
      </c>
      <c r="U68" s="192">
        <v>10</v>
      </c>
      <c r="V68" s="196">
        <v>12</v>
      </c>
      <c r="W68" s="196">
        <v>9</v>
      </c>
      <c r="X68" s="196">
        <v>9</v>
      </c>
      <c r="Y68" s="196"/>
      <c r="Z68" s="196"/>
      <c r="AA68" s="196"/>
      <c r="AB68" s="196"/>
      <c r="AC68" s="209">
        <f t="shared" si="4"/>
        <v>59</v>
      </c>
      <c r="AD68" s="224">
        <f t="shared" si="5"/>
        <v>90.77</v>
      </c>
      <c r="AE68" s="225">
        <f t="shared" si="6"/>
        <v>45.39</v>
      </c>
      <c r="AF68" s="147">
        <v>40</v>
      </c>
      <c r="AG68" s="224">
        <f t="shared" si="7"/>
        <v>80</v>
      </c>
      <c r="AH68" s="225">
        <f t="shared" si="8"/>
        <v>16</v>
      </c>
      <c r="AI68" s="254">
        <f t="shared" si="9"/>
        <v>88.19</v>
      </c>
      <c r="AJ68" s="255">
        <f t="shared" si="0"/>
        <v>92</v>
      </c>
      <c r="AL68" s="115"/>
      <c r="AN68" s="124"/>
      <c r="AO68" s="20"/>
      <c r="AP68" s="20"/>
      <c r="AQ68" s="20"/>
      <c r="AR68" s="20"/>
      <c r="AS68" s="20"/>
      <c r="AT68" s="20"/>
      <c r="AU68" s="20"/>
      <c r="AV68" s="20"/>
      <c r="AW68" s="20"/>
      <c r="AX68" s="20"/>
      <c r="AY68" s="20"/>
      <c r="AZ68" s="20"/>
      <c r="BA68" s="20"/>
      <c r="BB68" s="20"/>
      <c r="BC68" s="20"/>
      <c r="BD68" s="20"/>
    </row>
    <row r="69" ht="18" customHeight="1" spans="1:56">
      <c r="A69" s="57">
        <v>7</v>
      </c>
      <c r="B69" s="134" t="str">
        <f>'INPUT DATA'!B69</f>
        <v>De Leon Jannadhine Breboneria</v>
      </c>
      <c r="C69" s="193"/>
      <c r="D69" s="193"/>
      <c r="E69" s="194"/>
      <c r="F69" s="191">
        <v>8</v>
      </c>
      <c r="G69" s="196">
        <v>7</v>
      </c>
      <c r="H69" s="192">
        <v>10</v>
      </c>
      <c r="I69" s="196">
        <v>8</v>
      </c>
      <c r="J69" s="196">
        <v>3</v>
      </c>
      <c r="K69" s="196">
        <v>10</v>
      </c>
      <c r="L69" s="196">
        <v>7</v>
      </c>
      <c r="M69" s="196"/>
      <c r="N69" s="196"/>
      <c r="O69" s="196"/>
      <c r="P69" s="209">
        <f t="shared" si="1"/>
        <v>53</v>
      </c>
      <c r="Q69" s="224">
        <f t="shared" si="2"/>
        <v>70.67</v>
      </c>
      <c r="R69" s="225">
        <f t="shared" si="3"/>
        <v>21.2</v>
      </c>
      <c r="S69" s="227">
        <v>7</v>
      </c>
      <c r="T69" s="196">
        <v>10</v>
      </c>
      <c r="U69" s="192">
        <v>5</v>
      </c>
      <c r="V69" s="196">
        <v>13</v>
      </c>
      <c r="W69" s="196">
        <v>7</v>
      </c>
      <c r="X69" s="196">
        <v>9</v>
      </c>
      <c r="Y69" s="196"/>
      <c r="Z69" s="196"/>
      <c r="AA69" s="196"/>
      <c r="AB69" s="196"/>
      <c r="AC69" s="209">
        <f t="shared" si="4"/>
        <v>51</v>
      </c>
      <c r="AD69" s="224">
        <f t="shared" si="5"/>
        <v>78.46</v>
      </c>
      <c r="AE69" s="225">
        <f t="shared" si="6"/>
        <v>39.23</v>
      </c>
      <c r="AF69" s="147">
        <v>32</v>
      </c>
      <c r="AG69" s="224">
        <f t="shared" si="7"/>
        <v>64</v>
      </c>
      <c r="AH69" s="225">
        <f t="shared" si="8"/>
        <v>12.8</v>
      </c>
      <c r="AI69" s="254">
        <f t="shared" si="9"/>
        <v>73.23</v>
      </c>
      <c r="AJ69" s="255">
        <f t="shared" si="0"/>
        <v>83</v>
      </c>
      <c r="AL69" s="115"/>
      <c r="AN69" s="124"/>
      <c r="AO69" s="20"/>
      <c r="AP69" s="20"/>
      <c r="AQ69" s="20"/>
      <c r="AR69" s="20"/>
      <c r="AS69" s="20"/>
      <c r="AT69" s="20"/>
      <c r="AU69" s="20"/>
      <c r="AV69" s="20"/>
      <c r="AW69" s="20"/>
      <c r="AX69" s="20"/>
      <c r="AY69" s="20"/>
      <c r="AZ69" s="20"/>
      <c r="BA69" s="20"/>
      <c r="BB69" s="20"/>
      <c r="BC69" s="20"/>
      <c r="BD69" s="20"/>
    </row>
    <row r="70" ht="18" customHeight="1" spans="1:56">
      <c r="A70" s="57">
        <v>8</v>
      </c>
      <c r="B70" s="53" t="str">
        <f>'INPUT DATA'!B70</f>
        <v>Enriquez, Kyrie Haboc</v>
      </c>
      <c r="C70" s="193"/>
      <c r="D70" s="193"/>
      <c r="E70" s="194"/>
      <c r="F70" s="191">
        <v>9</v>
      </c>
      <c r="G70" s="196">
        <v>13</v>
      </c>
      <c r="H70" s="192">
        <v>2</v>
      </c>
      <c r="I70" s="196">
        <v>9</v>
      </c>
      <c r="J70" s="196">
        <v>9</v>
      </c>
      <c r="K70" s="196">
        <v>10</v>
      </c>
      <c r="L70" s="196">
        <v>2</v>
      </c>
      <c r="M70" s="196"/>
      <c r="N70" s="196"/>
      <c r="O70" s="196"/>
      <c r="P70" s="209">
        <f t="shared" si="1"/>
        <v>54</v>
      </c>
      <c r="Q70" s="224">
        <f t="shared" si="2"/>
        <v>72</v>
      </c>
      <c r="R70" s="225">
        <f t="shared" si="3"/>
        <v>21.6</v>
      </c>
      <c r="S70" s="227">
        <v>8</v>
      </c>
      <c r="T70" s="196">
        <v>2</v>
      </c>
      <c r="U70" s="192">
        <v>5</v>
      </c>
      <c r="V70" s="196">
        <v>13</v>
      </c>
      <c r="W70" s="196">
        <v>10</v>
      </c>
      <c r="X70" s="196">
        <v>9</v>
      </c>
      <c r="Y70" s="196"/>
      <c r="Z70" s="196"/>
      <c r="AA70" s="196"/>
      <c r="AB70" s="196"/>
      <c r="AC70" s="209">
        <f t="shared" si="4"/>
        <v>47</v>
      </c>
      <c r="AD70" s="224">
        <f t="shared" si="5"/>
        <v>72.31</v>
      </c>
      <c r="AE70" s="225">
        <f t="shared" si="6"/>
        <v>36.16</v>
      </c>
      <c r="AF70" s="147">
        <v>34</v>
      </c>
      <c r="AG70" s="224">
        <f t="shared" si="7"/>
        <v>68</v>
      </c>
      <c r="AH70" s="225">
        <f t="shared" si="8"/>
        <v>13.6</v>
      </c>
      <c r="AI70" s="254">
        <f t="shared" si="9"/>
        <v>71.36</v>
      </c>
      <c r="AJ70" s="255">
        <f t="shared" si="0"/>
        <v>82</v>
      </c>
      <c r="AL70" s="115"/>
      <c r="AN70" s="124"/>
      <c r="AO70" s="20"/>
      <c r="AP70" s="20"/>
      <c r="AQ70" s="20"/>
      <c r="AR70" s="20"/>
      <c r="AS70" s="20"/>
      <c r="AT70" s="20"/>
      <c r="AU70" s="20"/>
      <c r="AV70" s="20"/>
      <c r="AW70" s="20"/>
      <c r="AX70" s="20"/>
      <c r="AY70" s="20"/>
      <c r="AZ70" s="20"/>
      <c r="BA70" s="20"/>
      <c r="BB70" s="20"/>
      <c r="BC70" s="20"/>
      <c r="BD70" s="20"/>
    </row>
    <row r="71" ht="18" customHeight="1" spans="1:56">
      <c r="A71" s="57">
        <v>9</v>
      </c>
      <c r="B71" s="53" t="str">
        <f>'INPUT DATA'!B71</f>
        <v>Estimada, Keiko</v>
      </c>
      <c r="C71" s="193"/>
      <c r="D71" s="193"/>
      <c r="E71" s="194"/>
      <c r="F71" s="191">
        <v>8</v>
      </c>
      <c r="G71" s="196">
        <v>12</v>
      </c>
      <c r="H71" s="192">
        <v>10</v>
      </c>
      <c r="I71" s="196">
        <v>9</v>
      </c>
      <c r="J71" s="196">
        <v>9</v>
      </c>
      <c r="K71" s="196">
        <v>8</v>
      </c>
      <c r="L71" s="196">
        <v>10</v>
      </c>
      <c r="M71" s="196"/>
      <c r="N71" s="196"/>
      <c r="O71" s="196"/>
      <c r="P71" s="209">
        <f t="shared" si="1"/>
        <v>66</v>
      </c>
      <c r="Q71" s="224">
        <f t="shared" si="2"/>
        <v>88</v>
      </c>
      <c r="R71" s="225">
        <f t="shared" si="3"/>
        <v>26.4</v>
      </c>
      <c r="S71" s="227">
        <v>7</v>
      </c>
      <c r="T71" s="196">
        <v>10</v>
      </c>
      <c r="U71" s="192">
        <v>9</v>
      </c>
      <c r="V71" s="196">
        <v>13</v>
      </c>
      <c r="W71" s="196">
        <v>5</v>
      </c>
      <c r="X71" s="196">
        <v>9</v>
      </c>
      <c r="Y71" s="196"/>
      <c r="Z71" s="196"/>
      <c r="AA71" s="196"/>
      <c r="AB71" s="196"/>
      <c r="AC71" s="209">
        <f t="shared" si="4"/>
        <v>53</v>
      </c>
      <c r="AD71" s="224">
        <f t="shared" si="5"/>
        <v>81.54</v>
      </c>
      <c r="AE71" s="225">
        <f t="shared" si="6"/>
        <v>40.77</v>
      </c>
      <c r="AF71" s="147">
        <v>36</v>
      </c>
      <c r="AG71" s="224">
        <f t="shared" si="7"/>
        <v>72</v>
      </c>
      <c r="AH71" s="225">
        <f t="shared" si="8"/>
        <v>14.4</v>
      </c>
      <c r="AI71" s="254">
        <f t="shared" si="9"/>
        <v>81.57</v>
      </c>
      <c r="AJ71" s="255">
        <f t="shared" si="0"/>
        <v>88</v>
      </c>
      <c r="AL71" s="115"/>
      <c r="AN71" s="124"/>
      <c r="AO71" s="20"/>
      <c r="AP71" s="20"/>
      <c r="AQ71" s="20"/>
      <c r="AR71" s="20"/>
      <c r="AS71" s="20"/>
      <c r="AT71" s="20"/>
      <c r="AU71" s="20"/>
      <c r="AV71" s="20"/>
      <c r="AW71" s="20"/>
      <c r="AX71" s="20"/>
      <c r="AY71" s="20"/>
      <c r="AZ71" s="20"/>
      <c r="BA71" s="20"/>
      <c r="BB71" s="20"/>
      <c r="BC71" s="20"/>
      <c r="BD71" s="20"/>
    </row>
    <row r="72" ht="18" customHeight="1" spans="1:56">
      <c r="A72" s="57">
        <v>10</v>
      </c>
      <c r="B72" s="134" t="str">
        <f>'INPUT DATA'!B72</f>
        <v>Flores, Nicole Faith Icban</v>
      </c>
      <c r="C72" s="193"/>
      <c r="D72" s="193"/>
      <c r="E72" s="194"/>
      <c r="F72" s="191">
        <v>9</v>
      </c>
      <c r="G72" s="196">
        <v>12</v>
      </c>
      <c r="H72" s="192">
        <v>8</v>
      </c>
      <c r="I72" s="196">
        <v>10</v>
      </c>
      <c r="J72" s="196">
        <v>2</v>
      </c>
      <c r="K72" s="196">
        <v>10</v>
      </c>
      <c r="L72" s="196">
        <v>10</v>
      </c>
      <c r="M72" s="196"/>
      <c r="N72" s="196"/>
      <c r="O72" s="196"/>
      <c r="P72" s="209">
        <f t="shared" si="1"/>
        <v>61</v>
      </c>
      <c r="Q72" s="224">
        <f t="shared" si="2"/>
        <v>81.33</v>
      </c>
      <c r="R72" s="225">
        <f t="shared" si="3"/>
        <v>24.4</v>
      </c>
      <c r="S72" s="227">
        <v>9</v>
      </c>
      <c r="T72" s="196">
        <v>2</v>
      </c>
      <c r="U72" s="192">
        <v>9</v>
      </c>
      <c r="V72" s="196">
        <v>14</v>
      </c>
      <c r="W72" s="196">
        <v>9</v>
      </c>
      <c r="X72" s="196">
        <v>9</v>
      </c>
      <c r="Y72" s="196"/>
      <c r="Z72" s="196"/>
      <c r="AA72" s="196"/>
      <c r="AB72" s="196"/>
      <c r="AC72" s="209">
        <f t="shared" si="4"/>
        <v>52</v>
      </c>
      <c r="AD72" s="224">
        <f t="shared" si="5"/>
        <v>80</v>
      </c>
      <c r="AE72" s="225">
        <f t="shared" si="6"/>
        <v>40</v>
      </c>
      <c r="AF72" s="147">
        <v>38</v>
      </c>
      <c r="AG72" s="224">
        <f t="shared" si="7"/>
        <v>76</v>
      </c>
      <c r="AH72" s="225">
        <f t="shared" si="8"/>
        <v>15.2</v>
      </c>
      <c r="AI72" s="254">
        <f t="shared" si="9"/>
        <v>79.6</v>
      </c>
      <c r="AJ72" s="255">
        <f t="shared" si="0"/>
        <v>87</v>
      </c>
      <c r="AL72" s="115"/>
      <c r="AN72" s="124"/>
      <c r="AO72" s="20"/>
      <c r="AP72" s="20"/>
      <c r="AQ72" s="20"/>
      <c r="AR72" s="20"/>
      <c r="AS72" s="20"/>
      <c r="AT72" s="20"/>
      <c r="AU72" s="20"/>
      <c r="AV72" s="20"/>
      <c r="AW72" s="20"/>
      <c r="AX72" s="20"/>
      <c r="AY72" s="20"/>
      <c r="AZ72" s="20"/>
      <c r="BA72" s="20"/>
      <c r="BB72" s="20"/>
      <c r="BC72" s="20"/>
      <c r="BD72" s="20"/>
    </row>
    <row r="73" ht="18" customHeight="1" spans="1:56">
      <c r="A73" s="57">
        <v>11</v>
      </c>
      <c r="B73" s="134" t="str">
        <f>'INPUT DATA'!B73</f>
        <v>Gabiano, Zyree</v>
      </c>
      <c r="C73" s="193"/>
      <c r="D73" s="193"/>
      <c r="E73" s="194"/>
      <c r="F73" s="191">
        <v>9</v>
      </c>
      <c r="G73" s="196">
        <v>6</v>
      </c>
      <c r="H73" s="192">
        <v>8</v>
      </c>
      <c r="I73" s="196">
        <v>9</v>
      </c>
      <c r="J73" s="196">
        <v>8</v>
      </c>
      <c r="K73" s="196">
        <v>9</v>
      </c>
      <c r="L73" s="196">
        <v>5</v>
      </c>
      <c r="M73" s="196"/>
      <c r="N73" s="196"/>
      <c r="O73" s="196"/>
      <c r="P73" s="209">
        <f t="shared" si="1"/>
        <v>54</v>
      </c>
      <c r="Q73" s="224">
        <f t="shared" si="2"/>
        <v>72</v>
      </c>
      <c r="R73" s="225">
        <f t="shared" si="3"/>
        <v>21.6</v>
      </c>
      <c r="S73" s="227">
        <v>8</v>
      </c>
      <c r="T73" s="196">
        <v>5</v>
      </c>
      <c r="U73" s="192">
        <v>9</v>
      </c>
      <c r="V73" s="196">
        <v>12</v>
      </c>
      <c r="W73" s="196">
        <v>7</v>
      </c>
      <c r="X73" s="196">
        <v>6</v>
      </c>
      <c r="Y73" s="196"/>
      <c r="Z73" s="196"/>
      <c r="AA73" s="196"/>
      <c r="AB73" s="196"/>
      <c r="AC73" s="209">
        <f t="shared" si="4"/>
        <v>47</v>
      </c>
      <c r="AD73" s="224">
        <f t="shared" si="5"/>
        <v>72.31</v>
      </c>
      <c r="AE73" s="225">
        <f t="shared" si="6"/>
        <v>36.16</v>
      </c>
      <c r="AF73" s="147">
        <v>40</v>
      </c>
      <c r="AG73" s="224">
        <f t="shared" si="7"/>
        <v>80</v>
      </c>
      <c r="AH73" s="225">
        <f t="shared" si="8"/>
        <v>16</v>
      </c>
      <c r="AI73" s="254">
        <f t="shared" si="9"/>
        <v>73.76</v>
      </c>
      <c r="AJ73" s="255">
        <f t="shared" si="0"/>
        <v>83</v>
      </c>
      <c r="AL73" s="115"/>
      <c r="AN73" s="124"/>
      <c r="AO73" s="20"/>
      <c r="AP73" s="20"/>
      <c r="AQ73" s="20"/>
      <c r="AR73" s="20"/>
      <c r="AS73" s="20"/>
      <c r="AT73" s="20"/>
      <c r="AU73" s="20"/>
      <c r="AV73" s="20"/>
      <c r="AW73" s="20"/>
      <c r="AX73" s="20"/>
      <c r="AY73" s="20"/>
      <c r="AZ73" s="20"/>
      <c r="BA73" s="20"/>
      <c r="BB73" s="20"/>
      <c r="BC73" s="20"/>
      <c r="BD73" s="20"/>
    </row>
    <row r="74" ht="18" customHeight="1" spans="1:56">
      <c r="A74" s="57">
        <v>12</v>
      </c>
      <c r="B74" s="53" t="str">
        <f>'INPUT DATA'!B74</f>
        <v>Galula, Allyza Sophia</v>
      </c>
      <c r="C74" s="193"/>
      <c r="D74" s="193"/>
      <c r="E74" s="194"/>
      <c r="F74" s="191">
        <v>8</v>
      </c>
      <c r="G74" s="196">
        <v>7</v>
      </c>
      <c r="H74" s="192">
        <v>2</v>
      </c>
      <c r="I74" s="196">
        <v>8</v>
      </c>
      <c r="J74" s="196">
        <v>9</v>
      </c>
      <c r="K74" s="196">
        <v>10</v>
      </c>
      <c r="L74" s="196">
        <v>2</v>
      </c>
      <c r="M74" s="196"/>
      <c r="N74" s="196"/>
      <c r="O74" s="196"/>
      <c r="P74" s="209">
        <f t="shared" si="1"/>
        <v>46</v>
      </c>
      <c r="Q74" s="224">
        <f t="shared" si="2"/>
        <v>61.33</v>
      </c>
      <c r="R74" s="225">
        <f t="shared" si="3"/>
        <v>18.4</v>
      </c>
      <c r="S74" s="227">
        <v>8</v>
      </c>
      <c r="T74" s="196">
        <v>5</v>
      </c>
      <c r="U74" s="192">
        <v>5</v>
      </c>
      <c r="V74" s="196">
        <v>13</v>
      </c>
      <c r="W74" s="196">
        <v>8</v>
      </c>
      <c r="X74" s="196">
        <v>10</v>
      </c>
      <c r="Y74" s="196"/>
      <c r="Z74" s="196"/>
      <c r="AA74" s="196"/>
      <c r="AB74" s="196"/>
      <c r="AC74" s="209">
        <f t="shared" si="4"/>
        <v>49</v>
      </c>
      <c r="AD74" s="224">
        <f t="shared" si="5"/>
        <v>75.38</v>
      </c>
      <c r="AE74" s="225">
        <f t="shared" si="6"/>
        <v>37.69</v>
      </c>
      <c r="AF74" s="147">
        <v>41</v>
      </c>
      <c r="AG74" s="224">
        <f t="shared" si="7"/>
        <v>82</v>
      </c>
      <c r="AH74" s="225">
        <f t="shared" si="8"/>
        <v>16.4</v>
      </c>
      <c r="AI74" s="254">
        <f t="shared" si="9"/>
        <v>72.49</v>
      </c>
      <c r="AJ74" s="255">
        <f t="shared" si="0"/>
        <v>82</v>
      </c>
      <c r="AL74" s="115"/>
      <c r="AN74" s="124"/>
      <c r="AO74" s="20"/>
      <c r="AP74" s="20"/>
      <c r="AQ74" s="20"/>
      <c r="AR74" s="20"/>
      <c r="AS74" s="20"/>
      <c r="AT74" s="20"/>
      <c r="AU74" s="20"/>
      <c r="AV74" s="20"/>
      <c r="AW74" s="20"/>
      <c r="AX74" s="20"/>
      <c r="AY74" s="20"/>
      <c r="AZ74" s="20"/>
      <c r="BA74" s="20"/>
      <c r="BB74" s="20"/>
      <c r="BC74" s="20"/>
      <c r="BD74" s="20"/>
    </row>
    <row r="75" ht="18" customHeight="1" spans="1:56">
      <c r="A75" s="57">
        <v>13</v>
      </c>
      <c r="B75" s="53" t="str">
        <f>'INPUT DATA'!B75</f>
        <v>Garcia, Quennie Malungcut</v>
      </c>
      <c r="C75" s="193"/>
      <c r="D75" s="193"/>
      <c r="E75" s="194"/>
      <c r="F75" s="191">
        <v>8</v>
      </c>
      <c r="G75" s="196">
        <v>10</v>
      </c>
      <c r="H75" s="192">
        <v>7</v>
      </c>
      <c r="I75" s="196">
        <v>8</v>
      </c>
      <c r="J75" s="196">
        <v>9</v>
      </c>
      <c r="K75" s="196">
        <v>8</v>
      </c>
      <c r="L75" s="196">
        <v>7</v>
      </c>
      <c r="M75" s="196"/>
      <c r="N75" s="196"/>
      <c r="O75" s="196"/>
      <c r="P75" s="209">
        <f t="shared" si="1"/>
        <v>57</v>
      </c>
      <c r="Q75" s="224">
        <f t="shared" si="2"/>
        <v>76</v>
      </c>
      <c r="R75" s="225">
        <f t="shared" si="3"/>
        <v>22.8</v>
      </c>
      <c r="S75" s="227">
        <v>7</v>
      </c>
      <c r="T75" s="196">
        <v>10</v>
      </c>
      <c r="U75" s="192">
        <v>9</v>
      </c>
      <c r="V75" s="196">
        <v>14</v>
      </c>
      <c r="W75" s="196">
        <v>2</v>
      </c>
      <c r="X75" s="196">
        <v>9</v>
      </c>
      <c r="Y75" s="196"/>
      <c r="Z75" s="196"/>
      <c r="AA75" s="196"/>
      <c r="AB75" s="196"/>
      <c r="AC75" s="209">
        <f t="shared" si="4"/>
        <v>51</v>
      </c>
      <c r="AD75" s="224">
        <f t="shared" si="5"/>
        <v>78.46</v>
      </c>
      <c r="AE75" s="225">
        <f t="shared" si="6"/>
        <v>39.23</v>
      </c>
      <c r="AF75" s="147">
        <v>38</v>
      </c>
      <c r="AG75" s="224">
        <f t="shared" si="7"/>
        <v>76</v>
      </c>
      <c r="AH75" s="225">
        <f t="shared" si="8"/>
        <v>15.2</v>
      </c>
      <c r="AI75" s="254">
        <f t="shared" si="9"/>
        <v>77.23</v>
      </c>
      <c r="AJ75" s="255">
        <f t="shared" si="0"/>
        <v>85</v>
      </c>
      <c r="AL75" s="115"/>
      <c r="AN75" s="124"/>
      <c r="AO75" s="20"/>
      <c r="AP75" s="20"/>
      <c r="AQ75" s="20"/>
      <c r="AR75" s="20"/>
      <c r="AS75" s="20"/>
      <c r="AT75" s="20"/>
      <c r="AU75" s="20"/>
      <c r="AV75" s="20"/>
      <c r="AW75" s="20"/>
      <c r="AX75" s="20"/>
      <c r="AY75" s="20"/>
      <c r="AZ75" s="20"/>
      <c r="BA75" s="20"/>
      <c r="BB75" s="20"/>
      <c r="BC75" s="20"/>
      <c r="BD75" s="20"/>
    </row>
    <row r="76" ht="18" customHeight="1" spans="1:56">
      <c r="A76" s="57">
        <v>14</v>
      </c>
      <c r="B76" s="134" t="str">
        <f>'INPUT DATA'!B76</f>
        <v>Manalastas, Starr</v>
      </c>
      <c r="C76" s="193"/>
      <c r="D76" s="193"/>
      <c r="E76" s="194"/>
      <c r="F76" s="191">
        <v>7</v>
      </c>
      <c r="G76" s="196">
        <v>10</v>
      </c>
      <c r="H76" s="192">
        <v>2</v>
      </c>
      <c r="I76" s="196">
        <v>9</v>
      </c>
      <c r="J76" s="196">
        <v>2</v>
      </c>
      <c r="K76" s="196">
        <v>10</v>
      </c>
      <c r="L76" s="196">
        <v>10</v>
      </c>
      <c r="M76" s="196"/>
      <c r="N76" s="196"/>
      <c r="O76" s="196"/>
      <c r="P76" s="209">
        <f t="shared" si="1"/>
        <v>50</v>
      </c>
      <c r="Q76" s="224">
        <f t="shared" si="2"/>
        <v>66.67</v>
      </c>
      <c r="R76" s="225">
        <f t="shared" si="3"/>
        <v>20</v>
      </c>
      <c r="S76" s="227">
        <v>8</v>
      </c>
      <c r="T76" s="196">
        <v>10</v>
      </c>
      <c r="U76" s="192">
        <v>8</v>
      </c>
      <c r="V76" s="196">
        <v>13</v>
      </c>
      <c r="W76" s="196">
        <v>2</v>
      </c>
      <c r="X76" s="196">
        <v>9</v>
      </c>
      <c r="Y76" s="196"/>
      <c r="Z76" s="196"/>
      <c r="AA76" s="196"/>
      <c r="AB76" s="196"/>
      <c r="AC76" s="209">
        <f t="shared" si="4"/>
        <v>50</v>
      </c>
      <c r="AD76" s="224">
        <f t="shared" si="5"/>
        <v>76.92</v>
      </c>
      <c r="AE76" s="225">
        <f t="shared" si="6"/>
        <v>38.46</v>
      </c>
      <c r="AF76" s="147">
        <v>43</v>
      </c>
      <c r="AG76" s="224">
        <f t="shared" si="7"/>
        <v>86</v>
      </c>
      <c r="AH76" s="225">
        <f t="shared" si="8"/>
        <v>17.2</v>
      </c>
      <c r="AI76" s="254">
        <f t="shared" si="9"/>
        <v>75.66</v>
      </c>
      <c r="AJ76" s="255">
        <f t="shared" ref="AJ76:AJ112" si="10">IF(ISERROR(IF($AF76="","",VLOOKUP(AI76,TRANSMUTATION_TABLE,4,TRUE))),"",IF($AF76="","",VLOOKUP(AI76,TRANSMUTATION_TABLE,4,TRUE)))</f>
        <v>84</v>
      </c>
      <c r="AL76" s="115"/>
      <c r="AN76" s="124"/>
      <c r="AO76" s="20"/>
      <c r="AP76" s="20"/>
      <c r="AQ76" s="20"/>
      <c r="AR76" s="20"/>
      <c r="AS76" s="20"/>
      <c r="AT76" s="20"/>
      <c r="AU76" s="20"/>
      <c r="AV76" s="20"/>
      <c r="AW76" s="20"/>
      <c r="AX76" s="20"/>
      <c r="AY76" s="20"/>
      <c r="AZ76" s="20"/>
      <c r="BA76" s="20"/>
      <c r="BB76" s="20"/>
      <c r="BC76" s="20"/>
      <c r="BD76" s="20"/>
    </row>
    <row r="77" ht="18" customHeight="1" spans="1:56">
      <c r="A77" s="57">
        <v>15</v>
      </c>
      <c r="B77" s="134" t="str">
        <f>'INPUT DATA'!B77</f>
        <v>Marangit, Sanifa Camaya</v>
      </c>
      <c r="C77" s="193"/>
      <c r="D77" s="193"/>
      <c r="E77" s="194"/>
      <c r="F77" s="191">
        <v>8</v>
      </c>
      <c r="G77" s="196">
        <v>7</v>
      </c>
      <c r="H77" s="192">
        <v>2</v>
      </c>
      <c r="I77" s="196">
        <v>9</v>
      </c>
      <c r="J77" s="196">
        <v>9</v>
      </c>
      <c r="K77" s="196">
        <v>2</v>
      </c>
      <c r="L77" s="196">
        <v>5</v>
      </c>
      <c r="M77" s="196"/>
      <c r="N77" s="196"/>
      <c r="O77" s="196"/>
      <c r="P77" s="209">
        <f t="shared" ref="P77:P112" si="11">IF(COUNT($F77:$O77)=0,"",SUM($F77:$O77))</f>
        <v>42</v>
      </c>
      <c r="Q77" s="224">
        <f t="shared" ref="Q77:Q112" si="12">IF(ISERROR(IF($P77="","",ROUND(($P77/$P$10)*$Q$10,2))),"",IF($P77="","",ROUND(($P77/$P$10)*$Q$10,2)))</f>
        <v>56</v>
      </c>
      <c r="R77" s="225">
        <f t="shared" ref="R77:R112" si="13">IF($Q77="","",ROUND($Q77*$R$10,2))</f>
        <v>16.8</v>
      </c>
      <c r="S77" s="227">
        <v>8</v>
      </c>
      <c r="T77" s="196">
        <v>10</v>
      </c>
      <c r="U77" s="192">
        <v>8</v>
      </c>
      <c r="V77" s="196">
        <v>14</v>
      </c>
      <c r="W77" s="196">
        <v>9</v>
      </c>
      <c r="X77" s="196">
        <v>9</v>
      </c>
      <c r="Y77" s="196"/>
      <c r="Z77" s="196"/>
      <c r="AA77" s="196"/>
      <c r="AB77" s="196"/>
      <c r="AC77" s="209">
        <f t="shared" ref="AC77:AC112" si="14">IF(COUNT($S77:$AB77)=0,"",SUM($S77:$AB77))</f>
        <v>58</v>
      </c>
      <c r="AD77" s="224">
        <f t="shared" ref="AD77:AD112" si="15">IF(ISERROR(IF($AC77="","",ROUND(($AC77/$AC$10)*$AD$10,2))),"",IF($AC77="","",ROUND(($AC77/$AC$10)*$AD$10,2)))</f>
        <v>89.23</v>
      </c>
      <c r="AE77" s="225">
        <f t="shared" ref="AE77:AE112" si="16">IF($AD77="","",ROUND($AD77*$AE$10,2))</f>
        <v>44.62</v>
      </c>
      <c r="AF77" s="147">
        <v>31</v>
      </c>
      <c r="AG77" s="224">
        <f t="shared" ref="AG77:AG112" si="17">IF(ISERROR(IF($AF77="","",ROUND(($AF77/$AF$10)*$AG$10,2))),"",IF($AF77="","",ROUND(($AF77/$AF$10)*$AG$10,2)))</f>
        <v>62</v>
      </c>
      <c r="AH77" s="225">
        <f t="shared" ref="AH77:AH112" si="18">IF($AG77="","",ROUND($AG77*$AH$10,2))</f>
        <v>12.4</v>
      </c>
      <c r="AI77" s="254">
        <f t="shared" ref="AI77:AI112" si="19">IF(ISERROR(IF($AF77="","",ROUND(SUM($R77,$AE77,$AH77),2))),"",IF($AF77="","",ROUND(SUM($R77,$AE77,$AH77),2)))</f>
        <v>73.82</v>
      </c>
      <c r="AJ77" s="255">
        <f t="shared" si="10"/>
        <v>83</v>
      </c>
      <c r="AL77" s="115"/>
      <c r="AN77" s="124"/>
      <c r="AO77" s="20"/>
      <c r="AP77" s="20"/>
      <c r="AQ77" s="20"/>
      <c r="AR77" s="20"/>
      <c r="AS77" s="20"/>
      <c r="AT77" s="20"/>
      <c r="AU77" s="20"/>
      <c r="AV77" s="20"/>
      <c r="AW77" s="20"/>
      <c r="AX77" s="20"/>
      <c r="AY77" s="20"/>
      <c r="AZ77" s="20"/>
      <c r="BA77" s="20"/>
      <c r="BB77" s="20"/>
      <c r="BC77" s="20"/>
      <c r="BD77" s="20"/>
    </row>
    <row r="78" ht="18" customHeight="1" spans="1:56">
      <c r="A78" s="57">
        <v>16</v>
      </c>
      <c r="B78" s="53" t="str">
        <f>'INPUT DATA'!B78</f>
        <v>Mongcal, Mangcal Arcataka</v>
      </c>
      <c r="C78" s="193"/>
      <c r="D78" s="193"/>
      <c r="E78" s="194"/>
      <c r="F78" s="191">
        <v>8</v>
      </c>
      <c r="G78" s="196">
        <v>9</v>
      </c>
      <c r="H78" s="192">
        <v>2</v>
      </c>
      <c r="I78" s="196">
        <v>9</v>
      </c>
      <c r="J78" s="196">
        <v>8</v>
      </c>
      <c r="K78" s="196">
        <v>2</v>
      </c>
      <c r="L78" s="196">
        <v>5</v>
      </c>
      <c r="M78" s="196"/>
      <c r="N78" s="196"/>
      <c r="O78" s="196"/>
      <c r="P78" s="209">
        <f t="shared" si="11"/>
        <v>43</v>
      </c>
      <c r="Q78" s="224">
        <f t="shared" si="12"/>
        <v>57.33</v>
      </c>
      <c r="R78" s="225">
        <f t="shared" si="13"/>
        <v>17.2</v>
      </c>
      <c r="S78" s="227">
        <v>7</v>
      </c>
      <c r="T78" s="196">
        <v>10</v>
      </c>
      <c r="U78" s="192">
        <v>7</v>
      </c>
      <c r="V78" s="196">
        <v>13</v>
      </c>
      <c r="W78" s="196">
        <v>9</v>
      </c>
      <c r="X78" s="196">
        <v>6</v>
      </c>
      <c r="Y78" s="196"/>
      <c r="Z78" s="196"/>
      <c r="AA78" s="196"/>
      <c r="AB78" s="196"/>
      <c r="AC78" s="209">
        <f t="shared" si="14"/>
        <v>52</v>
      </c>
      <c r="AD78" s="224">
        <f t="shared" si="15"/>
        <v>80</v>
      </c>
      <c r="AE78" s="225">
        <f t="shared" si="16"/>
        <v>40</v>
      </c>
      <c r="AF78" s="147">
        <v>45</v>
      </c>
      <c r="AG78" s="224">
        <f t="shared" si="17"/>
        <v>90</v>
      </c>
      <c r="AH78" s="225">
        <f t="shared" si="18"/>
        <v>18</v>
      </c>
      <c r="AI78" s="254">
        <f t="shared" si="19"/>
        <v>75.2</v>
      </c>
      <c r="AJ78" s="255">
        <f t="shared" si="10"/>
        <v>84</v>
      </c>
      <c r="AL78" s="115"/>
      <c r="AN78" s="124"/>
      <c r="AO78" s="20"/>
      <c r="AP78" s="20"/>
      <c r="AQ78" s="20"/>
      <c r="AR78" s="20"/>
      <c r="AS78" s="20"/>
      <c r="AT78" s="20"/>
      <c r="AU78" s="20"/>
      <c r="AV78" s="20"/>
      <c r="AW78" s="20"/>
      <c r="AX78" s="20"/>
      <c r="AY78" s="20"/>
      <c r="AZ78" s="20"/>
      <c r="BA78" s="20"/>
      <c r="BB78" s="20"/>
      <c r="BC78" s="20"/>
      <c r="BD78" s="20"/>
    </row>
    <row r="79" ht="18" customHeight="1" spans="1:56">
      <c r="A79" s="57">
        <v>17</v>
      </c>
      <c r="B79" s="53" t="str">
        <f>'INPUT DATA'!B79</f>
        <v>Panganiban, Micah Jewel</v>
      </c>
      <c r="C79" s="193"/>
      <c r="D79" s="193"/>
      <c r="E79" s="194"/>
      <c r="F79" s="191">
        <v>9</v>
      </c>
      <c r="G79" s="196">
        <v>10</v>
      </c>
      <c r="H79" s="192">
        <v>8</v>
      </c>
      <c r="I79" s="196">
        <v>10</v>
      </c>
      <c r="J79" s="196">
        <v>10</v>
      </c>
      <c r="K79" s="196">
        <v>10</v>
      </c>
      <c r="L79" s="196">
        <v>8</v>
      </c>
      <c r="M79" s="196"/>
      <c r="N79" s="196"/>
      <c r="O79" s="196"/>
      <c r="P79" s="209">
        <f t="shared" si="11"/>
        <v>65</v>
      </c>
      <c r="Q79" s="224">
        <f t="shared" si="12"/>
        <v>86.67</v>
      </c>
      <c r="R79" s="225">
        <f t="shared" si="13"/>
        <v>26</v>
      </c>
      <c r="S79" s="227">
        <v>9</v>
      </c>
      <c r="T79" s="196">
        <v>10</v>
      </c>
      <c r="U79" s="192">
        <v>9</v>
      </c>
      <c r="V79" s="196">
        <v>14</v>
      </c>
      <c r="W79" s="196">
        <v>9</v>
      </c>
      <c r="X79" s="196">
        <v>7</v>
      </c>
      <c r="Y79" s="196"/>
      <c r="Z79" s="196"/>
      <c r="AA79" s="196"/>
      <c r="AB79" s="196"/>
      <c r="AC79" s="209">
        <f t="shared" si="14"/>
        <v>58</v>
      </c>
      <c r="AD79" s="224">
        <f t="shared" si="15"/>
        <v>89.23</v>
      </c>
      <c r="AE79" s="225">
        <f t="shared" si="16"/>
        <v>44.62</v>
      </c>
      <c r="AF79" s="147">
        <v>49</v>
      </c>
      <c r="AG79" s="224">
        <f t="shared" si="17"/>
        <v>98</v>
      </c>
      <c r="AH79" s="225">
        <f t="shared" si="18"/>
        <v>19.6</v>
      </c>
      <c r="AI79" s="254">
        <f t="shared" si="19"/>
        <v>90.22</v>
      </c>
      <c r="AJ79" s="255">
        <f t="shared" si="10"/>
        <v>93</v>
      </c>
      <c r="AL79" s="115"/>
      <c r="AN79" s="124"/>
      <c r="AO79" s="20"/>
      <c r="AP79" s="20"/>
      <c r="AQ79" s="20"/>
      <c r="AR79" s="20"/>
      <c r="AS79" s="20"/>
      <c r="AT79" s="20"/>
      <c r="AU79" s="20"/>
      <c r="AV79" s="20"/>
      <c r="AW79" s="20"/>
      <c r="AX79" s="20"/>
      <c r="AY79" s="20"/>
      <c r="AZ79" s="20"/>
      <c r="BA79" s="20"/>
      <c r="BB79" s="20"/>
      <c r="BC79" s="20"/>
      <c r="BD79" s="20"/>
    </row>
    <row r="80" ht="18" customHeight="1" spans="1:56">
      <c r="A80" s="57">
        <v>18</v>
      </c>
      <c r="B80" s="134" t="str">
        <f>'INPUT DATA'!B80</f>
        <v>Paras, Mician Rae Buntog</v>
      </c>
      <c r="C80" s="193"/>
      <c r="D80" s="193"/>
      <c r="E80" s="194"/>
      <c r="F80" s="191">
        <v>8</v>
      </c>
      <c r="G80" s="196">
        <v>7</v>
      </c>
      <c r="H80" s="192">
        <v>2</v>
      </c>
      <c r="I80" s="196">
        <v>9</v>
      </c>
      <c r="J80" s="196">
        <v>8</v>
      </c>
      <c r="K80" s="196">
        <v>10</v>
      </c>
      <c r="L80" s="196">
        <v>7</v>
      </c>
      <c r="M80" s="196"/>
      <c r="N80" s="196"/>
      <c r="O80" s="196"/>
      <c r="P80" s="209">
        <f t="shared" si="11"/>
        <v>51</v>
      </c>
      <c r="Q80" s="224">
        <f t="shared" si="12"/>
        <v>68</v>
      </c>
      <c r="R80" s="225">
        <f t="shared" si="13"/>
        <v>20.4</v>
      </c>
      <c r="S80" s="227">
        <v>7</v>
      </c>
      <c r="T80" s="196">
        <v>10</v>
      </c>
      <c r="U80" s="192">
        <v>9</v>
      </c>
      <c r="V80" s="196">
        <v>13</v>
      </c>
      <c r="W80" s="196">
        <v>9</v>
      </c>
      <c r="X80" s="196">
        <v>9</v>
      </c>
      <c r="Y80" s="196"/>
      <c r="Z80" s="196"/>
      <c r="AA80" s="196"/>
      <c r="AB80" s="196"/>
      <c r="AC80" s="209">
        <f t="shared" si="14"/>
        <v>57</v>
      </c>
      <c r="AD80" s="224">
        <f t="shared" si="15"/>
        <v>87.69</v>
      </c>
      <c r="AE80" s="225">
        <f t="shared" si="16"/>
        <v>43.85</v>
      </c>
      <c r="AF80" s="147">
        <v>48</v>
      </c>
      <c r="AG80" s="224">
        <f t="shared" si="17"/>
        <v>96</v>
      </c>
      <c r="AH80" s="225">
        <f t="shared" si="18"/>
        <v>19.2</v>
      </c>
      <c r="AI80" s="254">
        <f t="shared" si="19"/>
        <v>83.45</v>
      </c>
      <c r="AJ80" s="255">
        <f t="shared" si="10"/>
        <v>89</v>
      </c>
      <c r="AL80" s="115"/>
      <c r="AN80" s="124"/>
      <c r="AO80" s="20"/>
      <c r="AP80" s="20"/>
      <c r="AQ80" s="20"/>
      <c r="AR80" s="20"/>
      <c r="AS80" s="20"/>
      <c r="AT80" s="20"/>
      <c r="AU80" s="20"/>
      <c r="AV80" s="20"/>
      <c r="AW80" s="20"/>
      <c r="AX80" s="20"/>
      <c r="AY80" s="20"/>
      <c r="AZ80" s="20"/>
      <c r="BA80" s="20"/>
      <c r="BB80" s="20"/>
      <c r="BC80" s="20"/>
      <c r="BD80" s="20"/>
    </row>
    <row r="81" ht="18" customHeight="1" spans="1:56">
      <c r="A81" s="57">
        <v>19</v>
      </c>
      <c r="B81" s="134" t="str">
        <f>'INPUT DATA'!B81</f>
        <v>Petell, Brielle Ashley Maglonzo</v>
      </c>
      <c r="C81" s="193"/>
      <c r="D81" s="193"/>
      <c r="E81" s="194"/>
      <c r="F81" s="191">
        <v>9</v>
      </c>
      <c r="G81" s="196">
        <v>10</v>
      </c>
      <c r="H81" s="192">
        <v>10</v>
      </c>
      <c r="I81" s="196">
        <v>9</v>
      </c>
      <c r="J81" s="196">
        <v>9</v>
      </c>
      <c r="K81" s="196">
        <v>10</v>
      </c>
      <c r="L81" s="196">
        <v>8</v>
      </c>
      <c r="M81" s="196"/>
      <c r="N81" s="196"/>
      <c r="O81" s="196"/>
      <c r="P81" s="209">
        <f t="shared" si="11"/>
        <v>65</v>
      </c>
      <c r="Q81" s="224">
        <f t="shared" si="12"/>
        <v>86.67</v>
      </c>
      <c r="R81" s="225">
        <f t="shared" si="13"/>
        <v>26</v>
      </c>
      <c r="S81" s="227">
        <v>10</v>
      </c>
      <c r="T81" s="196">
        <v>8</v>
      </c>
      <c r="U81" s="192">
        <v>9</v>
      </c>
      <c r="V81" s="196">
        <v>15</v>
      </c>
      <c r="W81" s="196">
        <v>9</v>
      </c>
      <c r="X81" s="196">
        <v>9</v>
      </c>
      <c r="Y81" s="196"/>
      <c r="Z81" s="196"/>
      <c r="AA81" s="196"/>
      <c r="AB81" s="196"/>
      <c r="AC81" s="209">
        <f t="shared" si="14"/>
        <v>60</v>
      </c>
      <c r="AD81" s="224">
        <f t="shared" si="15"/>
        <v>92.31</v>
      </c>
      <c r="AE81" s="225">
        <f t="shared" si="16"/>
        <v>46.16</v>
      </c>
      <c r="AF81" s="147">
        <v>43</v>
      </c>
      <c r="AG81" s="224">
        <f t="shared" si="17"/>
        <v>86</v>
      </c>
      <c r="AH81" s="225">
        <f t="shared" si="18"/>
        <v>17.2</v>
      </c>
      <c r="AI81" s="254">
        <f t="shared" si="19"/>
        <v>89.36</v>
      </c>
      <c r="AJ81" s="255">
        <f t="shared" si="10"/>
        <v>93</v>
      </c>
      <c r="AL81" s="115"/>
      <c r="AN81" s="124"/>
      <c r="AO81" s="20"/>
      <c r="AP81" s="20"/>
      <c r="AQ81" s="20"/>
      <c r="AR81" s="20"/>
      <c r="AS81" s="20"/>
      <c r="AT81" s="20"/>
      <c r="AU81" s="20"/>
      <c r="AV81" s="20"/>
      <c r="AW81" s="20"/>
      <c r="AX81" s="20"/>
      <c r="AY81" s="20"/>
      <c r="AZ81" s="20"/>
      <c r="BA81" s="20"/>
      <c r="BB81" s="20"/>
      <c r="BC81" s="20"/>
      <c r="BD81" s="20"/>
    </row>
    <row r="82" ht="18" customHeight="1" spans="1:56">
      <c r="A82" s="57">
        <v>20</v>
      </c>
      <c r="B82" s="53" t="str">
        <f>'INPUT DATA'!B82</f>
        <v>Quito Ayesha</v>
      </c>
      <c r="C82" s="193"/>
      <c r="D82" s="193"/>
      <c r="E82" s="194"/>
      <c r="F82" s="191">
        <v>9</v>
      </c>
      <c r="G82" s="196">
        <v>11</v>
      </c>
      <c r="H82" s="192">
        <v>7</v>
      </c>
      <c r="I82" s="196">
        <v>10</v>
      </c>
      <c r="J82" s="196">
        <v>9</v>
      </c>
      <c r="K82" s="196">
        <v>8</v>
      </c>
      <c r="L82" s="196">
        <v>8</v>
      </c>
      <c r="M82" s="196"/>
      <c r="N82" s="196"/>
      <c r="O82" s="196"/>
      <c r="P82" s="209">
        <f t="shared" si="11"/>
        <v>62</v>
      </c>
      <c r="Q82" s="224">
        <f t="shared" si="12"/>
        <v>82.67</v>
      </c>
      <c r="R82" s="225">
        <f t="shared" si="13"/>
        <v>24.8</v>
      </c>
      <c r="S82" s="227">
        <v>6</v>
      </c>
      <c r="T82" s="196">
        <v>6</v>
      </c>
      <c r="U82" s="192">
        <v>9</v>
      </c>
      <c r="V82" s="196">
        <v>13</v>
      </c>
      <c r="W82" s="196">
        <v>10</v>
      </c>
      <c r="X82" s="196">
        <v>9</v>
      </c>
      <c r="Y82" s="196"/>
      <c r="Z82" s="196"/>
      <c r="AA82" s="196"/>
      <c r="AB82" s="196"/>
      <c r="AC82" s="209">
        <f t="shared" si="14"/>
        <v>53</v>
      </c>
      <c r="AD82" s="224">
        <f t="shared" si="15"/>
        <v>81.54</v>
      </c>
      <c r="AE82" s="225">
        <f t="shared" si="16"/>
        <v>40.77</v>
      </c>
      <c r="AF82" s="147">
        <v>29</v>
      </c>
      <c r="AG82" s="224">
        <f t="shared" si="17"/>
        <v>58</v>
      </c>
      <c r="AH82" s="225">
        <f t="shared" si="18"/>
        <v>11.6</v>
      </c>
      <c r="AI82" s="254">
        <f t="shared" si="19"/>
        <v>77.17</v>
      </c>
      <c r="AJ82" s="255">
        <f t="shared" si="10"/>
        <v>85</v>
      </c>
      <c r="AL82" s="115"/>
      <c r="AN82" s="124"/>
      <c r="AO82" s="20"/>
      <c r="AP82" s="20"/>
      <c r="AQ82" s="20"/>
      <c r="AR82" s="20"/>
      <c r="AS82" s="20"/>
      <c r="AT82" s="20"/>
      <c r="AU82" s="20"/>
      <c r="AV82" s="20"/>
      <c r="AW82" s="20"/>
      <c r="AX82" s="20"/>
      <c r="AY82" s="20"/>
      <c r="AZ82" s="20"/>
      <c r="BA82" s="20"/>
      <c r="BB82" s="20"/>
      <c r="BC82" s="20"/>
      <c r="BD82" s="20"/>
    </row>
    <row r="83" ht="18" customHeight="1" spans="1:56">
      <c r="A83" s="57">
        <v>21</v>
      </c>
      <c r="B83" s="53" t="str">
        <f>'INPUT DATA'!B83</f>
        <v>Raandaan Jonabeth Alicante</v>
      </c>
      <c r="C83" s="193"/>
      <c r="D83" s="193"/>
      <c r="E83" s="194"/>
      <c r="F83" s="191">
        <v>9</v>
      </c>
      <c r="G83" s="196">
        <v>7</v>
      </c>
      <c r="H83" s="192">
        <v>8</v>
      </c>
      <c r="I83" s="196">
        <v>10</v>
      </c>
      <c r="J83" s="196">
        <v>9</v>
      </c>
      <c r="K83" s="196">
        <v>10</v>
      </c>
      <c r="L83" s="196">
        <v>8</v>
      </c>
      <c r="M83" s="196"/>
      <c r="N83" s="196"/>
      <c r="O83" s="196"/>
      <c r="P83" s="209">
        <f t="shared" si="11"/>
        <v>61</v>
      </c>
      <c r="Q83" s="224">
        <f t="shared" si="12"/>
        <v>81.33</v>
      </c>
      <c r="R83" s="225">
        <f t="shared" si="13"/>
        <v>24.4</v>
      </c>
      <c r="S83" s="227">
        <v>9</v>
      </c>
      <c r="T83" s="196">
        <v>10</v>
      </c>
      <c r="U83" s="192">
        <v>9</v>
      </c>
      <c r="V83" s="196">
        <v>14</v>
      </c>
      <c r="W83" s="196">
        <v>10</v>
      </c>
      <c r="X83" s="196">
        <v>9</v>
      </c>
      <c r="Y83" s="196"/>
      <c r="Z83" s="196"/>
      <c r="AA83" s="196"/>
      <c r="AB83" s="196"/>
      <c r="AC83" s="209">
        <f t="shared" si="14"/>
        <v>61</v>
      </c>
      <c r="AD83" s="224">
        <f t="shared" si="15"/>
        <v>93.85</v>
      </c>
      <c r="AE83" s="225">
        <f t="shared" si="16"/>
        <v>46.93</v>
      </c>
      <c r="AF83" s="147">
        <v>46</v>
      </c>
      <c r="AG83" s="224">
        <f t="shared" si="17"/>
        <v>92</v>
      </c>
      <c r="AH83" s="225">
        <f t="shared" si="18"/>
        <v>18.4</v>
      </c>
      <c r="AI83" s="254">
        <f t="shared" si="19"/>
        <v>89.73</v>
      </c>
      <c r="AJ83" s="255">
        <f t="shared" si="10"/>
        <v>93</v>
      </c>
      <c r="AL83" s="115"/>
      <c r="AN83" s="124"/>
      <c r="AO83" s="20"/>
      <c r="AP83" s="20"/>
      <c r="AQ83" s="20"/>
      <c r="AR83" s="20"/>
      <c r="AS83" s="20"/>
      <c r="AT83" s="20"/>
      <c r="AU83" s="20"/>
      <c r="AV83" s="20"/>
      <c r="AW83" s="20"/>
      <c r="AX83" s="20"/>
      <c r="AY83" s="20"/>
      <c r="AZ83" s="20"/>
      <c r="BA83" s="20"/>
      <c r="BB83" s="20"/>
      <c r="BC83" s="20"/>
      <c r="BD83" s="20"/>
    </row>
    <row r="84" ht="18" customHeight="1" spans="1:56">
      <c r="A84" s="57">
        <v>22</v>
      </c>
      <c r="B84" s="134" t="str">
        <f>'INPUT DATA'!B84</f>
        <v>Serrano Misha Nunag</v>
      </c>
      <c r="C84" s="193"/>
      <c r="D84" s="193"/>
      <c r="E84" s="194"/>
      <c r="F84" s="191">
        <v>9</v>
      </c>
      <c r="G84" s="196">
        <v>12</v>
      </c>
      <c r="H84" s="192">
        <v>8</v>
      </c>
      <c r="I84" s="196">
        <v>8</v>
      </c>
      <c r="J84" s="196">
        <v>9</v>
      </c>
      <c r="K84" s="196">
        <v>9</v>
      </c>
      <c r="L84" s="196">
        <v>8</v>
      </c>
      <c r="M84" s="196"/>
      <c r="N84" s="196"/>
      <c r="O84" s="196"/>
      <c r="P84" s="209">
        <f t="shared" si="11"/>
        <v>63</v>
      </c>
      <c r="Q84" s="224">
        <f t="shared" si="12"/>
        <v>84</v>
      </c>
      <c r="R84" s="225">
        <f t="shared" si="13"/>
        <v>25.2</v>
      </c>
      <c r="S84" s="227">
        <v>9</v>
      </c>
      <c r="T84" s="196">
        <v>10</v>
      </c>
      <c r="U84" s="192">
        <v>6</v>
      </c>
      <c r="V84" s="196">
        <v>14</v>
      </c>
      <c r="W84" s="196">
        <v>10</v>
      </c>
      <c r="X84" s="196">
        <v>10</v>
      </c>
      <c r="Y84" s="196"/>
      <c r="Z84" s="196"/>
      <c r="AA84" s="196"/>
      <c r="AB84" s="196"/>
      <c r="AC84" s="209">
        <f t="shared" si="14"/>
        <v>59</v>
      </c>
      <c r="AD84" s="224">
        <f t="shared" si="15"/>
        <v>90.77</v>
      </c>
      <c r="AE84" s="225">
        <f t="shared" si="16"/>
        <v>45.39</v>
      </c>
      <c r="AF84" s="147">
        <v>43</v>
      </c>
      <c r="AG84" s="224">
        <f t="shared" si="17"/>
        <v>86</v>
      </c>
      <c r="AH84" s="225">
        <f t="shared" si="18"/>
        <v>17.2</v>
      </c>
      <c r="AI84" s="254">
        <f t="shared" si="19"/>
        <v>87.79</v>
      </c>
      <c r="AJ84" s="255">
        <f t="shared" si="10"/>
        <v>92</v>
      </c>
      <c r="AL84" s="115"/>
      <c r="AN84" s="124"/>
      <c r="AO84" s="20"/>
      <c r="AP84" s="20"/>
      <c r="AQ84" s="20"/>
      <c r="AR84" s="20"/>
      <c r="AS84" s="20"/>
      <c r="AT84" s="20"/>
      <c r="AU84" s="20"/>
      <c r="AV84" s="20"/>
      <c r="AW84" s="20"/>
      <c r="AX84" s="20"/>
      <c r="AY84" s="20"/>
      <c r="AZ84" s="20"/>
      <c r="BA84" s="20"/>
      <c r="BB84" s="20"/>
      <c r="BC84" s="20"/>
      <c r="BD84" s="20"/>
    </row>
    <row r="85" ht="18" customHeight="1" spans="1:56">
      <c r="A85" s="57">
        <v>23</v>
      </c>
      <c r="B85" s="134" t="str">
        <f>'INPUT DATA'!B85</f>
        <v>Sunga Quiyane Binayog</v>
      </c>
      <c r="C85" s="193"/>
      <c r="D85" s="193"/>
      <c r="E85" s="194"/>
      <c r="F85" s="195">
        <v>8</v>
      </c>
      <c r="G85" s="196">
        <v>10</v>
      </c>
      <c r="H85" s="196">
        <v>10</v>
      </c>
      <c r="I85" s="196">
        <v>9</v>
      </c>
      <c r="J85" s="196">
        <v>10</v>
      </c>
      <c r="K85" s="196">
        <v>0</v>
      </c>
      <c r="L85" s="196">
        <v>6</v>
      </c>
      <c r="M85" s="196"/>
      <c r="N85" s="196"/>
      <c r="O85" s="196"/>
      <c r="P85" s="209">
        <f t="shared" si="11"/>
        <v>53</v>
      </c>
      <c r="Q85" s="224">
        <f t="shared" si="12"/>
        <v>70.67</v>
      </c>
      <c r="R85" s="225">
        <f t="shared" si="13"/>
        <v>21.2</v>
      </c>
      <c r="S85" s="227">
        <v>5</v>
      </c>
      <c r="T85" s="196">
        <v>7</v>
      </c>
      <c r="U85" s="196">
        <v>7</v>
      </c>
      <c r="V85" s="196">
        <v>14</v>
      </c>
      <c r="W85" s="196">
        <v>9</v>
      </c>
      <c r="X85" s="196">
        <v>9</v>
      </c>
      <c r="Y85" s="196"/>
      <c r="Z85" s="196"/>
      <c r="AA85" s="196"/>
      <c r="AB85" s="196"/>
      <c r="AC85" s="209">
        <f t="shared" si="14"/>
        <v>51</v>
      </c>
      <c r="AD85" s="224">
        <f t="shared" si="15"/>
        <v>78.46</v>
      </c>
      <c r="AE85" s="225">
        <f t="shared" si="16"/>
        <v>39.23</v>
      </c>
      <c r="AF85" s="147">
        <v>42</v>
      </c>
      <c r="AG85" s="224">
        <f t="shared" si="17"/>
        <v>84</v>
      </c>
      <c r="AH85" s="225">
        <f t="shared" si="18"/>
        <v>16.8</v>
      </c>
      <c r="AI85" s="254">
        <f t="shared" si="19"/>
        <v>77.23</v>
      </c>
      <c r="AJ85" s="255">
        <f t="shared" si="10"/>
        <v>85</v>
      </c>
      <c r="AL85" s="115"/>
      <c r="AN85" s="124"/>
      <c r="AO85" s="20"/>
      <c r="AP85" s="20"/>
      <c r="AQ85" s="20"/>
      <c r="AR85" s="20"/>
      <c r="AS85" s="20"/>
      <c r="AT85" s="20"/>
      <c r="AU85" s="20"/>
      <c r="AV85" s="20"/>
      <c r="AW85" s="20"/>
      <c r="AX85" s="20"/>
      <c r="AY85" s="20"/>
      <c r="AZ85" s="20"/>
      <c r="BA85" s="20"/>
      <c r="BB85" s="20"/>
      <c r="BC85" s="20"/>
      <c r="BD85" s="20"/>
    </row>
    <row r="86" ht="18" customHeight="1" spans="1:56">
      <c r="A86" s="57">
        <v>24</v>
      </c>
      <c r="B86" s="53" t="str">
        <f>'INPUT DATA'!B86</f>
        <v>Villavicencio Francine Mac Castro</v>
      </c>
      <c r="C86" s="193"/>
      <c r="D86" s="193"/>
      <c r="E86" s="194"/>
      <c r="F86" s="195">
        <v>7</v>
      </c>
      <c r="G86" s="196">
        <v>9</v>
      </c>
      <c r="H86" s="196">
        <v>8</v>
      </c>
      <c r="I86" s="196">
        <v>8</v>
      </c>
      <c r="J86" s="196">
        <v>2</v>
      </c>
      <c r="K86" s="196">
        <v>10</v>
      </c>
      <c r="L86" s="196">
        <v>8</v>
      </c>
      <c r="M86" s="196"/>
      <c r="N86" s="196"/>
      <c r="O86" s="196"/>
      <c r="P86" s="209">
        <f t="shared" si="11"/>
        <v>52</v>
      </c>
      <c r="Q86" s="224">
        <f t="shared" si="12"/>
        <v>69.33</v>
      </c>
      <c r="R86" s="225">
        <f t="shared" si="13"/>
        <v>20.8</v>
      </c>
      <c r="S86" s="227">
        <v>8</v>
      </c>
      <c r="T86" s="196">
        <v>10</v>
      </c>
      <c r="U86" s="196">
        <v>10</v>
      </c>
      <c r="V86" s="196">
        <v>12</v>
      </c>
      <c r="W86" s="196">
        <v>8</v>
      </c>
      <c r="X86" s="196">
        <v>5</v>
      </c>
      <c r="Y86" s="196"/>
      <c r="Z86" s="196"/>
      <c r="AA86" s="196"/>
      <c r="AB86" s="196"/>
      <c r="AC86" s="209">
        <f t="shared" si="14"/>
        <v>53</v>
      </c>
      <c r="AD86" s="224">
        <f t="shared" si="15"/>
        <v>81.54</v>
      </c>
      <c r="AE86" s="225">
        <f t="shared" si="16"/>
        <v>40.77</v>
      </c>
      <c r="AF86" s="147">
        <v>34</v>
      </c>
      <c r="AG86" s="224">
        <f t="shared" si="17"/>
        <v>68</v>
      </c>
      <c r="AH86" s="225">
        <f t="shared" si="18"/>
        <v>13.6</v>
      </c>
      <c r="AI86" s="254">
        <f t="shared" si="19"/>
        <v>75.17</v>
      </c>
      <c r="AJ86" s="255">
        <f t="shared" si="10"/>
        <v>84</v>
      </c>
      <c r="AL86" s="115"/>
      <c r="AN86" s="124"/>
      <c r="AO86" s="20"/>
      <c r="AP86" s="20"/>
      <c r="AQ86" s="20"/>
      <c r="AR86" s="20"/>
      <c r="AS86" s="20"/>
      <c r="AT86" s="20"/>
      <c r="AU86" s="20"/>
      <c r="AV86" s="20"/>
      <c r="AW86" s="20"/>
      <c r="AX86" s="20"/>
      <c r="AY86" s="20"/>
      <c r="AZ86" s="20"/>
      <c r="BA86" s="20"/>
      <c r="BB86" s="20"/>
      <c r="BC86" s="20"/>
      <c r="BD86" s="20"/>
    </row>
    <row r="87" ht="18" customHeight="1" spans="1:56">
      <c r="A87" s="57">
        <v>25</v>
      </c>
      <c r="B87" s="53" t="str">
        <f>'INPUT DATA'!B87</f>
        <v>Zamora Angel</v>
      </c>
      <c r="C87" s="193"/>
      <c r="D87" s="193"/>
      <c r="E87" s="194"/>
      <c r="F87" s="195">
        <v>8</v>
      </c>
      <c r="G87" s="196">
        <v>8</v>
      </c>
      <c r="H87" s="196">
        <v>10</v>
      </c>
      <c r="I87" s="196">
        <v>10</v>
      </c>
      <c r="J87" s="196">
        <v>9</v>
      </c>
      <c r="K87" s="196">
        <v>10</v>
      </c>
      <c r="L87" s="196">
        <v>7</v>
      </c>
      <c r="M87" s="196"/>
      <c r="N87" s="196"/>
      <c r="O87" s="196"/>
      <c r="P87" s="209">
        <f t="shared" si="11"/>
        <v>62</v>
      </c>
      <c r="Q87" s="224">
        <f t="shared" si="12"/>
        <v>82.67</v>
      </c>
      <c r="R87" s="225">
        <f t="shared" si="13"/>
        <v>24.8</v>
      </c>
      <c r="S87" s="227">
        <v>9</v>
      </c>
      <c r="T87" s="196">
        <v>6</v>
      </c>
      <c r="U87" s="196">
        <v>7</v>
      </c>
      <c r="V87" s="196">
        <v>14</v>
      </c>
      <c r="W87" s="196">
        <v>9</v>
      </c>
      <c r="X87" s="196">
        <v>7</v>
      </c>
      <c r="Y87" s="196"/>
      <c r="Z87" s="196"/>
      <c r="AA87" s="196"/>
      <c r="AB87" s="196"/>
      <c r="AC87" s="209">
        <f t="shared" si="14"/>
        <v>52</v>
      </c>
      <c r="AD87" s="224">
        <f t="shared" si="15"/>
        <v>80</v>
      </c>
      <c r="AE87" s="225">
        <f t="shared" si="16"/>
        <v>40</v>
      </c>
      <c r="AF87" s="147">
        <v>35</v>
      </c>
      <c r="AG87" s="224">
        <f t="shared" si="17"/>
        <v>70</v>
      </c>
      <c r="AH87" s="225">
        <f t="shared" si="18"/>
        <v>14</v>
      </c>
      <c r="AI87" s="254">
        <f t="shared" si="19"/>
        <v>78.8</v>
      </c>
      <c r="AJ87" s="255">
        <f t="shared" si="10"/>
        <v>86</v>
      </c>
      <c r="AL87" s="115"/>
      <c r="AN87" s="124"/>
      <c r="AO87" s="20"/>
      <c r="AP87" s="20"/>
      <c r="AQ87" s="20"/>
      <c r="AR87" s="20"/>
      <c r="AS87" s="20"/>
      <c r="AT87" s="20"/>
      <c r="AU87" s="20"/>
      <c r="AV87" s="20"/>
      <c r="AW87" s="20"/>
      <c r="AX87" s="20"/>
      <c r="AY87" s="20"/>
      <c r="AZ87" s="20"/>
      <c r="BA87" s="20"/>
      <c r="BB87" s="20"/>
      <c r="BC87" s="20"/>
      <c r="BD87" s="20"/>
    </row>
    <row r="88" ht="18" customHeight="1" spans="1:56">
      <c r="A88" s="57">
        <v>26</v>
      </c>
      <c r="B88" s="134" t="str">
        <f>'INPUT DATA'!B88</f>
        <v>Lazaro Karen</v>
      </c>
      <c r="C88" s="193"/>
      <c r="D88" s="193"/>
      <c r="E88" s="194"/>
      <c r="F88" s="195"/>
      <c r="G88" s="196"/>
      <c r="H88" s="196"/>
      <c r="I88" s="196"/>
      <c r="J88" s="196"/>
      <c r="K88" s="196"/>
      <c r="L88" s="196"/>
      <c r="M88" s="196"/>
      <c r="N88" s="196"/>
      <c r="O88" s="196"/>
      <c r="P88" s="209" t="str">
        <f t="shared" si="11"/>
        <v/>
      </c>
      <c r="Q88" s="224" t="str">
        <f t="shared" si="12"/>
        <v/>
      </c>
      <c r="R88" s="225" t="str">
        <f t="shared" si="13"/>
        <v/>
      </c>
      <c r="S88" s="227"/>
      <c r="T88" s="196"/>
      <c r="U88" s="196"/>
      <c r="V88" s="196"/>
      <c r="W88" s="196"/>
      <c r="X88" s="196"/>
      <c r="Y88" s="196"/>
      <c r="Z88" s="196"/>
      <c r="AA88" s="196"/>
      <c r="AB88" s="196"/>
      <c r="AC88" s="209" t="str">
        <f t="shared" si="14"/>
        <v/>
      </c>
      <c r="AD88" s="224" t="str">
        <f t="shared" si="15"/>
        <v/>
      </c>
      <c r="AE88" s="225" t="str">
        <f t="shared" si="16"/>
        <v/>
      </c>
      <c r="AF88" s="147"/>
      <c r="AG88" s="224" t="str">
        <f t="shared" si="17"/>
        <v/>
      </c>
      <c r="AH88" s="225" t="str">
        <f t="shared" si="18"/>
        <v/>
      </c>
      <c r="AI88" s="254" t="str">
        <f t="shared" si="19"/>
        <v/>
      </c>
      <c r="AJ88" s="255" t="str">
        <f t="shared" si="10"/>
        <v/>
      </c>
      <c r="AL88" s="115"/>
      <c r="AN88" s="124"/>
      <c r="AO88" s="20"/>
      <c r="AP88" s="20"/>
      <c r="AQ88" s="20"/>
      <c r="AR88" s="20"/>
      <c r="AS88" s="20"/>
      <c r="AT88" s="20"/>
      <c r="AU88" s="20"/>
      <c r="AV88" s="20"/>
      <c r="AW88" s="20"/>
      <c r="AX88" s="20"/>
      <c r="AY88" s="20"/>
      <c r="AZ88" s="20"/>
      <c r="BA88" s="20"/>
      <c r="BB88" s="20"/>
      <c r="BC88" s="20"/>
      <c r="BD88" s="20"/>
    </row>
    <row r="89" ht="18" customHeight="1" spans="1:56">
      <c r="A89" s="57">
        <v>27</v>
      </c>
      <c r="B89" s="134">
        <f>'INPUT DATA'!B89</f>
        <v>0</v>
      </c>
      <c r="C89" s="193"/>
      <c r="D89" s="193"/>
      <c r="E89" s="194"/>
      <c r="F89" s="195"/>
      <c r="G89" s="196"/>
      <c r="H89" s="196"/>
      <c r="I89" s="196"/>
      <c r="J89" s="196"/>
      <c r="K89" s="196"/>
      <c r="L89" s="196"/>
      <c r="M89" s="196"/>
      <c r="N89" s="196"/>
      <c r="O89" s="196"/>
      <c r="P89" s="209" t="str">
        <f t="shared" si="11"/>
        <v/>
      </c>
      <c r="Q89" s="224" t="str">
        <f t="shared" si="12"/>
        <v/>
      </c>
      <c r="R89" s="225" t="str">
        <f t="shared" si="13"/>
        <v/>
      </c>
      <c r="S89" s="227"/>
      <c r="T89" s="196"/>
      <c r="U89" s="196"/>
      <c r="V89" s="196"/>
      <c r="W89" s="196"/>
      <c r="X89" s="196"/>
      <c r="Y89" s="196"/>
      <c r="Z89" s="196"/>
      <c r="AA89" s="196"/>
      <c r="AB89" s="196"/>
      <c r="AC89" s="209" t="str">
        <f t="shared" si="14"/>
        <v/>
      </c>
      <c r="AD89" s="224" t="str">
        <f t="shared" si="15"/>
        <v/>
      </c>
      <c r="AE89" s="225" t="str">
        <f t="shared" si="16"/>
        <v/>
      </c>
      <c r="AF89" s="147"/>
      <c r="AG89" s="224" t="str">
        <f t="shared" si="17"/>
        <v/>
      </c>
      <c r="AH89" s="225" t="str">
        <f t="shared" si="18"/>
        <v/>
      </c>
      <c r="AI89" s="254" t="str">
        <f t="shared" si="19"/>
        <v/>
      </c>
      <c r="AJ89" s="255" t="str">
        <f t="shared" si="10"/>
        <v/>
      </c>
      <c r="AL89" s="115"/>
      <c r="AN89" s="124"/>
      <c r="AO89" s="20"/>
      <c r="AP89" s="20"/>
      <c r="AQ89" s="20"/>
      <c r="AR89" s="20"/>
      <c r="AS89" s="20"/>
      <c r="AT89" s="20"/>
      <c r="AU89" s="20"/>
      <c r="AV89" s="20"/>
      <c r="AW89" s="20"/>
      <c r="AX89" s="20"/>
      <c r="AY89" s="20"/>
      <c r="AZ89" s="20"/>
      <c r="BA89" s="20"/>
      <c r="BB89" s="20"/>
      <c r="BC89" s="20"/>
      <c r="BD89" s="20"/>
    </row>
    <row r="90" ht="18" customHeight="1" spans="1:56">
      <c r="A90" s="57">
        <v>28</v>
      </c>
      <c r="B90" s="53">
        <f>'INPUT DATA'!B90</f>
        <v>0</v>
      </c>
      <c r="C90" s="193"/>
      <c r="D90" s="193"/>
      <c r="E90" s="194"/>
      <c r="F90" s="195"/>
      <c r="G90" s="196"/>
      <c r="H90" s="196"/>
      <c r="I90" s="196"/>
      <c r="J90" s="196"/>
      <c r="K90" s="196"/>
      <c r="L90" s="196"/>
      <c r="M90" s="196"/>
      <c r="N90" s="196"/>
      <c r="O90" s="196"/>
      <c r="P90" s="209" t="str">
        <f t="shared" si="11"/>
        <v/>
      </c>
      <c r="Q90" s="224" t="str">
        <f t="shared" si="12"/>
        <v/>
      </c>
      <c r="R90" s="225" t="str">
        <f t="shared" si="13"/>
        <v/>
      </c>
      <c r="S90" s="227"/>
      <c r="T90" s="196"/>
      <c r="U90" s="196"/>
      <c r="V90" s="196"/>
      <c r="W90" s="196"/>
      <c r="X90" s="196"/>
      <c r="Y90" s="196"/>
      <c r="Z90" s="196"/>
      <c r="AA90" s="196"/>
      <c r="AB90" s="196"/>
      <c r="AC90" s="209" t="str">
        <f t="shared" si="14"/>
        <v/>
      </c>
      <c r="AD90" s="224" t="str">
        <f t="shared" si="15"/>
        <v/>
      </c>
      <c r="AE90" s="225" t="str">
        <f t="shared" si="16"/>
        <v/>
      </c>
      <c r="AF90" s="147"/>
      <c r="AG90" s="224" t="str">
        <f t="shared" si="17"/>
        <v/>
      </c>
      <c r="AH90" s="225" t="str">
        <f t="shared" si="18"/>
        <v/>
      </c>
      <c r="AI90" s="254" t="str">
        <f t="shared" si="19"/>
        <v/>
      </c>
      <c r="AJ90" s="255" t="str">
        <f t="shared" si="10"/>
        <v/>
      </c>
      <c r="AL90" s="115"/>
      <c r="AN90" s="124"/>
      <c r="AO90" s="20"/>
      <c r="AP90" s="20"/>
      <c r="AQ90" s="20"/>
      <c r="AR90" s="20"/>
      <c r="AS90" s="20"/>
      <c r="AT90" s="20"/>
      <c r="AU90" s="20"/>
      <c r="AV90" s="20"/>
      <c r="AW90" s="20"/>
      <c r="AX90" s="20"/>
      <c r="AY90" s="20"/>
      <c r="AZ90" s="20"/>
      <c r="BA90" s="20"/>
      <c r="BB90" s="20"/>
      <c r="BC90" s="20"/>
      <c r="BD90" s="20"/>
    </row>
    <row r="91" ht="18" customHeight="1" spans="1:56">
      <c r="A91" s="57">
        <v>29</v>
      </c>
      <c r="B91" s="53">
        <f>'INPUT DATA'!B91</f>
        <v>0</v>
      </c>
      <c r="C91" s="193"/>
      <c r="D91" s="193"/>
      <c r="E91" s="194"/>
      <c r="F91" s="195"/>
      <c r="G91" s="196"/>
      <c r="H91" s="196"/>
      <c r="I91" s="196"/>
      <c r="J91" s="196"/>
      <c r="K91" s="196"/>
      <c r="L91" s="196"/>
      <c r="M91" s="196"/>
      <c r="N91" s="196"/>
      <c r="O91" s="196"/>
      <c r="P91" s="209" t="str">
        <f t="shared" si="11"/>
        <v/>
      </c>
      <c r="Q91" s="224" t="str">
        <f t="shared" si="12"/>
        <v/>
      </c>
      <c r="R91" s="225" t="str">
        <f t="shared" si="13"/>
        <v/>
      </c>
      <c r="S91" s="227"/>
      <c r="T91" s="196"/>
      <c r="U91" s="196"/>
      <c r="V91" s="196"/>
      <c r="W91" s="196"/>
      <c r="X91" s="196"/>
      <c r="Y91" s="196"/>
      <c r="Z91" s="196"/>
      <c r="AA91" s="196"/>
      <c r="AB91" s="196"/>
      <c r="AC91" s="209" t="str">
        <f t="shared" si="14"/>
        <v/>
      </c>
      <c r="AD91" s="224" t="str">
        <f t="shared" si="15"/>
        <v/>
      </c>
      <c r="AE91" s="225" t="str">
        <f t="shared" si="16"/>
        <v/>
      </c>
      <c r="AF91" s="147"/>
      <c r="AG91" s="224" t="str">
        <f t="shared" si="17"/>
        <v/>
      </c>
      <c r="AH91" s="225" t="str">
        <f t="shared" si="18"/>
        <v/>
      </c>
      <c r="AI91" s="254" t="str">
        <f t="shared" si="19"/>
        <v/>
      </c>
      <c r="AJ91" s="255" t="str">
        <f t="shared" si="10"/>
        <v/>
      </c>
      <c r="AL91" s="115"/>
      <c r="AN91" s="124"/>
      <c r="AO91" s="20"/>
      <c r="AP91" s="20"/>
      <c r="AQ91" s="20"/>
      <c r="AR91" s="20"/>
      <c r="AS91" s="20"/>
      <c r="AT91" s="20"/>
      <c r="AU91" s="20"/>
      <c r="AV91" s="20"/>
      <c r="AW91" s="20"/>
      <c r="AX91" s="20"/>
      <c r="AY91" s="20"/>
      <c r="AZ91" s="20"/>
      <c r="BA91" s="20"/>
      <c r="BB91" s="20"/>
      <c r="BC91" s="20"/>
      <c r="BD91" s="20"/>
    </row>
    <row r="92" ht="18" customHeight="1" spans="1:56">
      <c r="A92" s="57">
        <v>30</v>
      </c>
      <c r="B92" s="134">
        <f>'INPUT DATA'!B92</f>
        <v>0</v>
      </c>
      <c r="C92" s="193"/>
      <c r="D92" s="193"/>
      <c r="E92" s="194"/>
      <c r="F92" s="195"/>
      <c r="G92" s="196"/>
      <c r="H92" s="196"/>
      <c r="I92" s="196"/>
      <c r="J92" s="196"/>
      <c r="K92" s="196"/>
      <c r="L92" s="196"/>
      <c r="M92" s="196"/>
      <c r="N92" s="196"/>
      <c r="O92" s="196"/>
      <c r="P92" s="209" t="str">
        <f t="shared" si="11"/>
        <v/>
      </c>
      <c r="Q92" s="224" t="str">
        <f t="shared" si="12"/>
        <v/>
      </c>
      <c r="R92" s="225" t="str">
        <f t="shared" si="13"/>
        <v/>
      </c>
      <c r="S92" s="227"/>
      <c r="T92" s="196"/>
      <c r="U92" s="196"/>
      <c r="V92" s="196"/>
      <c r="W92" s="196"/>
      <c r="X92" s="196"/>
      <c r="Y92" s="196"/>
      <c r="Z92" s="196"/>
      <c r="AA92" s="196"/>
      <c r="AB92" s="196"/>
      <c r="AC92" s="209" t="str">
        <f t="shared" si="14"/>
        <v/>
      </c>
      <c r="AD92" s="224" t="str">
        <f t="shared" si="15"/>
        <v/>
      </c>
      <c r="AE92" s="225" t="str">
        <f t="shared" si="16"/>
        <v/>
      </c>
      <c r="AF92" s="147"/>
      <c r="AG92" s="224" t="str">
        <f t="shared" si="17"/>
        <v/>
      </c>
      <c r="AH92" s="225" t="str">
        <f t="shared" si="18"/>
        <v/>
      </c>
      <c r="AI92" s="254" t="str">
        <f t="shared" si="19"/>
        <v/>
      </c>
      <c r="AJ92" s="255" t="str">
        <f t="shared" si="10"/>
        <v/>
      </c>
      <c r="AL92" s="115"/>
      <c r="AN92" s="124"/>
      <c r="AO92" s="20"/>
      <c r="AP92" s="20"/>
      <c r="AQ92" s="20"/>
      <c r="AR92" s="20"/>
      <c r="AS92" s="20"/>
      <c r="AT92" s="20"/>
      <c r="AU92" s="20"/>
      <c r="AV92" s="20"/>
      <c r="AW92" s="20"/>
      <c r="AX92" s="20"/>
      <c r="AY92" s="20"/>
      <c r="AZ92" s="20"/>
      <c r="BA92" s="20"/>
      <c r="BB92" s="20"/>
      <c r="BC92" s="20"/>
      <c r="BD92" s="20"/>
    </row>
    <row r="93" ht="18" customHeight="1" spans="1:56">
      <c r="A93" s="57">
        <v>31</v>
      </c>
      <c r="B93" s="134">
        <f>'INPUT DATA'!B93</f>
        <v>0</v>
      </c>
      <c r="C93" s="193"/>
      <c r="D93" s="193"/>
      <c r="E93" s="194"/>
      <c r="F93" s="195"/>
      <c r="G93" s="196"/>
      <c r="H93" s="196"/>
      <c r="I93" s="196"/>
      <c r="J93" s="196"/>
      <c r="K93" s="196"/>
      <c r="L93" s="196"/>
      <c r="M93" s="196"/>
      <c r="N93" s="196"/>
      <c r="O93" s="196"/>
      <c r="P93" s="209" t="str">
        <f t="shared" si="11"/>
        <v/>
      </c>
      <c r="Q93" s="224" t="str">
        <f t="shared" si="12"/>
        <v/>
      </c>
      <c r="R93" s="225" t="str">
        <f t="shared" si="13"/>
        <v/>
      </c>
      <c r="S93" s="227"/>
      <c r="T93" s="196"/>
      <c r="U93" s="196"/>
      <c r="V93" s="196"/>
      <c r="W93" s="196"/>
      <c r="X93" s="196"/>
      <c r="Y93" s="196"/>
      <c r="Z93" s="196"/>
      <c r="AA93" s="196"/>
      <c r="AB93" s="196"/>
      <c r="AC93" s="209" t="str">
        <f t="shared" si="14"/>
        <v/>
      </c>
      <c r="AD93" s="224" t="str">
        <f t="shared" si="15"/>
        <v/>
      </c>
      <c r="AE93" s="225" t="str">
        <f t="shared" si="16"/>
        <v/>
      </c>
      <c r="AF93" s="147"/>
      <c r="AG93" s="224" t="str">
        <f t="shared" si="17"/>
        <v/>
      </c>
      <c r="AH93" s="225" t="str">
        <f t="shared" si="18"/>
        <v/>
      </c>
      <c r="AI93" s="254" t="str">
        <f t="shared" si="19"/>
        <v/>
      </c>
      <c r="AJ93" s="255" t="str">
        <f t="shared" si="10"/>
        <v/>
      </c>
      <c r="AL93" s="115"/>
      <c r="AN93" s="124"/>
      <c r="AO93" s="20"/>
      <c r="AP93" s="20"/>
      <c r="AQ93" s="20"/>
      <c r="AR93" s="20"/>
      <c r="AS93" s="20"/>
      <c r="AT93" s="20"/>
      <c r="AU93" s="20"/>
      <c r="AV93" s="20"/>
      <c r="AW93" s="20"/>
      <c r="AX93" s="20"/>
      <c r="AY93" s="20"/>
      <c r="AZ93" s="20"/>
      <c r="BA93" s="20"/>
      <c r="BB93" s="20"/>
      <c r="BC93" s="20"/>
      <c r="BD93" s="20"/>
    </row>
    <row r="94" ht="18" customHeight="1" spans="1:56">
      <c r="A94" s="57">
        <v>32</v>
      </c>
      <c r="B94" s="53">
        <f>'INPUT DATA'!B94</f>
        <v>0</v>
      </c>
      <c r="C94" s="193"/>
      <c r="D94" s="193"/>
      <c r="E94" s="194"/>
      <c r="F94" s="195"/>
      <c r="G94" s="196"/>
      <c r="H94" s="196"/>
      <c r="I94" s="196"/>
      <c r="J94" s="196"/>
      <c r="K94" s="196"/>
      <c r="L94" s="196"/>
      <c r="M94" s="196"/>
      <c r="N94" s="196"/>
      <c r="O94" s="196"/>
      <c r="P94" s="209" t="str">
        <f t="shared" si="11"/>
        <v/>
      </c>
      <c r="Q94" s="224" t="str">
        <f t="shared" si="12"/>
        <v/>
      </c>
      <c r="R94" s="225" t="str">
        <f t="shared" si="13"/>
        <v/>
      </c>
      <c r="S94" s="227"/>
      <c r="T94" s="196"/>
      <c r="U94" s="196"/>
      <c r="V94" s="196"/>
      <c r="W94" s="196"/>
      <c r="X94" s="196"/>
      <c r="Y94" s="196"/>
      <c r="Z94" s="196"/>
      <c r="AA94" s="196"/>
      <c r="AB94" s="196"/>
      <c r="AC94" s="209" t="str">
        <f t="shared" si="14"/>
        <v/>
      </c>
      <c r="AD94" s="224" t="str">
        <f t="shared" si="15"/>
        <v/>
      </c>
      <c r="AE94" s="225" t="str">
        <f t="shared" si="16"/>
        <v/>
      </c>
      <c r="AF94" s="147"/>
      <c r="AG94" s="224" t="str">
        <f t="shared" si="17"/>
        <v/>
      </c>
      <c r="AH94" s="225" t="str">
        <f t="shared" si="18"/>
        <v/>
      </c>
      <c r="AI94" s="254" t="str">
        <f t="shared" si="19"/>
        <v/>
      </c>
      <c r="AJ94" s="255" t="str">
        <f t="shared" si="10"/>
        <v/>
      </c>
      <c r="AL94" s="115"/>
      <c r="AN94" s="124"/>
      <c r="AO94" s="20"/>
      <c r="AP94" s="20"/>
      <c r="AQ94" s="20"/>
      <c r="AR94" s="20"/>
      <c r="AS94" s="20"/>
      <c r="AT94" s="20"/>
      <c r="AU94" s="20"/>
      <c r="AV94" s="20"/>
      <c r="AW94" s="20"/>
      <c r="AX94" s="20"/>
      <c r="AY94" s="20"/>
      <c r="AZ94" s="20"/>
      <c r="BA94" s="20"/>
      <c r="BB94" s="20"/>
      <c r="BC94" s="20"/>
      <c r="BD94" s="20"/>
    </row>
    <row r="95" ht="18" customHeight="1" spans="1:56">
      <c r="A95" s="57">
        <v>33</v>
      </c>
      <c r="B95" s="53">
        <f>'INPUT DATA'!B95</f>
        <v>0</v>
      </c>
      <c r="C95" s="193"/>
      <c r="D95" s="193"/>
      <c r="E95" s="194"/>
      <c r="F95" s="195"/>
      <c r="G95" s="196"/>
      <c r="H95" s="196"/>
      <c r="I95" s="196"/>
      <c r="J95" s="196"/>
      <c r="K95" s="196"/>
      <c r="L95" s="196"/>
      <c r="M95" s="196"/>
      <c r="N95" s="196"/>
      <c r="O95" s="196"/>
      <c r="P95" s="209" t="str">
        <f t="shared" si="11"/>
        <v/>
      </c>
      <c r="Q95" s="224" t="str">
        <f t="shared" si="12"/>
        <v/>
      </c>
      <c r="R95" s="225" t="str">
        <f t="shared" si="13"/>
        <v/>
      </c>
      <c r="S95" s="227"/>
      <c r="T95" s="196"/>
      <c r="U95" s="196"/>
      <c r="V95" s="196"/>
      <c r="W95" s="196"/>
      <c r="X95" s="196"/>
      <c r="Y95" s="196"/>
      <c r="Z95" s="196"/>
      <c r="AA95" s="196"/>
      <c r="AB95" s="196"/>
      <c r="AC95" s="209" t="str">
        <f t="shared" si="14"/>
        <v/>
      </c>
      <c r="AD95" s="224" t="str">
        <f t="shared" si="15"/>
        <v/>
      </c>
      <c r="AE95" s="225" t="str">
        <f t="shared" si="16"/>
        <v/>
      </c>
      <c r="AF95" s="147"/>
      <c r="AG95" s="224" t="str">
        <f t="shared" si="17"/>
        <v/>
      </c>
      <c r="AH95" s="225" t="str">
        <f t="shared" si="18"/>
        <v/>
      </c>
      <c r="AI95" s="254" t="str">
        <f t="shared" si="19"/>
        <v/>
      </c>
      <c r="AJ95" s="255" t="str">
        <f t="shared" si="10"/>
        <v/>
      </c>
      <c r="AL95" s="115"/>
      <c r="AN95" s="124"/>
      <c r="AO95" s="20"/>
      <c r="AP95" s="20"/>
      <c r="AQ95" s="20"/>
      <c r="AR95" s="20"/>
      <c r="AS95" s="20"/>
      <c r="AT95" s="20"/>
      <c r="AU95" s="20"/>
      <c r="AV95" s="20"/>
      <c r="AW95" s="20"/>
      <c r="AX95" s="20"/>
      <c r="AY95" s="20"/>
      <c r="AZ95" s="20"/>
      <c r="BA95" s="20"/>
      <c r="BB95" s="20"/>
      <c r="BC95" s="20"/>
      <c r="BD95" s="20"/>
    </row>
    <row r="96" ht="18" customHeight="1" spans="1:56">
      <c r="A96" s="57">
        <v>34</v>
      </c>
      <c r="B96" s="134">
        <f>'INPUT DATA'!B96</f>
        <v>0</v>
      </c>
      <c r="C96" s="193"/>
      <c r="D96" s="193"/>
      <c r="E96" s="194"/>
      <c r="F96" s="195"/>
      <c r="G96" s="196"/>
      <c r="H96" s="196"/>
      <c r="I96" s="196"/>
      <c r="J96" s="196"/>
      <c r="K96" s="196"/>
      <c r="L96" s="196"/>
      <c r="M96" s="196"/>
      <c r="N96" s="196"/>
      <c r="O96" s="196"/>
      <c r="P96" s="209" t="str">
        <f t="shared" si="11"/>
        <v/>
      </c>
      <c r="Q96" s="224" t="str">
        <f t="shared" si="12"/>
        <v/>
      </c>
      <c r="R96" s="225" t="str">
        <f t="shared" si="13"/>
        <v/>
      </c>
      <c r="S96" s="227"/>
      <c r="T96" s="196"/>
      <c r="U96" s="196"/>
      <c r="V96" s="196"/>
      <c r="W96" s="196"/>
      <c r="X96" s="196"/>
      <c r="Y96" s="196"/>
      <c r="Z96" s="196"/>
      <c r="AA96" s="196"/>
      <c r="AB96" s="196"/>
      <c r="AC96" s="209" t="str">
        <f t="shared" si="14"/>
        <v/>
      </c>
      <c r="AD96" s="224" t="str">
        <f t="shared" si="15"/>
        <v/>
      </c>
      <c r="AE96" s="225" t="str">
        <f t="shared" si="16"/>
        <v/>
      </c>
      <c r="AF96" s="147"/>
      <c r="AG96" s="224" t="str">
        <f t="shared" si="17"/>
        <v/>
      </c>
      <c r="AH96" s="225" t="str">
        <f t="shared" si="18"/>
        <v/>
      </c>
      <c r="AI96" s="254" t="str">
        <f t="shared" si="19"/>
        <v/>
      </c>
      <c r="AJ96" s="255" t="str">
        <f t="shared" si="10"/>
        <v/>
      </c>
      <c r="AL96" s="115"/>
      <c r="AN96" s="124"/>
      <c r="AO96" s="20"/>
      <c r="AP96" s="20"/>
      <c r="AQ96" s="20"/>
      <c r="AR96" s="20"/>
      <c r="AS96" s="20"/>
      <c r="AT96" s="20"/>
      <c r="AU96" s="20"/>
      <c r="AV96" s="20"/>
      <c r="AW96" s="20"/>
      <c r="AX96" s="20"/>
      <c r="AY96" s="20"/>
      <c r="AZ96" s="20"/>
      <c r="BA96" s="20"/>
      <c r="BB96" s="20"/>
      <c r="BC96" s="20"/>
      <c r="BD96" s="20"/>
    </row>
    <row r="97" ht="18" customHeight="1" spans="1:56">
      <c r="A97" s="57">
        <v>35</v>
      </c>
      <c r="B97" s="134">
        <f>'INPUT DATA'!B97</f>
        <v>0</v>
      </c>
      <c r="C97" s="193"/>
      <c r="D97" s="193"/>
      <c r="E97" s="194"/>
      <c r="F97" s="195"/>
      <c r="G97" s="196"/>
      <c r="H97" s="196"/>
      <c r="I97" s="196"/>
      <c r="J97" s="196"/>
      <c r="K97" s="196"/>
      <c r="L97" s="196"/>
      <c r="M97" s="196"/>
      <c r="N97" s="196"/>
      <c r="O97" s="196"/>
      <c r="P97" s="209" t="str">
        <f t="shared" si="11"/>
        <v/>
      </c>
      <c r="Q97" s="224" t="str">
        <f t="shared" si="12"/>
        <v/>
      </c>
      <c r="R97" s="225" t="str">
        <f t="shared" si="13"/>
        <v/>
      </c>
      <c r="S97" s="227"/>
      <c r="T97" s="196"/>
      <c r="U97" s="196"/>
      <c r="V97" s="196"/>
      <c r="W97" s="196"/>
      <c r="X97" s="196"/>
      <c r="Y97" s="196"/>
      <c r="Z97" s="196"/>
      <c r="AA97" s="196"/>
      <c r="AB97" s="196"/>
      <c r="AC97" s="209" t="str">
        <f t="shared" si="14"/>
        <v/>
      </c>
      <c r="AD97" s="224" t="str">
        <f t="shared" si="15"/>
        <v/>
      </c>
      <c r="AE97" s="225" t="str">
        <f t="shared" si="16"/>
        <v/>
      </c>
      <c r="AF97" s="147"/>
      <c r="AG97" s="224" t="str">
        <f t="shared" si="17"/>
        <v/>
      </c>
      <c r="AH97" s="225" t="str">
        <f t="shared" si="18"/>
        <v/>
      </c>
      <c r="AI97" s="254" t="str">
        <f t="shared" si="19"/>
        <v/>
      </c>
      <c r="AJ97" s="255" t="str">
        <f t="shared" si="10"/>
        <v/>
      </c>
      <c r="AL97" s="115"/>
      <c r="AN97" s="124"/>
      <c r="AO97" s="20"/>
      <c r="AP97" s="20"/>
      <c r="AQ97" s="20"/>
      <c r="AR97" s="20"/>
      <c r="AS97" s="20"/>
      <c r="AT97" s="20"/>
      <c r="AU97" s="20"/>
      <c r="AV97" s="20"/>
      <c r="AW97" s="20"/>
      <c r="AX97" s="20"/>
      <c r="AY97" s="20"/>
      <c r="AZ97" s="20"/>
      <c r="BA97" s="20"/>
      <c r="BB97" s="20"/>
      <c r="BC97" s="20"/>
      <c r="BD97" s="20"/>
    </row>
    <row r="98" ht="18" customHeight="1" spans="1:56">
      <c r="A98" s="57">
        <v>36</v>
      </c>
      <c r="B98" s="53">
        <f>'INPUT DATA'!B98</f>
        <v>0</v>
      </c>
      <c r="C98" s="193"/>
      <c r="D98" s="193"/>
      <c r="E98" s="194"/>
      <c r="F98" s="195"/>
      <c r="G98" s="196"/>
      <c r="H98" s="196"/>
      <c r="I98" s="196"/>
      <c r="J98" s="196"/>
      <c r="K98" s="196"/>
      <c r="L98" s="196"/>
      <c r="M98" s="196"/>
      <c r="N98" s="196"/>
      <c r="O98" s="196"/>
      <c r="P98" s="209" t="str">
        <f t="shared" si="11"/>
        <v/>
      </c>
      <c r="Q98" s="224" t="str">
        <f t="shared" si="12"/>
        <v/>
      </c>
      <c r="R98" s="225" t="str">
        <f t="shared" si="13"/>
        <v/>
      </c>
      <c r="S98" s="227"/>
      <c r="T98" s="196"/>
      <c r="U98" s="196"/>
      <c r="V98" s="196"/>
      <c r="W98" s="196"/>
      <c r="X98" s="196"/>
      <c r="Y98" s="196"/>
      <c r="Z98" s="196"/>
      <c r="AA98" s="196"/>
      <c r="AB98" s="196"/>
      <c r="AC98" s="209" t="str">
        <f t="shared" si="14"/>
        <v/>
      </c>
      <c r="AD98" s="224" t="str">
        <f t="shared" si="15"/>
        <v/>
      </c>
      <c r="AE98" s="225" t="str">
        <f t="shared" si="16"/>
        <v/>
      </c>
      <c r="AF98" s="147"/>
      <c r="AG98" s="224" t="str">
        <f t="shared" si="17"/>
        <v/>
      </c>
      <c r="AH98" s="225" t="str">
        <f t="shared" si="18"/>
        <v/>
      </c>
      <c r="AI98" s="254" t="str">
        <f t="shared" si="19"/>
        <v/>
      </c>
      <c r="AJ98" s="255" t="str">
        <f t="shared" si="10"/>
        <v/>
      </c>
      <c r="AL98" s="115"/>
      <c r="AN98" s="124"/>
      <c r="AO98" s="20"/>
      <c r="AP98" s="20"/>
      <c r="AQ98" s="20"/>
      <c r="AR98" s="20"/>
      <c r="AS98" s="20"/>
      <c r="AT98" s="20"/>
      <c r="AU98" s="20"/>
      <c r="AV98" s="20"/>
      <c r="AW98" s="20"/>
      <c r="AX98" s="20"/>
      <c r="AY98" s="20"/>
      <c r="AZ98" s="20"/>
      <c r="BA98" s="20"/>
      <c r="BB98" s="20"/>
      <c r="BC98" s="20"/>
      <c r="BD98" s="20"/>
    </row>
    <row r="99" ht="18" customHeight="1" spans="1:56">
      <c r="A99" s="57">
        <v>37</v>
      </c>
      <c r="B99" s="53">
        <f>'INPUT DATA'!B99</f>
        <v>0</v>
      </c>
      <c r="C99" s="193"/>
      <c r="D99" s="193"/>
      <c r="E99" s="194"/>
      <c r="F99" s="195"/>
      <c r="G99" s="196"/>
      <c r="H99" s="196"/>
      <c r="I99" s="196"/>
      <c r="J99" s="196"/>
      <c r="K99" s="196"/>
      <c r="L99" s="196"/>
      <c r="M99" s="196"/>
      <c r="N99" s="196"/>
      <c r="O99" s="196"/>
      <c r="P99" s="209" t="str">
        <f t="shared" si="11"/>
        <v/>
      </c>
      <c r="Q99" s="224" t="str">
        <f t="shared" si="12"/>
        <v/>
      </c>
      <c r="R99" s="225" t="str">
        <f t="shared" si="13"/>
        <v/>
      </c>
      <c r="S99" s="227"/>
      <c r="T99" s="196"/>
      <c r="U99" s="196"/>
      <c r="V99" s="196"/>
      <c r="W99" s="196"/>
      <c r="X99" s="196"/>
      <c r="Y99" s="196"/>
      <c r="Z99" s="196"/>
      <c r="AA99" s="196"/>
      <c r="AB99" s="196"/>
      <c r="AC99" s="209" t="str">
        <f t="shared" si="14"/>
        <v/>
      </c>
      <c r="AD99" s="224" t="str">
        <f t="shared" si="15"/>
        <v/>
      </c>
      <c r="AE99" s="225" t="str">
        <f t="shared" si="16"/>
        <v/>
      </c>
      <c r="AF99" s="147"/>
      <c r="AG99" s="224" t="str">
        <f t="shared" si="17"/>
        <v/>
      </c>
      <c r="AH99" s="225" t="str">
        <f t="shared" si="18"/>
        <v/>
      </c>
      <c r="AI99" s="254" t="str">
        <f t="shared" si="19"/>
        <v/>
      </c>
      <c r="AJ99" s="255" t="str">
        <f t="shared" si="10"/>
        <v/>
      </c>
      <c r="AL99" s="115"/>
      <c r="AN99" s="124"/>
      <c r="AO99" s="20"/>
      <c r="AP99" s="20"/>
      <c r="AQ99" s="20"/>
      <c r="AR99" s="20"/>
      <c r="AS99" s="20"/>
      <c r="AT99" s="20"/>
      <c r="AU99" s="20"/>
      <c r="AV99" s="20"/>
      <c r="AW99" s="20"/>
      <c r="AX99" s="20"/>
      <c r="AY99" s="20"/>
      <c r="AZ99" s="20"/>
      <c r="BA99" s="20"/>
      <c r="BB99" s="20"/>
      <c r="BC99" s="20"/>
      <c r="BD99" s="20"/>
    </row>
    <row r="100" ht="18" customHeight="1" spans="1:56">
      <c r="A100" s="57">
        <v>38</v>
      </c>
      <c r="B100" s="134">
        <f>'INPUT DATA'!B100</f>
        <v>0</v>
      </c>
      <c r="C100" s="193"/>
      <c r="D100" s="193"/>
      <c r="E100" s="194"/>
      <c r="F100" s="195"/>
      <c r="G100" s="196"/>
      <c r="H100" s="196"/>
      <c r="I100" s="196"/>
      <c r="J100" s="196"/>
      <c r="K100" s="196"/>
      <c r="L100" s="196"/>
      <c r="M100" s="196"/>
      <c r="N100" s="196"/>
      <c r="O100" s="196"/>
      <c r="P100" s="209" t="str">
        <f t="shared" si="11"/>
        <v/>
      </c>
      <c r="Q100" s="224" t="str">
        <f t="shared" si="12"/>
        <v/>
      </c>
      <c r="R100" s="225" t="str">
        <f t="shared" si="13"/>
        <v/>
      </c>
      <c r="S100" s="227"/>
      <c r="T100" s="196"/>
      <c r="U100" s="196"/>
      <c r="V100" s="196"/>
      <c r="W100" s="196"/>
      <c r="X100" s="196"/>
      <c r="Y100" s="196"/>
      <c r="Z100" s="196"/>
      <c r="AA100" s="196"/>
      <c r="AB100" s="196"/>
      <c r="AC100" s="209" t="str">
        <f t="shared" si="14"/>
        <v/>
      </c>
      <c r="AD100" s="224" t="str">
        <f t="shared" si="15"/>
        <v/>
      </c>
      <c r="AE100" s="225" t="str">
        <f t="shared" si="16"/>
        <v/>
      </c>
      <c r="AF100" s="147"/>
      <c r="AG100" s="224" t="str">
        <f t="shared" si="17"/>
        <v/>
      </c>
      <c r="AH100" s="225" t="str">
        <f t="shared" si="18"/>
        <v/>
      </c>
      <c r="AI100" s="254" t="str">
        <f t="shared" si="19"/>
        <v/>
      </c>
      <c r="AJ100" s="255" t="str">
        <f t="shared" si="10"/>
        <v/>
      </c>
      <c r="AL100" s="115"/>
      <c r="AN100" s="124"/>
      <c r="AO100" s="20"/>
      <c r="AP100" s="20"/>
      <c r="AQ100" s="20"/>
      <c r="AR100" s="20"/>
      <c r="AS100" s="20"/>
      <c r="AT100" s="20"/>
      <c r="AU100" s="20"/>
      <c r="AV100" s="20"/>
      <c r="AW100" s="20"/>
      <c r="AX100" s="20"/>
      <c r="AY100" s="20"/>
      <c r="AZ100" s="20"/>
      <c r="BA100" s="20"/>
      <c r="BB100" s="20"/>
      <c r="BC100" s="20"/>
      <c r="BD100" s="20"/>
    </row>
    <row r="101" ht="18" customHeight="1" spans="1:56">
      <c r="A101" s="57">
        <v>39</v>
      </c>
      <c r="B101" s="134">
        <f>'INPUT DATA'!B101</f>
        <v>0</v>
      </c>
      <c r="C101" s="193"/>
      <c r="D101" s="193"/>
      <c r="E101" s="194"/>
      <c r="F101" s="195"/>
      <c r="G101" s="196"/>
      <c r="H101" s="196"/>
      <c r="I101" s="196"/>
      <c r="J101" s="196"/>
      <c r="K101" s="196"/>
      <c r="L101" s="196"/>
      <c r="M101" s="196"/>
      <c r="N101" s="196"/>
      <c r="O101" s="196"/>
      <c r="P101" s="209" t="str">
        <f t="shared" si="11"/>
        <v/>
      </c>
      <c r="Q101" s="224" t="str">
        <f t="shared" si="12"/>
        <v/>
      </c>
      <c r="R101" s="225" t="str">
        <f t="shared" si="13"/>
        <v/>
      </c>
      <c r="S101" s="227"/>
      <c r="T101" s="196"/>
      <c r="U101" s="196"/>
      <c r="V101" s="196"/>
      <c r="W101" s="196"/>
      <c r="X101" s="196"/>
      <c r="Y101" s="196"/>
      <c r="Z101" s="196"/>
      <c r="AA101" s="196"/>
      <c r="AB101" s="196"/>
      <c r="AC101" s="209" t="str">
        <f t="shared" si="14"/>
        <v/>
      </c>
      <c r="AD101" s="224" t="str">
        <f t="shared" si="15"/>
        <v/>
      </c>
      <c r="AE101" s="225" t="str">
        <f t="shared" si="16"/>
        <v/>
      </c>
      <c r="AF101" s="147"/>
      <c r="AG101" s="224" t="str">
        <f t="shared" si="17"/>
        <v/>
      </c>
      <c r="AH101" s="225" t="str">
        <f t="shared" si="18"/>
        <v/>
      </c>
      <c r="AI101" s="254" t="str">
        <f t="shared" si="19"/>
        <v/>
      </c>
      <c r="AJ101" s="255" t="str">
        <f t="shared" si="10"/>
        <v/>
      </c>
      <c r="AL101" s="115"/>
      <c r="AN101" s="124"/>
      <c r="AO101" s="20"/>
      <c r="AP101" s="20"/>
      <c r="AQ101" s="20"/>
      <c r="AR101" s="20"/>
      <c r="AS101" s="20"/>
      <c r="AT101" s="20"/>
      <c r="AU101" s="20"/>
      <c r="AV101" s="20"/>
      <c r="AW101" s="20"/>
      <c r="AX101" s="20"/>
      <c r="AY101" s="20"/>
      <c r="AZ101" s="20"/>
      <c r="BA101" s="20"/>
      <c r="BB101" s="20"/>
      <c r="BC101" s="20"/>
      <c r="BD101" s="20"/>
    </row>
    <row r="102" ht="18" customHeight="1" spans="1:56">
      <c r="A102" s="57">
        <v>40</v>
      </c>
      <c r="B102" s="53">
        <f>'INPUT DATA'!B102</f>
        <v>0</v>
      </c>
      <c r="C102" s="193"/>
      <c r="D102" s="193"/>
      <c r="E102" s="194"/>
      <c r="F102" s="195"/>
      <c r="G102" s="196"/>
      <c r="H102" s="196"/>
      <c r="I102" s="196"/>
      <c r="J102" s="196"/>
      <c r="K102" s="196"/>
      <c r="L102" s="196"/>
      <c r="M102" s="196"/>
      <c r="N102" s="196"/>
      <c r="O102" s="196"/>
      <c r="P102" s="209" t="str">
        <f t="shared" si="11"/>
        <v/>
      </c>
      <c r="Q102" s="224" t="str">
        <f t="shared" si="12"/>
        <v/>
      </c>
      <c r="R102" s="225" t="str">
        <f t="shared" si="13"/>
        <v/>
      </c>
      <c r="S102" s="227"/>
      <c r="T102" s="196"/>
      <c r="U102" s="196"/>
      <c r="V102" s="196"/>
      <c r="W102" s="196"/>
      <c r="X102" s="196"/>
      <c r="Y102" s="196"/>
      <c r="Z102" s="196"/>
      <c r="AA102" s="196"/>
      <c r="AB102" s="196"/>
      <c r="AC102" s="209" t="str">
        <f t="shared" si="14"/>
        <v/>
      </c>
      <c r="AD102" s="224" t="str">
        <f t="shared" si="15"/>
        <v/>
      </c>
      <c r="AE102" s="225" t="str">
        <f t="shared" si="16"/>
        <v/>
      </c>
      <c r="AF102" s="147"/>
      <c r="AG102" s="224" t="str">
        <f t="shared" si="17"/>
        <v/>
      </c>
      <c r="AH102" s="225" t="str">
        <f t="shared" si="18"/>
        <v/>
      </c>
      <c r="AI102" s="254" t="str">
        <f t="shared" si="19"/>
        <v/>
      </c>
      <c r="AJ102" s="255" t="str">
        <f t="shared" si="10"/>
        <v/>
      </c>
      <c r="AL102" s="115"/>
      <c r="AN102" s="124"/>
      <c r="AO102" s="20"/>
      <c r="AP102" s="20"/>
      <c r="AQ102" s="20"/>
      <c r="AR102" s="20"/>
      <c r="AS102" s="20"/>
      <c r="AT102" s="20"/>
      <c r="AU102" s="20"/>
      <c r="AV102" s="20"/>
      <c r="AW102" s="20"/>
      <c r="AX102" s="20"/>
      <c r="AY102" s="20"/>
      <c r="AZ102" s="20"/>
      <c r="BA102" s="20"/>
      <c r="BB102" s="20"/>
      <c r="BC102" s="20"/>
      <c r="BD102" s="20"/>
    </row>
    <row r="103" ht="18" customHeight="1" spans="1:56">
      <c r="A103" s="57">
        <v>41</v>
      </c>
      <c r="B103" s="53">
        <f>'INPUT DATA'!B103</f>
        <v>0</v>
      </c>
      <c r="C103" s="193"/>
      <c r="D103" s="193"/>
      <c r="E103" s="194"/>
      <c r="F103" s="195"/>
      <c r="G103" s="196"/>
      <c r="H103" s="196"/>
      <c r="I103" s="196"/>
      <c r="J103" s="196"/>
      <c r="K103" s="196"/>
      <c r="L103" s="196"/>
      <c r="M103" s="196"/>
      <c r="N103" s="196"/>
      <c r="O103" s="196"/>
      <c r="P103" s="209" t="str">
        <f t="shared" si="11"/>
        <v/>
      </c>
      <c r="Q103" s="224" t="str">
        <f t="shared" si="12"/>
        <v/>
      </c>
      <c r="R103" s="225" t="str">
        <f t="shared" si="13"/>
        <v/>
      </c>
      <c r="S103" s="227"/>
      <c r="T103" s="196"/>
      <c r="U103" s="196"/>
      <c r="V103" s="196"/>
      <c r="W103" s="196"/>
      <c r="X103" s="196"/>
      <c r="Y103" s="196"/>
      <c r="Z103" s="196"/>
      <c r="AA103" s="196"/>
      <c r="AB103" s="196"/>
      <c r="AC103" s="209" t="str">
        <f t="shared" si="14"/>
        <v/>
      </c>
      <c r="AD103" s="224" t="str">
        <f t="shared" si="15"/>
        <v/>
      </c>
      <c r="AE103" s="225" t="str">
        <f t="shared" si="16"/>
        <v/>
      </c>
      <c r="AF103" s="147"/>
      <c r="AG103" s="224" t="str">
        <f t="shared" si="17"/>
        <v/>
      </c>
      <c r="AH103" s="225" t="str">
        <f t="shared" si="18"/>
        <v/>
      </c>
      <c r="AI103" s="254" t="str">
        <f t="shared" si="19"/>
        <v/>
      </c>
      <c r="AJ103" s="255" t="str">
        <f t="shared" si="10"/>
        <v/>
      </c>
      <c r="AL103" s="115"/>
      <c r="AN103" s="124"/>
      <c r="AO103" s="20"/>
      <c r="AP103" s="20"/>
      <c r="AQ103" s="20"/>
      <c r="AR103" s="20"/>
      <c r="AS103" s="20"/>
      <c r="AT103" s="20"/>
      <c r="AU103" s="20"/>
      <c r="AV103" s="20"/>
      <c r="AW103" s="20"/>
      <c r="AX103" s="20"/>
      <c r="AY103" s="20"/>
      <c r="AZ103" s="20"/>
      <c r="BA103" s="20"/>
      <c r="BB103" s="20"/>
      <c r="BC103" s="20"/>
      <c r="BD103" s="20"/>
    </row>
    <row r="104" ht="18" customHeight="1" spans="1:56">
      <c r="A104" s="57">
        <v>42</v>
      </c>
      <c r="B104" s="134">
        <f>'INPUT DATA'!B104</f>
        <v>0</v>
      </c>
      <c r="C104" s="193"/>
      <c r="D104" s="193"/>
      <c r="E104" s="194"/>
      <c r="F104" s="195"/>
      <c r="G104" s="196"/>
      <c r="H104" s="196"/>
      <c r="I104" s="196"/>
      <c r="J104" s="196"/>
      <c r="K104" s="196"/>
      <c r="L104" s="196"/>
      <c r="M104" s="196"/>
      <c r="N104" s="196"/>
      <c r="O104" s="196"/>
      <c r="P104" s="209" t="str">
        <f t="shared" si="11"/>
        <v/>
      </c>
      <c r="Q104" s="224" t="str">
        <f t="shared" si="12"/>
        <v/>
      </c>
      <c r="R104" s="225" t="str">
        <f t="shared" si="13"/>
        <v/>
      </c>
      <c r="S104" s="227"/>
      <c r="T104" s="196"/>
      <c r="U104" s="196"/>
      <c r="V104" s="196"/>
      <c r="W104" s="196"/>
      <c r="X104" s="196"/>
      <c r="Y104" s="196"/>
      <c r="Z104" s="196"/>
      <c r="AA104" s="196"/>
      <c r="AB104" s="196"/>
      <c r="AC104" s="209" t="str">
        <f t="shared" si="14"/>
        <v/>
      </c>
      <c r="AD104" s="224" t="str">
        <f t="shared" si="15"/>
        <v/>
      </c>
      <c r="AE104" s="225" t="str">
        <f t="shared" si="16"/>
        <v/>
      </c>
      <c r="AF104" s="147"/>
      <c r="AG104" s="224" t="str">
        <f t="shared" si="17"/>
        <v/>
      </c>
      <c r="AH104" s="225" t="str">
        <f t="shared" si="18"/>
        <v/>
      </c>
      <c r="AI104" s="254" t="str">
        <f t="shared" si="19"/>
        <v/>
      </c>
      <c r="AJ104" s="255" t="str">
        <f t="shared" si="10"/>
        <v/>
      </c>
      <c r="AL104" s="115"/>
      <c r="AN104" s="124"/>
      <c r="AO104" s="20"/>
      <c r="AP104" s="20"/>
      <c r="AQ104" s="20"/>
      <c r="AR104" s="20"/>
      <c r="AS104" s="20"/>
      <c r="AT104" s="20"/>
      <c r="AU104" s="20"/>
      <c r="AV104" s="20"/>
      <c r="AW104" s="20"/>
      <c r="AX104" s="20"/>
      <c r="AY104" s="20"/>
      <c r="AZ104" s="20"/>
      <c r="BA104" s="20"/>
      <c r="BB104" s="20"/>
      <c r="BC104" s="20"/>
      <c r="BD104" s="20"/>
    </row>
    <row r="105" ht="18" customHeight="1" spans="1:56">
      <c r="A105" s="57">
        <v>43</v>
      </c>
      <c r="B105" s="134">
        <f>'INPUT DATA'!B105</f>
        <v>0</v>
      </c>
      <c r="C105" s="193"/>
      <c r="D105" s="193"/>
      <c r="E105" s="194"/>
      <c r="F105" s="195"/>
      <c r="G105" s="196"/>
      <c r="H105" s="196"/>
      <c r="I105" s="196"/>
      <c r="J105" s="196"/>
      <c r="K105" s="196"/>
      <c r="L105" s="196"/>
      <c r="M105" s="196"/>
      <c r="N105" s="196"/>
      <c r="O105" s="196"/>
      <c r="P105" s="209" t="str">
        <f t="shared" si="11"/>
        <v/>
      </c>
      <c r="Q105" s="224" t="str">
        <f t="shared" si="12"/>
        <v/>
      </c>
      <c r="R105" s="225" t="str">
        <f t="shared" si="13"/>
        <v/>
      </c>
      <c r="S105" s="227"/>
      <c r="T105" s="196"/>
      <c r="U105" s="196"/>
      <c r="V105" s="196"/>
      <c r="W105" s="196"/>
      <c r="X105" s="196"/>
      <c r="Y105" s="196"/>
      <c r="Z105" s="196"/>
      <c r="AA105" s="196"/>
      <c r="AB105" s="196"/>
      <c r="AC105" s="209" t="str">
        <f t="shared" si="14"/>
        <v/>
      </c>
      <c r="AD105" s="224" t="str">
        <f t="shared" si="15"/>
        <v/>
      </c>
      <c r="AE105" s="225" t="str">
        <f t="shared" si="16"/>
        <v/>
      </c>
      <c r="AF105" s="147"/>
      <c r="AG105" s="224" t="str">
        <f t="shared" si="17"/>
        <v/>
      </c>
      <c r="AH105" s="225" t="str">
        <f t="shared" si="18"/>
        <v/>
      </c>
      <c r="AI105" s="254" t="str">
        <f t="shared" si="19"/>
        <v/>
      </c>
      <c r="AJ105" s="255" t="str">
        <f t="shared" si="10"/>
        <v/>
      </c>
      <c r="AL105" s="115"/>
      <c r="AN105" s="124"/>
      <c r="AO105" s="20"/>
      <c r="AP105" s="20"/>
      <c r="AQ105" s="20"/>
      <c r="AR105" s="20"/>
      <c r="AS105" s="20"/>
      <c r="AT105" s="20"/>
      <c r="AU105" s="20"/>
      <c r="AV105" s="20"/>
      <c r="AW105" s="20"/>
      <c r="AX105" s="20"/>
      <c r="AY105" s="20"/>
      <c r="AZ105" s="20"/>
      <c r="BA105" s="20"/>
      <c r="BB105" s="20"/>
      <c r="BC105" s="20"/>
      <c r="BD105" s="20"/>
    </row>
    <row r="106" ht="18" customHeight="1" spans="1:56">
      <c r="A106" s="57">
        <v>44</v>
      </c>
      <c r="B106" s="53">
        <f>'INPUT DATA'!B106</f>
        <v>0</v>
      </c>
      <c r="C106" s="193"/>
      <c r="D106" s="193"/>
      <c r="E106" s="194"/>
      <c r="F106" s="195"/>
      <c r="G106" s="196"/>
      <c r="H106" s="196"/>
      <c r="I106" s="196"/>
      <c r="J106" s="196"/>
      <c r="K106" s="196"/>
      <c r="L106" s="196"/>
      <c r="M106" s="196"/>
      <c r="N106" s="196"/>
      <c r="O106" s="196"/>
      <c r="P106" s="209" t="str">
        <f t="shared" si="11"/>
        <v/>
      </c>
      <c r="Q106" s="224" t="str">
        <f t="shared" si="12"/>
        <v/>
      </c>
      <c r="R106" s="225" t="str">
        <f t="shared" si="13"/>
        <v/>
      </c>
      <c r="S106" s="227"/>
      <c r="T106" s="196"/>
      <c r="U106" s="196"/>
      <c r="V106" s="196"/>
      <c r="W106" s="196"/>
      <c r="X106" s="196"/>
      <c r="Y106" s="196"/>
      <c r="Z106" s="196"/>
      <c r="AA106" s="196"/>
      <c r="AB106" s="196"/>
      <c r="AC106" s="209" t="str">
        <f t="shared" si="14"/>
        <v/>
      </c>
      <c r="AD106" s="224" t="str">
        <f t="shared" si="15"/>
        <v/>
      </c>
      <c r="AE106" s="225" t="str">
        <f t="shared" si="16"/>
        <v/>
      </c>
      <c r="AF106" s="147"/>
      <c r="AG106" s="224" t="str">
        <f t="shared" si="17"/>
        <v/>
      </c>
      <c r="AH106" s="225" t="str">
        <f t="shared" si="18"/>
        <v/>
      </c>
      <c r="AI106" s="254" t="str">
        <f t="shared" si="19"/>
        <v/>
      </c>
      <c r="AJ106" s="255" t="str">
        <f t="shared" si="10"/>
        <v/>
      </c>
      <c r="AL106" s="115"/>
      <c r="AN106" s="124"/>
      <c r="AO106" s="20"/>
      <c r="AP106" s="20"/>
      <c r="AQ106" s="20"/>
      <c r="AR106" s="20"/>
      <c r="AS106" s="20"/>
      <c r="AT106" s="20"/>
      <c r="AU106" s="20"/>
      <c r="AV106" s="20"/>
      <c r="AW106" s="20"/>
      <c r="AX106" s="20"/>
      <c r="AY106" s="20"/>
      <c r="AZ106" s="20"/>
      <c r="BA106" s="20"/>
      <c r="BB106" s="20"/>
      <c r="BC106" s="20"/>
      <c r="BD106" s="20"/>
    </row>
    <row r="107" ht="18" customHeight="1" spans="1:56">
      <c r="A107" s="57">
        <v>45</v>
      </c>
      <c r="B107" s="53">
        <f>'INPUT DATA'!B107</f>
        <v>0</v>
      </c>
      <c r="C107" s="193"/>
      <c r="D107" s="193"/>
      <c r="E107" s="194"/>
      <c r="F107" s="195"/>
      <c r="G107" s="196"/>
      <c r="H107" s="196"/>
      <c r="I107" s="196"/>
      <c r="J107" s="196"/>
      <c r="K107" s="196"/>
      <c r="L107" s="196"/>
      <c r="M107" s="196"/>
      <c r="N107" s="196"/>
      <c r="O107" s="196"/>
      <c r="P107" s="209" t="str">
        <f t="shared" si="11"/>
        <v/>
      </c>
      <c r="Q107" s="224" t="str">
        <f t="shared" si="12"/>
        <v/>
      </c>
      <c r="R107" s="225" t="str">
        <f t="shared" si="13"/>
        <v/>
      </c>
      <c r="S107" s="227"/>
      <c r="T107" s="196"/>
      <c r="U107" s="196"/>
      <c r="V107" s="196"/>
      <c r="W107" s="196"/>
      <c r="X107" s="196"/>
      <c r="Y107" s="196"/>
      <c r="Z107" s="196"/>
      <c r="AA107" s="196"/>
      <c r="AB107" s="196"/>
      <c r="AC107" s="209" t="str">
        <f t="shared" si="14"/>
        <v/>
      </c>
      <c r="AD107" s="224" t="str">
        <f t="shared" si="15"/>
        <v/>
      </c>
      <c r="AE107" s="225" t="str">
        <f t="shared" si="16"/>
        <v/>
      </c>
      <c r="AF107" s="147"/>
      <c r="AG107" s="224" t="str">
        <f t="shared" si="17"/>
        <v/>
      </c>
      <c r="AH107" s="225" t="str">
        <f t="shared" si="18"/>
        <v/>
      </c>
      <c r="AI107" s="254" t="str">
        <f t="shared" si="19"/>
        <v/>
      </c>
      <c r="AJ107" s="255" t="str">
        <f t="shared" si="10"/>
        <v/>
      </c>
      <c r="AL107" s="115"/>
      <c r="AN107" s="124"/>
      <c r="AO107" s="20"/>
      <c r="AP107" s="20"/>
      <c r="AQ107" s="20"/>
      <c r="AR107" s="20"/>
      <c r="AS107" s="20"/>
      <c r="AT107" s="20"/>
      <c r="AU107" s="20"/>
      <c r="AV107" s="20"/>
      <c r="AW107" s="20"/>
      <c r="AX107" s="20"/>
      <c r="AY107" s="20"/>
      <c r="AZ107" s="20"/>
      <c r="BA107" s="20"/>
      <c r="BB107" s="20"/>
      <c r="BC107" s="20"/>
      <c r="BD107" s="20"/>
    </row>
    <row r="108" ht="18" customHeight="1" spans="1:56">
      <c r="A108" s="57">
        <v>46</v>
      </c>
      <c r="B108" s="134">
        <f>'INPUT DATA'!B108</f>
        <v>0</v>
      </c>
      <c r="C108" s="193"/>
      <c r="D108" s="193"/>
      <c r="E108" s="194"/>
      <c r="F108" s="195"/>
      <c r="G108" s="196"/>
      <c r="H108" s="196"/>
      <c r="I108" s="196"/>
      <c r="J108" s="196"/>
      <c r="K108" s="196"/>
      <c r="L108" s="196"/>
      <c r="M108" s="196"/>
      <c r="N108" s="196"/>
      <c r="O108" s="196"/>
      <c r="P108" s="209" t="str">
        <f t="shared" si="11"/>
        <v/>
      </c>
      <c r="Q108" s="224" t="str">
        <f t="shared" si="12"/>
        <v/>
      </c>
      <c r="R108" s="225" t="str">
        <f t="shared" si="13"/>
        <v/>
      </c>
      <c r="S108" s="227"/>
      <c r="T108" s="196"/>
      <c r="U108" s="196"/>
      <c r="V108" s="196"/>
      <c r="W108" s="196"/>
      <c r="X108" s="196"/>
      <c r="Y108" s="196"/>
      <c r="Z108" s="196"/>
      <c r="AA108" s="196"/>
      <c r="AB108" s="196"/>
      <c r="AC108" s="209" t="str">
        <f t="shared" si="14"/>
        <v/>
      </c>
      <c r="AD108" s="224" t="str">
        <f t="shared" si="15"/>
        <v/>
      </c>
      <c r="AE108" s="225" t="str">
        <f t="shared" si="16"/>
        <v/>
      </c>
      <c r="AF108" s="147"/>
      <c r="AG108" s="224" t="str">
        <f t="shared" si="17"/>
        <v/>
      </c>
      <c r="AH108" s="225" t="str">
        <f t="shared" si="18"/>
        <v/>
      </c>
      <c r="AI108" s="254" t="str">
        <f t="shared" si="19"/>
        <v/>
      </c>
      <c r="AJ108" s="255" t="str">
        <f t="shared" si="10"/>
        <v/>
      </c>
      <c r="AL108" s="115"/>
      <c r="AN108" s="124"/>
      <c r="AO108" s="20"/>
      <c r="AP108" s="20"/>
      <c r="AQ108" s="20"/>
      <c r="AR108" s="20"/>
      <c r="AS108" s="20"/>
      <c r="AT108" s="20"/>
      <c r="AU108" s="20"/>
      <c r="AV108" s="20"/>
      <c r="AW108" s="20"/>
      <c r="AX108" s="20"/>
      <c r="AY108" s="20"/>
      <c r="AZ108" s="20"/>
      <c r="BA108" s="20"/>
      <c r="BB108" s="20"/>
      <c r="BC108" s="20"/>
      <c r="BD108" s="20"/>
    </row>
    <row r="109" ht="18" customHeight="1" spans="1:56">
      <c r="A109" s="57">
        <v>47</v>
      </c>
      <c r="B109" s="134">
        <f>'INPUT DATA'!B109</f>
        <v>0</v>
      </c>
      <c r="C109" s="193"/>
      <c r="D109" s="193"/>
      <c r="E109" s="194"/>
      <c r="F109" s="195"/>
      <c r="G109" s="196"/>
      <c r="H109" s="196"/>
      <c r="I109" s="196"/>
      <c r="J109" s="196"/>
      <c r="K109" s="196"/>
      <c r="L109" s="196"/>
      <c r="M109" s="196"/>
      <c r="N109" s="196"/>
      <c r="O109" s="196"/>
      <c r="P109" s="209" t="str">
        <f t="shared" si="11"/>
        <v/>
      </c>
      <c r="Q109" s="224" t="str">
        <f t="shared" si="12"/>
        <v/>
      </c>
      <c r="R109" s="225" t="str">
        <f t="shared" si="13"/>
        <v/>
      </c>
      <c r="S109" s="227"/>
      <c r="T109" s="196"/>
      <c r="U109" s="196"/>
      <c r="V109" s="196"/>
      <c r="W109" s="196"/>
      <c r="X109" s="196"/>
      <c r="Y109" s="196"/>
      <c r="Z109" s="196"/>
      <c r="AA109" s="196"/>
      <c r="AB109" s="196"/>
      <c r="AC109" s="209" t="str">
        <f t="shared" si="14"/>
        <v/>
      </c>
      <c r="AD109" s="224" t="str">
        <f t="shared" si="15"/>
        <v/>
      </c>
      <c r="AE109" s="225" t="str">
        <f t="shared" si="16"/>
        <v/>
      </c>
      <c r="AF109" s="147"/>
      <c r="AG109" s="224" t="str">
        <f t="shared" si="17"/>
        <v/>
      </c>
      <c r="AH109" s="225" t="str">
        <f t="shared" si="18"/>
        <v/>
      </c>
      <c r="AI109" s="254" t="str">
        <f t="shared" si="19"/>
        <v/>
      </c>
      <c r="AJ109" s="255" t="str">
        <f t="shared" si="10"/>
        <v/>
      </c>
      <c r="AL109" s="115"/>
      <c r="AN109" s="124"/>
      <c r="AO109" s="20"/>
      <c r="AP109" s="20"/>
      <c r="AQ109" s="20"/>
      <c r="AR109" s="20"/>
      <c r="AS109" s="20"/>
      <c r="AT109" s="20"/>
      <c r="AU109" s="20"/>
      <c r="AV109" s="20"/>
      <c r="AW109" s="20"/>
      <c r="AX109" s="20"/>
      <c r="AY109" s="20"/>
      <c r="AZ109" s="20"/>
      <c r="BA109" s="20"/>
      <c r="BB109" s="20"/>
      <c r="BC109" s="20"/>
      <c r="BD109" s="20"/>
    </row>
    <row r="110" ht="18" customHeight="1" spans="1:56">
      <c r="A110" s="57">
        <v>48</v>
      </c>
      <c r="B110" s="53">
        <f>'INPUT DATA'!B110</f>
        <v>0</v>
      </c>
      <c r="C110" s="193"/>
      <c r="D110" s="193"/>
      <c r="E110" s="194"/>
      <c r="F110" s="195"/>
      <c r="G110" s="196"/>
      <c r="H110" s="196"/>
      <c r="I110" s="196"/>
      <c r="J110" s="196"/>
      <c r="K110" s="196"/>
      <c r="L110" s="196"/>
      <c r="M110" s="196"/>
      <c r="N110" s="196"/>
      <c r="O110" s="196"/>
      <c r="P110" s="209" t="str">
        <f t="shared" si="11"/>
        <v/>
      </c>
      <c r="Q110" s="224" t="str">
        <f t="shared" si="12"/>
        <v/>
      </c>
      <c r="R110" s="225" t="str">
        <f t="shared" si="13"/>
        <v/>
      </c>
      <c r="S110" s="227"/>
      <c r="T110" s="196"/>
      <c r="U110" s="196"/>
      <c r="V110" s="196"/>
      <c r="W110" s="196"/>
      <c r="X110" s="196"/>
      <c r="Y110" s="196"/>
      <c r="Z110" s="196"/>
      <c r="AA110" s="196"/>
      <c r="AB110" s="196"/>
      <c r="AC110" s="209" t="str">
        <f t="shared" si="14"/>
        <v/>
      </c>
      <c r="AD110" s="224" t="str">
        <f t="shared" si="15"/>
        <v/>
      </c>
      <c r="AE110" s="225" t="str">
        <f t="shared" si="16"/>
        <v/>
      </c>
      <c r="AF110" s="147"/>
      <c r="AG110" s="224" t="str">
        <f t="shared" si="17"/>
        <v/>
      </c>
      <c r="AH110" s="225" t="str">
        <f t="shared" si="18"/>
        <v/>
      </c>
      <c r="AI110" s="254" t="str">
        <f t="shared" si="19"/>
        <v/>
      </c>
      <c r="AJ110" s="255" t="str">
        <f t="shared" si="10"/>
        <v/>
      </c>
      <c r="AL110" s="115"/>
      <c r="AN110" s="124"/>
      <c r="AO110" s="20"/>
      <c r="AP110" s="20"/>
      <c r="AQ110" s="20"/>
      <c r="AR110" s="20"/>
      <c r="AS110" s="20"/>
      <c r="AT110" s="20"/>
      <c r="AU110" s="20"/>
      <c r="AV110" s="20"/>
      <c r="AW110" s="20"/>
      <c r="AX110" s="20"/>
      <c r="AY110" s="20"/>
      <c r="AZ110" s="20"/>
      <c r="BA110" s="20"/>
      <c r="BB110" s="20"/>
      <c r="BC110" s="20"/>
      <c r="BD110" s="20"/>
    </row>
    <row r="111" ht="18" customHeight="1" spans="1:56">
      <c r="A111" s="57">
        <v>49</v>
      </c>
      <c r="B111" s="53">
        <f>'INPUT DATA'!B111</f>
        <v>0</v>
      </c>
      <c r="C111" s="193"/>
      <c r="D111" s="193"/>
      <c r="E111" s="194"/>
      <c r="F111" s="195"/>
      <c r="G111" s="196"/>
      <c r="H111" s="196"/>
      <c r="I111" s="196"/>
      <c r="J111" s="196"/>
      <c r="K111" s="196"/>
      <c r="L111" s="196"/>
      <c r="M111" s="196"/>
      <c r="N111" s="196"/>
      <c r="O111" s="196"/>
      <c r="P111" s="209" t="str">
        <f t="shared" si="11"/>
        <v/>
      </c>
      <c r="Q111" s="224" t="str">
        <f t="shared" si="12"/>
        <v/>
      </c>
      <c r="R111" s="225" t="str">
        <f t="shared" si="13"/>
        <v/>
      </c>
      <c r="S111" s="227"/>
      <c r="T111" s="196"/>
      <c r="U111" s="196"/>
      <c r="V111" s="196"/>
      <c r="W111" s="196"/>
      <c r="X111" s="196"/>
      <c r="Y111" s="196"/>
      <c r="Z111" s="196"/>
      <c r="AA111" s="196"/>
      <c r="AB111" s="196"/>
      <c r="AC111" s="209" t="str">
        <f t="shared" si="14"/>
        <v/>
      </c>
      <c r="AD111" s="224" t="str">
        <f t="shared" si="15"/>
        <v/>
      </c>
      <c r="AE111" s="225" t="str">
        <f t="shared" si="16"/>
        <v/>
      </c>
      <c r="AF111" s="147"/>
      <c r="AG111" s="224" t="str">
        <f t="shared" si="17"/>
        <v/>
      </c>
      <c r="AH111" s="225" t="str">
        <f t="shared" si="18"/>
        <v/>
      </c>
      <c r="AI111" s="254" t="str">
        <f t="shared" si="19"/>
        <v/>
      </c>
      <c r="AJ111" s="255" t="str">
        <f t="shared" si="10"/>
        <v/>
      </c>
      <c r="AL111" s="14"/>
      <c r="AN111" s="124"/>
      <c r="AO111" s="20"/>
      <c r="AP111" s="20"/>
      <c r="AQ111" s="20"/>
      <c r="AR111" s="20"/>
      <c r="AS111" s="20"/>
      <c r="AT111" s="20"/>
      <c r="AU111" s="20"/>
      <c r="AV111" s="20"/>
      <c r="AW111" s="20"/>
      <c r="AX111" s="20"/>
      <c r="AY111" s="20"/>
      <c r="AZ111" s="20"/>
      <c r="BA111" s="20"/>
      <c r="BB111" s="20"/>
      <c r="BC111" s="20"/>
      <c r="BD111" s="20"/>
    </row>
    <row r="112" ht="18" customHeight="1" spans="1:56">
      <c r="A112" s="135">
        <v>50</v>
      </c>
      <c r="B112" s="136">
        <f>'INPUT DATA'!B112</f>
        <v>0</v>
      </c>
      <c r="C112" s="260"/>
      <c r="D112" s="260"/>
      <c r="E112" s="261"/>
      <c r="F112" s="262"/>
      <c r="G112" s="263"/>
      <c r="H112" s="263"/>
      <c r="I112" s="263"/>
      <c r="J112" s="263"/>
      <c r="K112" s="263"/>
      <c r="L112" s="263"/>
      <c r="M112" s="263"/>
      <c r="N112" s="263"/>
      <c r="O112" s="263"/>
      <c r="P112" s="264" t="str">
        <f t="shared" si="11"/>
        <v/>
      </c>
      <c r="Q112" s="265" t="str">
        <f t="shared" si="12"/>
        <v/>
      </c>
      <c r="R112" s="266" t="str">
        <f t="shared" si="13"/>
        <v/>
      </c>
      <c r="S112" s="267"/>
      <c r="T112" s="263"/>
      <c r="U112" s="263"/>
      <c r="V112" s="263"/>
      <c r="W112" s="263"/>
      <c r="X112" s="263"/>
      <c r="Y112" s="263"/>
      <c r="Z112" s="263"/>
      <c r="AA112" s="263"/>
      <c r="AB112" s="263"/>
      <c r="AC112" s="264" t="str">
        <f t="shared" si="14"/>
        <v/>
      </c>
      <c r="AD112" s="265" t="str">
        <f t="shared" si="15"/>
        <v/>
      </c>
      <c r="AE112" s="266" t="str">
        <f t="shared" si="16"/>
        <v/>
      </c>
      <c r="AF112" s="268"/>
      <c r="AG112" s="265" t="str">
        <f t="shared" si="17"/>
        <v/>
      </c>
      <c r="AH112" s="266" t="str">
        <f t="shared" si="18"/>
        <v/>
      </c>
      <c r="AI112" s="269" t="str">
        <f t="shared" si="19"/>
        <v/>
      </c>
      <c r="AJ112" s="270" t="str">
        <f t="shared" si="10"/>
        <v/>
      </c>
      <c r="AL112" s="14"/>
      <c r="AN112" s="124"/>
      <c r="AO112" s="20"/>
      <c r="AP112" s="20"/>
      <c r="AQ112" s="20"/>
      <c r="AR112" s="20"/>
      <c r="AS112" s="20"/>
      <c r="AT112" s="20"/>
      <c r="AU112" s="20"/>
      <c r="AV112" s="20"/>
      <c r="AW112" s="20"/>
      <c r="AX112" s="20"/>
      <c r="AY112" s="20"/>
      <c r="AZ112" s="20"/>
      <c r="BA112" s="20"/>
      <c r="BB112" s="20"/>
      <c r="BC112" s="20"/>
      <c r="BD112" s="20"/>
    </row>
    <row r="119" s="17" customFormat="1" spans="2:56">
      <c r="B119" s="115"/>
      <c r="Q119" s="19"/>
      <c r="R119" s="19"/>
      <c r="AD119" s="19"/>
      <c r="AE119" s="19"/>
      <c r="AG119" s="19"/>
      <c r="AH119" s="19"/>
      <c r="AI119" s="19"/>
      <c r="AJ119" s="15"/>
      <c r="AN119" s="15"/>
      <c r="AO119" s="15"/>
      <c r="AP119" s="15"/>
      <c r="AQ119" s="15"/>
      <c r="AR119" s="15"/>
      <c r="AS119" s="15"/>
      <c r="AT119" s="15"/>
      <c r="AU119" s="15"/>
      <c r="AV119" s="15"/>
      <c r="AW119" s="15"/>
      <c r="AX119" s="15"/>
      <c r="AY119" s="15"/>
      <c r="AZ119" s="15"/>
      <c r="BA119" s="15"/>
      <c r="BB119" s="15"/>
      <c r="BC119" s="15"/>
      <c r="BD119" s="15"/>
    </row>
  </sheetData>
  <sheetProtection sheet="1" objects="1" scenarios="1"/>
  <mergeCells count="30">
    <mergeCell ref="A3:AJ3"/>
    <mergeCell ref="C4:F4"/>
    <mergeCell ref="G4:J4"/>
    <mergeCell ref="L4:N4"/>
    <mergeCell ref="O4:R4"/>
    <mergeCell ref="T4:W4"/>
    <mergeCell ref="X4:AC4"/>
    <mergeCell ref="B5:F5"/>
    <mergeCell ref="G5:R5"/>
    <mergeCell ref="T5:W5"/>
    <mergeCell ref="X5:AC5"/>
    <mergeCell ref="AD5:AF5"/>
    <mergeCell ref="AG5:AI5"/>
    <mergeCell ref="A7:E7"/>
    <mergeCell ref="F7:J7"/>
    <mergeCell ref="K7:P7"/>
    <mergeCell ref="Q7:R7"/>
    <mergeCell ref="S7:AB7"/>
    <mergeCell ref="AC7:AF7"/>
    <mergeCell ref="AG7:AJ7"/>
    <mergeCell ref="B8:E8"/>
    <mergeCell ref="F8:R8"/>
    <mergeCell ref="S8:AE8"/>
    <mergeCell ref="AF8:AH8"/>
    <mergeCell ref="B10:E10"/>
    <mergeCell ref="B11:E11"/>
    <mergeCell ref="B62:E62"/>
    <mergeCell ref="AI9:AI10"/>
    <mergeCell ref="AJ9:AJ10"/>
    <mergeCell ref="A1:AJ2"/>
  </mergeCells>
  <dataValidations count="62">
    <dataValidation allowBlank="1" showInputMessage="1" showErrorMessage="1" prompt="Percentage" sqref="Q9 AD9 AG9 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dataValidation allowBlank="1" sqref="A10:E10 A12:A61 C12:E61"/>
    <dataValidation allowBlank="1" showInputMessage="1" showErrorMessage="1" prompt="Either encode Highest Possible Score or Empty" sqref="F10:O10 S10:AB10"/>
    <dataValidation allowBlank="1" showInputMessage="1" showErrorMessage="1" prompt="Written Works' Total Highest Possible Score" sqref="P10"/>
    <dataValidation allowBlank="1" showInputMessage="1" showErrorMessage="1" prompt="Written Works' Percentage Score" sqref="Q10"/>
    <dataValidation allowBlank="1" showInputMessage="1" showErrorMessage="1" prompt="Written Works' Weighted Score" sqref="R10"/>
    <dataValidation allowBlank="1" showInputMessage="1" showErrorMessage="1" prompt="Performance Tasks' Total Highest Possible Score" sqref="AC10"/>
    <dataValidation allowBlank="1" showInputMessage="1" showErrorMessage="1" prompt="Performance Tasks' Percentage Score" sqref="AD10"/>
    <dataValidation allowBlank="1" showInputMessage="1" showErrorMessage="1" prompt="Performance Tasks' Weighted Score" sqref="AE10"/>
    <dataValidation allowBlank="1" showInputMessage="1" showErrorMessage="1" prompt="Encode Quarterly Assessment's Highest Possible Score" sqref="AF10"/>
    <dataValidation allowBlank="1" showInputMessage="1" showErrorMessage="1" prompt="Quarterly Assessment's Percentage Score" sqref="AG10"/>
    <dataValidation allowBlank="1" showInputMessage="1" showErrorMessage="1" prompt="Quarterly Assessment's Weighted Score" sqref="AH10"/>
    <dataValidation allowBlank="1" showInputMessage="1" showErrorMessage="1" prompt="EITHER WRITE YOUR OWN HPS OR EMPTY" sqref="JB10:JK10 JO10:JX10 SX10:TG10 TK10:TT10 ACT10:ADC10 ADG10:ADP10 AMP10:AMY10 ANC10:ANL10 AWL10:AWU10 AWY10:AXH10 BGH10:BGQ10 BGU10:BHD10 BQD10:BQM10 BQQ10:BQZ10 BZZ10:CAI10 CAM10:CAV10 CJV10:CKE10 CKI10:CKR10 CTR10:CUA10 CUE10:CUN10 DDN10:DDW10 DEA10:DEJ10 DNJ10:DNS10 DNW10:DOF10 DXF10:DXO10 DXS10:DYB10 EHB10:EHK10 EHO10:EHX10 EQX10:ERG10 ERK10:ERT10 FAT10:FBC10 FBG10:FBP10 FKP10:FKY10 FLC10:FLL10 FUL10:FUU10 FUY10:FVH10 GEH10:GEQ10 GEU10:GFD10 GOD10:GOM10 GOQ10:GOZ10 GXZ10:GYI10 GYM10:GYV10 HHV10:HIE10 HII10:HIR10 HRR10:HSA10 HSE10:HSN10 IBN10:IBW10 ICA10:ICJ10 ILJ10:ILS10 ILW10:IMF10 IVF10:IVO10 IVS10:IWB10 JFB10:JFK10 JFO10:JFX10 JOX10:JPG10 JPK10:JPT10 JYT10:JZC10 JZG10:JZP10 KIP10:KIY10 KJC10:KJL10 KSL10:KSU10 KSY10:KTH10 LCH10:LCQ10 LCU10:LDD10 LMD10:LMM10 LMQ10:LMZ10 LVZ10:LWI10 LWM10:LWV10 MFV10:MGE10 MGI10:MGR10 MPR10:MQA10 MQE10:MQN10 MZN10:MZW10 NAA10:NAJ10 NJJ10:NJS10 NJW10:NKF10 NTF10:NTO10 NTS10:NUB10 ODB10:ODK10 ODO10:ODX10 OMX10:ONG10 ONK10:ONT10 OWT10:OXC10 OXG10:OXP10 PGP10:PGY10 PHC10:PHL10 PQL10:PQU10 PQY10:PRH10 QAH10:QAQ10 QAU10:QBD10 QKD10:QKM10 QKQ10:QKZ10 QTZ10:QUI10 QUM10:QUV10 RDV10:REE10 REI10:RER10 RNR10:ROA10 ROE10:RON10 RXN10:RXW10 RYA10:RYJ10 SHJ10:SHS10 SHW10:SIF10 SRF10:SRO10 SRS10:SSB10 TBB10:TBK10 TBO10:TBX10 TKX10:TLG10 TLK10:TLT10 TUT10:TVC10 TVG10:TVP10 UEP10:UEY10 UFC10:UFL10 UOL10:UOU10 UOY10:UPH10 UYH10:UYQ10 UYU10:UZD10 VID10:VIM10 VIQ10:VIZ10 VRZ10:VSI10 VSM10:VSV10 WBV10:WCE10 WCI10:WCR10 WLR10:WMA10 WME10:WMN10 WVN10:WVW10 WWA10:WWJ10 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P65546:P65547 P131082:P131083 P196618:P196619 P262154:P262155 P327690:P327691 P393226:P393227 P458762:P458763 P524298:P524299 P589834:P589835 P655370:P655371 P720906:P720907 P786442:P786443 P851978:P851979 P917514:P917515 P983050:P983051 JL65546:JL65547 JL131082:JL131083 JL196618:JL196619 JL262154:JL262155 JL327690:JL327691 JL393226:JL393227 JL458762:JL458763 JL524298:JL524299 JL589834:JL589835 JL655370:JL655371 JL720906:JL720907 JL786442:JL786443 JL851978:JL851979 JL917514:JL917515 JL983050:JL983051 TH65546:TH65547 TH131082:TH131083 TH196618:TH196619 TH262154:TH262155 TH327690:TH327691 TH393226:TH393227 TH458762:TH458763 TH524298:TH524299 TH589834:TH589835 TH655370:TH655371 TH720906:TH720907 TH786442:TH786443 TH851978:TH851979 TH917514:TH917515 TH983050:TH98305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dataValidation allowBlank="1" showInputMessage="1" showErrorMessage="1" prompt="Written Work Percentage Score" sqref="JM10 TI10 ADE10 ANA10 AWW10 BGS10 BQO10 CAK10 CKG10 CUC10 DDY10 DNU10 DXQ10 EHM10 ERI10 FBE10 FLA10 FUW10 GES10 GOO10 GYK10 HIG10 HSC10 IBY10 ILU10 IVQ10 JFM10 JPI10 JZE10 KJA10 KSW10 LCS10 LMO10 LWK10 MGG10 MQC10 MZY10 NJU10 NTQ10 ODM10 ONI10 OXE10 PHA10 PQW10 QAS10 QKO10 QUK10 REG10 ROC10 RXY10 SHU10 SRQ10 TBM10 TLI10 TVE10 UFA10 UOW10 UYS10 VIO10 VSK10 WCG10 WMC10 WVY10 Q65546:Q65648 Q131082:Q131184 Q196618:Q196720 Q262154:Q262256 Q327690:Q327792 Q393226:Q393328 Q458762:Q458864 Q524298:Q524400 Q589834:Q589936 Q655370:Q655472 Q720906:Q721008 Q786442:Q786544 Q851978:Q852080 Q917514:Q917616 Q983050:Q983152 JM12:JM61 JM63:JM112 JM65546:JM65648 JM131082:JM131184 JM196618:JM196720 JM262154:JM262256 JM327690:JM327792 JM393226:JM393328 JM458762:JM458864 JM524298:JM524400 JM589834:JM589936 JM655370:JM655472 JM720906:JM721008 JM786442:JM786544 JM851978:JM852080 JM917514:JM917616 JM983050:JM983152 TI12:TI61 TI63:TI112 TI65546:TI65648 TI131082:TI131184 TI196618:TI196720 TI262154:TI262256 TI327690:TI327792 TI393226:TI393328 TI458762:TI458864 TI524298:TI524400 TI589834:TI589936 TI655370:TI655472 TI720906:TI721008 TI786442:TI786544 TI851978:TI852080 TI917514:TI917616 TI983050:TI983152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dataValidation allowBlank="1" showInputMessage="1" showErrorMessage="1" prompt="Written Work Weighted Score" sqref="JN10 TJ10 ADF10 ANB10 AWX10 BGT10 BQP10 CAL10 CKH10 CUD10 DDZ10 DNV10 DXR10 EHN10 ERJ10 FBF10 FLB10 FUX10 GET10 GOP10 GYL10 HIH10 HSD10 IBZ10 ILV10 IVR10 JFN10 JPJ10 JZF10 KJB10 KSX10 LCT10 LMP10 LWL10 MGH10 MQD10 MZZ10 NJV10 NTR10 ODN10 ONJ10 OXF10 PHB10 PQX10 QAT10 QKP10 QUL10 REH10 ROD10 RXZ10 SHV10 SRR10 TBN10 TLJ10 TVF10 UFB10 UOX10 UYT10 VIP10 VSL10 WCH10 WMD10 WVZ10 R65546:R65648 R131082:R131184 R196618:R196720 R262154:R262256 R327690:R327792 R393226:R393328 R458762:R458864 R524298:R524400 R589834:R589936 R655370:R655472 R720906:R721008 R786442:R786544 R851978:R852080 R917514:R917616 R983050:R983152 JN12:JN61 JN63:JN112 JN65546:JN65648 JN131082:JN131184 JN196618:JN196720 JN262154:JN262256 JN327690:JN327792 JN393226:JN393328 JN458762:JN458864 JN524298:JN524400 JN589834:JN589936 JN655370:JN655472 JN720906:JN721008 JN786442:JN786544 JN851978:JN852080 JN917514:JN917616 JN983050:JN983152 TJ12:TJ61 TJ63:TJ112 TJ65546:TJ65648 TJ131082:TJ131184 TJ196618:TJ196720 TJ262154:TJ262256 TJ327690:TJ327792 TJ393226:TJ393328 TJ458762:TJ458864 TJ524298:TJ524400 TJ589834:TJ589936 TJ655370:TJ655472 TJ720906:TJ721008 TJ786442:TJ786544 TJ851978:TJ852080 TJ917514:TJ917616 TJ983050:TJ983152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dataValidation allowBlank="1" showInputMessage="1" showErrorMessage="1" prompt="Performance Tasks Total Highest Possible Score" sqref="JY10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AC65546:AC65547 AC131082:AC131083 AC196618:AC196619 AC262154:AC262155 AC327690:AC327691 AC393226:AC393227 AC458762:AC458763 AC524298:AC524299 AC589834:AC589835 AC655370:AC655371 AC720906:AC720907 AC786442:AC786443 AC851978:AC851979 AC917514:AC917515 AC983050:AC983051 JY65546:JY65547 JY131082:JY131083 JY196618:JY196619 JY262154:JY262155 JY327690:JY327691 JY393226:JY393227 JY458762:JY458763 JY524298:JY524299 JY589834:JY589835 JY655370:JY655371 JY720906:JY720907 JY786442:JY786443 JY851978:JY851979 JY917514:JY917515 JY983050:JY983051 TU65546:TU65547 TU131082:TU131083 TU196618:TU196619 TU262154:TU262155 TU327690:TU327691 TU393226:TU393227 TU458762:TU458763 TU524298:TU524299 TU589834:TU589835 TU655370:TU655371 TU720906:TU720907 TU786442:TU786443 TU851978:TU851979 TU917514:TU917515 TU983050:TU98305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dataValidation allowBlank="1" showInputMessage="1" showErrorMessage="1" prompt="Performance Tasks Percentage Score" sqref="JZ10 TV10 ADR10 ANN10 AXJ10 BHF10 BRB10 CAX10 CKT10 CUP10 DEL10 DOH10 DYD10 EHZ10 ERV10 FBR10 FLN10 FVJ10 GFF10 GPB10 GYX10 HIT10 HSP10 ICL10 IMH10 IWD10 JFZ10 JPV10 JZR10 KJN10 KTJ10 LDF10 LNB10 LWX10 MGT10 MQP10 NAL10 NKH10 NUD10 ODZ10 ONV10 OXR10 PHN10 PRJ10 QBF10 QLB10 QUX10 RET10 ROP10 RYL10 SIH10 SSD10 TBZ10 TLV10 TVR10 UFN10 UPJ10 UZF10 VJB10 VSX10 WCT10 WMP10 WWL10 AD65546:AD65648 AD131082:AD131184 AD196618:AD196720 AD262154:AD262256 AD327690:AD327792 AD393226:AD393328 AD458762:AD458864 AD524298:AD524400 AD589834:AD589936 AD655370:AD655472 AD720906:AD721008 AD786442:AD786544 AD851978:AD852080 AD917514:AD917616 AD983050:AD983152 JZ12:JZ61 JZ63:JZ112 JZ65546:JZ65648 JZ131082:JZ131184 JZ196618:JZ196720 JZ262154:JZ262256 JZ327690:JZ327792 JZ393226:JZ393328 JZ458762:JZ458864 JZ524298:JZ524400 JZ589834:JZ589936 JZ655370:JZ655472 JZ720906:JZ721008 JZ786442:JZ786544 JZ851978:JZ852080 JZ917514:JZ917616 JZ983050:JZ983152 TV12:TV61 TV63:TV112 TV65546:TV65648 TV131082:TV131184 TV196618:TV196720 TV262154:TV262256 TV327690:TV327792 TV393226:TV393328 TV458762:TV458864 TV524298:TV524400 TV589834:TV589936 TV655370:TV655472 TV720906:TV721008 TV786442:TV786544 TV851978:TV852080 TV917514:TV917616 TV983050:TV983152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dataValidation allowBlank="1" showInputMessage="1" showErrorMessage="1" prompt="Performance tasks Weighted Score" sqref="KA10 TW10 ADS10 ANO10 AXK10 BHG10 BRC10 CAY10 CKU10 CUQ10 DEM10 DOI10 DYE10 EIA10 ERW10 FBS10 FLO10 FVK10 GFG10 GPC10 GYY10 HIU10 HSQ10 ICM10 IMI10 IWE10 JGA10 JPW10 JZS10 KJO10 KTK10 LDG10 LNC10 LWY10 MGU10 MQQ10 NAM10 NKI10 NUE10 OEA10 ONW10 OXS10 PHO10 PRK10 QBG10 QLC10 QUY10 REU10 ROQ10 RYM10 SII10 SSE10 TCA10 TLW10 TVS10 UFO10 UPK10 UZG10 VJC10 VSY10 WCU10 WMQ10 WWM10 AE65546:AE65648 AE131082:AE131184 AE196618:AE196720 AE262154:AE262256 AE327690:AE327792 AE393226:AE393328 AE458762:AE458864 AE524298:AE524400 AE589834:AE589936 AE655370:AE655472 AE720906:AE721008 AE786442:AE786544 AE851978:AE852080 AE917514:AE917616 AE983050:AE983152 KA12:KA61 KA63:KA112 KA65546:KA65648 KA131082:KA131184 KA196618:KA196720 KA262154:KA262256 KA327690:KA327792 KA393226:KA393328 KA458762:KA458864 KA524298:KA524400 KA589834:KA589936 KA655370:KA655472 KA720906:KA721008 KA786442:KA786544 KA851978:KA852080 KA917514:KA917616 KA983050:KA983152 TW12:TW61 TW63:TW112 TW65546:TW65648 TW131082:TW131184 TW196618:TW196720 TW262154:TW262256 TW327690:TW327792 TW393226:TW393328 TW458762:TW458864 TW524298:TW524400 TW589834:TW589936 TW655370:TW655472 TW720906:TW721008 TW786442:TW786544 TW851978:TW852080 TW917514:TW917616 TW983050:TW983152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dataValidation allowBlank="1" showInputMessage="1" showErrorMessage="1" prompt="INPUT Quarterly Assessment Highest Possible Score" sqref="KB10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AF65546:AF65547 AF131082:AF131083 AF196618:AF196619 AF262154:AF262155 AF327690:AF327691 AF393226:AF393227 AF458762:AF458763 AF524298:AF524299 AF589834:AF589835 AF655370:AF655371 AF720906:AF720907 AF786442:AF786443 AF851978:AF851979 AF917514:AF917515 AF983050:AF983051 KB65546:KB65547 KB131082:KB131083 KB196618:KB196619 KB262154:KB262155 KB327690:KB327691 KB393226:KB393227 KB458762:KB458763 KB524298:KB524299 KB589834:KB589835 KB655370:KB655371 KB720906:KB720907 KB786442:KB786443 KB851978:KB851979 KB917514:KB917515 KB983050:KB983051 TX65546:TX65547 TX131082:TX131083 TX196618:TX196619 TX262154:TX262155 TX327690:TX327691 TX393226:TX393227 TX458762:TX458763 TX524298:TX524299 TX589834:TX589835 TX655370:TX655371 TX720906:TX720907 TX786442:TX786443 TX851978:TX851979 TX917514:TX917515 TX983050:TX98305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dataValidation allowBlank="1" showInputMessage="1" showErrorMessage="1" prompt="Quarterly Assessment Percentage Score" sqref="KC10 TY10 ADU10 ANQ10 AXM10 BHI10 BRE10 CBA10 CKW10 CUS10 DEO10 DOK10 DYG10 EIC10 ERY10 FBU10 FLQ10 FVM10 GFI10 GPE10 GZA10 HIW10 HSS10 ICO10 IMK10 IWG10 JGC10 JPY10 JZU10 KJQ10 KTM10 LDI10 LNE10 LXA10 MGW10 MQS10 NAO10 NKK10 NUG10 OEC10 ONY10 OXU10 PHQ10 PRM10 QBI10 QLE10 QVA10 REW10 ROS10 RYO10 SIK10 SSG10 TCC10 TLY10 TVU10 UFQ10 UPM10 UZI10 VJE10 VTA10 WCW10 WMS10 WWO10 AG65546:AG65648 AG131082:AG131184 AG196618:AG196720 AG262154:AG262256 AG327690:AG327792 AG393226:AG393328 AG458762:AG458864 AG524298:AG524400 AG589834:AG589936 AG655370:AG655472 AG720906:AG721008 AG786442:AG786544 AG851978:AG852080 AG917514:AG917616 AG983050:AG983152 KC12:KC61 KC63:KC112 KC65546:KC65648 KC131082:KC131184 KC196618:KC196720 KC262154:KC262256 KC327690:KC327792 KC393226:KC393328 KC458762:KC458864 KC524298:KC524400 KC589834:KC589936 KC655370:KC655472 KC720906:KC721008 KC786442:KC786544 KC851978:KC852080 KC917514:KC917616 KC983050:KC983152 TY12:TY61 TY63:TY112 TY65546:TY65648 TY131082:TY131184 TY196618:TY196720 TY262154:TY262256 TY327690:TY327792 TY393226:TY393328 TY458762:TY458864 TY524298:TY524400 TY589834:TY589936 TY655370:TY655472 TY720906:TY721008 TY786442:TY786544 TY851978:TY852080 TY917514:TY917616 TY983050:TY983152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dataValidation allowBlank="1" showInputMessage="1" showErrorMessage="1" prompt="Quarterly Assessment Weighted Score" sqref="KD10 TZ10 ADV10 ANR10 AXN10 BHJ10 BRF10 CBB10 CKX10 CUT10 DEP10 DOL10 DYH10 EID10 ERZ10 FBV10 FLR10 FVN10 GFJ10 GPF10 GZB10 HIX10 HST10 ICP10 IML10 IWH10 JGD10 JPZ10 JZV10 KJR10 KTN10 LDJ10 LNF10 LXB10 MGX10 MQT10 NAP10 NKL10 NUH10 OED10 ONZ10 OXV10 PHR10 PRN10 QBJ10 QLF10 QVB10 REX10 ROT10 RYP10 SIL10 SSH10 TCD10 TLZ10 TVV10 UFR10 UPN10 UZJ10 VJF10 VTB10 WCX10 WMT10 WWP10 AH65546:AH65648 AH131082:AH131184 AH196618:AH196720 AH262154:AH262256 AH327690:AH327792 AH393226:AH393328 AH458762:AH458864 AH524298:AH524400 AH589834:AH589936 AH655370:AH655472 AH720906:AH721008 AH786442:AH786544 AH851978:AH852080 AH917514:AH917616 AH983050:AH983152 KD12:KD61 KD63:KD112 KD65546:KD65648 KD131082:KD131184 KD196618:KD196720 KD262154:KD262256 KD327690:KD327792 KD393226:KD393328 KD458762:KD458864 KD524298:KD524400 KD589834:KD589936 KD655370:KD655472 KD720906:KD721008 KD786442:KD786544 KD851978:KD852080 KD917514:KD917616 KD983050:KD983152 TZ12:TZ61 TZ63:TZ112 TZ65546:TZ65648 TZ131082:TZ131184 TZ196618:TZ196720 TZ262154:TZ262256 TZ327690:TZ327792 TZ393226:TZ393328 TZ458762:TZ458864 TZ524298:TZ524400 TZ589834:TZ589936 TZ655370:TZ655472 TZ720906:TZ721008 TZ786442:TZ786544 TZ851978:TZ852080 TZ917514:TZ917616 TZ983050:TZ983152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dataValidation allowBlank="1" showInputMessage="1" showErrorMessage="1" prompt="Initial Grade" sqref="KE10 UA10 ADW10 ANS10 AXO10 BHK10 BRG10 CBC10 CKY10 CUU10 DEQ10 DOM10 DYI10 EIE10 ESA10 FBW10 FLS10 FVO10 GFK10 GPG10 GZC10 HIY10 HSU10 ICQ10 IMM10 IWI10 JGE10 JQA10 JZW10 KJS10 KTO10 LDK10 LNG10 LXC10 MGY10 MQU10 NAQ10 NKM10 NUI10 OEE10 OOA10 OXW10 PHS10 PRO10 QBK10 QLG10 QVC10 REY10 ROU10 RYQ10 SIM10 SSI10 TCE10 TMA10 TVW10 UFS10 UPO10 UZK10 VJG10 VTC10 WCY10 WMU10 WWQ10 AI65546:AI65648 AI131082:AI131184 AI196618:AI196720 AI262154:AI262256 AI327690:AI327792 AI393226:AI393328 AI458762:AI458864 AI524298:AI524400 AI589834:AI589936 AI655370:AI655472 AI720906:AI721008 AI786442:AI786544 AI851978:AI852080 AI917514:AI917616 AI983050:AI983152 KE12:KE61 KE63:KE112 KE65546:KE65648 KE131082:KE131184 KE196618:KE196720 KE262154:KE262256 KE327690:KE327792 KE393226:KE393328 KE458762:KE458864 KE524298:KE524400 KE589834:KE589936 KE655370:KE655472 KE720906:KE721008 KE786442:KE786544 KE851978:KE852080 KE917514:KE917616 KE983050:KE983152 UA12:UA61 UA63:UA112 UA65546:UA65648 UA131082:UA131184 UA196618:UA196720 UA262154:UA262256 UA327690:UA327792 UA393226:UA393328 UA458762:UA458864 UA524298:UA524400 UA589834:UA589936 UA655370:UA655472 UA720906:UA721008 UA786442:UA786544 UA851978:UA852080 UA917514:UA917616 UA983050:UA983152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dataValidation allowBlank="1" showInputMessage="1" showErrorMessage="1" prompt="Quarterly Grade/Transmuted Grade" sqref="KF10 UB10 ADX10 ANT10 AXP10 BHL10 BRH10 CBD10 CKZ10 CUV10 DER10 DON10 DYJ10 EIF10 ESB10 FBX10 FLT10 FVP10 GFL10 GPH10 GZD10 HIZ10 HSV10 ICR10 IMN10 IWJ10 JGF10 JQB10 JZX10 KJT10 KTP10 LDL10 LNH10 LXD10 MGZ10 MQV10 NAR10 NKN10 NUJ10 OEF10 OOB10 OXX10 PHT10 PRP10 QBL10 QLH10 QVD10 REZ10 ROV10 RYR10 SIN10 SSJ10 TCF10 TMB10 TVX10 UFT10 UPP10 UZL10 VJH10 VTD10 WCZ10 WMV10 WWR10 AJ65546:AJ65648 AJ131082:AJ131184 AJ196618:AJ196720 AJ262154:AJ262256 AJ327690:AJ327792 AJ393226:AJ393328 AJ458762:AJ458864 AJ524298:AJ524400 AJ589834:AJ589936 AJ655370:AJ655472 AJ720906:AJ721008 AJ786442:AJ786544 AJ851978:AJ852080 AJ917514:AJ917616 AJ983050:AJ983152 KF12:KF61 KF63:KF112 KF65546:KF65648 KF131082:KF131184 KF196618:KF196720 KF262154:KF262256 KF327690:KF327792 KF393226:KF393328 KF458762:KF458864 KF524298:KF524400 KF589834:KF589936 KF655370:KF655472 KF720906:KF721008 KF786442:KF786544 KF851978:KF852080 KF917514:KF917616 KF983050:KF983152 UB12:UB61 UB63:UB112 UB65546:UB65648 UB131082:UB131184 UB196618:UB196720 UB262154:UB262256 UB327690:UB327792 UB393226:UB393328 UB458762:UB458864 UB524298:UB524400 UB589834:UB589936 UB655370:UB655472 UB720906:UB721008 UB786442:UB786544 UB851978:UB852080 UB917514:UB917616 UB983050:UB983152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dataValidation allowBlank="1" showErrorMessage="1" sqref="$A11:$XFD11 $A62:$XFD62"/>
    <dataValidation allowBlank="1" showInputMessage="1" prompt="Do not type name of learners here. Go to INPUT DATA sheet." sqref="B12:B61 B63:B112"/>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formula1>$J$10</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formula1>$K$10</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formula1>$L$10</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formula1>$M$10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formula1>$O$10</formula1>
    </dataValidation>
    <dataValidation allowBlank="1" showInputMessage="1" showErrorMessage="1" prompt="Written Works' Total Raw Score" sqref="P12:P61 P63:P112"/>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dataValidation allowBlank="1" showInputMessage="1" prompt="Written Works' Percentage Score" sqref="Q12:Q61 Q63:Q112"/>
    <dataValidation allowBlank="1" showInputMessage="1" prompt="Written Works' Weighted Score" sqref="R12:R61 R63:R112"/>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formula1>$S$10</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formula1>$T$10</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formula1>$U$10</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formula1>$V$10</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formula1>$W$10</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formula1>$X$10</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formula1>$Y$10</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formula1>$Z$10</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formula1>$AA$10</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formula1>$AB$10</formula1>
    </dataValidation>
    <dataValidation allowBlank="1" showInputMessage="1" showErrorMessage="1" prompt="Performance Tasks' Total Raw Scores" sqref="AC12:AC61 AC63:AC112"/>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dataValidation allowBlank="1" showInputMessage="1" prompt="Performance Tasks' Percentage Score" sqref="AD12:AD61 AD63:AD112"/>
    <dataValidation allowBlank="1" showInputMessage="1" prompt="Performance Tasks' Weighted Score" sqref="AE12:AE61 AE63:AE112"/>
    <dataValidation type="whole" operator="lessThanOrEqual" allowBlank="1" showInputMessage="1" showErrorMessage="1" error="INPUT NUMBER LESS THAN OR EQUAL THE HPS" prompt="Encode learner's raw score" sqref="AF12:AF61 AF63:AF112">
      <formula1>$AF$10</formula1>
    </dataValidation>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formula1>$AF$10</formula1>
    </dataValidation>
    <dataValidation allowBlank="1" showInputMessage="1" prompt="Quarterly Assessment's Percentage Score" sqref="AG12:AG61 AG63:AG112"/>
    <dataValidation allowBlank="1" showInputMessage="1" prompt="Quarterly Assessment's Weighted Score" sqref="AH12:AH61 AH63:AH112"/>
    <dataValidation allowBlank="1" showInputMessage="1" prompt="INITIAL GRADE" sqref="AI12:AI61 AI63:AI112"/>
    <dataValidation allowBlank="1" showInputMessage="1" prompt="QUARTERLY GRADE (TRANSMUTED GRADE)" sqref="AJ12:AJ61 AJ63:AJ112"/>
    <dataValidation type="whole" operator="lessThanOrEqual" allowBlank="1" showInputMessage="1" showErrorMessage="1" error="INPUT NUMBER LESS THAN OR EQUAL THE HPS" prompt="Encode learner's raw score." sqref="F12:O61 F63:O112 S12:AB61 S63:AB112">
      <formula1>F$10</formula1>
    </dataValidation>
  </dataValidations>
  <printOptions horizontalCentered="1"/>
  <pageMargins left="0.2" right="0.2" top="0.5" bottom="0.2" header="0.2" footer="2"/>
  <pageSetup paperSize="1" scale="34" orientation="landscape" verticalDpi="300"/>
  <headerFooter/>
  <rowBreaks count="1" manualBreakCount="1">
    <brk id="61" max="35" man="1"/>
  </rowBreaks>
  <colBreaks count="1" manualBreakCount="1">
    <brk id="36" max="1048575" man="1"/>
  </colBreaks>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9933"/>
  </sheetPr>
  <dimension ref="A1:BF119"/>
  <sheetViews>
    <sheetView showGridLines="0" zoomScale="80" zoomScaleNormal="80" topLeftCell="A65" workbookViewId="0">
      <selection activeCell="V71" sqref="V71"/>
    </sheetView>
  </sheetViews>
  <sheetFormatPr defaultColWidth="4.71428571428571" defaultRowHeight="15"/>
  <cols>
    <col min="1" max="1" width="4.14285714285714" style="17" customWidth="1"/>
    <col min="2" max="2" width="28.7142857142857" style="17" customWidth="1"/>
    <col min="3" max="5" width="3.28571428571429" style="17" customWidth="1"/>
    <col min="6" max="15" width="4.42857142857143" style="17" customWidth="1"/>
    <col min="16" max="16" width="6.28571428571429" style="17" customWidth="1"/>
    <col min="17" max="18" width="7.14285714285714" style="19" customWidth="1"/>
    <col min="19" max="28" width="4.42857142857143" style="17" customWidth="1"/>
    <col min="29" max="29" width="6.28571428571429" style="17" customWidth="1"/>
    <col min="30" max="31" width="7.14285714285714" style="19" customWidth="1"/>
    <col min="32" max="32" width="6.28571428571429" style="17" customWidth="1"/>
    <col min="33" max="34" width="7.14285714285714" style="19" customWidth="1"/>
    <col min="35" max="35" width="10.2857142857143" style="19" customWidth="1"/>
    <col min="36" max="36" width="10.2857142857143" style="15" customWidth="1"/>
    <col min="37" max="39" width="4.71428571428571" style="20"/>
    <col min="40" max="41" width="4.71428571428571" style="21"/>
    <col min="42" max="49" width="4.71428571428571" style="21" customWidth="1"/>
    <col min="50" max="56" width="4.71428571428571" style="21"/>
    <col min="57" max="256" width="4.71428571428571" style="20"/>
    <col min="257" max="257" width="4.14285714285714" style="20" customWidth="1"/>
    <col min="258" max="258" width="28.7142857142857" style="20" customWidth="1"/>
    <col min="259" max="271" width="3.28571428571429" style="20" customWidth="1"/>
    <col min="272" max="272" width="4.71428571428571" style="20" customWidth="1"/>
    <col min="273" max="274" width="5.71428571428571" style="20" customWidth="1"/>
    <col min="275" max="284" width="3.28571428571429" style="20" customWidth="1"/>
    <col min="285" max="285" width="4.14285714285714" style="20" customWidth="1"/>
    <col min="286" max="287" width="5.71428571428571" style="20" customWidth="1"/>
    <col min="288" max="288" width="8.71428571428571" style="20" customWidth="1"/>
    <col min="289" max="292" width="5.71428571428571" style="20" customWidth="1"/>
    <col min="293" max="297" width="4.71428571428571" style="20"/>
    <col min="298" max="305" width="4.71428571428571" style="20" customWidth="1"/>
    <col min="306" max="512" width="4.71428571428571" style="20"/>
    <col min="513" max="513" width="4.14285714285714" style="20" customWidth="1"/>
    <col min="514" max="514" width="28.7142857142857" style="20" customWidth="1"/>
    <col min="515" max="527" width="3.28571428571429" style="20" customWidth="1"/>
    <col min="528" max="528" width="4.71428571428571" style="20" customWidth="1"/>
    <col min="529" max="530" width="5.71428571428571" style="20" customWidth="1"/>
    <col min="531" max="540" width="3.28571428571429" style="20" customWidth="1"/>
    <col min="541" max="541" width="4.14285714285714" style="20" customWidth="1"/>
    <col min="542" max="543" width="5.71428571428571" style="20" customWidth="1"/>
    <col min="544" max="544" width="8.71428571428571" style="20" customWidth="1"/>
    <col min="545" max="548" width="5.71428571428571" style="20" customWidth="1"/>
    <col min="549" max="553" width="4.71428571428571" style="20"/>
    <col min="554" max="561" width="4.71428571428571" style="20" customWidth="1"/>
    <col min="562" max="768" width="4.71428571428571" style="20"/>
    <col min="769" max="769" width="4.14285714285714" style="20" customWidth="1"/>
    <col min="770" max="770" width="28.7142857142857" style="20" customWidth="1"/>
    <col min="771" max="783" width="3.28571428571429" style="20" customWidth="1"/>
    <col min="784" max="784" width="4.71428571428571" style="20" customWidth="1"/>
    <col min="785" max="786" width="5.71428571428571" style="20" customWidth="1"/>
    <col min="787" max="796" width="3.28571428571429" style="20" customWidth="1"/>
    <col min="797" max="797" width="4.14285714285714" style="20" customWidth="1"/>
    <col min="798" max="799" width="5.71428571428571" style="20" customWidth="1"/>
    <col min="800" max="800" width="8.71428571428571" style="20" customWidth="1"/>
    <col min="801" max="804" width="5.71428571428571" style="20" customWidth="1"/>
    <col min="805" max="809" width="4.71428571428571" style="20"/>
    <col min="810" max="817" width="4.71428571428571" style="20" customWidth="1"/>
    <col min="818" max="1024" width="4.71428571428571" style="20"/>
    <col min="1025" max="1025" width="4.14285714285714" style="20" customWidth="1"/>
    <col min="1026" max="1026" width="28.7142857142857" style="20" customWidth="1"/>
    <col min="1027" max="1039" width="3.28571428571429" style="20" customWidth="1"/>
    <col min="1040" max="1040" width="4.71428571428571" style="20" customWidth="1"/>
    <col min="1041" max="1042" width="5.71428571428571" style="20" customWidth="1"/>
    <col min="1043" max="1052" width="3.28571428571429" style="20" customWidth="1"/>
    <col min="1053" max="1053" width="4.14285714285714" style="20" customWidth="1"/>
    <col min="1054" max="1055" width="5.71428571428571" style="20" customWidth="1"/>
    <col min="1056" max="1056" width="8.71428571428571" style="20" customWidth="1"/>
    <col min="1057" max="1060" width="5.71428571428571" style="20" customWidth="1"/>
    <col min="1061" max="1065" width="4.71428571428571" style="20"/>
    <col min="1066" max="1073" width="4.71428571428571" style="20" customWidth="1"/>
    <col min="1074" max="1280" width="4.71428571428571" style="20"/>
    <col min="1281" max="1281" width="4.14285714285714" style="20" customWidth="1"/>
    <col min="1282" max="1282" width="28.7142857142857" style="20" customWidth="1"/>
    <col min="1283" max="1295" width="3.28571428571429" style="20" customWidth="1"/>
    <col min="1296" max="1296" width="4.71428571428571" style="20" customWidth="1"/>
    <col min="1297" max="1298" width="5.71428571428571" style="20" customWidth="1"/>
    <col min="1299" max="1308" width="3.28571428571429" style="20" customWidth="1"/>
    <col min="1309" max="1309" width="4.14285714285714" style="20" customWidth="1"/>
    <col min="1310" max="1311" width="5.71428571428571" style="20" customWidth="1"/>
    <col min="1312" max="1312" width="8.71428571428571" style="20" customWidth="1"/>
    <col min="1313" max="1316" width="5.71428571428571" style="20" customWidth="1"/>
    <col min="1317" max="1321" width="4.71428571428571" style="20"/>
    <col min="1322" max="1329" width="4.71428571428571" style="20" customWidth="1"/>
    <col min="1330" max="1536" width="4.71428571428571" style="20"/>
    <col min="1537" max="1537" width="4.14285714285714" style="20" customWidth="1"/>
    <col min="1538" max="1538" width="28.7142857142857" style="20" customWidth="1"/>
    <col min="1539" max="1551" width="3.28571428571429" style="20" customWidth="1"/>
    <col min="1552" max="1552" width="4.71428571428571" style="20" customWidth="1"/>
    <col min="1553" max="1554" width="5.71428571428571" style="20" customWidth="1"/>
    <col min="1555" max="1564" width="3.28571428571429" style="20" customWidth="1"/>
    <col min="1565" max="1565" width="4.14285714285714" style="20" customWidth="1"/>
    <col min="1566" max="1567" width="5.71428571428571" style="20" customWidth="1"/>
    <col min="1568" max="1568" width="8.71428571428571" style="20" customWidth="1"/>
    <col min="1569" max="1572" width="5.71428571428571" style="20" customWidth="1"/>
    <col min="1573" max="1577" width="4.71428571428571" style="20"/>
    <col min="1578" max="1585" width="4.71428571428571" style="20" customWidth="1"/>
    <col min="1586" max="1792" width="4.71428571428571" style="20"/>
    <col min="1793" max="1793" width="4.14285714285714" style="20" customWidth="1"/>
    <col min="1794" max="1794" width="28.7142857142857" style="20" customWidth="1"/>
    <col min="1795" max="1807" width="3.28571428571429" style="20" customWidth="1"/>
    <col min="1808" max="1808" width="4.71428571428571" style="20" customWidth="1"/>
    <col min="1809" max="1810" width="5.71428571428571" style="20" customWidth="1"/>
    <col min="1811" max="1820" width="3.28571428571429" style="20" customWidth="1"/>
    <col min="1821" max="1821" width="4.14285714285714" style="20" customWidth="1"/>
    <col min="1822" max="1823" width="5.71428571428571" style="20" customWidth="1"/>
    <col min="1824" max="1824" width="8.71428571428571" style="20" customWidth="1"/>
    <col min="1825" max="1828" width="5.71428571428571" style="20" customWidth="1"/>
    <col min="1829" max="1833" width="4.71428571428571" style="20"/>
    <col min="1834" max="1841" width="4.71428571428571" style="20" customWidth="1"/>
    <col min="1842" max="2048" width="4.71428571428571" style="20"/>
    <col min="2049" max="2049" width="4.14285714285714" style="20" customWidth="1"/>
    <col min="2050" max="2050" width="28.7142857142857" style="20" customWidth="1"/>
    <col min="2051" max="2063" width="3.28571428571429" style="20" customWidth="1"/>
    <col min="2064" max="2064" width="4.71428571428571" style="20" customWidth="1"/>
    <col min="2065" max="2066" width="5.71428571428571" style="20" customWidth="1"/>
    <col min="2067" max="2076" width="3.28571428571429" style="20" customWidth="1"/>
    <col min="2077" max="2077" width="4.14285714285714" style="20" customWidth="1"/>
    <col min="2078" max="2079" width="5.71428571428571" style="20" customWidth="1"/>
    <col min="2080" max="2080" width="8.71428571428571" style="20" customWidth="1"/>
    <col min="2081" max="2084" width="5.71428571428571" style="20" customWidth="1"/>
    <col min="2085" max="2089" width="4.71428571428571" style="20"/>
    <col min="2090" max="2097" width="4.71428571428571" style="20" customWidth="1"/>
    <col min="2098" max="2304" width="4.71428571428571" style="20"/>
    <col min="2305" max="2305" width="4.14285714285714" style="20" customWidth="1"/>
    <col min="2306" max="2306" width="28.7142857142857" style="20" customWidth="1"/>
    <col min="2307" max="2319" width="3.28571428571429" style="20" customWidth="1"/>
    <col min="2320" max="2320" width="4.71428571428571" style="20" customWidth="1"/>
    <col min="2321" max="2322" width="5.71428571428571" style="20" customWidth="1"/>
    <col min="2323" max="2332" width="3.28571428571429" style="20" customWidth="1"/>
    <col min="2333" max="2333" width="4.14285714285714" style="20" customWidth="1"/>
    <col min="2334" max="2335" width="5.71428571428571" style="20" customWidth="1"/>
    <col min="2336" max="2336" width="8.71428571428571" style="20" customWidth="1"/>
    <col min="2337" max="2340" width="5.71428571428571" style="20" customWidth="1"/>
    <col min="2341" max="2345" width="4.71428571428571" style="20"/>
    <col min="2346" max="2353" width="4.71428571428571" style="20" customWidth="1"/>
    <col min="2354" max="2560" width="4.71428571428571" style="20"/>
    <col min="2561" max="2561" width="4.14285714285714" style="20" customWidth="1"/>
    <col min="2562" max="2562" width="28.7142857142857" style="20" customWidth="1"/>
    <col min="2563" max="2575" width="3.28571428571429" style="20" customWidth="1"/>
    <col min="2576" max="2576" width="4.71428571428571" style="20" customWidth="1"/>
    <col min="2577" max="2578" width="5.71428571428571" style="20" customWidth="1"/>
    <col min="2579" max="2588" width="3.28571428571429" style="20" customWidth="1"/>
    <col min="2589" max="2589" width="4.14285714285714" style="20" customWidth="1"/>
    <col min="2590" max="2591" width="5.71428571428571" style="20" customWidth="1"/>
    <col min="2592" max="2592" width="8.71428571428571" style="20" customWidth="1"/>
    <col min="2593" max="2596" width="5.71428571428571" style="20" customWidth="1"/>
    <col min="2597" max="2601" width="4.71428571428571" style="20"/>
    <col min="2602" max="2609" width="4.71428571428571" style="20" customWidth="1"/>
    <col min="2610" max="2816" width="4.71428571428571" style="20"/>
    <col min="2817" max="2817" width="4.14285714285714" style="20" customWidth="1"/>
    <col min="2818" max="2818" width="28.7142857142857" style="20" customWidth="1"/>
    <col min="2819" max="2831" width="3.28571428571429" style="20" customWidth="1"/>
    <col min="2832" max="2832" width="4.71428571428571" style="20" customWidth="1"/>
    <col min="2833" max="2834" width="5.71428571428571" style="20" customWidth="1"/>
    <col min="2835" max="2844" width="3.28571428571429" style="20" customWidth="1"/>
    <col min="2845" max="2845" width="4.14285714285714" style="20" customWidth="1"/>
    <col min="2846" max="2847" width="5.71428571428571" style="20" customWidth="1"/>
    <col min="2848" max="2848" width="8.71428571428571" style="20" customWidth="1"/>
    <col min="2849" max="2852" width="5.71428571428571" style="20" customWidth="1"/>
    <col min="2853" max="2857" width="4.71428571428571" style="20"/>
    <col min="2858" max="2865" width="4.71428571428571" style="20" customWidth="1"/>
    <col min="2866" max="3072" width="4.71428571428571" style="20"/>
    <col min="3073" max="3073" width="4.14285714285714" style="20" customWidth="1"/>
    <col min="3074" max="3074" width="28.7142857142857" style="20" customWidth="1"/>
    <col min="3075" max="3087" width="3.28571428571429" style="20" customWidth="1"/>
    <col min="3088" max="3088" width="4.71428571428571" style="20" customWidth="1"/>
    <col min="3089" max="3090" width="5.71428571428571" style="20" customWidth="1"/>
    <col min="3091" max="3100" width="3.28571428571429" style="20" customWidth="1"/>
    <col min="3101" max="3101" width="4.14285714285714" style="20" customWidth="1"/>
    <col min="3102" max="3103" width="5.71428571428571" style="20" customWidth="1"/>
    <col min="3104" max="3104" width="8.71428571428571" style="20" customWidth="1"/>
    <col min="3105" max="3108" width="5.71428571428571" style="20" customWidth="1"/>
    <col min="3109" max="3113" width="4.71428571428571" style="20"/>
    <col min="3114" max="3121" width="4.71428571428571" style="20" customWidth="1"/>
    <col min="3122" max="3328" width="4.71428571428571" style="20"/>
    <col min="3329" max="3329" width="4.14285714285714" style="20" customWidth="1"/>
    <col min="3330" max="3330" width="28.7142857142857" style="20" customWidth="1"/>
    <col min="3331" max="3343" width="3.28571428571429" style="20" customWidth="1"/>
    <col min="3344" max="3344" width="4.71428571428571" style="20" customWidth="1"/>
    <col min="3345" max="3346" width="5.71428571428571" style="20" customWidth="1"/>
    <col min="3347" max="3356" width="3.28571428571429" style="20" customWidth="1"/>
    <col min="3357" max="3357" width="4.14285714285714" style="20" customWidth="1"/>
    <col min="3358" max="3359" width="5.71428571428571" style="20" customWidth="1"/>
    <col min="3360" max="3360" width="8.71428571428571" style="20" customWidth="1"/>
    <col min="3361" max="3364" width="5.71428571428571" style="20" customWidth="1"/>
    <col min="3365" max="3369" width="4.71428571428571" style="20"/>
    <col min="3370" max="3377" width="4.71428571428571" style="20" customWidth="1"/>
    <col min="3378" max="3584" width="4.71428571428571" style="20"/>
    <col min="3585" max="3585" width="4.14285714285714" style="20" customWidth="1"/>
    <col min="3586" max="3586" width="28.7142857142857" style="20" customWidth="1"/>
    <col min="3587" max="3599" width="3.28571428571429" style="20" customWidth="1"/>
    <col min="3600" max="3600" width="4.71428571428571" style="20" customWidth="1"/>
    <col min="3601" max="3602" width="5.71428571428571" style="20" customWidth="1"/>
    <col min="3603" max="3612" width="3.28571428571429" style="20" customWidth="1"/>
    <col min="3613" max="3613" width="4.14285714285714" style="20" customWidth="1"/>
    <col min="3614" max="3615" width="5.71428571428571" style="20" customWidth="1"/>
    <col min="3616" max="3616" width="8.71428571428571" style="20" customWidth="1"/>
    <col min="3617" max="3620" width="5.71428571428571" style="20" customWidth="1"/>
    <col min="3621" max="3625" width="4.71428571428571" style="20"/>
    <col min="3626" max="3633" width="4.71428571428571" style="20" customWidth="1"/>
    <col min="3634" max="3840" width="4.71428571428571" style="20"/>
    <col min="3841" max="3841" width="4.14285714285714" style="20" customWidth="1"/>
    <col min="3842" max="3842" width="28.7142857142857" style="20" customWidth="1"/>
    <col min="3843" max="3855" width="3.28571428571429" style="20" customWidth="1"/>
    <col min="3856" max="3856" width="4.71428571428571" style="20" customWidth="1"/>
    <col min="3857" max="3858" width="5.71428571428571" style="20" customWidth="1"/>
    <col min="3859" max="3868" width="3.28571428571429" style="20" customWidth="1"/>
    <col min="3869" max="3869" width="4.14285714285714" style="20" customWidth="1"/>
    <col min="3870" max="3871" width="5.71428571428571" style="20" customWidth="1"/>
    <col min="3872" max="3872" width="8.71428571428571" style="20" customWidth="1"/>
    <col min="3873" max="3876" width="5.71428571428571" style="20" customWidth="1"/>
    <col min="3877" max="3881" width="4.71428571428571" style="20"/>
    <col min="3882" max="3889" width="4.71428571428571" style="20" customWidth="1"/>
    <col min="3890" max="4096" width="4.71428571428571" style="20"/>
    <col min="4097" max="4097" width="4.14285714285714" style="20" customWidth="1"/>
    <col min="4098" max="4098" width="28.7142857142857" style="20" customWidth="1"/>
    <col min="4099" max="4111" width="3.28571428571429" style="20" customWidth="1"/>
    <col min="4112" max="4112" width="4.71428571428571" style="20" customWidth="1"/>
    <col min="4113" max="4114" width="5.71428571428571" style="20" customWidth="1"/>
    <col min="4115" max="4124" width="3.28571428571429" style="20" customWidth="1"/>
    <col min="4125" max="4125" width="4.14285714285714" style="20" customWidth="1"/>
    <col min="4126" max="4127" width="5.71428571428571" style="20" customWidth="1"/>
    <col min="4128" max="4128" width="8.71428571428571" style="20" customWidth="1"/>
    <col min="4129" max="4132" width="5.71428571428571" style="20" customWidth="1"/>
    <col min="4133" max="4137" width="4.71428571428571" style="20"/>
    <col min="4138" max="4145" width="4.71428571428571" style="20" customWidth="1"/>
    <col min="4146" max="4352" width="4.71428571428571" style="20"/>
    <col min="4353" max="4353" width="4.14285714285714" style="20" customWidth="1"/>
    <col min="4354" max="4354" width="28.7142857142857" style="20" customWidth="1"/>
    <col min="4355" max="4367" width="3.28571428571429" style="20" customWidth="1"/>
    <col min="4368" max="4368" width="4.71428571428571" style="20" customWidth="1"/>
    <col min="4369" max="4370" width="5.71428571428571" style="20" customWidth="1"/>
    <col min="4371" max="4380" width="3.28571428571429" style="20" customWidth="1"/>
    <col min="4381" max="4381" width="4.14285714285714" style="20" customWidth="1"/>
    <col min="4382" max="4383" width="5.71428571428571" style="20" customWidth="1"/>
    <col min="4384" max="4384" width="8.71428571428571" style="20" customWidth="1"/>
    <col min="4385" max="4388" width="5.71428571428571" style="20" customWidth="1"/>
    <col min="4389" max="4393" width="4.71428571428571" style="20"/>
    <col min="4394" max="4401" width="4.71428571428571" style="20" customWidth="1"/>
    <col min="4402" max="4608" width="4.71428571428571" style="20"/>
    <col min="4609" max="4609" width="4.14285714285714" style="20" customWidth="1"/>
    <col min="4610" max="4610" width="28.7142857142857" style="20" customWidth="1"/>
    <col min="4611" max="4623" width="3.28571428571429" style="20" customWidth="1"/>
    <col min="4624" max="4624" width="4.71428571428571" style="20" customWidth="1"/>
    <col min="4625" max="4626" width="5.71428571428571" style="20" customWidth="1"/>
    <col min="4627" max="4636" width="3.28571428571429" style="20" customWidth="1"/>
    <col min="4637" max="4637" width="4.14285714285714" style="20" customWidth="1"/>
    <col min="4638" max="4639" width="5.71428571428571" style="20" customWidth="1"/>
    <col min="4640" max="4640" width="8.71428571428571" style="20" customWidth="1"/>
    <col min="4641" max="4644" width="5.71428571428571" style="20" customWidth="1"/>
    <col min="4645" max="4649" width="4.71428571428571" style="20"/>
    <col min="4650" max="4657" width="4.71428571428571" style="20" customWidth="1"/>
    <col min="4658" max="4864" width="4.71428571428571" style="20"/>
    <col min="4865" max="4865" width="4.14285714285714" style="20" customWidth="1"/>
    <col min="4866" max="4866" width="28.7142857142857" style="20" customWidth="1"/>
    <col min="4867" max="4879" width="3.28571428571429" style="20" customWidth="1"/>
    <col min="4880" max="4880" width="4.71428571428571" style="20" customWidth="1"/>
    <col min="4881" max="4882" width="5.71428571428571" style="20" customWidth="1"/>
    <col min="4883" max="4892" width="3.28571428571429" style="20" customWidth="1"/>
    <col min="4893" max="4893" width="4.14285714285714" style="20" customWidth="1"/>
    <col min="4894" max="4895" width="5.71428571428571" style="20" customWidth="1"/>
    <col min="4896" max="4896" width="8.71428571428571" style="20" customWidth="1"/>
    <col min="4897" max="4900" width="5.71428571428571" style="20" customWidth="1"/>
    <col min="4901" max="4905" width="4.71428571428571" style="20"/>
    <col min="4906" max="4913" width="4.71428571428571" style="20" customWidth="1"/>
    <col min="4914" max="5120" width="4.71428571428571" style="20"/>
    <col min="5121" max="5121" width="4.14285714285714" style="20" customWidth="1"/>
    <col min="5122" max="5122" width="28.7142857142857" style="20" customWidth="1"/>
    <col min="5123" max="5135" width="3.28571428571429" style="20" customWidth="1"/>
    <col min="5136" max="5136" width="4.71428571428571" style="20" customWidth="1"/>
    <col min="5137" max="5138" width="5.71428571428571" style="20" customWidth="1"/>
    <col min="5139" max="5148" width="3.28571428571429" style="20" customWidth="1"/>
    <col min="5149" max="5149" width="4.14285714285714" style="20" customWidth="1"/>
    <col min="5150" max="5151" width="5.71428571428571" style="20" customWidth="1"/>
    <col min="5152" max="5152" width="8.71428571428571" style="20" customWidth="1"/>
    <col min="5153" max="5156" width="5.71428571428571" style="20" customWidth="1"/>
    <col min="5157" max="5161" width="4.71428571428571" style="20"/>
    <col min="5162" max="5169" width="4.71428571428571" style="20" customWidth="1"/>
    <col min="5170" max="5376" width="4.71428571428571" style="20"/>
    <col min="5377" max="5377" width="4.14285714285714" style="20" customWidth="1"/>
    <col min="5378" max="5378" width="28.7142857142857" style="20" customWidth="1"/>
    <col min="5379" max="5391" width="3.28571428571429" style="20" customWidth="1"/>
    <col min="5392" max="5392" width="4.71428571428571" style="20" customWidth="1"/>
    <col min="5393" max="5394" width="5.71428571428571" style="20" customWidth="1"/>
    <col min="5395" max="5404" width="3.28571428571429" style="20" customWidth="1"/>
    <col min="5405" max="5405" width="4.14285714285714" style="20" customWidth="1"/>
    <col min="5406" max="5407" width="5.71428571428571" style="20" customWidth="1"/>
    <col min="5408" max="5408" width="8.71428571428571" style="20" customWidth="1"/>
    <col min="5409" max="5412" width="5.71428571428571" style="20" customWidth="1"/>
    <col min="5413" max="5417" width="4.71428571428571" style="20"/>
    <col min="5418" max="5425" width="4.71428571428571" style="20" customWidth="1"/>
    <col min="5426" max="5632" width="4.71428571428571" style="20"/>
    <col min="5633" max="5633" width="4.14285714285714" style="20" customWidth="1"/>
    <col min="5634" max="5634" width="28.7142857142857" style="20" customWidth="1"/>
    <col min="5635" max="5647" width="3.28571428571429" style="20" customWidth="1"/>
    <col min="5648" max="5648" width="4.71428571428571" style="20" customWidth="1"/>
    <col min="5649" max="5650" width="5.71428571428571" style="20" customWidth="1"/>
    <col min="5651" max="5660" width="3.28571428571429" style="20" customWidth="1"/>
    <col min="5661" max="5661" width="4.14285714285714" style="20" customWidth="1"/>
    <col min="5662" max="5663" width="5.71428571428571" style="20" customWidth="1"/>
    <col min="5664" max="5664" width="8.71428571428571" style="20" customWidth="1"/>
    <col min="5665" max="5668" width="5.71428571428571" style="20" customWidth="1"/>
    <col min="5669" max="5673" width="4.71428571428571" style="20"/>
    <col min="5674" max="5681" width="4.71428571428571" style="20" customWidth="1"/>
    <col min="5682" max="5888" width="4.71428571428571" style="20"/>
    <col min="5889" max="5889" width="4.14285714285714" style="20" customWidth="1"/>
    <col min="5890" max="5890" width="28.7142857142857" style="20" customWidth="1"/>
    <col min="5891" max="5903" width="3.28571428571429" style="20" customWidth="1"/>
    <col min="5904" max="5904" width="4.71428571428571" style="20" customWidth="1"/>
    <col min="5905" max="5906" width="5.71428571428571" style="20" customWidth="1"/>
    <col min="5907" max="5916" width="3.28571428571429" style="20" customWidth="1"/>
    <col min="5917" max="5917" width="4.14285714285714" style="20" customWidth="1"/>
    <col min="5918" max="5919" width="5.71428571428571" style="20" customWidth="1"/>
    <col min="5920" max="5920" width="8.71428571428571" style="20" customWidth="1"/>
    <col min="5921" max="5924" width="5.71428571428571" style="20" customWidth="1"/>
    <col min="5925" max="5929" width="4.71428571428571" style="20"/>
    <col min="5930" max="5937" width="4.71428571428571" style="20" customWidth="1"/>
    <col min="5938" max="6144" width="4.71428571428571" style="20"/>
    <col min="6145" max="6145" width="4.14285714285714" style="20" customWidth="1"/>
    <col min="6146" max="6146" width="28.7142857142857" style="20" customWidth="1"/>
    <col min="6147" max="6159" width="3.28571428571429" style="20" customWidth="1"/>
    <col min="6160" max="6160" width="4.71428571428571" style="20" customWidth="1"/>
    <col min="6161" max="6162" width="5.71428571428571" style="20" customWidth="1"/>
    <col min="6163" max="6172" width="3.28571428571429" style="20" customWidth="1"/>
    <col min="6173" max="6173" width="4.14285714285714" style="20" customWidth="1"/>
    <col min="6174" max="6175" width="5.71428571428571" style="20" customWidth="1"/>
    <col min="6176" max="6176" width="8.71428571428571" style="20" customWidth="1"/>
    <col min="6177" max="6180" width="5.71428571428571" style="20" customWidth="1"/>
    <col min="6181" max="6185" width="4.71428571428571" style="20"/>
    <col min="6186" max="6193" width="4.71428571428571" style="20" customWidth="1"/>
    <col min="6194" max="6400" width="4.71428571428571" style="20"/>
    <col min="6401" max="6401" width="4.14285714285714" style="20" customWidth="1"/>
    <col min="6402" max="6402" width="28.7142857142857" style="20" customWidth="1"/>
    <col min="6403" max="6415" width="3.28571428571429" style="20" customWidth="1"/>
    <col min="6416" max="6416" width="4.71428571428571" style="20" customWidth="1"/>
    <col min="6417" max="6418" width="5.71428571428571" style="20" customWidth="1"/>
    <col min="6419" max="6428" width="3.28571428571429" style="20" customWidth="1"/>
    <col min="6429" max="6429" width="4.14285714285714" style="20" customWidth="1"/>
    <col min="6430" max="6431" width="5.71428571428571" style="20" customWidth="1"/>
    <col min="6432" max="6432" width="8.71428571428571" style="20" customWidth="1"/>
    <col min="6433" max="6436" width="5.71428571428571" style="20" customWidth="1"/>
    <col min="6437" max="6441" width="4.71428571428571" style="20"/>
    <col min="6442" max="6449" width="4.71428571428571" style="20" customWidth="1"/>
    <col min="6450" max="6656" width="4.71428571428571" style="20"/>
    <col min="6657" max="6657" width="4.14285714285714" style="20" customWidth="1"/>
    <col min="6658" max="6658" width="28.7142857142857" style="20" customWidth="1"/>
    <col min="6659" max="6671" width="3.28571428571429" style="20" customWidth="1"/>
    <col min="6672" max="6672" width="4.71428571428571" style="20" customWidth="1"/>
    <col min="6673" max="6674" width="5.71428571428571" style="20" customWidth="1"/>
    <col min="6675" max="6684" width="3.28571428571429" style="20" customWidth="1"/>
    <col min="6685" max="6685" width="4.14285714285714" style="20" customWidth="1"/>
    <col min="6686" max="6687" width="5.71428571428571" style="20" customWidth="1"/>
    <col min="6688" max="6688" width="8.71428571428571" style="20" customWidth="1"/>
    <col min="6689" max="6692" width="5.71428571428571" style="20" customWidth="1"/>
    <col min="6693" max="6697" width="4.71428571428571" style="20"/>
    <col min="6698" max="6705" width="4.71428571428571" style="20" customWidth="1"/>
    <col min="6706" max="6912" width="4.71428571428571" style="20"/>
    <col min="6913" max="6913" width="4.14285714285714" style="20" customWidth="1"/>
    <col min="6914" max="6914" width="28.7142857142857" style="20" customWidth="1"/>
    <col min="6915" max="6927" width="3.28571428571429" style="20" customWidth="1"/>
    <col min="6928" max="6928" width="4.71428571428571" style="20" customWidth="1"/>
    <col min="6929" max="6930" width="5.71428571428571" style="20" customWidth="1"/>
    <col min="6931" max="6940" width="3.28571428571429" style="20" customWidth="1"/>
    <col min="6941" max="6941" width="4.14285714285714" style="20" customWidth="1"/>
    <col min="6942" max="6943" width="5.71428571428571" style="20" customWidth="1"/>
    <col min="6944" max="6944" width="8.71428571428571" style="20" customWidth="1"/>
    <col min="6945" max="6948" width="5.71428571428571" style="20" customWidth="1"/>
    <col min="6949" max="6953" width="4.71428571428571" style="20"/>
    <col min="6954" max="6961" width="4.71428571428571" style="20" customWidth="1"/>
    <col min="6962" max="7168" width="4.71428571428571" style="20"/>
    <col min="7169" max="7169" width="4.14285714285714" style="20" customWidth="1"/>
    <col min="7170" max="7170" width="28.7142857142857" style="20" customWidth="1"/>
    <col min="7171" max="7183" width="3.28571428571429" style="20" customWidth="1"/>
    <col min="7184" max="7184" width="4.71428571428571" style="20" customWidth="1"/>
    <col min="7185" max="7186" width="5.71428571428571" style="20" customWidth="1"/>
    <col min="7187" max="7196" width="3.28571428571429" style="20" customWidth="1"/>
    <col min="7197" max="7197" width="4.14285714285714" style="20" customWidth="1"/>
    <col min="7198" max="7199" width="5.71428571428571" style="20" customWidth="1"/>
    <col min="7200" max="7200" width="8.71428571428571" style="20" customWidth="1"/>
    <col min="7201" max="7204" width="5.71428571428571" style="20" customWidth="1"/>
    <col min="7205" max="7209" width="4.71428571428571" style="20"/>
    <col min="7210" max="7217" width="4.71428571428571" style="20" customWidth="1"/>
    <col min="7218" max="7424" width="4.71428571428571" style="20"/>
    <col min="7425" max="7425" width="4.14285714285714" style="20" customWidth="1"/>
    <col min="7426" max="7426" width="28.7142857142857" style="20" customWidth="1"/>
    <col min="7427" max="7439" width="3.28571428571429" style="20" customWidth="1"/>
    <col min="7440" max="7440" width="4.71428571428571" style="20" customWidth="1"/>
    <col min="7441" max="7442" width="5.71428571428571" style="20" customWidth="1"/>
    <col min="7443" max="7452" width="3.28571428571429" style="20" customWidth="1"/>
    <col min="7453" max="7453" width="4.14285714285714" style="20" customWidth="1"/>
    <col min="7454" max="7455" width="5.71428571428571" style="20" customWidth="1"/>
    <col min="7456" max="7456" width="8.71428571428571" style="20" customWidth="1"/>
    <col min="7457" max="7460" width="5.71428571428571" style="20" customWidth="1"/>
    <col min="7461" max="7465" width="4.71428571428571" style="20"/>
    <col min="7466" max="7473" width="4.71428571428571" style="20" customWidth="1"/>
    <col min="7474" max="7680" width="4.71428571428571" style="20"/>
    <col min="7681" max="7681" width="4.14285714285714" style="20" customWidth="1"/>
    <col min="7682" max="7682" width="28.7142857142857" style="20" customWidth="1"/>
    <col min="7683" max="7695" width="3.28571428571429" style="20" customWidth="1"/>
    <col min="7696" max="7696" width="4.71428571428571" style="20" customWidth="1"/>
    <col min="7697" max="7698" width="5.71428571428571" style="20" customWidth="1"/>
    <col min="7699" max="7708" width="3.28571428571429" style="20" customWidth="1"/>
    <col min="7709" max="7709" width="4.14285714285714" style="20" customWidth="1"/>
    <col min="7710" max="7711" width="5.71428571428571" style="20" customWidth="1"/>
    <col min="7712" max="7712" width="8.71428571428571" style="20" customWidth="1"/>
    <col min="7713" max="7716" width="5.71428571428571" style="20" customWidth="1"/>
    <col min="7717" max="7721" width="4.71428571428571" style="20"/>
    <col min="7722" max="7729" width="4.71428571428571" style="20" customWidth="1"/>
    <col min="7730" max="7936" width="4.71428571428571" style="20"/>
    <col min="7937" max="7937" width="4.14285714285714" style="20" customWidth="1"/>
    <col min="7938" max="7938" width="28.7142857142857" style="20" customWidth="1"/>
    <col min="7939" max="7951" width="3.28571428571429" style="20" customWidth="1"/>
    <col min="7952" max="7952" width="4.71428571428571" style="20" customWidth="1"/>
    <col min="7953" max="7954" width="5.71428571428571" style="20" customWidth="1"/>
    <col min="7955" max="7964" width="3.28571428571429" style="20" customWidth="1"/>
    <col min="7965" max="7965" width="4.14285714285714" style="20" customWidth="1"/>
    <col min="7966" max="7967" width="5.71428571428571" style="20" customWidth="1"/>
    <col min="7968" max="7968" width="8.71428571428571" style="20" customWidth="1"/>
    <col min="7969" max="7972" width="5.71428571428571" style="20" customWidth="1"/>
    <col min="7973" max="7977" width="4.71428571428571" style="20"/>
    <col min="7978" max="7985" width="4.71428571428571" style="20" customWidth="1"/>
    <col min="7986" max="8192" width="4.71428571428571" style="20"/>
    <col min="8193" max="8193" width="4.14285714285714" style="20" customWidth="1"/>
    <col min="8194" max="8194" width="28.7142857142857" style="20" customWidth="1"/>
    <col min="8195" max="8207" width="3.28571428571429" style="20" customWidth="1"/>
    <col min="8208" max="8208" width="4.71428571428571" style="20" customWidth="1"/>
    <col min="8209" max="8210" width="5.71428571428571" style="20" customWidth="1"/>
    <col min="8211" max="8220" width="3.28571428571429" style="20" customWidth="1"/>
    <col min="8221" max="8221" width="4.14285714285714" style="20" customWidth="1"/>
    <col min="8222" max="8223" width="5.71428571428571" style="20" customWidth="1"/>
    <col min="8224" max="8224" width="8.71428571428571" style="20" customWidth="1"/>
    <col min="8225" max="8228" width="5.71428571428571" style="20" customWidth="1"/>
    <col min="8229" max="8233" width="4.71428571428571" style="20"/>
    <col min="8234" max="8241" width="4.71428571428571" style="20" customWidth="1"/>
    <col min="8242" max="8448" width="4.71428571428571" style="20"/>
    <col min="8449" max="8449" width="4.14285714285714" style="20" customWidth="1"/>
    <col min="8450" max="8450" width="28.7142857142857" style="20" customWidth="1"/>
    <col min="8451" max="8463" width="3.28571428571429" style="20" customWidth="1"/>
    <col min="8464" max="8464" width="4.71428571428571" style="20" customWidth="1"/>
    <col min="8465" max="8466" width="5.71428571428571" style="20" customWidth="1"/>
    <col min="8467" max="8476" width="3.28571428571429" style="20" customWidth="1"/>
    <col min="8477" max="8477" width="4.14285714285714" style="20" customWidth="1"/>
    <col min="8478" max="8479" width="5.71428571428571" style="20" customWidth="1"/>
    <col min="8480" max="8480" width="8.71428571428571" style="20" customWidth="1"/>
    <col min="8481" max="8484" width="5.71428571428571" style="20" customWidth="1"/>
    <col min="8485" max="8489" width="4.71428571428571" style="20"/>
    <col min="8490" max="8497" width="4.71428571428571" style="20" customWidth="1"/>
    <col min="8498" max="8704" width="4.71428571428571" style="20"/>
    <col min="8705" max="8705" width="4.14285714285714" style="20" customWidth="1"/>
    <col min="8706" max="8706" width="28.7142857142857" style="20" customWidth="1"/>
    <col min="8707" max="8719" width="3.28571428571429" style="20" customWidth="1"/>
    <col min="8720" max="8720" width="4.71428571428571" style="20" customWidth="1"/>
    <col min="8721" max="8722" width="5.71428571428571" style="20" customWidth="1"/>
    <col min="8723" max="8732" width="3.28571428571429" style="20" customWidth="1"/>
    <col min="8733" max="8733" width="4.14285714285714" style="20" customWidth="1"/>
    <col min="8734" max="8735" width="5.71428571428571" style="20" customWidth="1"/>
    <col min="8736" max="8736" width="8.71428571428571" style="20" customWidth="1"/>
    <col min="8737" max="8740" width="5.71428571428571" style="20" customWidth="1"/>
    <col min="8741" max="8745" width="4.71428571428571" style="20"/>
    <col min="8746" max="8753" width="4.71428571428571" style="20" customWidth="1"/>
    <col min="8754" max="8960" width="4.71428571428571" style="20"/>
    <col min="8961" max="8961" width="4.14285714285714" style="20" customWidth="1"/>
    <col min="8962" max="8962" width="28.7142857142857" style="20" customWidth="1"/>
    <col min="8963" max="8975" width="3.28571428571429" style="20" customWidth="1"/>
    <col min="8976" max="8976" width="4.71428571428571" style="20" customWidth="1"/>
    <col min="8977" max="8978" width="5.71428571428571" style="20" customWidth="1"/>
    <col min="8979" max="8988" width="3.28571428571429" style="20" customWidth="1"/>
    <col min="8989" max="8989" width="4.14285714285714" style="20" customWidth="1"/>
    <col min="8990" max="8991" width="5.71428571428571" style="20" customWidth="1"/>
    <col min="8992" max="8992" width="8.71428571428571" style="20" customWidth="1"/>
    <col min="8993" max="8996" width="5.71428571428571" style="20" customWidth="1"/>
    <col min="8997" max="9001" width="4.71428571428571" style="20"/>
    <col min="9002" max="9009" width="4.71428571428571" style="20" customWidth="1"/>
    <col min="9010" max="9216" width="4.71428571428571" style="20"/>
    <col min="9217" max="9217" width="4.14285714285714" style="20" customWidth="1"/>
    <col min="9218" max="9218" width="28.7142857142857" style="20" customWidth="1"/>
    <col min="9219" max="9231" width="3.28571428571429" style="20" customWidth="1"/>
    <col min="9232" max="9232" width="4.71428571428571" style="20" customWidth="1"/>
    <col min="9233" max="9234" width="5.71428571428571" style="20" customWidth="1"/>
    <col min="9235" max="9244" width="3.28571428571429" style="20" customWidth="1"/>
    <col min="9245" max="9245" width="4.14285714285714" style="20" customWidth="1"/>
    <col min="9246" max="9247" width="5.71428571428571" style="20" customWidth="1"/>
    <col min="9248" max="9248" width="8.71428571428571" style="20" customWidth="1"/>
    <col min="9249" max="9252" width="5.71428571428571" style="20" customWidth="1"/>
    <col min="9253" max="9257" width="4.71428571428571" style="20"/>
    <col min="9258" max="9265" width="4.71428571428571" style="20" customWidth="1"/>
    <col min="9266" max="9472" width="4.71428571428571" style="20"/>
    <col min="9473" max="9473" width="4.14285714285714" style="20" customWidth="1"/>
    <col min="9474" max="9474" width="28.7142857142857" style="20" customWidth="1"/>
    <col min="9475" max="9487" width="3.28571428571429" style="20" customWidth="1"/>
    <col min="9488" max="9488" width="4.71428571428571" style="20" customWidth="1"/>
    <col min="9489" max="9490" width="5.71428571428571" style="20" customWidth="1"/>
    <col min="9491" max="9500" width="3.28571428571429" style="20" customWidth="1"/>
    <col min="9501" max="9501" width="4.14285714285714" style="20" customWidth="1"/>
    <col min="9502" max="9503" width="5.71428571428571" style="20" customWidth="1"/>
    <col min="9504" max="9504" width="8.71428571428571" style="20" customWidth="1"/>
    <col min="9505" max="9508" width="5.71428571428571" style="20" customWidth="1"/>
    <col min="9509" max="9513" width="4.71428571428571" style="20"/>
    <col min="9514" max="9521" width="4.71428571428571" style="20" customWidth="1"/>
    <col min="9522" max="9728" width="4.71428571428571" style="20"/>
    <col min="9729" max="9729" width="4.14285714285714" style="20" customWidth="1"/>
    <col min="9730" max="9730" width="28.7142857142857" style="20" customWidth="1"/>
    <col min="9731" max="9743" width="3.28571428571429" style="20" customWidth="1"/>
    <col min="9744" max="9744" width="4.71428571428571" style="20" customWidth="1"/>
    <col min="9745" max="9746" width="5.71428571428571" style="20" customWidth="1"/>
    <col min="9747" max="9756" width="3.28571428571429" style="20" customWidth="1"/>
    <col min="9757" max="9757" width="4.14285714285714" style="20" customWidth="1"/>
    <col min="9758" max="9759" width="5.71428571428571" style="20" customWidth="1"/>
    <col min="9760" max="9760" width="8.71428571428571" style="20" customWidth="1"/>
    <col min="9761" max="9764" width="5.71428571428571" style="20" customWidth="1"/>
    <col min="9765" max="9769" width="4.71428571428571" style="20"/>
    <col min="9770" max="9777" width="4.71428571428571" style="20" customWidth="1"/>
    <col min="9778" max="9984" width="4.71428571428571" style="20"/>
    <col min="9985" max="9985" width="4.14285714285714" style="20" customWidth="1"/>
    <col min="9986" max="9986" width="28.7142857142857" style="20" customWidth="1"/>
    <col min="9987" max="9999" width="3.28571428571429" style="20" customWidth="1"/>
    <col min="10000" max="10000" width="4.71428571428571" style="20" customWidth="1"/>
    <col min="10001" max="10002" width="5.71428571428571" style="20" customWidth="1"/>
    <col min="10003" max="10012" width="3.28571428571429" style="20" customWidth="1"/>
    <col min="10013" max="10013" width="4.14285714285714" style="20" customWidth="1"/>
    <col min="10014" max="10015" width="5.71428571428571" style="20" customWidth="1"/>
    <col min="10016" max="10016" width="8.71428571428571" style="20" customWidth="1"/>
    <col min="10017" max="10020" width="5.71428571428571" style="20" customWidth="1"/>
    <col min="10021" max="10025" width="4.71428571428571" style="20"/>
    <col min="10026" max="10033" width="4.71428571428571" style="20" customWidth="1"/>
    <col min="10034" max="10240" width="4.71428571428571" style="20"/>
    <col min="10241" max="10241" width="4.14285714285714" style="20" customWidth="1"/>
    <col min="10242" max="10242" width="28.7142857142857" style="20" customWidth="1"/>
    <col min="10243" max="10255" width="3.28571428571429" style="20" customWidth="1"/>
    <col min="10256" max="10256" width="4.71428571428571" style="20" customWidth="1"/>
    <col min="10257" max="10258" width="5.71428571428571" style="20" customWidth="1"/>
    <col min="10259" max="10268" width="3.28571428571429" style="20" customWidth="1"/>
    <col min="10269" max="10269" width="4.14285714285714" style="20" customWidth="1"/>
    <col min="10270" max="10271" width="5.71428571428571" style="20" customWidth="1"/>
    <col min="10272" max="10272" width="8.71428571428571" style="20" customWidth="1"/>
    <col min="10273" max="10276" width="5.71428571428571" style="20" customWidth="1"/>
    <col min="10277" max="10281" width="4.71428571428571" style="20"/>
    <col min="10282" max="10289" width="4.71428571428571" style="20" customWidth="1"/>
    <col min="10290" max="10496" width="4.71428571428571" style="20"/>
    <col min="10497" max="10497" width="4.14285714285714" style="20" customWidth="1"/>
    <col min="10498" max="10498" width="28.7142857142857" style="20" customWidth="1"/>
    <col min="10499" max="10511" width="3.28571428571429" style="20" customWidth="1"/>
    <col min="10512" max="10512" width="4.71428571428571" style="20" customWidth="1"/>
    <col min="10513" max="10514" width="5.71428571428571" style="20" customWidth="1"/>
    <col min="10515" max="10524" width="3.28571428571429" style="20" customWidth="1"/>
    <col min="10525" max="10525" width="4.14285714285714" style="20" customWidth="1"/>
    <col min="10526" max="10527" width="5.71428571428571" style="20" customWidth="1"/>
    <col min="10528" max="10528" width="8.71428571428571" style="20" customWidth="1"/>
    <col min="10529" max="10532" width="5.71428571428571" style="20" customWidth="1"/>
    <col min="10533" max="10537" width="4.71428571428571" style="20"/>
    <col min="10538" max="10545" width="4.71428571428571" style="20" customWidth="1"/>
    <col min="10546" max="10752" width="4.71428571428571" style="20"/>
    <col min="10753" max="10753" width="4.14285714285714" style="20" customWidth="1"/>
    <col min="10754" max="10754" width="28.7142857142857" style="20" customWidth="1"/>
    <col min="10755" max="10767" width="3.28571428571429" style="20" customWidth="1"/>
    <col min="10768" max="10768" width="4.71428571428571" style="20" customWidth="1"/>
    <col min="10769" max="10770" width="5.71428571428571" style="20" customWidth="1"/>
    <col min="10771" max="10780" width="3.28571428571429" style="20" customWidth="1"/>
    <col min="10781" max="10781" width="4.14285714285714" style="20" customWidth="1"/>
    <col min="10782" max="10783" width="5.71428571428571" style="20" customWidth="1"/>
    <col min="10784" max="10784" width="8.71428571428571" style="20" customWidth="1"/>
    <col min="10785" max="10788" width="5.71428571428571" style="20" customWidth="1"/>
    <col min="10789" max="10793" width="4.71428571428571" style="20"/>
    <col min="10794" max="10801" width="4.71428571428571" style="20" customWidth="1"/>
    <col min="10802" max="11008" width="4.71428571428571" style="20"/>
    <col min="11009" max="11009" width="4.14285714285714" style="20" customWidth="1"/>
    <col min="11010" max="11010" width="28.7142857142857" style="20" customWidth="1"/>
    <col min="11011" max="11023" width="3.28571428571429" style="20" customWidth="1"/>
    <col min="11024" max="11024" width="4.71428571428571" style="20" customWidth="1"/>
    <col min="11025" max="11026" width="5.71428571428571" style="20" customWidth="1"/>
    <col min="11027" max="11036" width="3.28571428571429" style="20" customWidth="1"/>
    <col min="11037" max="11037" width="4.14285714285714" style="20" customWidth="1"/>
    <col min="11038" max="11039" width="5.71428571428571" style="20" customWidth="1"/>
    <col min="11040" max="11040" width="8.71428571428571" style="20" customWidth="1"/>
    <col min="11041" max="11044" width="5.71428571428571" style="20" customWidth="1"/>
    <col min="11045" max="11049" width="4.71428571428571" style="20"/>
    <col min="11050" max="11057" width="4.71428571428571" style="20" customWidth="1"/>
    <col min="11058" max="11264" width="4.71428571428571" style="20"/>
    <col min="11265" max="11265" width="4.14285714285714" style="20" customWidth="1"/>
    <col min="11266" max="11266" width="28.7142857142857" style="20" customWidth="1"/>
    <col min="11267" max="11279" width="3.28571428571429" style="20" customWidth="1"/>
    <col min="11280" max="11280" width="4.71428571428571" style="20" customWidth="1"/>
    <col min="11281" max="11282" width="5.71428571428571" style="20" customWidth="1"/>
    <col min="11283" max="11292" width="3.28571428571429" style="20" customWidth="1"/>
    <col min="11293" max="11293" width="4.14285714285714" style="20" customWidth="1"/>
    <col min="11294" max="11295" width="5.71428571428571" style="20" customWidth="1"/>
    <col min="11296" max="11296" width="8.71428571428571" style="20" customWidth="1"/>
    <col min="11297" max="11300" width="5.71428571428571" style="20" customWidth="1"/>
    <col min="11301" max="11305" width="4.71428571428571" style="20"/>
    <col min="11306" max="11313" width="4.71428571428571" style="20" customWidth="1"/>
    <col min="11314" max="11520" width="4.71428571428571" style="20"/>
    <col min="11521" max="11521" width="4.14285714285714" style="20" customWidth="1"/>
    <col min="11522" max="11522" width="28.7142857142857" style="20" customWidth="1"/>
    <col min="11523" max="11535" width="3.28571428571429" style="20" customWidth="1"/>
    <col min="11536" max="11536" width="4.71428571428571" style="20" customWidth="1"/>
    <col min="11537" max="11538" width="5.71428571428571" style="20" customWidth="1"/>
    <col min="11539" max="11548" width="3.28571428571429" style="20" customWidth="1"/>
    <col min="11549" max="11549" width="4.14285714285714" style="20" customWidth="1"/>
    <col min="11550" max="11551" width="5.71428571428571" style="20" customWidth="1"/>
    <col min="11552" max="11552" width="8.71428571428571" style="20" customWidth="1"/>
    <col min="11553" max="11556" width="5.71428571428571" style="20" customWidth="1"/>
    <col min="11557" max="11561" width="4.71428571428571" style="20"/>
    <col min="11562" max="11569" width="4.71428571428571" style="20" customWidth="1"/>
    <col min="11570" max="11776" width="4.71428571428571" style="20"/>
    <col min="11777" max="11777" width="4.14285714285714" style="20" customWidth="1"/>
    <col min="11778" max="11778" width="28.7142857142857" style="20" customWidth="1"/>
    <col min="11779" max="11791" width="3.28571428571429" style="20" customWidth="1"/>
    <col min="11792" max="11792" width="4.71428571428571" style="20" customWidth="1"/>
    <col min="11793" max="11794" width="5.71428571428571" style="20" customWidth="1"/>
    <col min="11795" max="11804" width="3.28571428571429" style="20" customWidth="1"/>
    <col min="11805" max="11805" width="4.14285714285714" style="20" customWidth="1"/>
    <col min="11806" max="11807" width="5.71428571428571" style="20" customWidth="1"/>
    <col min="11808" max="11808" width="8.71428571428571" style="20" customWidth="1"/>
    <col min="11809" max="11812" width="5.71428571428571" style="20" customWidth="1"/>
    <col min="11813" max="11817" width="4.71428571428571" style="20"/>
    <col min="11818" max="11825" width="4.71428571428571" style="20" customWidth="1"/>
    <col min="11826" max="12032" width="4.71428571428571" style="20"/>
    <col min="12033" max="12033" width="4.14285714285714" style="20" customWidth="1"/>
    <col min="12034" max="12034" width="28.7142857142857" style="20" customWidth="1"/>
    <col min="12035" max="12047" width="3.28571428571429" style="20" customWidth="1"/>
    <col min="12048" max="12048" width="4.71428571428571" style="20" customWidth="1"/>
    <col min="12049" max="12050" width="5.71428571428571" style="20" customWidth="1"/>
    <col min="12051" max="12060" width="3.28571428571429" style="20" customWidth="1"/>
    <col min="12061" max="12061" width="4.14285714285714" style="20" customWidth="1"/>
    <col min="12062" max="12063" width="5.71428571428571" style="20" customWidth="1"/>
    <col min="12064" max="12064" width="8.71428571428571" style="20" customWidth="1"/>
    <col min="12065" max="12068" width="5.71428571428571" style="20" customWidth="1"/>
    <col min="12069" max="12073" width="4.71428571428571" style="20"/>
    <col min="12074" max="12081" width="4.71428571428571" style="20" customWidth="1"/>
    <col min="12082" max="12288" width="4.71428571428571" style="20"/>
    <col min="12289" max="12289" width="4.14285714285714" style="20" customWidth="1"/>
    <col min="12290" max="12290" width="28.7142857142857" style="20" customWidth="1"/>
    <col min="12291" max="12303" width="3.28571428571429" style="20" customWidth="1"/>
    <col min="12304" max="12304" width="4.71428571428571" style="20" customWidth="1"/>
    <col min="12305" max="12306" width="5.71428571428571" style="20" customWidth="1"/>
    <col min="12307" max="12316" width="3.28571428571429" style="20" customWidth="1"/>
    <col min="12317" max="12317" width="4.14285714285714" style="20" customWidth="1"/>
    <col min="12318" max="12319" width="5.71428571428571" style="20" customWidth="1"/>
    <col min="12320" max="12320" width="8.71428571428571" style="20" customWidth="1"/>
    <col min="12321" max="12324" width="5.71428571428571" style="20" customWidth="1"/>
    <col min="12325" max="12329" width="4.71428571428571" style="20"/>
    <col min="12330" max="12337" width="4.71428571428571" style="20" customWidth="1"/>
    <col min="12338" max="12544" width="4.71428571428571" style="20"/>
    <col min="12545" max="12545" width="4.14285714285714" style="20" customWidth="1"/>
    <col min="12546" max="12546" width="28.7142857142857" style="20" customWidth="1"/>
    <col min="12547" max="12559" width="3.28571428571429" style="20" customWidth="1"/>
    <col min="12560" max="12560" width="4.71428571428571" style="20" customWidth="1"/>
    <col min="12561" max="12562" width="5.71428571428571" style="20" customWidth="1"/>
    <col min="12563" max="12572" width="3.28571428571429" style="20" customWidth="1"/>
    <col min="12573" max="12573" width="4.14285714285714" style="20" customWidth="1"/>
    <col min="12574" max="12575" width="5.71428571428571" style="20" customWidth="1"/>
    <col min="12576" max="12576" width="8.71428571428571" style="20" customWidth="1"/>
    <col min="12577" max="12580" width="5.71428571428571" style="20" customWidth="1"/>
    <col min="12581" max="12585" width="4.71428571428571" style="20"/>
    <col min="12586" max="12593" width="4.71428571428571" style="20" customWidth="1"/>
    <col min="12594" max="12800" width="4.71428571428571" style="20"/>
    <col min="12801" max="12801" width="4.14285714285714" style="20" customWidth="1"/>
    <col min="12802" max="12802" width="28.7142857142857" style="20" customWidth="1"/>
    <col min="12803" max="12815" width="3.28571428571429" style="20" customWidth="1"/>
    <col min="12816" max="12816" width="4.71428571428571" style="20" customWidth="1"/>
    <col min="12817" max="12818" width="5.71428571428571" style="20" customWidth="1"/>
    <col min="12819" max="12828" width="3.28571428571429" style="20" customWidth="1"/>
    <col min="12829" max="12829" width="4.14285714285714" style="20" customWidth="1"/>
    <col min="12830" max="12831" width="5.71428571428571" style="20" customWidth="1"/>
    <col min="12832" max="12832" width="8.71428571428571" style="20" customWidth="1"/>
    <col min="12833" max="12836" width="5.71428571428571" style="20" customWidth="1"/>
    <col min="12837" max="12841" width="4.71428571428571" style="20"/>
    <col min="12842" max="12849" width="4.71428571428571" style="20" customWidth="1"/>
    <col min="12850" max="13056" width="4.71428571428571" style="20"/>
    <col min="13057" max="13057" width="4.14285714285714" style="20" customWidth="1"/>
    <col min="13058" max="13058" width="28.7142857142857" style="20" customWidth="1"/>
    <col min="13059" max="13071" width="3.28571428571429" style="20" customWidth="1"/>
    <col min="13072" max="13072" width="4.71428571428571" style="20" customWidth="1"/>
    <col min="13073" max="13074" width="5.71428571428571" style="20" customWidth="1"/>
    <col min="13075" max="13084" width="3.28571428571429" style="20" customWidth="1"/>
    <col min="13085" max="13085" width="4.14285714285714" style="20" customWidth="1"/>
    <col min="13086" max="13087" width="5.71428571428571" style="20" customWidth="1"/>
    <col min="13088" max="13088" width="8.71428571428571" style="20" customWidth="1"/>
    <col min="13089" max="13092" width="5.71428571428571" style="20" customWidth="1"/>
    <col min="13093" max="13097" width="4.71428571428571" style="20"/>
    <col min="13098" max="13105" width="4.71428571428571" style="20" customWidth="1"/>
    <col min="13106" max="13312" width="4.71428571428571" style="20"/>
    <col min="13313" max="13313" width="4.14285714285714" style="20" customWidth="1"/>
    <col min="13314" max="13314" width="28.7142857142857" style="20" customWidth="1"/>
    <col min="13315" max="13327" width="3.28571428571429" style="20" customWidth="1"/>
    <col min="13328" max="13328" width="4.71428571428571" style="20" customWidth="1"/>
    <col min="13329" max="13330" width="5.71428571428571" style="20" customWidth="1"/>
    <col min="13331" max="13340" width="3.28571428571429" style="20" customWidth="1"/>
    <col min="13341" max="13341" width="4.14285714285714" style="20" customWidth="1"/>
    <col min="13342" max="13343" width="5.71428571428571" style="20" customWidth="1"/>
    <col min="13344" max="13344" width="8.71428571428571" style="20" customWidth="1"/>
    <col min="13345" max="13348" width="5.71428571428571" style="20" customWidth="1"/>
    <col min="13349" max="13353" width="4.71428571428571" style="20"/>
    <col min="13354" max="13361" width="4.71428571428571" style="20" customWidth="1"/>
    <col min="13362" max="13568" width="4.71428571428571" style="20"/>
    <col min="13569" max="13569" width="4.14285714285714" style="20" customWidth="1"/>
    <col min="13570" max="13570" width="28.7142857142857" style="20" customWidth="1"/>
    <col min="13571" max="13583" width="3.28571428571429" style="20" customWidth="1"/>
    <col min="13584" max="13584" width="4.71428571428571" style="20" customWidth="1"/>
    <col min="13585" max="13586" width="5.71428571428571" style="20" customWidth="1"/>
    <col min="13587" max="13596" width="3.28571428571429" style="20" customWidth="1"/>
    <col min="13597" max="13597" width="4.14285714285714" style="20" customWidth="1"/>
    <col min="13598" max="13599" width="5.71428571428571" style="20" customWidth="1"/>
    <col min="13600" max="13600" width="8.71428571428571" style="20" customWidth="1"/>
    <col min="13601" max="13604" width="5.71428571428571" style="20" customWidth="1"/>
    <col min="13605" max="13609" width="4.71428571428571" style="20"/>
    <col min="13610" max="13617" width="4.71428571428571" style="20" customWidth="1"/>
    <col min="13618" max="13824" width="4.71428571428571" style="20"/>
    <col min="13825" max="13825" width="4.14285714285714" style="20" customWidth="1"/>
    <col min="13826" max="13826" width="28.7142857142857" style="20" customWidth="1"/>
    <col min="13827" max="13839" width="3.28571428571429" style="20" customWidth="1"/>
    <col min="13840" max="13840" width="4.71428571428571" style="20" customWidth="1"/>
    <col min="13841" max="13842" width="5.71428571428571" style="20" customWidth="1"/>
    <col min="13843" max="13852" width="3.28571428571429" style="20" customWidth="1"/>
    <col min="13853" max="13853" width="4.14285714285714" style="20" customWidth="1"/>
    <col min="13854" max="13855" width="5.71428571428571" style="20" customWidth="1"/>
    <col min="13856" max="13856" width="8.71428571428571" style="20" customWidth="1"/>
    <col min="13857" max="13860" width="5.71428571428571" style="20" customWidth="1"/>
    <col min="13861" max="13865" width="4.71428571428571" style="20"/>
    <col min="13866" max="13873" width="4.71428571428571" style="20" customWidth="1"/>
    <col min="13874" max="14080" width="4.71428571428571" style="20"/>
    <col min="14081" max="14081" width="4.14285714285714" style="20" customWidth="1"/>
    <col min="14082" max="14082" width="28.7142857142857" style="20" customWidth="1"/>
    <col min="14083" max="14095" width="3.28571428571429" style="20" customWidth="1"/>
    <col min="14096" max="14096" width="4.71428571428571" style="20" customWidth="1"/>
    <col min="14097" max="14098" width="5.71428571428571" style="20" customWidth="1"/>
    <col min="14099" max="14108" width="3.28571428571429" style="20" customWidth="1"/>
    <col min="14109" max="14109" width="4.14285714285714" style="20" customWidth="1"/>
    <col min="14110" max="14111" width="5.71428571428571" style="20" customWidth="1"/>
    <col min="14112" max="14112" width="8.71428571428571" style="20" customWidth="1"/>
    <col min="14113" max="14116" width="5.71428571428571" style="20" customWidth="1"/>
    <col min="14117" max="14121" width="4.71428571428571" style="20"/>
    <col min="14122" max="14129" width="4.71428571428571" style="20" customWidth="1"/>
    <col min="14130" max="14336" width="4.71428571428571" style="20"/>
    <col min="14337" max="14337" width="4.14285714285714" style="20" customWidth="1"/>
    <col min="14338" max="14338" width="28.7142857142857" style="20" customWidth="1"/>
    <col min="14339" max="14351" width="3.28571428571429" style="20" customWidth="1"/>
    <col min="14352" max="14352" width="4.71428571428571" style="20" customWidth="1"/>
    <col min="14353" max="14354" width="5.71428571428571" style="20" customWidth="1"/>
    <col min="14355" max="14364" width="3.28571428571429" style="20" customWidth="1"/>
    <col min="14365" max="14365" width="4.14285714285714" style="20" customWidth="1"/>
    <col min="14366" max="14367" width="5.71428571428571" style="20" customWidth="1"/>
    <col min="14368" max="14368" width="8.71428571428571" style="20" customWidth="1"/>
    <col min="14369" max="14372" width="5.71428571428571" style="20" customWidth="1"/>
    <col min="14373" max="14377" width="4.71428571428571" style="20"/>
    <col min="14378" max="14385" width="4.71428571428571" style="20" customWidth="1"/>
    <col min="14386" max="14592" width="4.71428571428571" style="20"/>
    <col min="14593" max="14593" width="4.14285714285714" style="20" customWidth="1"/>
    <col min="14594" max="14594" width="28.7142857142857" style="20" customWidth="1"/>
    <col min="14595" max="14607" width="3.28571428571429" style="20" customWidth="1"/>
    <col min="14608" max="14608" width="4.71428571428571" style="20" customWidth="1"/>
    <col min="14609" max="14610" width="5.71428571428571" style="20" customWidth="1"/>
    <col min="14611" max="14620" width="3.28571428571429" style="20" customWidth="1"/>
    <col min="14621" max="14621" width="4.14285714285714" style="20" customWidth="1"/>
    <col min="14622" max="14623" width="5.71428571428571" style="20" customWidth="1"/>
    <col min="14624" max="14624" width="8.71428571428571" style="20" customWidth="1"/>
    <col min="14625" max="14628" width="5.71428571428571" style="20" customWidth="1"/>
    <col min="14629" max="14633" width="4.71428571428571" style="20"/>
    <col min="14634" max="14641" width="4.71428571428571" style="20" customWidth="1"/>
    <col min="14642" max="14848" width="4.71428571428571" style="20"/>
    <col min="14849" max="14849" width="4.14285714285714" style="20" customWidth="1"/>
    <col min="14850" max="14850" width="28.7142857142857" style="20" customWidth="1"/>
    <col min="14851" max="14863" width="3.28571428571429" style="20" customWidth="1"/>
    <col min="14864" max="14864" width="4.71428571428571" style="20" customWidth="1"/>
    <col min="14865" max="14866" width="5.71428571428571" style="20" customWidth="1"/>
    <col min="14867" max="14876" width="3.28571428571429" style="20" customWidth="1"/>
    <col min="14877" max="14877" width="4.14285714285714" style="20" customWidth="1"/>
    <col min="14878" max="14879" width="5.71428571428571" style="20" customWidth="1"/>
    <col min="14880" max="14880" width="8.71428571428571" style="20" customWidth="1"/>
    <col min="14881" max="14884" width="5.71428571428571" style="20" customWidth="1"/>
    <col min="14885" max="14889" width="4.71428571428571" style="20"/>
    <col min="14890" max="14897" width="4.71428571428571" style="20" customWidth="1"/>
    <col min="14898" max="15104" width="4.71428571428571" style="20"/>
    <col min="15105" max="15105" width="4.14285714285714" style="20" customWidth="1"/>
    <col min="15106" max="15106" width="28.7142857142857" style="20" customWidth="1"/>
    <col min="15107" max="15119" width="3.28571428571429" style="20" customWidth="1"/>
    <col min="15120" max="15120" width="4.71428571428571" style="20" customWidth="1"/>
    <col min="15121" max="15122" width="5.71428571428571" style="20" customWidth="1"/>
    <col min="15123" max="15132" width="3.28571428571429" style="20" customWidth="1"/>
    <col min="15133" max="15133" width="4.14285714285714" style="20" customWidth="1"/>
    <col min="15134" max="15135" width="5.71428571428571" style="20" customWidth="1"/>
    <col min="15136" max="15136" width="8.71428571428571" style="20" customWidth="1"/>
    <col min="15137" max="15140" width="5.71428571428571" style="20" customWidth="1"/>
    <col min="15141" max="15145" width="4.71428571428571" style="20"/>
    <col min="15146" max="15153" width="4.71428571428571" style="20" customWidth="1"/>
    <col min="15154" max="15360" width="4.71428571428571" style="20"/>
    <col min="15361" max="15361" width="4.14285714285714" style="20" customWidth="1"/>
    <col min="15362" max="15362" width="28.7142857142857" style="20" customWidth="1"/>
    <col min="15363" max="15375" width="3.28571428571429" style="20" customWidth="1"/>
    <col min="15376" max="15376" width="4.71428571428571" style="20" customWidth="1"/>
    <col min="15377" max="15378" width="5.71428571428571" style="20" customWidth="1"/>
    <col min="15379" max="15388" width="3.28571428571429" style="20" customWidth="1"/>
    <col min="15389" max="15389" width="4.14285714285714" style="20" customWidth="1"/>
    <col min="15390" max="15391" width="5.71428571428571" style="20" customWidth="1"/>
    <col min="15392" max="15392" width="8.71428571428571" style="20" customWidth="1"/>
    <col min="15393" max="15396" width="5.71428571428571" style="20" customWidth="1"/>
    <col min="15397" max="15401" width="4.71428571428571" style="20"/>
    <col min="15402" max="15409" width="4.71428571428571" style="20" customWidth="1"/>
    <col min="15410" max="15616" width="4.71428571428571" style="20"/>
    <col min="15617" max="15617" width="4.14285714285714" style="20" customWidth="1"/>
    <col min="15618" max="15618" width="28.7142857142857" style="20" customWidth="1"/>
    <col min="15619" max="15631" width="3.28571428571429" style="20" customWidth="1"/>
    <col min="15632" max="15632" width="4.71428571428571" style="20" customWidth="1"/>
    <col min="15633" max="15634" width="5.71428571428571" style="20" customWidth="1"/>
    <col min="15635" max="15644" width="3.28571428571429" style="20" customWidth="1"/>
    <col min="15645" max="15645" width="4.14285714285714" style="20" customWidth="1"/>
    <col min="15646" max="15647" width="5.71428571428571" style="20" customWidth="1"/>
    <col min="15648" max="15648" width="8.71428571428571" style="20" customWidth="1"/>
    <col min="15649" max="15652" width="5.71428571428571" style="20" customWidth="1"/>
    <col min="15653" max="15657" width="4.71428571428571" style="20"/>
    <col min="15658" max="15665" width="4.71428571428571" style="20" customWidth="1"/>
    <col min="15666" max="15872" width="4.71428571428571" style="20"/>
    <col min="15873" max="15873" width="4.14285714285714" style="20" customWidth="1"/>
    <col min="15874" max="15874" width="28.7142857142857" style="20" customWidth="1"/>
    <col min="15875" max="15887" width="3.28571428571429" style="20" customWidth="1"/>
    <col min="15888" max="15888" width="4.71428571428571" style="20" customWidth="1"/>
    <col min="15889" max="15890" width="5.71428571428571" style="20" customWidth="1"/>
    <col min="15891" max="15900" width="3.28571428571429" style="20" customWidth="1"/>
    <col min="15901" max="15901" width="4.14285714285714" style="20" customWidth="1"/>
    <col min="15902" max="15903" width="5.71428571428571" style="20" customWidth="1"/>
    <col min="15904" max="15904" width="8.71428571428571" style="20" customWidth="1"/>
    <col min="15905" max="15908" width="5.71428571428571" style="20" customWidth="1"/>
    <col min="15909" max="15913" width="4.71428571428571" style="20"/>
    <col min="15914" max="15921" width="4.71428571428571" style="20" customWidth="1"/>
    <col min="15922" max="16128" width="4.71428571428571" style="20"/>
    <col min="16129" max="16129" width="4.14285714285714" style="20" customWidth="1"/>
    <col min="16130" max="16130" width="28.7142857142857" style="20" customWidth="1"/>
    <col min="16131" max="16143" width="3.28571428571429" style="20" customWidth="1"/>
    <col min="16144" max="16144" width="4.71428571428571" style="20" customWidth="1"/>
    <col min="16145" max="16146" width="5.71428571428571" style="20" customWidth="1"/>
    <col min="16147" max="16156" width="3.28571428571429" style="20" customWidth="1"/>
    <col min="16157" max="16157" width="4.14285714285714" style="20" customWidth="1"/>
    <col min="16158" max="16159" width="5.71428571428571" style="20" customWidth="1"/>
    <col min="16160" max="16160" width="8.71428571428571" style="20" customWidth="1"/>
    <col min="16161" max="16164" width="5.71428571428571" style="20" customWidth="1"/>
    <col min="16165" max="16169" width="4.71428571428571" style="20"/>
    <col min="16170" max="16177" width="4.71428571428571" style="20" customWidth="1"/>
    <col min="16178" max="16384" width="4.71428571428571" style="20"/>
  </cols>
  <sheetData>
    <row r="1" customHeight="1" spans="1:36">
      <c r="A1" s="164" t="s">
        <v>71</v>
      </c>
      <c r="B1" s="164"/>
      <c r="C1" s="164"/>
      <c r="D1" s="164"/>
      <c r="E1" s="164"/>
      <c r="F1" s="164"/>
      <c r="G1" s="164"/>
      <c r="H1" s="164"/>
      <c r="I1" s="164"/>
      <c r="J1" s="164"/>
      <c r="K1" s="164"/>
      <c r="L1" s="164"/>
      <c r="M1" s="164"/>
      <c r="N1" s="164"/>
      <c r="O1" s="164"/>
      <c r="P1" s="164"/>
      <c r="Q1" s="164"/>
      <c r="R1" s="164"/>
      <c r="S1" s="164"/>
      <c r="T1" s="164"/>
      <c r="U1" s="164"/>
      <c r="V1" s="164"/>
      <c r="W1" s="164"/>
      <c r="X1" s="164"/>
      <c r="Y1" s="164"/>
      <c r="Z1" s="164"/>
      <c r="AA1" s="164"/>
      <c r="AB1" s="164"/>
      <c r="AC1" s="164"/>
      <c r="AD1" s="164"/>
      <c r="AE1" s="164"/>
      <c r="AF1" s="164"/>
      <c r="AG1" s="164"/>
      <c r="AH1" s="164"/>
      <c r="AI1" s="164"/>
      <c r="AJ1" s="164"/>
    </row>
    <row r="2" customHeight="1" spans="1:36">
      <c r="A2" s="164"/>
      <c r="B2" s="164"/>
      <c r="C2" s="164"/>
      <c r="D2" s="164"/>
      <c r="E2" s="164"/>
      <c r="F2" s="164"/>
      <c r="G2" s="164"/>
      <c r="H2" s="164"/>
      <c r="I2" s="164"/>
      <c r="J2" s="164"/>
      <c r="K2" s="164"/>
      <c r="L2" s="164"/>
      <c r="M2" s="164"/>
      <c r="N2" s="164"/>
      <c r="O2" s="164"/>
      <c r="P2" s="164"/>
      <c r="Q2" s="164"/>
      <c r="R2" s="164"/>
      <c r="S2" s="164"/>
      <c r="T2" s="164"/>
      <c r="U2" s="164"/>
      <c r="V2" s="164"/>
      <c r="W2" s="164"/>
      <c r="X2" s="164"/>
      <c r="Y2" s="164"/>
      <c r="Z2" s="164"/>
      <c r="AA2" s="164"/>
      <c r="AB2" s="164"/>
      <c r="AC2" s="164"/>
      <c r="AD2" s="164"/>
      <c r="AE2" s="164"/>
      <c r="AF2" s="164"/>
      <c r="AG2" s="164"/>
      <c r="AH2" s="164"/>
      <c r="AI2" s="164"/>
      <c r="AJ2" s="164"/>
    </row>
    <row r="3" customHeight="1" spans="1:36">
      <c r="A3" s="165"/>
      <c r="B3" s="165"/>
      <c r="C3" s="165"/>
      <c r="D3" s="165"/>
      <c r="E3" s="165"/>
      <c r="F3" s="165"/>
      <c r="G3" s="165"/>
      <c r="H3" s="165"/>
      <c r="I3" s="165"/>
      <c r="J3" s="165"/>
      <c r="K3" s="165"/>
      <c r="L3" s="165"/>
      <c r="M3" s="165"/>
      <c r="N3" s="165"/>
      <c r="O3" s="165"/>
      <c r="P3" s="165"/>
      <c r="Q3" s="165"/>
      <c r="R3" s="165"/>
      <c r="S3" s="165"/>
      <c r="T3" s="165"/>
      <c r="U3" s="165"/>
      <c r="V3" s="165"/>
      <c r="W3" s="165"/>
      <c r="X3" s="165"/>
      <c r="Y3" s="165"/>
      <c r="Z3" s="165"/>
      <c r="AA3" s="165"/>
      <c r="AB3" s="165"/>
      <c r="AC3" s="165"/>
      <c r="AD3" s="165"/>
      <c r="AE3" s="165"/>
      <c r="AF3" s="165"/>
      <c r="AG3" s="165"/>
      <c r="AH3" s="165"/>
      <c r="AI3" s="165"/>
      <c r="AJ3" s="165"/>
    </row>
    <row r="4" ht="21" customHeight="1" spans="2:40">
      <c r="B4" s="24"/>
      <c r="C4" s="166" t="s">
        <v>1</v>
      </c>
      <c r="D4" s="166"/>
      <c r="E4" s="166"/>
      <c r="F4" s="166"/>
      <c r="G4" s="27" t="str">
        <f>'INPUT DATA'!G4</f>
        <v>III</v>
      </c>
      <c r="H4" s="27"/>
      <c r="I4" s="27"/>
      <c r="J4" s="27"/>
      <c r="K4" s="66"/>
      <c r="L4" s="204" t="s">
        <v>3</v>
      </c>
      <c r="M4" s="204"/>
      <c r="N4" s="204"/>
      <c r="O4" s="28" t="str">
        <f>'INPUT DATA'!O4</f>
        <v>CITY OF SAN FDO.</v>
      </c>
      <c r="P4" s="29"/>
      <c r="Q4" s="29"/>
      <c r="R4" s="77"/>
      <c r="S4" s="212"/>
      <c r="T4" s="213" t="s">
        <v>5</v>
      </c>
      <c r="U4" s="213"/>
      <c r="V4" s="213"/>
      <c r="W4" s="213"/>
      <c r="X4" s="28" t="str">
        <f>'INPUT DATA'!X4</f>
        <v>NORTH</v>
      </c>
      <c r="Y4" s="29"/>
      <c r="Z4" s="29"/>
      <c r="AA4" s="29"/>
      <c r="AB4" s="29"/>
      <c r="AC4" s="77"/>
      <c r="AD4" s="231"/>
      <c r="AE4" s="232"/>
      <c r="AF4" s="212"/>
      <c r="AG4" s="212"/>
      <c r="AH4" s="212"/>
      <c r="AI4" s="212"/>
      <c r="AJ4" s="242"/>
      <c r="AK4" s="242"/>
      <c r="AL4" s="242"/>
      <c r="AM4" s="242"/>
      <c r="AN4" s="242"/>
    </row>
    <row r="5" ht="21" customHeight="1" spans="2:40">
      <c r="B5" s="166" t="s">
        <v>7</v>
      </c>
      <c r="C5" s="166"/>
      <c r="D5" s="166"/>
      <c r="E5" s="166"/>
      <c r="F5" s="166"/>
      <c r="G5" s="28" t="str">
        <f>'INPUT DATA'!G5</f>
        <v>TELABASTAGAN INTEGRATED SCHOOL</v>
      </c>
      <c r="H5" s="29"/>
      <c r="I5" s="29"/>
      <c r="J5" s="29"/>
      <c r="K5" s="29"/>
      <c r="L5" s="29"/>
      <c r="M5" s="29"/>
      <c r="N5" s="29"/>
      <c r="O5" s="29"/>
      <c r="P5" s="29"/>
      <c r="Q5" s="29"/>
      <c r="R5" s="77"/>
      <c r="S5" s="66"/>
      <c r="T5" s="213" t="s">
        <v>9</v>
      </c>
      <c r="U5" s="213"/>
      <c r="V5" s="213"/>
      <c r="W5" s="213"/>
      <c r="X5" s="28">
        <f>'INPUT DATA'!X5</f>
        <v>500144</v>
      </c>
      <c r="Y5" s="29"/>
      <c r="Z5" s="29"/>
      <c r="AA5" s="29"/>
      <c r="AB5" s="29"/>
      <c r="AC5" s="77"/>
      <c r="AD5" s="233" t="s">
        <v>10</v>
      </c>
      <c r="AE5" s="213"/>
      <c r="AF5" s="234"/>
      <c r="AG5" s="28" t="str">
        <f>'INPUT DATA'!AG5</f>
        <v>2025-2026</v>
      </c>
      <c r="AH5" s="29"/>
      <c r="AI5" s="77"/>
      <c r="AJ5" s="243"/>
      <c r="AK5" s="242"/>
      <c r="AL5" s="242"/>
      <c r="AM5" s="242"/>
      <c r="AN5" s="242"/>
    </row>
    <row r="6" ht="15.75"/>
    <row r="7" s="14" customFormat="1" ht="23.25" customHeight="1" spans="1:56">
      <c r="A7" s="167" t="s">
        <v>83</v>
      </c>
      <c r="B7" s="168"/>
      <c r="C7" s="168"/>
      <c r="D7" s="168"/>
      <c r="E7" s="169"/>
      <c r="F7" s="33" t="s">
        <v>12</v>
      </c>
      <c r="G7" s="34"/>
      <c r="H7" s="34"/>
      <c r="I7" s="34"/>
      <c r="J7" s="34"/>
      <c r="K7" s="69" t="str">
        <f>'INPUT DATA'!K7</f>
        <v>V-MAGSAYSAY</v>
      </c>
      <c r="L7" s="69"/>
      <c r="M7" s="69"/>
      <c r="N7" s="69"/>
      <c r="O7" s="69"/>
      <c r="P7" s="79"/>
      <c r="Q7" s="39" t="s">
        <v>14</v>
      </c>
      <c r="R7" s="39"/>
      <c r="S7" s="69" t="str">
        <f>'INPUT DATA'!S7</f>
        <v>ADELIA M. MANARANG</v>
      </c>
      <c r="T7" s="69"/>
      <c r="U7" s="69"/>
      <c r="V7" s="69"/>
      <c r="W7" s="69"/>
      <c r="X7" s="69"/>
      <c r="Y7" s="69"/>
      <c r="Z7" s="69"/>
      <c r="AA7" s="69"/>
      <c r="AB7" s="79"/>
      <c r="AC7" s="235" t="s">
        <v>16</v>
      </c>
      <c r="AD7" s="236"/>
      <c r="AE7" s="236"/>
      <c r="AF7" s="236"/>
      <c r="AG7" s="69" t="str">
        <f>'INPUT DATA'!AG7</f>
        <v>EDUKASYON SA PAGPAPAKATAO</v>
      </c>
      <c r="AH7" s="69"/>
      <c r="AI7" s="69"/>
      <c r="AJ7" s="79"/>
      <c r="AN7" s="124"/>
      <c r="AO7" s="124"/>
      <c r="AP7" s="124"/>
      <c r="AQ7" s="124"/>
      <c r="AR7" s="124"/>
      <c r="AS7" s="124"/>
      <c r="AT7" s="124"/>
      <c r="AU7" s="124"/>
      <c r="AV7" s="124"/>
      <c r="AW7" s="124"/>
      <c r="AX7" s="124"/>
      <c r="AY7" s="124"/>
      <c r="AZ7" s="124"/>
      <c r="BA7" s="124"/>
      <c r="BB7" s="124"/>
      <c r="BC7" s="124"/>
      <c r="BD7" s="124"/>
    </row>
    <row r="8" s="15" customFormat="1" ht="55.5" customHeight="1" spans="1:36">
      <c r="A8" s="170"/>
      <c r="B8" s="171" t="s">
        <v>18</v>
      </c>
      <c r="C8" s="172"/>
      <c r="D8" s="172"/>
      <c r="E8" s="173"/>
      <c r="F8" s="174" t="s">
        <v>73</v>
      </c>
      <c r="G8" s="175"/>
      <c r="H8" s="175"/>
      <c r="I8" s="175"/>
      <c r="J8" s="175"/>
      <c r="K8" s="175"/>
      <c r="L8" s="175"/>
      <c r="M8" s="175"/>
      <c r="N8" s="175"/>
      <c r="O8" s="175"/>
      <c r="P8" s="175"/>
      <c r="Q8" s="175"/>
      <c r="R8" s="214"/>
      <c r="S8" s="215" t="s">
        <v>74</v>
      </c>
      <c r="T8" s="175"/>
      <c r="U8" s="175"/>
      <c r="V8" s="175"/>
      <c r="W8" s="175"/>
      <c r="X8" s="175"/>
      <c r="Y8" s="175"/>
      <c r="Z8" s="175"/>
      <c r="AA8" s="175"/>
      <c r="AB8" s="175"/>
      <c r="AC8" s="175"/>
      <c r="AD8" s="175"/>
      <c r="AE8" s="214"/>
      <c r="AF8" s="237" t="s">
        <v>75</v>
      </c>
      <c r="AG8" s="237"/>
      <c r="AH8" s="244"/>
      <c r="AI8" s="245" t="s">
        <v>76</v>
      </c>
      <c r="AJ8" s="246" t="s">
        <v>77</v>
      </c>
    </row>
    <row r="9" s="163" customFormat="1" ht="18" customHeight="1" spans="1:58">
      <c r="A9" s="176"/>
      <c r="B9" s="177"/>
      <c r="C9" s="177"/>
      <c r="D9" s="177"/>
      <c r="E9" s="178"/>
      <c r="F9" s="179">
        <v>1</v>
      </c>
      <c r="G9" s="180">
        <v>2</v>
      </c>
      <c r="H9" s="180">
        <v>3</v>
      </c>
      <c r="I9" s="180">
        <v>4</v>
      </c>
      <c r="J9" s="180">
        <v>5</v>
      </c>
      <c r="K9" s="180">
        <v>6</v>
      </c>
      <c r="L9" s="180">
        <v>7</v>
      </c>
      <c r="M9" s="180">
        <v>8</v>
      </c>
      <c r="N9" s="180">
        <v>9</v>
      </c>
      <c r="O9" s="205">
        <v>10</v>
      </c>
      <c r="P9" s="176" t="s">
        <v>78</v>
      </c>
      <c r="Q9" s="216" t="s">
        <v>79</v>
      </c>
      <c r="R9" s="217" t="s">
        <v>80</v>
      </c>
      <c r="S9" s="218">
        <v>1</v>
      </c>
      <c r="T9" s="180">
        <v>2</v>
      </c>
      <c r="U9" s="180">
        <v>3</v>
      </c>
      <c r="V9" s="180">
        <v>4</v>
      </c>
      <c r="W9" s="180">
        <v>5</v>
      </c>
      <c r="X9" s="180">
        <v>6</v>
      </c>
      <c r="Y9" s="180">
        <v>7</v>
      </c>
      <c r="Z9" s="180">
        <v>8</v>
      </c>
      <c r="AA9" s="180">
        <v>9</v>
      </c>
      <c r="AB9" s="205">
        <v>10</v>
      </c>
      <c r="AC9" s="176" t="s">
        <v>78</v>
      </c>
      <c r="AD9" s="216" t="s">
        <v>79</v>
      </c>
      <c r="AE9" s="217" t="s">
        <v>80</v>
      </c>
      <c r="AF9" s="92">
        <v>1</v>
      </c>
      <c r="AG9" s="216" t="s">
        <v>79</v>
      </c>
      <c r="AH9" s="217" t="s">
        <v>80</v>
      </c>
      <c r="AI9" s="247" t="s">
        <v>81</v>
      </c>
      <c r="AJ9" s="248" t="s">
        <v>81</v>
      </c>
      <c r="AN9" s="249"/>
      <c r="AO9" s="249"/>
      <c r="AP9" s="249"/>
      <c r="AQ9" s="249"/>
      <c r="AR9" s="249"/>
      <c r="AS9" s="249"/>
      <c r="AT9" s="249"/>
      <c r="AU9" s="249"/>
      <c r="AV9" s="249"/>
      <c r="AW9" s="249"/>
      <c r="AX9" s="249"/>
      <c r="AY9" s="249"/>
      <c r="AZ9" s="249"/>
      <c r="BA9" s="249"/>
      <c r="BB9" s="249"/>
      <c r="BC9" s="249"/>
      <c r="BD9" s="249"/>
      <c r="BE9" s="249"/>
      <c r="BF9" s="249"/>
    </row>
    <row r="10" s="16" customFormat="1" ht="18" customHeight="1" spans="1:58">
      <c r="A10" s="181"/>
      <c r="B10" s="182" t="s">
        <v>82</v>
      </c>
      <c r="C10" s="183"/>
      <c r="D10" s="183"/>
      <c r="E10" s="184"/>
      <c r="F10" s="185">
        <v>10</v>
      </c>
      <c r="G10" s="186">
        <v>10</v>
      </c>
      <c r="H10" s="186">
        <v>15</v>
      </c>
      <c r="I10" s="186">
        <v>10</v>
      </c>
      <c r="J10" s="186">
        <v>10</v>
      </c>
      <c r="K10" s="186">
        <v>10</v>
      </c>
      <c r="L10" s="186">
        <v>10</v>
      </c>
      <c r="M10" s="186"/>
      <c r="N10" s="186"/>
      <c r="O10" s="186"/>
      <c r="P10" s="206">
        <f>IF(COUNT($F10:$O10)=0,"",SUM($F10:$O10))</f>
        <v>75</v>
      </c>
      <c r="Q10" s="219">
        <v>100</v>
      </c>
      <c r="R10" s="220">
        <v>0.3</v>
      </c>
      <c r="S10" s="185">
        <v>20</v>
      </c>
      <c r="T10" s="186">
        <v>10</v>
      </c>
      <c r="U10" s="186">
        <v>10</v>
      </c>
      <c r="V10" s="186">
        <v>20</v>
      </c>
      <c r="W10" s="186">
        <v>20</v>
      </c>
      <c r="X10" s="186">
        <v>10</v>
      </c>
      <c r="Y10" s="186"/>
      <c r="Z10" s="186"/>
      <c r="AA10" s="186"/>
      <c r="AB10" s="186"/>
      <c r="AC10" s="206">
        <f>IF(COUNT($S10:$AB10)=0,"",SUM($S10:$AB10))</f>
        <v>90</v>
      </c>
      <c r="AD10" s="219">
        <v>100</v>
      </c>
      <c r="AE10" s="220">
        <v>0.5</v>
      </c>
      <c r="AF10" s="238">
        <v>50</v>
      </c>
      <c r="AG10" s="219">
        <v>100</v>
      </c>
      <c r="AH10" s="220">
        <v>0.2</v>
      </c>
      <c r="AI10" s="250"/>
      <c r="AJ10" s="251"/>
      <c r="AL10" s="129"/>
      <c r="AM10" s="129"/>
      <c r="AN10" s="131"/>
      <c r="AO10" s="131"/>
      <c r="AP10" s="131"/>
      <c r="AQ10" s="131"/>
      <c r="AR10" s="131"/>
      <c r="AS10" s="131"/>
      <c r="AT10" s="131"/>
      <c r="AU10" s="131"/>
      <c r="AV10" s="131"/>
      <c r="AW10" s="131"/>
      <c r="AX10" s="131"/>
      <c r="AY10" s="131"/>
      <c r="AZ10" s="131"/>
      <c r="BA10" s="131"/>
      <c r="BB10" s="131"/>
      <c r="BC10" s="131"/>
      <c r="BD10" s="131"/>
      <c r="BE10" s="131"/>
      <c r="BF10" s="131"/>
    </row>
    <row r="11" s="16" customFormat="1" ht="18" customHeight="1" spans="1:58">
      <c r="A11" s="47"/>
      <c r="B11" s="48" t="s">
        <v>19</v>
      </c>
      <c r="C11" s="49"/>
      <c r="D11" s="49"/>
      <c r="E11" s="60"/>
      <c r="F11" s="187"/>
      <c r="G11" s="188"/>
      <c r="H11" s="188"/>
      <c r="I11" s="188"/>
      <c r="J11" s="188"/>
      <c r="K11" s="188"/>
      <c r="L11" s="188"/>
      <c r="M11" s="188"/>
      <c r="N11" s="188"/>
      <c r="O11" s="207"/>
      <c r="P11" s="208"/>
      <c r="Q11" s="221"/>
      <c r="R11" s="222"/>
      <c r="S11" s="223"/>
      <c r="T11" s="188"/>
      <c r="U11" s="188"/>
      <c r="V11" s="188"/>
      <c r="W11" s="188"/>
      <c r="X11" s="188"/>
      <c r="Y11" s="188"/>
      <c r="Z11" s="188"/>
      <c r="AA11" s="188"/>
      <c r="AB11" s="207"/>
      <c r="AC11" s="208"/>
      <c r="AD11" s="221"/>
      <c r="AE11" s="222"/>
      <c r="AF11" s="239"/>
      <c r="AG11" s="221"/>
      <c r="AH11" s="222"/>
      <c r="AI11" s="252"/>
      <c r="AJ11" s="253"/>
      <c r="AL11" s="129"/>
      <c r="AM11" s="129"/>
      <c r="AN11" s="131"/>
      <c r="AO11" s="131"/>
      <c r="AP11" s="131"/>
      <c r="AQ11" s="131"/>
      <c r="AR11" s="131"/>
      <c r="AS11" s="131"/>
      <c r="AT11" s="131"/>
      <c r="AU11" s="131"/>
      <c r="AV11" s="131"/>
      <c r="AW11" s="131"/>
      <c r="AX11" s="131"/>
      <c r="AY11" s="131"/>
      <c r="AZ11" s="131"/>
      <c r="BA11" s="131"/>
      <c r="BB11" s="131"/>
      <c r="BC11" s="131"/>
      <c r="BD11" s="131"/>
      <c r="BE11" s="131"/>
      <c r="BF11" s="131"/>
    </row>
    <row r="12" ht="18" customHeight="1" spans="1:58">
      <c r="A12" s="52">
        <v>1</v>
      </c>
      <c r="B12" s="53" t="str">
        <f>'INPUT DATA'!B12</f>
        <v>Abawag, Jasmin</v>
      </c>
      <c r="C12" s="189"/>
      <c r="D12" s="189"/>
      <c r="E12" s="190"/>
      <c r="F12" s="191">
        <v>8</v>
      </c>
      <c r="G12" s="192">
        <v>9</v>
      </c>
      <c r="H12" s="192">
        <v>15</v>
      </c>
      <c r="I12" s="192">
        <v>10</v>
      </c>
      <c r="J12" s="192">
        <v>10</v>
      </c>
      <c r="K12" s="192">
        <v>7</v>
      </c>
      <c r="L12" s="192">
        <v>8</v>
      </c>
      <c r="M12" s="192"/>
      <c r="N12" s="192"/>
      <c r="O12" s="192"/>
      <c r="P12" s="209">
        <f>IF(COUNT($F12:$O12)=0,"",SUM($F12:$O12))</f>
        <v>67</v>
      </c>
      <c r="Q12" s="224">
        <f>IF(ISERROR(IF($P12="","",ROUND(($P12/$P$10)*$Q$10,2))),"",IF($P12="","",ROUND(($P12/$P$10)*$Q$10,2)))</f>
        <v>89.33</v>
      </c>
      <c r="R12" s="225">
        <f>IF($Q12="","",ROUND($Q12*$R$10,2))</f>
        <v>26.8</v>
      </c>
      <c r="S12" s="195">
        <v>20</v>
      </c>
      <c r="T12" s="195">
        <v>7</v>
      </c>
      <c r="U12" s="192">
        <v>8</v>
      </c>
      <c r="V12" s="192">
        <v>20</v>
      </c>
      <c r="W12" s="192">
        <v>15</v>
      </c>
      <c r="X12" s="192">
        <v>7</v>
      </c>
      <c r="Y12" s="192"/>
      <c r="Z12" s="192"/>
      <c r="AA12" s="192"/>
      <c r="AB12" s="192"/>
      <c r="AC12" s="209">
        <f>IF(COUNT($S12:$AB12)=0,"",SUM($S12:$AB12))</f>
        <v>77</v>
      </c>
      <c r="AD12" s="224">
        <f>IF(ISERROR(IF($AC12="","",ROUND(($AC12/$AC$10)*$AD$10,2))),"",IF($AC12="","",ROUND(($AC12/$AC$10)*$AD$10,2)))</f>
        <v>85.56</v>
      </c>
      <c r="AE12" s="225">
        <f>IF($AD12="","",ROUND($AD12*$AE$10,2))</f>
        <v>42.78</v>
      </c>
      <c r="AF12" s="147">
        <v>48</v>
      </c>
      <c r="AG12" s="224">
        <f>IF(ISERROR(IF($AF12="","",ROUND(($AF12/$AF$10)*$AG$10,2))),"",IF($AF12="","",ROUND(($AF12/$AF$10)*$AG$10,2)))</f>
        <v>96</v>
      </c>
      <c r="AH12" s="225">
        <f>IF($AG12="","",ROUND($AG12*$AH$10,2))</f>
        <v>19.2</v>
      </c>
      <c r="AI12" s="254">
        <f>IF(ISERROR(IF($AF12="","",ROUND(SUM($R12,$AE12,$AH12),2))),"",IF($AF12="","",ROUND(SUM($R12,$AE12,$AH12),2)))</f>
        <v>88.78</v>
      </c>
      <c r="AJ12" s="255">
        <f t="shared" ref="AJ12:AJ75" si="0">IF(ISERROR(IF($AF12="","",VLOOKUP(AI12,TRANSMUTATION_TABLE,4,TRUE))),"",IF($AF12="","",VLOOKUP(AI12,TRANSMUTATION_TABLE,4,TRUE)))</f>
        <v>92</v>
      </c>
      <c r="AL12" s="115"/>
      <c r="AN12" s="129"/>
      <c r="AO12" s="129"/>
      <c r="AP12" s="129"/>
      <c r="AQ12" s="129"/>
      <c r="AR12" s="129"/>
      <c r="AS12" s="129"/>
      <c r="AT12" s="129"/>
      <c r="AU12" s="129"/>
      <c r="AV12" s="129"/>
      <c r="AW12" s="129"/>
      <c r="AX12" s="129"/>
      <c r="AY12" s="129"/>
      <c r="AZ12" s="129"/>
      <c r="BA12" s="129"/>
      <c r="BB12" s="129"/>
      <c r="BC12" s="129"/>
      <c r="BD12" s="129"/>
      <c r="BE12" s="129"/>
      <c r="BF12" s="129"/>
    </row>
    <row r="13" ht="18" customHeight="1" spans="1:58">
      <c r="A13" s="57">
        <v>2</v>
      </c>
      <c r="B13" s="134" t="str">
        <f>'INPUT DATA'!B13</f>
        <v>Baluyot Frias Jan Xevier</v>
      </c>
      <c r="C13" s="193"/>
      <c r="D13" s="193"/>
      <c r="E13" s="194"/>
      <c r="F13" s="195">
        <v>7</v>
      </c>
      <c r="G13" s="196">
        <v>9</v>
      </c>
      <c r="H13" s="196">
        <v>15</v>
      </c>
      <c r="I13" s="196">
        <v>5</v>
      </c>
      <c r="J13" s="192">
        <v>10</v>
      </c>
      <c r="K13" s="192">
        <v>8</v>
      </c>
      <c r="L13" s="196">
        <v>6</v>
      </c>
      <c r="M13" s="196"/>
      <c r="N13" s="196"/>
      <c r="O13" s="196"/>
      <c r="P13" s="209">
        <f t="shared" ref="P13:P76" si="1">IF(COUNT($F13:$O13)=0,"",SUM($F13:$O13))</f>
        <v>60</v>
      </c>
      <c r="Q13" s="224">
        <f t="shared" ref="Q13:Q76" si="2">IF(ISERROR(IF($P13="","",ROUND(($P13/$P$10)*$Q$10,2))),"",IF($P13="","",ROUND(($P13/$P$10)*$Q$10,2)))</f>
        <v>80</v>
      </c>
      <c r="R13" s="225">
        <f t="shared" ref="R13:R76" si="3">IF($Q13="","",ROUND($Q13*$R$10,2))</f>
        <v>24</v>
      </c>
      <c r="S13" s="195">
        <v>17</v>
      </c>
      <c r="T13" s="195">
        <v>10</v>
      </c>
      <c r="U13" s="196">
        <v>5</v>
      </c>
      <c r="V13" s="192">
        <v>17</v>
      </c>
      <c r="W13" s="192">
        <v>10</v>
      </c>
      <c r="X13" s="192">
        <v>6</v>
      </c>
      <c r="Y13" s="196"/>
      <c r="Z13" s="196"/>
      <c r="AA13" s="196"/>
      <c r="AB13" s="196"/>
      <c r="AC13" s="209">
        <f t="shared" ref="AC13:AC76" si="4">IF(COUNT($S13:$AB13)=0,"",SUM($S13:$AB13))</f>
        <v>65</v>
      </c>
      <c r="AD13" s="224">
        <f t="shared" ref="AD13:AD76" si="5">IF(ISERROR(IF($AC13="","",ROUND(($AC13/$AC$10)*$AD$10,2))),"",IF($AC13="","",ROUND(($AC13/$AC$10)*$AD$10,2)))</f>
        <v>72.22</v>
      </c>
      <c r="AE13" s="225">
        <f t="shared" ref="AE13:AE76" si="6">IF($AD13="","",ROUND($AD13*$AE$10,2))</f>
        <v>36.11</v>
      </c>
      <c r="AF13" s="147">
        <v>46</v>
      </c>
      <c r="AG13" s="224">
        <f t="shared" ref="AG13:AG76" si="7">IF(ISERROR(IF($AF13="","",ROUND(($AF13/$AF$10)*$AG$10,2))),"",IF($AF13="","",ROUND(($AF13/$AF$10)*$AG$10,2)))</f>
        <v>92</v>
      </c>
      <c r="AH13" s="225">
        <f t="shared" ref="AH13:AH76" si="8">IF($AG13="","",ROUND($AG13*$AH$10,2))</f>
        <v>18.4</v>
      </c>
      <c r="AI13" s="254">
        <f t="shared" ref="AI13:AI76" si="9">IF(ISERROR(IF($AF13="","",ROUND(SUM($R13,$AE13,$AH13),2))),"",IF($AF13="","",ROUND(SUM($R13,$AE13,$AH13),2)))</f>
        <v>78.51</v>
      </c>
      <c r="AJ13" s="255">
        <f t="shared" si="0"/>
        <v>86</v>
      </c>
      <c r="AL13" s="115"/>
      <c r="AN13" s="129"/>
      <c r="AO13" s="129"/>
      <c r="AP13" s="129"/>
      <c r="AQ13" s="129"/>
      <c r="AR13" s="129"/>
      <c r="AS13" s="129"/>
      <c r="AT13" s="129"/>
      <c r="AU13" s="129"/>
      <c r="AV13" s="129"/>
      <c r="AW13" s="129"/>
      <c r="AX13" s="129"/>
      <c r="AY13" s="129"/>
      <c r="AZ13" s="129"/>
      <c r="BA13" s="129"/>
      <c r="BB13" s="129"/>
      <c r="BC13" s="129"/>
      <c r="BD13" s="129"/>
      <c r="BE13" s="129"/>
      <c r="BF13" s="129"/>
    </row>
    <row r="14" ht="18" customHeight="1" spans="1:58">
      <c r="A14" s="57">
        <v>3</v>
      </c>
      <c r="B14" s="134" t="str">
        <f>'INPUT DATA'!B14</f>
        <v>Batislaon,Aeron Carreon</v>
      </c>
      <c r="C14" s="193"/>
      <c r="D14" s="193"/>
      <c r="E14" s="194"/>
      <c r="F14" s="195">
        <v>8</v>
      </c>
      <c r="G14" s="196">
        <v>10</v>
      </c>
      <c r="H14" s="196">
        <v>5</v>
      </c>
      <c r="I14" s="196">
        <v>9</v>
      </c>
      <c r="J14" s="192">
        <v>9</v>
      </c>
      <c r="K14" s="192">
        <v>7</v>
      </c>
      <c r="L14" s="196">
        <v>7</v>
      </c>
      <c r="M14" s="196"/>
      <c r="N14" s="196"/>
      <c r="O14" s="196"/>
      <c r="P14" s="209">
        <f t="shared" si="1"/>
        <v>55</v>
      </c>
      <c r="Q14" s="224">
        <f t="shared" si="2"/>
        <v>73.33</v>
      </c>
      <c r="R14" s="225">
        <f t="shared" si="3"/>
        <v>22</v>
      </c>
      <c r="S14" s="195">
        <v>16</v>
      </c>
      <c r="T14" s="195">
        <v>10</v>
      </c>
      <c r="U14" s="196">
        <v>8</v>
      </c>
      <c r="V14" s="192">
        <v>10</v>
      </c>
      <c r="W14" s="192">
        <v>14</v>
      </c>
      <c r="X14" s="192">
        <v>9</v>
      </c>
      <c r="Y14" s="196"/>
      <c r="Z14" s="196"/>
      <c r="AA14" s="196"/>
      <c r="AB14" s="196"/>
      <c r="AC14" s="209">
        <f t="shared" si="4"/>
        <v>67</v>
      </c>
      <c r="AD14" s="224">
        <f t="shared" si="5"/>
        <v>74.44</v>
      </c>
      <c r="AE14" s="225">
        <f t="shared" si="6"/>
        <v>37.22</v>
      </c>
      <c r="AF14" s="147">
        <v>47</v>
      </c>
      <c r="AG14" s="224">
        <f t="shared" si="7"/>
        <v>94</v>
      </c>
      <c r="AH14" s="225">
        <f t="shared" si="8"/>
        <v>18.8</v>
      </c>
      <c r="AI14" s="254">
        <f t="shared" si="9"/>
        <v>78.02</v>
      </c>
      <c r="AJ14" s="255">
        <f t="shared" si="0"/>
        <v>86</v>
      </c>
      <c r="AL14" s="115"/>
      <c r="AN14" s="129"/>
      <c r="AO14" s="129"/>
      <c r="AP14" s="129"/>
      <c r="AQ14" s="129"/>
      <c r="AR14" s="129"/>
      <c r="AS14" s="129"/>
      <c r="AT14" s="129"/>
      <c r="AU14" s="129"/>
      <c r="AV14" s="129"/>
      <c r="AW14" s="129"/>
      <c r="AX14" s="129"/>
      <c r="AY14" s="129"/>
      <c r="AZ14" s="129"/>
      <c r="BA14" s="129"/>
      <c r="BB14" s="129"/>
      <c r="BC14" s="129"/>
      <c r="BD14" s="129"/>
      <c r="BE14" s="129"/>
      <c r="BF14" s="129"/>
    </row>
    <row r="15" ht="18" customHeight="1" spans="1:58">
      <c r="A15" s="57">
        <v>4</v>
      </c>
      <c r="B15" s="53" t="str">
        <f>'INPUT DATA'!B15</f>
        <v>Bernardo Kurt Michael Riosa</v>
      </c>
      <c r="C15" s="193"/>
      <c r="D15" s="193"/>
      <c r="E15" s="194"/>
      <c r="F15" s="195">
        <v>7</v>
      </c>
      <c r="G15" s="196">
        <v>9</v>
      </c>
      <c r="H15" s="196">
        <v>12</v>
      </c>
      <c r="I15" s="196">
        <v>8</v>
      </c>
      <c r="J15" s="192">
        <v>6</v>
      </c>
      <c r="K15" s="192">
        <v>6</v>
      </c>
      <c r="L15" s="196">
        <v>7</v>
      </c>
      <c r="M15" s="196"/>
      <c r="N15" s="196"/>
      <c r="O15" s="196"/>
      <c r="P15" s="209">
        <f t="shared" si="1"/>
        <v>55</v>
      </c>
      <c r="Q15" s="224">
        <f t="shared" si="2"/>
        <v>73.33</v>
      </c>
      <c r="R15" s="225">
        <f t="shared" si="3"/>
        <v>22</v>
      </c>
      <c r="S15" s="195">
        <v>18</v>
      </c>
      <c r="T15" s="195">
        <v>5</v>
      </c>
      <c r="U15" s="196">
        <v>7</v>
      </c>
      <c r="V15" s="192">
        <v>10</v>
      </c>
      <c r="W15" s="192">
        <v>16</v>
      </c>
      <c r="X15" s="192">
        <v>9</v>
      </c>
      <c r="Y15" s="196"/>
      <c r="Z15" s="196"/>
      <c r="AA15" s="196"/>
      <c r="AB15" s="196"/>
      <c r="AC15" s="209">
        <f t="shared" si="4"/>
        <v>65</v>
      </c>
      <c r="AD15" s="224">
        <f t="shared" si="5"/>
        <v>72.22</v>
      </c>
      <c r="AE15" s="225">
        <f t="shared" si="6"/>
        <v>36.11</v>
      </c>
      <c r="AF15" s="147">
        <v>41</v>
      </c>
      <c r="AG15" s="224">
        <f t="shared" si="7"/>
        <v>82</v>
      </c>
      <c r="AH15" s="225">
        <f t="shared" si="8"/>
        <v>16.4</v>
      </c>
      <c r="AI15" s="254">
        <f t="shared" si="9"/>
        <v>74.51</v>
      </c>
      <c r="AJ15" s="255">
        <f t="shared" si="0"/>
        <v>84</v>
      </c>
      <c r="AL15" s="115"/>
      <c r="AN15" s="129"/>
      <c r="AO15" s="129"/>
      <c r="AP15" s="129"/>
      <c r="AQ15" s="129"/>
      <c r="AR15" s="129"/>
      <c r="AS15" s="129"/>
      <c r="AT15" s="129"/>
      <c r="AU15" s="129"/>
      <c r="AV15" s="129"/>
      <c r="AW15" s="129"/>
      <c r="AX15" s="129"/>
      <c r="AY15" s="129"/>
      <c r="AZ15" s="129"/>
      <c r="BA15" s="129"/>
      <c r="BB15" s="129"/>
      <c r="BC15" s="129"/>
      <c r="BD15" s="129"/>
      <c r="BE15" s="129"/>
      <c r="BF15" s="129"/>
    </row>
    <row r="16" ht="18" customHeight="1" spans="1:58">
      <c r="A16" s="57">
        <v>5</v>
      </c>
      <c r="B16" s="53" t="str">
        <f>'INPUT DATA'!B16</f>
        <v>Buan, Cyrus Arvee Giongco</v>
      </c>
      <c r="C16" s="193"/>
      <c r="D16" s="193"/>
      <c r="E16" s="194"/>
      <c r="F16" s="195">
        <v>7</v>
      </c>
      <c r="G16" s="196">
        <v>5</v>
      </c>
      <c r="H16" s="196">
        <v>12</v>
      </c>
      <c r="I16" s="196">
        <v>7</v>
      </c>
      <c r="J16" s="192">
        <v>9</v>
      </c>
      <c r="K16" s="192">
        <v>6</v>
      </c>
      <c r="L16" s="196">
        <v>6</v>
      </c>
      <c r="M16" s="196"/>
      <c r="N16" s="196"/>
      <c r="O16" s="196"/>
      <c r="P16" s="209">
        <f t="shared" si="1"/>
        <v>52</v>
      </c>
      <c r="Q16" s="224">
        <f t="shared" si="2"/>
        <v>69.33</v>
      </c>
      <c r="R16" s="225">
        <f t="shared" si="3"/>
        <v>20.8</v>
      </c>
      <c r="S16" s="195">
        <v>10</v>
      </c>
      <c r="T16" s="195">
        <v>5</v>
      </c>
      <c r="U16" s="196">
        <v>7</v>
      </c>
      <c r="V16" s="192">
        <v>10</v>
      </c>
      <c r="W16" s="192">
        <v>17</v>
      </c>
      <c r="X16" s="192">
        <v>8</v>
      </c>
      <c r="Y16" s="196"/>
      <c r="Z16" s="196"/>
      <c r="AA16" s="196"/>
      <c r="AB16" s="196"/>
      <c r="AC16" s="209">
        <f t="shared" si="4"/>
        <v>57</v>
      </c>
      <c r="AD16" s="224">
        <f t="shared" si="5"/>
        <v>63.33</v>
      </c>
      <c r="AE16" s="225">
        <f t="shared" si="6"/>
        <v>31.67</v>
      </c>
      <c r="AF16" s="147">
        <v>42</v>
      </c>
      <c r="AG16" s="224">
        <f t="shared" si="7"/>
        <v>84</v>
      </c>
      <c r="AH16" s="225">
        <f t="shared" si="8"/>
        <v>16.8</v>
      </c>
      <c r="AI16" s="254">
        <f t="shared" si="9"/>
        <v>69.27</v>
      </c>
      <c r="AJ16" s="255">
        <f t="shared" si="0"/>
        <v>80</v>
      </c>
      <c r="AL16" s="115"/>
      <c r="AN16" s="129"/>
      <c r="AO16" s="129"/>
      <c r="AP16" s="129"/>
      <c r="AQ16" s="129"/>
      <c r="AR16" s="129"/>
      <c r="AS16" s="129"/>
      <c r="AT16" s="129"/>
      <c r="AU16" s="129"/>
      <c r="AV16" s="129"/>
      <c r="AW16" s="129"/>
      <c r="AX16" s="129"/>
      <c r="AY16" s="129"/>
      <c r="AZ16" s="129"/>
      <c r="BA16" s="129"/>
      <c r="BB16" s="129"/>
      <c r="BC16" s="129"/>
      <c r="BD16" s="129"/>
      <c r="BE16" s="129"/>
      <c r="BF16" s="129"/>
    </row>
    <row r="17" ht="18" customHeight="1" spans="1:58">
      <c r="A17" s="57">
        <v>6</v>
      </c>
      <c r="B17" s="134" t="str">
        <f>'INPUT DATA'!B17</f>
        <v>Cunanan, Prince Carl</v>
      </c>
      <c r="C17" s="193"/>
      <c r="D17" s="193"/>
      <c r="E17" s="194"/>
      <c r="F17" s="195">
        <v>8</v>
      </c>
      <c r="G17" s="196">
        <v>10</v>
      </c>
      <c r="H17" s="196">
        <v>10</v>
      </c>
      <c r="I17" s="196">
        <v>8</v>
      </c>
      <c r="J17" s="192">
        <v>8</v>
      </c>
      <c r="K17" s="192">
        <v>7</v>
      </c>
      <c r="L17" s="196">
        <v>8</v>
      </c>
      <c r="M17" s="196"/>
      <c r="N17" s="196"/>
      <c r="O17" s="196"/>
      <c r="P17" s="209">
        <f t="shared" si="1"/>
        <v>59</v>
      </c>
      <c r="Q17" s="224">
        <f t="shared" si="2"/>
        <v>78.67</v>
      </c>
      <c r="R17" s="225">
        <f t="shared" si="3"/>
        <v>23.6</v>
      </c>
      <c r="S17" s="195">
        <v>17</v>
      </c>
      <c r="T17" s="195">
        <v>5</v>
      </c>
      <c r="U17" s="196">
        <v>7</v>
      </c>
      <c r="V17" s="192">
        <v>10</v>
      </c>
      <c r="W17" s="192">
        <v>18</v>
      </c>
      <c r="X17" s="192">
        <v>9</v>
      </c>
      <c r="Y17" s="196"/>
      <c r="Z17" s="196"/>
      <c r="AA17" s="196"/>
      <c r="AB17" s="196"/>
      <c r="AC17" s="209">
        <f t="shared" si="4"/>
        <v>66</v>
      </c>
      <c r="AD17" s="224">
        <f t="shared" si="5"/>
        <v>73.33</v>
      </c>
      <c r="AE17" s="225">
        <f t="shared" si="6"/>
        <v>36.67</v>
      </c>
      <c r="AF17" s="147">
        <v>44</v>
      </c>
      <c r="AG17" s="224">
        <f t="shared" si="7"/>
        <v>88</v>
      </c>
      <c r="AH17" s="225">
        <f t="shared" si="8"/>
        <v>17.6</v>
      </c>
      <c r="AI17" s="254">
        <f t="shared" si="9"/>
        <v>77.87</v>
      </c>
      <c r="AJ17" s="255">
        <f t="shared" si="0"/>
        <v>86</v>
      </c>
      <c r="AL17" s="115"/>
      <c r="AN17" s="129"/>
      <c r="AO17" s="129"/>
      <c r="AP17" s="129"/>
      <c r="AQ17" s="129"/>
      <c r="AR17" s="129"/>
      <c r="AS17" s="129"/>
      <c r="AT17" s="129"/>
      <c r="AU17" s="129"/>
      <c r="AV17" s="129"/>
      <c r="AW17" s="129"/>
      <c r="AX17" s="129"/>
      <c r="AY17" s="129"/>
      <c r="AZ17" s="129"/>
      <c r="BA17" s="129"/>
      <c r="BB17" s="129"/>
      <c r="BC17" s="129"/>
      <c r="BD17" s="129"/>
      <c r="BE17" s="129"/>
      <c r="BF17" s="129"/>
    </row>
    <row r="18" ht="18" customHeight="1" spans="1:58">
      <c r="A18" s="57">
        <v>7</v>
      </c>
      <c r="B18" s="134" t="str">
        <f>'INPUT DATA'!B18</f>
        <v>Goingco, Drake Calvin Bautista</v>
      </c>
      <c r="C18" s="193"/>
      <c r="D18" s="193"/>
      <c r="E18" s="194"/>
      <c r="F18" s="195">
        <v>9</v>
      </c>
      <c r="G18" s="196">
        <v>10</v>
      </c>
      <c r="H18" s="196">
        <v>13</v>
      </c>
      <c r="I18" s="196">
        <v>8</v>
      </c>
      <c r="J18" s="192">
        <v>7</v>
      </c>
      <c r="K18" s="192">
        <v>8</v>
      </c>
      <c r="L18" s="196">
        <v>9</v>
      </c>
      <c r="M18" s="196"/>
      <c r="N18" s="196"/>
      <c r="O18" s="196"/>
      <c r="P18" s="209">
        <f t="shared" si="1"/>
        <v>64</v>
      </c>
      <c r="Q18" s="224">
        <f t="shared" si="2"/>
        <v>85.33</v>
      </c>
      <c r="R18" s="225">
        <f t="shared" si="3"/>
        <v>25.6</v>
      </c>
      <c r="S18" s="195">
        <v>17</v>
      </c>
      <c r="T18" s="195">
        <v>10</v>
      </c>
      <c r="U18" s="196">
        <v>9</v>
      </c>
      <c r="V18" s="192">
        <v>18</v>
      </c>
      <c r="W18" s="192">
        <v>19</v>
      </c>
      <c r="X18" s="192">
        <v>10</v>
      </c>
      <c r="Y18" s="196"/>
      <c r="Z18" s="196"/>
      <c r="AA18" s="196"/>
      <c r="AB18" s="196"/>
      <c r="AC18" s="209">
        <f t="shared" si="4"/>
        <v>83</v>
      </c>
      <c r="AD18" s="224">
        <f t="shared" si="5"/>
        <v>92.22</v>
      </c>
      <c r="AE18" s="225">
        <f t="shared" si="6"/>
        <v>46.11</v>
      </c>
      <c r="AF18" s="147">
        <v>50</v>
      </c>
      <c r="AG18" s="224">
        <f t="shared" si="7"/>
        <v>100</v>
      </c>
      <c r="AH18" s="225">
        <f t="shared" si="8"/>
        <v>20</v>
      </c>
      <c r="AI18" s="254">
        <f t="shared" si="9"/>
        <v>91.71</v>
      </c>
      <c r="AJ18" s="255">
        <f t="shared" si="0"/>
        <v>94</v>
      </c>
      <c r="AL18" s="115"/>
      <c r="AN18" s="129"/>
      <c r="AO18" s="129"/>
      <c r="AP18" s="129"/>
      <c r="AQ18" s="129"/>
      <c r="AR18" s="129"/>
      <c r="AS18" s="129"/>
      <c r="AT18" s="129"/>
      <c r="AU18" s="129"/>
      <c r="AV18" s="129"/>
      <c r="AW18" s="129"/>
      <c r="AX18" s="129"/>
      <c r="AY18" s="129"/>
      <c r="AZ18" s="129"/>
      <c r="BA18" s="129"/>
      <c r="BB18" s="129"/>
      <c r="BC18" s="129"/>
      <c r="BD18" s="129"/>
      <c r="BE18" s="129"/>
      <c r="BF18" s="129"/>
    </row>
    <row r="19" ht="18" customHeight="1" spans="1:58">
      <c r="A19" s="57">
        <v>8</v>
      </c>
      <c r="B19" s="53" t="str">
        <f>'INPUT DATA'!B19</f>
        <v>Infante, James Mendez</v>
      </c>
      <c r="C19" s="193"/>
      <c r="D19" s="193">
        <v>0</v>
      </c>
      <c r="E19" s="194"/>
      <c r="F19" s="195">
        <v>6</v>
      </c>
      <c r="G19" s="196">
        <v>9</v>
      </c>
      <c r="H19" s="196">
        <v>4</v>
      </c>
      <c r="I19" s="196">
        <v>7</v>
      </c>
      <c r="J19" s="192">
        <v>10</v>
      </c>
      <c r="K19" s="192">
        <v>7</v>
      </c>
      <c r="L19" s="196">
        <v>7</v>
      </c>
      <c r="M19" s="196"/>
      <c r="N19" s="196"/>
      <c r="O19" s="196"/>
      <c r="P19" s="209">
        <f t="shared" si="1"/>
        <v>50</v>
      </c>
      <c r="Q19" s="224">
        <f t="shared" si="2"/>
        <v>66.67</v>
      </c>
      <c r="R19" s="225">
        <f t="shared" si="3"/>
        <v>20</v>
      </c>
      <c r="S19" s="195">
        <v>10</v>
      </c>
      <c r="T19" s="195">
        <v>5</v>
      </c>
      <c r="U19" s="196">
        <v>7</v>
      </c>
      <c r="V19" s="192">
        <v>10</v>
      </c>
      <c r="W19" s="192">
        <v>16</v>
      </c>
      <c r="X19" s="192">
        <v>9</v>
      </c>
      <c r="Y19" s="196"/>
      <c r="Z19" s="196"/>
      <c r="AA19" s="196"/>
      <c r="AB19" s="196"/>
      <c r="AC19" s="209">
        <f t="shared" si="4"/>
        <v>57</v>
      </c>
      <c r="AD19" s="224">
        <f t="shared" si="5"/>
        <v>63.33</v>
      </c>
      <c r="AE19" s="225">
        <f t="shared" si="6"/>
        <v>31.67</v>
      </c>
      <c r="AF19" s="147">
        <v>44</v>
      </c>
      <c r="AG19" s="224">
        <f t="shared" si="7"/>
        <v>88</v>
      </c>
      <c r="AH19" s="225">
        <f t="shared" si="8"/>
        <v>17.6</v>
      </c>
      <c r="AI19" s="254">
        <f t="shared" si="9"/>
        <v>69.27</v>
      </c>
      <c r="AJ19" s="255">
        <f t="shared" si="0"/>
        <v>80</v>
      </c>
      <c r="AL19" s="115"/>
      <c r="AN19" s="129"/>
      <c r="AO19" s="129"/>
      <c r="AP19" s="129"/>
      <c r="AQ19" s="129"/>
      <c r="AR19" s="129"/>
      <c r="AS19" s="129"/>
      <c r="AT19" s="129"/>
      <c r="AU19" s="129"/>
      <c r="AV19" s="129"/>
      <c r="AW19" s="129"/>
      <c r="AX19" s="129"/>
      <c r="AY19" s="129"/>
      <c r="AZ19" s="129"/>
      <c r="BA19" s="129"/>
      <c r="BB19" s="129"/>
      <c r="BC19" s="129"/>
      <c r="BD19" s="129"/>
      <c r="BE19" s="129"/>
      <c r="BF19" s="129"/>
    </row>
    <row r="20" ht="18" customHeight="1" spans="1:58">
      <c r="A20" s="57">
        <v>9</v>
      </c>
      <c r="B20" s="53" t="str">
        <f>'INPUT DATA'!B20</f>
        <v>Lacson John Red Hernandez</v>
      </c>
      <c r="C20" s="193"/>
      <c r="D20" s="193"/>
      <c r="E20" s="194"/>
      <c r="F20" s="195">
        <v>7</v>
      </c>
      <c r="G20" s="196">
        <v>9</v>
      </c>
      <c r="H20" s="196">
        <v>9</v>
      </c>
      <c r="I20" s="196">
        <v>5</v>
      </c>
      <c r="J20" s="192">
        <v>9</v>
      </c>
      <c r="K20" s="192">
        <v>7</v>
      </c>
      <c r="L20" s="196">
        <v>6</v>
      </c>
      <c r="M20" s="196"/>
      <c r="N20" s="196"/>
      <c r="O20" s="196"/>
      <c r="P20" s="209">
        <f t="shared" si="1"/>
        <v>52</v>
      </c>
      <c r="Q20" s="224">
        <f t="shared" si="2"/>
        <v>69.33</v>
      </c>
      <c r="R20" s="225">
        <f t="shared" si="3"/>
        <v>20.8</v>
      </c>
      <c r="S20" s="195">
        <v>20</v>
      </c>
      <c r="T20" s="195">
        <v>8</v>
      </c>
      <c r="U20" s="196">
        <v>7</v>
      </c>
      <c r="V20" s="192">
        <v>10</v>
      </c>
      <c r="W20" s="192">
        <v>17</v>
      </c>
      <c r="X20" s="192">
        <v>9</v>
      </c>
      <c r="Y20" s="196"/>
      <c r="Z20" s="196"/>
      <c r="AA20" s="196"/>
      <c r="AB20" s="196"/>
      <c r="AC20" s="209">
        <f t="shared" si="4"/>
        <v>71</v>
      </c>
      <c r="AD20" s="224">
        <f t="shared" si="5"/>
        <v>78.89</v>
      </c>
      <c r="AE20" s="225">
        <f t="shared" si="6"/>
        <v>39.45</v>
      </c>
      <c r="AF20" s="147">
        <v>40</v>
      </c>
      <c r="AG20" s="224">
        <f t="shared" si="7"/>
        <v>80</v>
      </c>
      <c r="AH20" s="225">
        <f t="shared" si="8"/>
        <v>16</v>
      </c>
      <c r="AI20" s="254">
        <f t="shared" si="9"/>
        <v>76.25</v>
      </c>
      <c r="AJ20" s="255">
        <f t="shared" si="0"/>
        <v>85</v>
      </c>
      <c r="AL20" s="115"/>
      <c r="AN20" s="129"/>
      <c r="AO20" s="129"/>
      <c r="AP20" s="129"/>
      <c r="AQ20" s="129"/>
      <c r="AR20" s="129"/>
      <c r="AS20" s="129"/>
      <c r="AT20" s="129"/>
      <c r="AU20" s="129"/>
      <c r="AV20" s="129"/>
      <c r="AW20" s="129"/>
      <c r="AX20" s="129"/>
      <c r="AY20" s="129"/>
      <c r="AZ20" s="129"/>
      <c r="BA20" s="129"/>
      <c r="BB20" s="129"/>
      <c r="BC20" s="129"/>
      <c r="BD20" s="129"/>
      <c r="BE20" s="129"/>
      <c r="BF20" s="129"/>
    </row>
    <row r="21" ht="18" customHeight="1" spans="1:58">
      <c r="A21" s="57">
        <v>10</v>
      </c>
      <c r="B21" s="134" t="str">
        <f>'INPUT DATA'!B21</f>
        <v>Limin,Jaslan Mangalindan</v>
      </c>
      <c r="C21" s="193"/>
      <c r="D21" s="193"/>
      <c r="E21" s="194"/>
      <c r="F21" s="195">
        <v>7</v>
      </c>
      <c r="G21" s="196">
        <v>9</v>
      </c>
      <c r="H21" s="196">
        <v>14</v>
      </c>
      <c r="I21" s="196">
        <v>5</v>
      </c>
      <c r="J21" s="192">
        <v>8</v>
      </c>
      <c r="K21" s="192">
        <v>7</v>
      </c>
      <c r="L21" s="196">
        <v>6</v>
      </c>
      <c r="M21" s="196"/>
      <c r="N21" s="196"/>
      <c r="O21" s="196"/>
      <c r="P21" s="209">
        <f t="shared" si="1"/>
        <v>56</v>
      </c>
      <c r="Q21" s="224">
        <f t="shared" si="2"/>
        <v>74.67</v>
      </c>
      <c r="R21" s="225">
        <f t="shared" si="3"/>
        <v>22.4</v>
      </c>
      <c r="S21" s="195">
        <v>10</v>
      </c>
      <c r="T21" s="195">
        <v>5</v>
      </c>
      <c r="U21" s="196">
        <v>8</v>
      </c>
      <c r="V21" s="192">
        <v>10</v>
      </c>
      <c r="W21" s="192">
        <v>17</v>
      </c>
      <c r="X21" s="192">
        <v>8</v>
      </c>
      <c r="Y21" s="196"/>
      <c r="Z21" s="196"/>
      <c r="AA21" s="196"/>
      <c r="AB21" s="196"/>
      <c r="AC21" s="209">
        <f t="shared" si="4"/>
        <v>58</v>
      </c>
      <c r="AD21" s="224">
        <f t="shared" si="5"/>
        <v>64.44</v>
      </c>
      <c r="AE21" s="225">
        <f t="shared" si="6"/>
        <v>32.22</v>
      </c>
      <c r="AF21" s="147">
        <v>47</v>
      </c>
      <c r="AG21" s="224">
        <f t="shared" si="7"/>
        <v>94</v>
      </c>
      <c r="AH21" s="225">
        <f t="shared" si="8"/>
        <v>18.8</v>
      </c>
      <c r="AI21" s="254">
        <f t="shared" si="9"/>
        <v>73.42</v>
      </c>
      <c r="AJ21" s="255">
        <f t="shared" si="0"/>
        <v>83</v>
      </c>
      <c r="AL21" s="115"/>
      <c r="AN21" s="129"/>
      <c r="AO21" s="129"/>
      <c r="AP21" s="129"/>
      <c r="AQ21" s="129"/>
      <c r="AR21" s="129"/>
      <c r="AS21" s="129"/>
      <c r="AT21" s="129"/>
      <c r="AU21" s="129"/>
      <c r="AV21" s="129"/>
      <c r="AW21" s="129"/>
      <c r="AX21" s="129"/>
      <c r="AY21" s="129"/>
      <c r="AZ21" s="129"/>
      <c r="BA21" s="129"/>
      <c r="BB21" s="129"/>
      <c r="BC21" s="129"/>
      <c r="BD21" s="129"/>
      <c r="BE21" s="129"/>
      <c r="BF21" s="129"/>
    </row>
    <row r="22" ht="18" customHeight="1" spans="1:58">
      <c r="A22" s="57">
        <v>11</v>
      </c>
      <c r="B22" s="134" t="str">
        <f>'INPUT DATA'!B22</f>
        <v>Lusung, Yuan Lein Rodriguez</v>
      </c>
      <c r="C22" s="193"/>
      <c r="D22" s="193">
        <v>0</v>
      </c>
      <c r="E22" s="194"/>
      <c r="F22" s="195">
        <v>8</v>
      </c>
      <c r="G22" s="196">
        <v>9</v>
      </c>
      <c r="H22" s="196">
        <v>15</v>
      </c>
      <c r="I22" s="196">
        <v>8</v>
      </c>
      <c r="J22" s="192">
        <v>10</v>
      </c>
      <c r="K22" s="192">
        <v>8</v>
      </c>
      <c r="L22" s="196">
        <v>9</v>
      </c>
      <c r="M22" s="196"/>
      <c r="N22" s="196"/>
      <c r="O22" s="196"/>
      <c r="P22" s="209">
        <f t="shared" si="1"/>
        <v>67</v>
      </c>
      <c r="Q22" s="224">
        <f t="shared" si="2"/>
        <v>89.33</v>
      </c>
      <c r="R22" s="225">
        <f t="shared" si="3"/>
        <v>26.8</v>
      </c>
      <c r="S22" s="195">
        <v>18</v>
      </c>
      <c r="T22" s="195">
        <v>5</v>
      </c>
      <c r="U22" s="196">
        <v>8</v>
      </c>
      <c r="V22" s="192">
        <v>20</v>
      </c>
      <c r="W22" s="192">
        <v>19</v>
      </c>
      <c r="X22" s="192">
        <v>9</v>
      </c>
      <c r="Y22" s="196"/>
      <c r="Z22" s="196"/>
      <c r="AA22" s="196"/>
      <c r="AB22" s="196"/>
      <c r="AC22" s="209">
        <f t="shared" si="4"/>
        <v>79</v>
      </c>
      <c r="AD22" s="224">
        <f t="shared" si="5"/>
        <v>87.78</v>
      </c>
      <c r="AE22" s="225">
        <f t="shared" si="6"/>
        <v>43.89</v>
      </c>
      <c r="AF22" s="147">
        <v>46</v>
      </c>
      <c r="AG22" s="224">
        <f t="shared" si="7"/>
        <v>92</v>
      </c>
      <c r="AH22" s="225">
        <f t="shared" si="8"/>
        <v>18.4</v>
      </c>
      <c r="AI22" s="254">
        <f t="shared" si="9"/>
        <v>89.09</v>
      </c>
      <c r="AJ22" s="255">
        <f t="shared" si="0"/>
        <v>93</v>
      </c>
      <c r="AL22" s="115"/>
      <c r="AN22" s="124"/>
      <c r="AO22" s="124"/>
      <c r="AP22" s="124"/>
      <c r="AQ22" s="124"/>
      <c r="AR22" s="124"/>
      <c r="AS22" s="124"/>
      <c r="AT22" s="124"/>
      <c r="AU22" s="124"/>
      <c r="AV22" s="124"/>
      <c r="AW22" s="124"/>
      <c r="AX22" s="124"/>
      <c r="AY22" s="124"/>
      <c r="AZ22" s="124"/>
      <c r="BA22" s="124"/>
      <c r="BB22" s="124"/>
      <c r="BC22" s="124"/>
      <c r="BD22" s="124"/>
      <c r="BE22" s="124"/>
      <c r="BF22" s="124"/>
    </row>
    <row r="23" ht="18" customHeight="1" spans="1:58">
      <c r="A23" s="57">
        <v>12</v>
      </c>
      <c r="B23" s="53" t="str">
        <f>'INPUT DATA'!B23</f>
        <v>Macaspac, Matteo Dho Arcilla</v>
      </c>
      <c r="C23" s="193"/>
      <c r="D23" s="193"/>
      <c r="E23" s="194"/>
      <c r="F23" s="195">
        <v>8</v>
      </c>
      <c r="G23" s="196">
        <v>9</v>
      </c>
      <c r="H23" s="196">
        <v>13</v>
      </c>
      <c r="I23" s="196">
        <v>8</v>
      </c>
      <c r="J23" s="192">
        <v>9</v>
      </c>
      <c r="K23" s="192">
        <v>8</v>
      </c>
      <c r="L23" s="196">
        <v>8</v>
      </c>
      <c r="M23" s="196"/>
      <c r="N23" s="196"/>
      <c r="O23" s="196"/>
      <c r="P23" s="209">
        <f t="shared" si="1"/>
        <v>63</v>
      </c>
      <c r="Q23" s="224">
        <f t="shared" si="2"/>
        <v>84</v>
      </c>
      <c r="R23" s="225">
        <f t="shared" si="3"/>
        <v>25.2</v>
      </c>
      <c r="S23" s="195">
        <v>19</v>
      </c>
      <c r="T23" s="195">
        <v>8</v>
      </c>
      <c r="U23" s="196">
        <v>8</v>
      </c>
      <c r="V23" s="192">
        <v>20</v>
      </c>
      <c r="W23" s="192">
        <v>17</v>
      </c>
      <c r="X23" s="192">
        <v>9</v>
      </c>
      <c r="Y23" s="196"/>
      <c r="Z23" s="196"/>
      <c r="AA23" s="196"/>
      <c r="AB23" s="196"/>
      <c r="AC23" s="209">
        <f t="shared" si="4"/>
        <v>81</v>
      </c>
      <c r="AD23" s="224">
        <f t="shared" si="5"/>
        <v>90</v>
      </c>
      <c r="AE23" s="225">
        <f t="shared" si="6"/>
        <v>45</v>
      </c>
      <c r="AF23" s="147">
        <v>40</v>
      </c>
      <c r="AG23" s="224">
        <f t="shared" si="7"/>
        <v>80</v>
      </c>
      <c r="AH23" s="225">
        <f t="shared" si="8"/>
        <v>16</v>
      </c>
      <c r="AI23" s="254">
        <f t="shared" si="9"/>
        <v>86.2</v>
      </c>
      <c r="AJ23" s="255">
        <f t="shared" si="0"/>
        <v>91</v>
      </c>
      <c r="AL23" s="115"/>
      <c r="AN23" s="133"/>
      <c r="AO23" s="133"/>
      <c r="AP23" s="133"/>
      <c r="AQ23" s="133"/>
      <c r="AR23" s="133"/>
      <c r="AS23" s="133"/>
      <c r="AT23" s="133"/>
      <c r="AU23" s="133"/>
      <c r="AV23" s="133"/>
      <c r="AW23" s="133"/>
      <c r="AX23" s="133"/>
      <c r="AY23" s="133"/>
      <c r="AZ23" s="133"/>
      <c r="BA23" s="133"/>
      <c r="BB23" s="133"/>
      <c r="BC23" s="133"/>
      <c r="BD23" s="133"/>
      <c r="BE23" s="133"/>
      <c r="BF23" s="133"/>
    </row>
    <row r="24" ht="18" customHeight="1" spans="1:58">
      <c r="A24" s="57">
        <v>13</v>
      </c>
      <c r="B24" s="53" t="str">
        <f>'INPUT DATA'!B24</f>
        <v>Miranda, Franz</v>
      </c>
      <c r="C24" s="193"/>
      <c r="D24" s="193"/>
      <c r="E24" s="194"/>
      <c r="F24" s="195">
        <v>8</v>
      </c>
      <c r="G24" s="196">
        <v>9</v>
      </c>
      <c r="H24" s="196">
        <v>11</v>
      </c>
      <c r="I24" s="196">
        <v>6</v>
      </c>
      <c r="J24" s="192">
        <v>9</v>
      </c>
      <c r="K24" s="192">
        <v>8</v>
      </c>
      <c r="L24" s="196">
        <v>9</v>
      </c>
      <c r="M24" s="196"/>
      <c r="N24" s="196"/>
      <c r="O24" s="196"/>
      <c r="P24" s="209">
        <f t="shared" si="1"/>
        <v>60</v>
      </c>
      <c r="Q24" s="224">
        <f t="shared" si="2"/>
        <v>80</v>
      </c>
      <c r="R24" s="225">
        <f t="shared" si="3"/>
        <v>24</v>
      </c>
      <c r="S24" s="195">
        <v>18</v>
      </c>
      <c r="T24" s="195">
        <v>10</v>
      </c>
      <c r="U24" s="196">
        <v>8</v>
      </c>
      <c r="V24" s="192">
        <v>20</v>
      </c>
      <c r="W24" s="192">
        <v>19</v>
      </c>
      <c r="X24" s="192">
        <v>9</v>
      </c>
      <c r="Y24" s="196"/>
      <c r="Z24" s="196"/>
      <c r="AA24" s="196"/>
      <c r="AB24" s="196"/>
      <c r="AC24" s="209">
        <f t="shared" si="4"/>
        <v>84</v>
      </c>
      <c r="AD24" s="224">
        <f t="shared" si="5"/>
        <v>93.33</v>
      </c>
      <c r="AE24" s="225">
        <f t="shared" si="6"/>
        <v>46.67</v>
      </c>
      <c r="AF24" s="147">
        <v>43</v>
      </c>
      <c r="AG24" s="224">
        <f t="shared" si="7"/>
        <v>86</v>
      </c>
      <c r="AH24" s="225">
        <f t="shared" si="8"/>
        <v>17.2</v>
      </c>
      <c r="AI24" s="254">
        <f t="shared" si="9"/>
        <v>87.87</v>
      </c>
      <c r="AJ24" s="255">
        <f t="shared" si="0"/>
        <v>92</v>
      </c>
      <c r="AL24" s="115"/>
      <c r="AN24" s="133"/>
      <c r="AO24" s="133"/>
      <c r="AP24" s="133"/>
      <c r="AQ24" s="133"/>
      <c r="AR24" s="133"/>
      <c r="AS24" s="133"/>
      <c r="AT24" s="133"/>
      <c r="AU24" s="133"/>
      <c r="AV24" s="133"/>
      <c r="AW24" s="133"/>
      <c r="AX24" s="133"/>
      <c r="AY24" s="133"/>
      <c r="AZ24" s="133"/>
      <c r="BA24" s="133"/>
      <c r="BB24" s="133"/>
      <c r="BC24" s="133"/>
      <c r="BD24" s="133"/>
      <c r="BE24" s="133"/>
      <c r="BF24" s="133"/>
    </row>
    <row r="25" ht="18" customHeight="1" spans="1:58">
      <c r="A25" s="57">
        <v>14</v>
      </c>
      <c r="B25" s="134" t="str">
        <f>'INPUT DATA'!B25</f>
        <v>Nayanggazohann,Cedy</v>
      </c>
      <c r="C25" s="193"/>
      <c r="D25" s="193"/>
      <c r="E25" s="194"/>
      <c r="F25" s="195">
        <v>7</v>
      </c>
      <c r="G25" s="196">
        <v>10</v>
      </c>
      <c r="H25" s="196">
        <v>10</v>
      </c>
      <c r="I25" s="196">
        <v>9</v>
      </c>
      <c r="J25" s="192">
        <v>10</v>
      </c>
      <c r="K25" s="192">
        <v>7</v>
      </c>
      <c r="L25" s="196">
        <v>7</v>
      </c>
      <c r="M25" s="196"/>
      <c r="N25" s="196"/>
      <c r="O25" s="196"/>
      <c r="P25" s="209">
        <f t="shared" si="1"/>
        <v>60</v>
      </c>
      <c r="Q25" s="224">
        <f t="shared" si="2"/>
        <v>80</v>
      </c>
      <c r="R25" s="225">
        <f t="shared" si="3"/>
        <v>24</v>
      </c>
      <c r="S25" s="195">
        <v>20</v>
      </c>
      <c r="T25" s="195">
        <v>5</v>
      </c>
      <c r="U25" s="196">
        <v>8</v>
      </c>
      <c r="V25" s="192">
        <v>18</v>
      </c>
      <c r="W25" s="192">
        <v>10</v>
      </c>
      <c r="X25" s="192">
        <v>7</v>
      </c>
      <c r="Y25" s="196"/>
      <c r="Z25" s="196"/>
      <c r="AA25" s="196"/>
      <c r="AB25" s="196"/>
      <c r="AC25" s="209">
        <f t="shared" si="4"/>
        <v>68</v>
      </c>
      <c r="AD25" s="224">
        <f t="shared" si="5"/>
        <v>75.56</v>
      </c>
      <c r="AE25" s="225">
        <f t="shared" si="6"/>
        <v>37.78</v>
      </c>
      <c r="AF25" s="147">
        <v>45</v>
      </c>
      <c r="AG25" s="224">
        <f t="shared" si="7"/>
        <v>90</v>
      </c>
      <c r="AH25" s="225">
        <f t="shared" si="8"/>
        <v>18</v>
      </c>
      <c r="AI25" s="254">
        <f t="shared" si="9"/>
        <v>79.78</v>
      </c>
      <c r="AJ25" s="255">
        <f t="shared" si="0"/>
        <v>87</v>
      </c>
      <c r="AL25" s="115"/>
      <c r="AN25" s="133"/>
      <c r="AO25" s="133"/>
      <c r="AP25" s="133"/>
      <c r="AQ25" s="133"/>
      <c r="AR25" s="133"/>
      <c r="AS25" s="133"/>
      <c r="AT25" s="133"/>
      <c r="AU25" s="133"/>
      <c r="AV25" s="133"/>
      <c r="AW25" s="133"/>
      <c r="AX25" s="133"/>
      <c r="AY25" s="133"/>
      <c r="AZ25" s="133"/>
      <c r="BA25" s="133"/>
      <c r="BB25" s="133"/>
      <c r="BC25" s="133"/>
      <c r="BD25" s="133"/>
      <c r="BE25" s="133"/>
      <c r="BF25" s="133"/>
    </row>
    <row r="26" ht="18" customHeight="1" spans="1:40">
      <c r="A26" s="57">
        <v>15</v>
      </c>
      <c r="B26" s="134" t="str">
        <f>'INPUT DATA'!B26</f>
        <v>Quiambao, Harvin  Miranda</v>
      </c>
      <c r="C26" s="193"/>
      <c r="D26" s="193"/>
      <c r="E26" s="194"/>
      <c r="F26" s="195">
        <v>8</v>
      </c>
      <c r="G26" s="196">
        <v>10</v>
      </c>
      <c r="H26" s="196">
        <v>15</v>
      </c>
      <c r="I26" s="196">
        <v>9</v>
      </c>
      <c r="J26" s="192">
        <v>10</v>
      </c>
      <c r="K26" s="192">
        <v>9</v>
      </c>
      <c r="L26" s="196">
        <v>9</v>
      </c>
      <c r="M26" s="196"/>
      <c r="N26" s="196"/>
      <c r="O26" s="196"/>
      <c r="P26" s="209">
        <f t="shared" si="1"/>
        <v>70</v>
      </c>
      <c r="Q26" s="224">
        <f t="shared" si="2"/>
        <v>93.33</v>
      </c>
      <c r="R26" s="225">
        <f t="shared" si="3"/>
        <v>28</v>
      </c>
      <c r="S26" s="195">
        <v>20</v>
      </c>
      <c r="T26" s="195">
        <v>9</v>
      </c>
      <c r="U26" s="196">
        <v>9</v>
      </c>
      <c r="V26" s="192">
        <v>10</v>
      </c>
      <c r="W26" s="192">
        <v>18</v>
      </c>
      <c r="X26" s="192">
        <v>9</v>
      </c>
      <c r="Y26" s="196"/>
      <c r="Z26" s="196"/>
      <c r="AA26" s="196"/>
      <c r="AB26" s="196"/>
      <c r="AC26" s="209">
        <f t="shared" si="4"/>
        <v>75</v>
      </c>
      <c r="AD26" s="224">
        <f t="shared" si="5"/>
        <v>83.33</v>
      </c>
      <c r="AE26" s="225">
        <f t="shared" si="6"/>
        <v>41.67</v>
      </c>
      <c r="AF26" s="147">
        <v>48</v>
      </c>
      <c r="AG26" s="224">
        <f t="shared" si="7"/>
        <v>96</v>
      </c>
      <c r="AH26" s="225">
        <f t="shared" si="8"/>
        <v>19.2</v>
      </c>
      <c r="AI26" s="254">
        <f t="shared" si="9"/>
        <v>88.87</v>
      </c>
      <c r="AJ26" s="255">
        <f t="shared" si="0"/>
        <v>93</v>
      </c>
      <c r="AL26" s="115"/>
      <c r="AN26" s="124"/>
    </row>
    <row r="27" ht="18" customHeight="1" spans="1:40">
      <c r="A27" s="57">
        <v>16</v>
      </c>
      <c r="B27" s="53" t="str">
        <f>'INPUT DATA'!B27</f>
        <v>Reyes Mhon Vincent Corpuz</v>
      </c>
      <c r="C27" s="193"/>
      <c r="D27" s="193"/>
      <c r="E27" s="194"/>
      <c r="F27" s="195">
        <v>7</v>
      </c>
      <c r="G27" s="196">
        <v>8</v>
      </c>
      <c r="H27" s="196">
        <v>12</v>
      </c>
      <c r="I27" s="196">
        <v>9</v>
      </c>
      <c r="J27" s="192">
        <v>6</v>
      </c>
      <c r="K27" s="192">
        <v>7</v>
      </c>
      <c r="L27" s="196">
        <v>7</v>
      </c>
      <c r="M27" s="196"/>
      <c r="N27" s="196"/>
      <c r="O27" s="196"/>
      <c r="P27" s="209">
        <f t="shared" si="1"/>
        <v>56</v>
      </c>
      <c r="Q27" s="224">
        <f t="shared" si="2"/>
        <v>74.67</v>
      </c>
      <c r="R27" s="225">
        <f t="shared" si="3"/>
        <v>22.4</v>
      </c>
      <c r="S27" s="195">
        <v>10</v>
      </c>
      <c r="T27" s="195">
        <v>5</v>
      </c>
      <c r="U27" s="196">
        <v>7</v>
      </c>
      <c r="V27" s="192">
        <v>19</v>
      </c>
      <c r="W27" s="192">
        <v>19</v>
      </c>
      <c r="X27" s="192">
        <v>9</v>
      </c>
      <c r="Y27" s="196"/>
      <c r="Z27" s="196"/>
      <c r="AA27" s="196"/>
      <c r="AB27" s="196"/>
      <c r="AC27" s="209">
        <f t="shared" si="4"/>
        <v>69</v>
      </c>
      <c r="AD27" s="224">
        <f t="shared" si="5"/>
        <v>76.67</v>
      </c>
      <c r="AE27" s="225">
        <f t="shared" si="6"/>
        <v>38.34</v>
      </c>
      <c r="AF27" s="147">
        <v>45</v>
      </c>
      <c r="AG27" s="224">
        <f t="shared" si="7"/>
        <v>90</v>
      </c>
      <c r="AH27" s="225">
        <f t="shared" si="8"/>
        <v>18</v>
      </c>
      <c r="AI27" s="254">
        <f t="shared" si="9"/>
        <v>78.74</v>
      </c>
      <c r="AJ27" s="255">
        <f t="shared" si="0"/>
        <v>86</v>
      </c>
      <c r="AL27" s="115"/>
      <c r="AN27" s="124"/>
    </row>
    <row r="28" ht="18" customHeight="1" spans="1:40">
      <c r="A28" s="57">
        <v>17</v>
      </c>
      <c r="B28" s="53" t="str">
        <f>'INPUT DATA'!B28</f>
        <v> Meneje, Gelo S.</v>
      </c>
      <c r="C28" s="193"/>
      <c r="D28" s="193"/>
      <c r="E28" s="194"/>
      <c r="F28" s="195">
        <v>8</v>
      </c>
      <c r="G28" s="196">
        <v>9</v>
      </c>
      <c r="H28" s="196">
        <v>14</v>
      </c>
      <c r="I28" s="196">
        <v>8</v>
      </c>
      <c r="J28" s="192">
        <v>3</v>
      </c>
      <c r="K28" s="192">
        <v>7</v>
      </c>
      <c r="L28" s="196">
        <v>8</v>
      </c>
      <c r="M28" s="196"/>
      <c r="N28" s="196"/>
      <c r="O28" s="196"/>
      <c r="P28" s="209">
        <f t="shared" si="1"/>
        <v>57</v>
      </c>
      <c r="Q28" s="224">
        <f t="shared" si="2"/>
        <v>76</v>
      </c>
      <c r="R28" s="225">
        <f t="shared" si="3"/>
        <v>22.8</v>
      </c>
      <c r="S28" s="195">
        <v>20</v>
      </c>
      <c r="T28" s="195">
        <v>5</v>
      </c>
      <c r="U28" s="196">
        <v>8</v>
      </c>
      <c r="V28" s="192">
        <v>19</v>
      </c>
      <c r="W28" s="192">
        <v>17</v>
      </c>
      <c r="X28" s="192">
        <v>9</v>
      </c>
      <c r="Y28" s="196"/>
      <c r="Z28" s="196"/>
      <c r="AA28" s="196"/>
      <c r="AB28" s="196"/>
      <c r="AC28" s="209">
        <f t="shared" si="4"/>
        <v>78</v>
      </c>
      <c r="AD28" s="224">
        <f t="shared" si="5"/>
        <v>86.67</v>
      </c>
      <c r="AE28" s="225">
        <f t="shared" si="6"/>
        <v>43.34</v>
      </c>
      <c r="AF28" s="147">
        <v>45</v>
      </c>
      <c r="AG28" s="224">
        <f t="shared" si="7"/>
        <v>90</v>
      </c>
      <c r="AH28" s="225">
        <f t="shared" si="8"/>
        <v>18</v>
      </c>
      <c r="AI28" s="254">
        <f t="shared" si="9"/>
        <v>84.14</v>
      </c>
      <c r="AJ28" s="255">
        <f t="shared" si="0"/>
        <v>90</v>
      </c>
      <c r="AL28" s="115"/>
      <c r="AN28" s="124"/>
    </row>
    <row r="29" ht="18" customHeight="1" spans="1:40">
      <c r="A29" s="57">
        <v>18</v>
      </c>
      <c r="B29" s="134" t="str">
        <f>'INPUT DATA'!B29</f>
        <v>Serrano, Aaron Kiel Dabu</v>
      </c>
      <c r="C29" s="193"/>
      <c r="D29" s="193"/>
      <c r="E29" s="194"/>
      <c r="F29" s="195">
        <v>8</v>
      </c>
      <c r="G29" s="196">
        <v>10</v>
      </c>
      <c r="H29" s="196">
        <v>14</v>
      </c>
      <c r="I29" s="196">
        <v>10</v>
      </c>
      <c r="J29" s="192">
        <v>10</v>
      </c>
      <c r="K29" s="192">
        <v>7</v>
      </c>
      <c r="L29" s="196">
        <v>7</v>
      </c>
      <c r="M29" s="196"/>
      <c r="N29" s="196"/>
      <c r="O29" s="196"/>
      <c r="P29" s="209">
        <f t="shared" si="1"/>
        <v>66</v>
      </c>
      <c r="Q29" s="224">
        <f t="shared" si="2"/>
        <v>88</v>
      </c>
      <c r="R29" s="225">
        <f t="shared" si="3"/>
        <v>26.4</v>
      </c>
      <c r="S29" s="195">
        <v>20</v>
      </c>
      <c r="T29" s="195">
        <v>10</v>
      </c>
      <c r="U29" s="196">
        <v>7</v>
      </c>
      <c r="V29" s="192">
        <v>10</v>
      </c>
      <c r="W29" s="192">
        <v>18</v>
      </c>
      <c r="X29" s="192">
        <v>9</v>
      </c>
      <c r="Y29" s="196"/>
      <c r="Z29" s="196"/>
      <c r="AA29" s="196"/>
      <c r="AB29" s="196"/>
      <c r="AC29" s="209">
        <f t="shared" si="4"/>
        <v>74</v>
      </c>
      <c r="AD29" s="224">
        <f t="shared" si="5"/>
        <v>82.22</v>
      </c>
      <c r="AE29" s="225">
        <f t="shared" si="6"/>
        <v>41.11</v>
      </c>
      <c r="AF29" s="147">
        <v>49</v>
      </c>
      <c r="AG29" s="224">
        <f t="shared" si="7"/>
        <v>98</v>
      </c>
      <c r="AH29" s="225">
        <f t="shared" si="8"/>
        <v>19.6</v>
      </c>
      <c r="AI29" s="254">
        <f t="shared" si="9"/>
        <v>87.11</v>
      </c>
      <c r="AJ29" s="255">
        <f t="shared" si="0"/>
        <v>91</v>
      </c>
      <c r="AL29" s="115"/>
      <c r="AN29" s="124"/>
    </row>
    <row r="30" ht="18" customHeight="1" spans="1:40">
      <c r="A30" s="57">
        <v>19</v>
      </c>
      <c r="B30" s="134" t="str">
        <f>'INPUT DATA'!B30</f>
        <v>Villamayon, Jasper Supang</v>
      </c>
      <c r="C30" s="193"/>
      <c r="D30" s="193"/>
      <c r="E30" s="194"/>
      <c r="F30" s="195">
        <v>8</v>
      </c>
      <c r="G30" s="196">
        <v>10</v>
      </c>
      <c r="H30" s="196">
        <v>13</v>
      </c>
      <c r="I30" s="196">
        <v>7</v>
      </c>
      <c r="J30" s="192">
        <v>6</v>
      </c>
      <c r="K30" s="192">
        <v>6</v>
      </c>
      <c r="L30" s="196">
        <v>5</v>
      </c>
      <c r="M30" s="196"/>
      <c r="N30" s="196"/>
      <c r="O30" s="196"/>
      <c r="P30" s="209">
        <f t="shared" si="1"/>
        <v>55</v>
      </c>
      <c r="Q30" s="224">
        <f t="shared" si="2"/>
        <v>73.33</v>
      </c>
      <c r="R30" s="225">
        <f t="shared" si="3"/>
        <v>22</v>
      </c>
      <c r="S30" s="195">
        <v>10</v>
      </c>
      <c r="T30" s="195">
        <v>5</v>
      </c>
      <c r="U30" s="196">
        <v>7</v>
      </c>
      <c r="V30" s="192">
        <v>10</v>
      </c>
      <c r="W30" s="192">
        <v>18</v>
      </c>
      <c r="X30" s="192">
        <v>8</v>
      </c>
      <c r="Y30" s="196"/>
      <c r="Z30" s="196"/>
      <c r="AA30" s="196"/>
      <c r="AB30" s="196"/>
      <c r="AC30" s="209">
        <f t="shared" si="4"/>
        <v>58</v>
      </c>
      <c r="AD30" s="224">
        <f t="shared" si="5"/>
        <v>64.44</v>
      </c>
      <c r="AE30" s="225">
        <f t="shared" si="6"/>
        <v>32.22</v>
      </c>
      <c r="AF30" s="147">
        <v>40</v>
      </c>
      <c r="AG30" s="224">
        <f t="shared" si="7"/>
        <v>80</v>
      </c>
      <c r="AH30" s="225">
        <f t="shared" si="8"/>
        <v>16</v>
      </c>
      <c r="AI30" s="254">
        <f t="shared" si="9"/>
        <v>70.22</v>
      </c>
      <c r="AJ30" s="255">
        <f t="shared" si="0"/>
        <v>81</v>
      </c>
      <c r="AL30" s="115"/>
      <c r="AN30" s="124"/>
    </row>
    <row r="31" ht="18" customHeight="1" spans="1:40">
      <c r="A31" s="57">
        <v>20</v>
      </c>
      <c r="B31" s="53" t="str">
        <f>'INPUT DATA'!B31</f>
        <v>Vistar, C-Jay Gomaga</v>
      </c>
      <c r="C31" s="193"/>
      <c r="D31" s="193"/>
      <c r="E31" s="194"/>
      <c r="F31" s="195">
        <v>8</v>
      </c>
      <c r="G31" s="196">
        <v>9</v>
      </c>
      <c r="H31" s="196">
        <v>14</v>
      </c>
      <c r="I31" s="196">
        <v>4</v>
      </c>
      <c r="J31" s="192">
        <v>4</v>
      </c>
      <c r="K31" s="192">
        <v>6</v>
      </c>
      <c r="L31" s="196">
        <v>6</v>
      </c>
      <c r="M31" s="196"/>
      <c r="N31" s="196"/>
      <c r="O31" s="196"/>
      <c r="P31" s="209">
        <f t="shared" si="1"/>
        <v>51</v>
      </c>
      <c r="Q31" s="224">
        <f t="shared" si="2"/>
        <v>68</v>
      </c>
      <c r="R31" s="225">
        <f t="shared" si="3"/>
        <v>20.4</v>
      </c>
      <c r="S31" s="195">
        <v>10</v>
      </c>
      <c r="T31" s="195">
        <v>10</v>
      </c>
      <c r="U31" s="196">
        <v>9</v>
      </c>
      <c r="V31" s="192">
        <v>18</v>
      </c>
      <c r="W31" s="192">
        <v>18</v>
      </c>
      <c r="X31" s="192">
        <v>8</v>
      </c>
      <c r="Y31" s="196"/>
      <c r="Z31" s="196"/>
      <c r="AA31" s="196"/>
      <c r="AB31" s="196"/>
      <c r="AC31" s="209">
        <f t="shared" si="4"/>
        <v>73</v>
      </c>
      <c r="AD31" s="224">
        <f t="shared" si="5"/>
        <v>81.11</v>
      </c>
      <c r="AE31" s="225">
        <f t="shared" si="6"/>
        <v>40.56</v>
      </c>
      <c r="AF31" s="147">
        <v>43</v>
      </c>
      <c r="AG31" s="224">
        <f t="shared" si="7"/>
        <v>86</v>
      </c>
      <c r="AH31" s="225">
        <f t="shared" si="8"/>
        <v>17.2</v>
      </c>
      <c r="AI31" s="254">
        <f t="shared" si="9"/>
        <v>78.16</v>
      </c>
      <c r="AJ31" s="255">
        <f t="shared" si="0"/>
        <v>86</v>
      </c>
      <c r="AL31" s="115"/>
      <c r="AN31" s="124"/>
    </row>
    <row r="32" ht="18" customHeight="1" spans="1:40">
      <c r="A32" s="57">
        <v>21</v>
      </c>
      <c r="B32" s="53" t="str">
        <f>'INPUT DATA'!B32</f>
        <v>Zapata, Xed Yuan Arcilla</v>
      </c>
      <c r="C32" s="193"/>
      <c r="D32" s="193"/>
      <c r="E32" s="194"/>
      <c r="F32" s="195">
        <v>9</v>
      </c>
      <c r="G32" s="196">
        <v>10</v>
      </c>
      <c r="H32" s="196">
        <v>15</v>
      </c>
      <c r="I32" s="196">
        <v>8</v>
      </c>
      <c r="J32" s="192">
        <v>9</v>
      </c>
      <c r="K32" s="192">
        <v>9</v>
      </c>
      <c r="L32" s="196">
        <v>10</v>
      </c>
      <c r="M32" s="196"/>
      <c r="N32" s="196"/>
      <c r="O32" s="196"/>
      <c r="P32" s="209">
        <f t="shared" si="1"/>
        <v>70</v>
      </c>
      <c r="Q32" s="224">
        <f t="shared" si="2"/>
        <v>93.33</v>
      </c>
      <c r="R32" s="225">
        <f t="shared" si="3"/>
        <v>28</v>
      </c>
      <c r="S32" s="195">
        <v>20</v>
      </c>
      <c r="T32" s="195">
        <v>5</v>
      </c>
      <c r="U32" s="196">
        <v>9</v>
      </c>
      <c r="V32" s="192">
        <v>20</v>
      </c>
      <c r="W32" s="192">
        <v>17</v>
      </c>
      <c r="X32" s="192">
        <v>9</v>
      </c>
      <c r="Y32" s="196"/>
      <c r="Z32" s="196"/>
      <c r="AA32" s="196"/>
      <c r="AB32" s="196"/>
      <c r="AC32" s="209">
        <f t="shared" si="4"/>
        <v>80</v>
      </c>
      <c r="AD32" s="224">
        <f t="shared" si="5"/>
        <v>88.89</v>
      </c>
      <c r="AE32" s="225">
        <f t="shared" si="6"/>
        <v>44.45</v>
      </c>
      <c r="AF32" s="147">
        <v>50</v>
      </c>
      <c r="AG32" s="224">
        <f t="shared" si="7"/>
        <v>100</v>
      </c>
      <c r="AH32" s="225">
        <f t="shared" si="8"/>
        <v>20</v>
      </c>
      <c r="AI32" s="254">
        <f t="shared" si="9"/>
        <v>92.45</v>
      </c>
      <c r="AJ32" s="255">
        <f t="shared" si="0"/>
        <v>95</v>
      </c>
      <c r="AL32" s="115"/>
      <c r="AN32" s="124"/>
    </row>
    <row r="33" ht="18" customHeight="1" spans="1:56">
      <c r="A33" s="57">
        <v>22</v>
      </c>
      <c r="B33" s="134" t="str">
        <f>'INPUT DATA'!B33</f>
        <v>Cardenio, John Henry</v>
      </c>
      <c r="C33" s="193"/>
      <c r="D33" s="193"/>
      <c r="E33" s="194"/>
      <c r="F33" s="195">
        <v>5</v>
      </c>
      <c r="G33" s="196">
        <v>10</v>
      </c>
      <c r="H33" s="196">
        <v>11</v>
      </c>
      <c r="I33" s="196">
        <v>6</v>
      </c>
      <c r="J33" s="192">
        <v>9</v>
      </c>
      <c r="K33" s="192">
        <v>7</v>
      </c>
      <c r="L33" s="196">
        <v>5</v>
      </c>
      <c r="M33" s="196"/>
      <c r="N33" s="196"/>
      <c r="O33" s="196"/>
      <c r="P33" s="209">
        <f t="shared" si="1"/>
        <v>53</v>
      </c>
      <c r="Q33" s="224">
        <f t="shared" si="2"/>
        <v>70.67</v>
      </c>
      <c r="R33" s="225">
        <f t="shared" si="3"/>
        <v>21.2</v>
      </c>
      <c r="S33" s="195">
        <v>10</v>
      </c>
      <c r="T33" s="195">
        <v>5</v>
      </c>
      <c r="U33" s="196">
        <v>6</v>
      </c>
      <c r="V33" s="192">
        <v>10</v>
      </c>
      <c r="W33" s="192">
        <v>5</v>
      </c>
      <c r="X33" s="192">
        <v>8</v>
      </c>
      <c r="Y33" s="196"/>
      <c r="Z33" s="196"/>
      <c r="AA33" s="196"/>
      <c r="AB33" s="196"/>
      <c r="AC33" s="209">
        <f t="shared" si="4"/>
        <v>44</v>
      </c>
      <c r="AD33" s="224">
        <f t="shared" si="5"/>
        <v>48.89</v>
      </c>
      <c r="AE33" s="225">
        <f t="shared" si="6"/>
        <v>24.45</v>
      </c>
      <c r="AF33" s="147">
        <v>43</v>
      </c>
      <c r="AG33" s="224">
        <f t="shared" si="7"/>
        <v>86</v>
      </c>
      <c r="AH33" s="225">
        <f t="shared" si="8"/>
        <v>17.2</v>
      </c>
      <c r="AI33" s="254">
        <f t="shared" si="9"/>
        <v>62.85</v>
      </c>
      <c r="AJ33" s="255">
        <f t="shared" si="0"/>
        <v>76</v>
      </c>
      <c r="AL33" s="115"/>
      <c r="AN33" s="124"/>
      <c r="AO33" s="20"/>
      <c r="AP33" s="20"/>
      <c r="AQ33" s="20"/>
      <c r="AR33" s="20"/>
      <c r="AS33" s="20"/>
      <c r="AT33" s="20"/>
      <c r="AU33" s="20"/>
      <c r="AV33" s="20"/>
      <c r="AW33" s="20"/>
      <c r="AX33" s="20"/>
      <c r="AY33" s="20"/>
      <c r="AZ33" s="20"/>
      <c r="BA33" s="20"/>
      <c r="BB33" s="20"/>
      <c r="BC33" s="20"/>
      <c r="BD33" s="20"/>
    </row>
    <row r="34" ht="18" customHeight="1" spans="1:56">
      <c r="A34" s="57">
        <v>23</v>
      </c>
      <c r="B34" s="134">
        <f>'INPUT DATA'!B34</f>
        <v>0</v>
      </c>
      <c r="C34" s="193"/>
      <c r="D34" s="193"/>
      <c r="E34" s="194"/>
      <c r="F34" s="195"/>
      <c r="G34" s="196"/>
      <c r="H34" s="196"/>
      <c r="I34" s="196"/>
      <c r="J34" s="192"/>
      <c r="K34" s="192"/>
      <c r="L34" s="196"/>
      <c r="M34" s="196"/>
      <c r="N34" s="196"/>
      <c r="O34" s="196"/>
      <c r="P34" s="209" t="str">
        <f t="shared" si="1"/>
        <v/>
      </c>
      <c r="Q34" s="224" t="str">
        <f t="shared" si="2"/>
        <v/>
      </c>
      <c r="R34" s="225" t="str">
        <f t="shared" si="3"/>
        <v/>
      </c>
      <c r="S34" s="195"/>
      <c r="T34" s="195"/>
      <c r="U34" s="196"/>
      <c r="V34" s="192"/>
      <c r="W34" s="192"/>
      <c r="X34" s="192"/>
      <c r="Y34" s="196"/>
      <c r="Z34" s="196"/>
      <c r="AA34" s="196"/>
      <c r="AB34" s="196"/>
      <c r="AC34" s="209" t="str">
        <f t="shared" si="4"/>
        <v/>
      </c>
      <c r="AD34" s="224" t="str">
        <f t="shared" si="5"/>
        <v/>
      </c>
      <c r="AE34" s="225" t="str">
        <f t="shared" si="6"/>
        <v/>
      </c>
      <c r="AF34" s="147"/>
      <c r="AG34" s="224" t="str">
        <f t="shared" si="7"/>
        <v/>
      </c>
      <c r="AH34" s="225" t="str">
        <f t="shared" si="8"/>
        <v/>
      </c>
      <c r="AI34" s="254" t="str">
        <f t="shared" si="9"/>
        <v/>
      </c>
      <c r="AJ34" s="255" t="str">
        <f t="shared" si="0"/>
        <v/>
      </c>
      <c r="AL34" s="115"/>
      <c r="AN34" s="124"/>
      <c r="AO34" s="20"/>
      <c r="AP34" s="20"/>
      <c r="AQ34" s="20"/>
      <c r="AR34" s="20"/>
      <c r="AS34" s="20"/>
      <c r="AT34" s="20"/>
      <c r="AU34" s="20"/>
      <c r="AV34" s="20"/>
      <c r="AW34" s="20"/>
      <c r="AX34" s="20"/>
      <c r="AY34" s="20"/>
      <c r="AZ34" s="20"/>
      <c r="BA34" s="20"/>
      <c r="BB34" s="20"/>
      <c r="BC34" s="20"/>
      <c r="BD34" s="20"/>
    </row>
    <row r="35" ht="18" customHeight="1" spans="1:56">
      <c r="A35" s="57">
        <v>24</v>
      </c>
      <c r="B35" s="53">
        <f>'INPUT DATA'!B35</f>
        <v>0</v>
      </c>
      <c r="C35" s="193"/>
      <c r="D35" s="193"/>
      <c r="E35" s="194"/>
      <c r="F35" s="195"/>
      <c r="G35" s="196"/>
      <c r="H35" s="196"/>
      <c r="I35" s="196"/>
      <c r="J35" s="192"/>
      <c r="K35" s="192"/>
      <c r="L35" s="196"/>
      <c r="M35" s="196"/>
      <c r="N35" s="196"/>
      <c r="O35" s="196"/>
      <c r="P35" s="209" t="str">
        <f t="shared" si="1"/>
        <v/>
      </c>
      <c r="Q35" s="224" t="str">
        <f t="shared" si="2"/>
        <v/>
      </c>
      <c r="R35" s="225" t="str">
        <f t="shared" si="3"/>
        <v/>
      </c>
      <c r="S35" s="195"/>
      <c r="T35" s="195"/>
      <c r="U35" s="196"/>
      <c r="V35" s="192"/>
      <c r="W35" s="192"/>
      <c r="X35" s="192"/>
      <c r="Y35" s="196"/>
      <c r="Z35" s="196"/>
      <c r="AA35" s="196"/>
      <c r="AB35" s="196"/>
      <c r="AC35" s="209" t="str">
        <f t="shared" si="4"/>
        <v/>
      </c>
      <c r="AD35" s="224" t="str">
        <f t="shared" si="5"/>
        <v/>
      </c>
      <c r="AE35" s="225" t="str">
        <f t="shared" si="6"/>
        <v/>
      </c>
      <c r="AF35" s="147"/>
      <c r="AG35" s="224" t="str">
        <f t="shared" si="7"/>
        <v/>
      </c>
      <c r="AH35" s="225" t="str">
        <f t="shared" si="8"/>
        <v/>
      </c>
      <c r="AI35" s="254" t="str">
        <f t="shared" si="9"/>
        <v/>
      </c>
      <c r="AJ35" s="255" t="str">
        <f t="shared" si="0"/>
        <v/>
      </c>
      <c r="AL35" s="115"/>
      <c r="AN35" s="124"/>
      <c r="AO35" s="20"/>
      <c r="AP35" s="20"/>
      <c r="AQ35" s="20"/>
      <c r="AR35" s="20"/>
      <c r="AS35" s="20"/>
      <c r="AT35" s="20"/>
      <c r="AU35" s="20"/>
      <c r="AV35" s="20"/>
      <c r="AW35" s="20"/>
      <c r="AX35" s="20"/>
      <c r="AY35" s="20"/>
      <c r="AZ35" s="20"/>
      <c r="BA35" s="20"/>
      <c r="BB35" s="20"/>
      <c r="BC35" s="20"/>
      <c r="BD35" s="20"/>
    </row>
    <row r="36" ht="18" customHeight="1" spans="1:56">
      <c r="A36" s="57">
        <v>25</v>
      </c>
      <c r="B36" s="53">
        <f>'INPUT DATA'!B36</f>
        <v>0</v>
      </c>
      <c r="C36" s="193"/>
      <c r="D36" s="193"/>
      <c r="E36" s="194"/>
      <c r="F36" s="195"/>
      <c r="G36" s="196"/>
      <c r="H36" s="196"/>
      <c r="I36" s="196"/>
      <c r="J36" s="192"/>
      <c r="K36" s="192"/>
      <c r="L36" s="196"/>
      <c r="M36" s="196"/>
      <c r="N36" s="196"/>
      <c r="O36" s="196"/>
      <c r="P36" s="209" t="str">
        <f t="shared" si="1"/>
        <v/>
      </c>
      <c r="Q36" s="224" t="str">
        <f t="shared" si="2"/>
        <v/>
      </c>
      <c r="R36" s="225" t="str">
        <f t="shared" si="3"/>
        <v/>
      </c>
      <c r="S36" s="195"/>
      <c r="T36" s="195"/>
      <c r="U36" s="196"/>
      <c r="V36" s="192"/>
      <c r="W36" s="192"/>
      <c r="X36" s="192"/>
      <c r="Y36" s="196"/>
      <c r="Z36" s="196"/>
      <c r="AA36" s="196"/>
      <c r="AB36" s="196"/>
      <c r="AC36" s="209" t="str">
        <f t="shared" si="4"/>
        <v/>
      </c>
      <c r="AD36" s="224" t="str">
        <f t="shared" si="5"/>
        <v/>
      </c>
      <c r="AE36" s="225" t="str">
        <f t="shared" si="6"/>
        <v/>
      </c>
      <c r="AF36" s="147"/>
      <c r="AG36" s="224" t="str">
        <f t="shared" si="7"/>
        <v/>
      </c>
      <c r="AH36" s="225" t="str">
        <f t="shared" si="8"/>
        <v/>
      </c>
      <c r="AI36" s="254" t="str">
        <f t="shared" si="9"/>
        <v/>
      </c>
      <c r="AJ36" s="255" t="str">
        <f t="shared" si="0"/>
        <v/>
      </c>
      <c r="AL36" s="115"/>
      <c r="AN36" s="124"/>
      <c r="AO36" s="20"/>
      <c r="AP36" s="20"/>
      <c r="AQ36" s="20"/>
      <c r="AR36" s="20"/>
      <c r="AS36" s="20"/>
      <c r="AT36" s="20"/>
      <c r="AU36" s="20"/>
      <c r="AV36" s="20"/>
      <c r="AW36" s="20"/>
      <c r="AX36" s="20"/>
      <c r="AY36" s="20"/>
      <c r="AZ36" s="20"/>
      <c r="BA36" s="20"/>
      <c r="BB36" s="20"/>
      <c r="BC36" s="20"/>
      <c r="BD36" s="20"/>
    </row>
    <row r="37" ht="18" customHeight="1" spans="1:56">
      <c r="A37" s="57">
        <v>26</v>
      </c>
      <c r="B37" s="134">
        <f>'INPUT DATA'!B37</f>
        <v>0</v>
      </c>
      <c r="C37" s="193"/>
      <c r="D37" s="193"/>
      <c r="E37" s="194"/>
      <c r="F37" s="195"/>
      <c r="G37" s="196"/>
      <c r="H37" s="196"/>
      <c r="I37" s="196"/>
      <c r="J37" s="192"/>
      <c r="K37" s="192"/>
      <c r="L37" s="196"/>
      <c r="M37" s="196"/>
      <c r="N37" s="196"/>
      <c r="O37" s="196"/>
      <c r="P37" s="209" t="str">
        <f t="shared" si="1"/>
        <v/>
      </c>
      <c r="Q37" s="224" t="str">
        <f t="shared" si="2"/>
        <v/>
      </c>
      <c r="R37" s="225" t="str">
        <f t="shared" si="3"/>
        <v/>
      </c>
      <c r="S37" s="195"/>
      <c r="T37" s="195"/>
      <c r="U37" s="196"/>
      <c r="V37" s="192"/>
      <c r="W37" s="192"/>
      <c r="X37" s="192"/>
      <c r="Y37" s="196"/>
      <c r="Z37" s="196"/>
      <c r="AA37" s="196"/>
      <c r="AB37" s="196"/>
      <c r="AC37" s="209" t="str">
        <f t="shared" si="4"/>
        <v/>
      </c>
      <c r="AD37" s="224" t="str">
        <f t="shared" si="5"/>
        <v/>
      </c>
      <c r="AE37" s="225" t="str">
        <f t="shared" si="6"/>
        <v/>
      </c>
      <c r="AF37" s="147"/>
      <c r="AG37" s="224" t="str">
        <f t="shared" si="7"/>
        <v/>
      </c>
      <c r="AH37" s="225" t="str">
        <f t="shared" si="8"/>
        <v/>
      </c>
      <c r="AI37" s="254" t="str">
        <f t="shared" si="9"/>
        <v/>
      </c>
      <c r="AJ37" s="255" t="str">
        <f t="shared" si="0"/>
        <v/>
      </c>
      <c r="AL37" s="115"/>
      <c r="AN37" s="124"/>
      <c r="AO37" s="20"/>
      <c r="AP37" s="20"/>
      <c r="AQ37" s="20"/>
      <c r="AR37" s="20"/>
      <c r="AS37" s="20"/>
      <c r="AT37" s="20"/>
      <c r="AU37" s="20"/>
      <c r="AV37" s="20"/>
      <c r="AW37" s="20"/>
      <c r="AX37" s="20"/>
      <c r="AY37" s="20"/>
      <c r="AZ37" s="20"/>
      <c r="BA37" s="20"/>
      <c r="BB37" s="20"/>
      <c r="BC37" s="20"/>
      <c r="BD37" s="20"/>
    </row>
    <row r="38" ht="18" customHeight="1" spans="1:56">
      <c r="A38" s="57">
        <v>27</v>
      </c>
      <c r="B38" s="134">
        <f>'INPUT DATA'!B38</f>
        <v>0</v>
      </c>
      <c r="C38" s="193"/>
      <c r="D38" s="193"/>
      <c r="E38" s="194"/>
      <c r="F38" s="195"/>
      <c r="G38" s="196"/>
      <c r="H38" s="196"/>
      <c r="I38" s="196"/>
      <c r="J38" s="196"/>
      <c r="K38" s="196"/>
      <c r="L38" s="196"/>
      <c r="M38" s="196"/>
      <c r="N38" s="196"/>
      <c r="O38" s="196"/>
      <c r="P38" s="209" t="str">
        <f t="shared" si="1"/>
        <v/>
      </c>
      <c r="Q38" s="224" t="str">
        <f t="shared" si="2"/>
        <v/>
      </c>
      <c r="R38" s="225" t="str">
        <f t="shared" si="3"/>
        <v/>
      </c>
      <c r="S38" s="227"/>
      <c r="T38" s="196"/>
      <c r="U38" s="196"/>
      <c r="V38" s="196"/>
      <c r="W38" s="196"/>
      <c r="X38" s="196"/>
      <c r="Y38" s="196"/>
      <c r="Z38" s="196"/>
      <c r="AA38" s="196"/>
      <c r="AB38" s="196"/>
      <c r="AC38" s="209" t="str">
        <f t="shared" si="4"/>
        <v/>
      </c>
      <c r="AD38" s="224" t="str">
        <f t="shared" si="5"/>
        <v/>
      </c>
      <c r="AE38" s="225" t="str">
        <f t="shared" si="6"/>
        <v/>
      </c>
      <c r="AF38" s="147"/>
      <c r="AG38" s="224" t="str">
        <f t="shared" si="7"/>
        <v/>
      </c>
      <c r="AH38" s="225" t="str">
        <f t="shared" si="8"/>
        <v/>
      </c>
      <c r="AI38" s="254" t="str">
        <f t="shared" si="9"/>
        <v/>
      </c>
      <c r="AJ38" s="255" t="str">
        <f t="shared" si="0"/>
        <v/>
      </c>
      <c r="AL38" s="115"/>
      <c r="AN38" s="124"/>
      <c r="AO38" s="20"/>
      <c r="AP38" s="20"/>
      <c r="AQ38" s="20"/>
      <c r="AR38" s="20"/>
      <c r="AS38" s="20"/>
      <c r="AT38" s="20"/>
      <c r="AU38" s="20"/>
      <c r="AV38" s="20"/>
      <c r="AW38" s="20"/>
      <c r="AX38" s="20"/>
      <c r="AY38" s="20"/>
      <c r="AZ38" s="20"/>
      <c r="BA38" s="20"/>
      <c r="BB38" s="20"/>
      <c r="BC38" s="20"/>
      <c r="BD38" s="20"/>
    </row>
    <row r="39" ht="18" customHeight="1" spans="1:56">
      <c r="A39" s="57">
        <v>28</v>
      </c>
      <c r="B39" s="53">
        <f>'INPUT DATA'!B39</f>
        <v>0</v>
      </c>
      <c r="C39" s="193"/>
      <c r="D39" s="193"/>
      <c r="E39" s="194"/>
      <c r="F39" s="195"/>
      <c r="G39" s="196"/>
      <c r="H39" s="196"/>
      <c r="I39" s="196"/>
      <c r="J39" s="196"/>
      <c r="K39" s="196"/>
      <c r="L39" s="196"/>
      <c r="M39" s="196"/>
      <c r="N39" s="196"/>
      <c r="O39" s="196"/>
      <c r="P39" s="209" t="str">
        <f t="shared" si="1"/>
        <v/>
      </c>
      <c r="Q39" s="224" t="str">
        <f t="shared" si="2"/>
        <v/>
      </c>
      <c r="R39" s="225" t="str">
        <f t="shared" si="3"/>
        <v/>
      </c>
      <c r="S39" s="227"/>
      <c r="T39" s="196"/>
      <c r="U39" s="196"/>
      <c r="V39" s="196"/>
      <c r="W39" s="196"/>
      <c r="X39" s="196"/>
      <c r="Y39" s="196"/>
      <c r="Z39" s="196"/>
      <c r="AA39" s="196"/>
      <c r="AB39" s="196"/>
      <c r="AC39" s="209" t="str">
        <f t="shared" si="4"/>
        <v/>
      </c>
      <c r="AD39" s="224" t="str">
        <f t="shared" si="5"/>
        <v/>
      </c>
      <c r="AE39" s="225" t="str">
        <f t="shared" si="6"/>
        <v/>
      </c>
      <c r="AF39" s="147"/>
      <c r="AG39" s="224" t="str">
        <f t="shared" si="7"/>
        <v/>
      </c>
      <c r="AH39" s="225" t="str">
        <f t="shared" si="8"/>
        <v/>
      </c>
      <c r="AI39" s="254" t="str">
        <f t="shared" si="9"/>
        <v/>
      </c>
      <c r="AJ39" s="255" t="str">
        <f t="shared" si="0"/>
        <v/>
      </c>
      <c r="AL39" s="115"/>
      <c r="AN39" s="124"/>
      <c r="AO39" s="20"/>
      <c r="AP39" s="20"/>
      <c r="AQ39" s="20"/>
      <c r="AR39" s="20"/>
      <c r="AS39" s="20"/>
      <c r="AT39" s="20"/>
      <c r="AU39" s="20"/>
      <c r="AV39" s="20"/>
      <c r="AW39" s="20"/>
      <c r="AX39" s="20"/>
      <c r="AY39" s="20"/>
      <c r="AZ39" s="20"/>
      <c r="BA39" s="20"/>
      <c r="BB39" s="20"/>
      <c r="BC39" s="20"/>
      <c r="BD39" s="20"/>
    </row>
    <row r="40" ht="18" customHeight="1" spans="1:56">
      <c r="A40" s="57">
        <v>29</v>
      </c>
      <c r="B40" s="53">
        <f>'INPUT DATA'!B40</f>
        <v>0</v>
      </c>
      <c r="C40" s="193"/>
      <c r="D40" s="193"/>
      <c r="E40" s="194"/>
      <c r="F40" s="195"/>
      <c r="G40" s="196"/>
      <c r="H40" s="196"/>
      <c r="I40" s="196"/>
      <c r="J40" s="196"/>
      <c r="K40" s="196"/>
      <c r="L40" s="196"/>
      <c r="M40" s="196"/>
      <c r="N40" s="196"/>
      <c r="O40" s="196"/>
      <c r="P40" s="209" t="str">
        <f t="shared" si="1"/>
        <v/>
      </c>
      <c r="Q40" s="224" t="str">
        <f t="shared" si="2"/>
        <v/>
      </c>
      <c r="R40" s="225" t="str">
        <f t="shared" si="3"/>
        <v/>
      </c>
      <c r="S40" s="227"/>
      <c r="T40" s="196"/>
      <c r="U40" s="196"/>
      <c r="V40" s="196"/>
      <c r="W40" s="196"/>
      <c r="X40" s="196"/>
      <c r="Y40" s="196"/>
      <c r="Z40" s="196"/>
      <c r="AA40" s="196"/>
      <c r="AB40" s="196"/>
      <c r="AC40" s="209" t="str">
        <f t="shared" si="4"/>
        <v/>
      </c>
      <c r="AD40" s="224" t="str">
        <f t="shared" si="5"/>
        <v/>
      </c>
      <c r="AE40" s="225" t="str">
        <f t="shared" si="6"/>
        <v/>
      </c>
      <c r="AF40" s="147"/>
      <c r="AG40" s="224" t="str">
        <f t="shared" si="7"/>
        <v/>
      </c>
      <c r="AH40" s="225" t="str">
        <f t="shared" si="8"/>
        <v/>
      </c>
      <c r="AI40" s="254" t="str">
        <f t="shared" si="9"/>
        <v/>
      </c>
      <c r="AJ40" s="255" t="str">
        <f t="shared" si="0"/>
        <v/>
      </c>
      <c r="AL40" s="115"/>
      <c r="AN40" s="124"/>
      <c r="AO40" s="20"/>
      <c r="AP40" s="20"/>
      <c r="AQ40" s="20"/>
      <c r="AR40" s="20"/>
      <c r="AS40" s="20"/>
      <c r="AT40" s="20"/>
      <c r="AU40" s="20"/>
      <c r="AV40" s="20"/>
      <c r="AW40" s="20"/>
      <c r="AX40" s="20"/>
      <c r="AY40" s="20"/>
      <c r="AZ40" s="20"/>
      <c r="BA40" s="20"/>
      <c r="BB40" s="20"/>
      <c r="BC40" s="20"/>
      <c r="BD40" s="20"/>
    </row>
    <row r="41" ht="18" customHeight="1" spans="1:56">
      <c r="A41" s="57">
        <v>30</v>
      </c>
      <c r="B41" s="134">
        <f>'INPUT DATA'!B41</f>
        <v>0</v>
      </c>
      <c r="C41" s="193"/>
      <c r="D41" s="193"/>
      <c r="E41" s="194"/>
      <c r="F41" s="195"/>
      <c r="G41" s="196"/>
      <c r="H41" s="196"/>
      <c r="I41" s="196"/>
      <c r="J41" s="196"/>
      <c r="K41" s="196"/>
      <c r="L41" s="196"/>
      <c r="M41" s="196"/>
      <c r="N41" s="196"/>
      <c r="O41" s="196"/>
      <c r="P41" s="209" t="str">
        <f t="shared" si="1"/>
        <v/>
      </c>
      <c r="Q41" s="224" t="str">
        <f t="shared" si="2"/>
        <v/>
      </c>
      <c r="R41" s="225" t="str">
        <f t="shared" si="3"/>
        <v/>
      </c>
      <c r="S41" s="227"/>
      <c r="T41" s="196"/>
      <c r="U41" s="196"/>
      <c r="V41" s="196"/>
      <c r="W41" s="196"/>
      <c r="X41" s="196"/>
      <c r="Y41" s="196"/>
      <c r="Z41" s="196"/>
      <c r="AA41" s="196"/>
      <c r="AB41" s="196"/>
      <c r="AC41" s="209" t="str">
        <f t="shared" si="4"/>
        <v/>
      </c>
      <c r="AD41" s="224" t="str">
        <f t="shared" si="5"/>
        <v/>
      </c>
      <c r="AE41" s="225" t="str">
        <f t="shared" si="6"/>
        <v/>
      </c>
      <c r="AF41" s="147"/>
      <c r="AG41" s="224" t="str">
        <f t="shared" si="7"/>
        <v/>
      </c>
      <c r="AH41" s="225" t="str">
        <f t="shared" si="8"/>
        <v/>
      </c>
      <c r="AI41" s="254" t="str">
        <f t="shared" si="9"/>
        <v/>
      </c>
      <c r="AJ41" s="255" t="str">
        <f t="shared" si="0"/>
        <v/>
      </c>
      <c r="AL41" s="115"/>
      <c r="AN41" s="124"/>
      <c r="AO41" s="20"/>
      <c r="AP41" s="20"/>
      <c r="AQ41" s="20"/>
      <c r="AR41" s="20"/>
      <c r="AS41" s="20"/>
      <c r="AT41" s="20"/>
      <c r="AU41" s="20"/>
      <c r="AV41" s="20"/>
      <c r="AW41" s="20"/>
      <c r="AX41" s="20"/>
      <c r="AY41" s="20"/>
      <c r="AZ41" s="20"/>
      <c r="BA41" s="20"/>
      <c r="BB41" s="20"/>
      <c r="BC41" s="20"/>
      <c r="BD41" s="20"/>
    </row>
    <row r="42" ht="18" customHeight="1" spans="1:56">
      <c r="A42" s="57">
        <v>31</v>
      </c>
      <c r="B42" s="134">
        <f>'INPUT DATA'!B42</f>
        <v>0</v>
      </c>
      <c r="C42" s="193"/>
      <c r="D42" s="193"/>
      <c r="E42" s="194"/>
      <c r="F42" s="195"/>
      <c r="G42" s="196"/>
      <c r="H42" s="196"/>
      <c r="I42" s="196"/>
      <c r="J42" s="196"/>
      <c r="K42" s="196"/>
      <c r="L42" s="196"/>
      <c r="M42" s="196"/>
      <c r="N42" s="196"/>
      <c r="O42" s="196"/>
      <c r="P42" s="209" t="str">
        <f t="shared" si="1"/>
        <v/>
      </c>
      <c r="Q42" s="224" t="str">
        <f t="shared" si="2"/>
        <v/>
      </c>
      <c r="R42" s="225" t="str">
        <f t="shared" si="3"/>
        <v/>
      </c>
      <c r="S42" s="227"/>
      <c r="T42" s="196"/>
      <c r="U42" s="196"/>
      <c r="V42" s="196"/>
      <c r="W42" s="196"/>
      <c r="X42" s="196"/>
      <c r="Y42" s="196"/>
      <c r="Z42" s="196"/>
      <c r="AA42" s="196"/>
      <c r="AB42" s="196"/>
      <c r="AC42" s="209" t="str">
        <f t="shared" si="4"/>
        <v/>
      </c>
      <c r="AD42" s="224" t="str">
        <f t="shared" si="5"/>
        <v/>
      </c>
      <c r="AE42" s="225" t="str">
        <f t="shared" si="6"/>
        <v/>
      </c>
      <c r="AF42" s="147"/>
      <c r="AG42" s="224" t="str">
        <f t="shared" si="7"/>
        <v/>
      </c>
      <c r="AH42" s="225" t="str">
        <f t="shared" si="8"/>
        <v/>
      </c>
      <c r="AI42" s="254" t="str">
        <f t="shared" si="9"/>
        <v/>
      </c>
      <c r="AJ42" s="255" t="str">
        <f t="shared" si="0"/>
        <v/>
      </c>
      <c r="AL42" s="115"/>
      <c r="AN42" s="124"/>
      <c r="AO42" s="20"/>
      <c r="AP42" s="20"/>
      <c r="AQ42" s="20"/>
      <c r="AR42" s="20"/>
      <c r="AS42" s="20"/>
      <c r="AT42" s="20"/>
      <c r="AU42" s="20"/>
      <c r="AV42" s="20"/>
      <c r="AW42" s="20"/>
      <c r="AX42" s="20"/>
      <c r="AY42" s="20"/>
      <c r="AZ42" s="20"/>
      <c r="BA42" s="20"/>
      <c r="BB42" s="20"/>
      <c r="BC42" s="20"/>
      <c r="BD42" s="20"/>
    </row>
    <row r="43" ht="18" customHeight="1" spans="1:56">
      <c r="A43" s="57">
        <v>32</v>
      </c>
      <c r="B43" s="53">
        <f>'INPUT DATA'!B43</f>
        <v>0</v>
      </c>
      <c r="C43" s="193"/>
      <c r="D43" s="193"/>
      <c r="E43" s="194"/>
      <c r="F43" s="195"/>
      <c r="G43" s="196"/>
      <c r="H43" s="196"/>
      <c r="I43" s="196"/>
      <c r="J43" s="196"/>
      <c r="K43" s="196"/>
      <c r="L43" s="196"/>
      <c r="M43" s="196"/>
      <c r="N43" s="196"/>
      <c r="O43" s="196"/>
      <c r="P43" s="209" t="str">
        <f t="shared" si="1"/>
        <v/>
      </c>
      <c r="Q43" s="224" t="str">
        <f t="shared" si="2"/>
        <v/>
      </c>
      <c r="R43" s="225" t="str">
        <f t="shared" si="3"/>
        <v/>
      </c>
      <c r="S43" s="227"/>
      <c r="T43" s="196"/>
      <c r="U43" s="196"/>
      <c r="V43" s="196"/>
      <c r="W43" s="196"/>
      <c r="X43" s="196"/>
      <c r="Y43" s="196"/>
      <c r="Z43" s="196"/>
      <c r="AA43" s="196"/>
      <c r="AB43" s="196"/>
      <c r="AC43" s="209" t="str">
        <f t="shared" si="4"/>
        <v/>
      </c>
      <c r="AD43" s="224" t="str">
        <f t="shared" si="5"/>
        <v/>
      </c>
      <c r="AE43" s="225" t="str">
        <f t="shared" si="6"/>
        <v/>
      </c>
      <c r="AF43" s="147"/>
      <c r="AG43" s="224" t="str">
        <f t="shared" si="7"/>
        <v/>
      </c>
      <c r="AH43" s="225" t="str">
        <f t="shared" si="8"/>
        <v/>
      </c>
      <c r="AI43" s="254" t="str">
        <f t="shared" si="9"/>
        <v/>
      </c>
      <c r="AJ43" s="255" t="str">
        <f t="shared" si="0"/>
        <v/>
      </c>
      <c r="AL43" s="115"/>
      <c r="AN43" s="124"/>
      <c r="AO43" s="20"/>
      <c r="AP43" s="20"/>
      <c r="AQ43" s="20"/>
      <c r="AR43" s="20"/>
      <c r="AS43" s="20"/>
      <c r="AT43" s="20"/>
      <c r="AU43" s="20"/>
      <c r="AV43" s="20"/>
      <c r="AW43" s="20"/>
      <c r="AX43" s="20"/>
      <c r="AY43" s="20"/>
      <c r="AZ43" s="20"/>
      <c r="BA43" s="20"/>
      <c r="BB43" s="20"/>
      <c r="BC43" s="20"/>
      <c r="BD43" s="20"/>
    </row>
    <row r="44" ht="18" customHeight="1" spans="1:56">
      <c r="A44" s="57">
        <v>33</v>
      </c>
      <c r="B44" s="53">
        <f>'INPUT DATA'!B44</f>
        <v>0</v>
      </c>
      <c r="C44" s="193"/>
      <c r="D44" s="193"/>
      <c r="E44" s="194"/>
      <c r="F44" s="195"/>
      <c r="G44" s="196"/>
      <c r="H44" s="196"/>
      <c r="I44" s="196"/>
      <c r="J44" s="196"/>
      <c r="K44" s="196"/>
      <c r="L44" s="196"/>
      <c r="M44" s="196"/>
      <c r="N44" s="196"/>
      <c r="O44" s="196"/>
      <c r="P44" s="209" t="str">
        <f t="shared" si="1"/>
        <v/>
      </c>
      <c r="Q44" s="224" t="str">
        <f t="shared" si="2"/>
        <v/>
      </c>
      <c r="R44" s="225" t="str">
        <f t="shared" si="3"/>
        <v/>
      </c>
      <c r="S44" s="227"/>
      <c r="T44" s="196"/>
      <c r="U44" s="196"/>
      <c r="V44" s="196"/>
      <c r="W44" s="196"/>
      <c r="X44" s="196"/>
      <c r="Y44" s="196"/>
      <c r="Z44" s="196"/>
      <c r="AA44" s="196"/>
      <c r="AB44" s="196"/>
      <c r="AC44" s="209" t="str">
        <f t="shared" si="4"/>
        <v/>
      </c>
      <c r="AD44" s="224" t="str">
        <f t="shared" si="5"/>
        <v/>
      </c>
      <c r="AE44" s="225" t="str">
        <f t="shared" si="6"/>
        <v/>
      </c>
      <c r="AF44" s="147"/>
      <c r="AG44" s="224" t="str">
        <f t="shared" si="7"/>
        <v/>
      </c>
      <c r="AH44" s="225" t="str">
        <f t="shared" si="8"/>
        <v/>
      </c>
      <c r="AI44" s="254" t="str">
        <f t="shared" si="9"/>
        <v/>
      </c>
      <c r="AJ44" s="255" t="str">
        <f t="shared" si="0"/>
        <v/>
      </c>
      <c r="AL44" s="115"/>
      <c r="AN44" s="124"/>
      <c r="AO44" s="20"/>
      <c r="AP44" s="20"/>
      <c r="AQ44" s="20"/>
      <c r="AR44" s="20"/>
      <c r="AS44" s="20"/>
      <c r="AT44" s="20"/>
      <c r="AU44" s="20"/>
      <c r="AV44" s="20"/>
      <c r="AW44" s="20"/>
      <c r="AX44" s="20"/>
      <c r="AY44" s="20"/>
      <c r="AZ44" s="20"/>
      <c r="BA44" s="20"/>
      <c r="BB44" s="20"/>
      <c r="BC44" s="20"/>
      <c r="BD44" s="20"/>
    </row>
    <row r="45" ht="18" customHeight="1" spans="1:56">
      <c r="A45" s="57">
        <v>34</v>
      </c>
      <c r="B45" s="134">
        <f>'INPUT DATA'!B45</f>
        <v>0</v>
      </c>
      <c r="C45" s="193"/>
      <c r="D45" s="193"/>
      <c r="E45" s="194"/>
      <c r="F45" s="195"/>
      <c r="G45" s="196"/>
      <c r="H45" s="196"/>
      <c r="I45" s="196"/>
      <c r="J45" s="196"/>
      <c r="K45" s="196"/>
      <c r="L45" s="196"/>
      <c r="M45" s="196"/>
      <c r="N45" s="196"/>
      <c r="O45" s="196"/>
      <c r="P45" s="209" t="str">
        <f t="shared" si="1"/>
        <v/>
      </c>
      <c r="Q45" s="224" t="str">
        <f t="shared" si="2"/>
        <v/>
      </c>
      <c r="R45" s="225" t="str">
        <f t="shared" si="3"/>
        <v/>
      </c>
      <c r="S45" s="227"/>
      <c r="T45" s="196"/>
      <c r="U45" s="196"/>
      <c r="V45" s="196"/>
      <c r="W45" s="196"/>
      <c r="X45" s="196"/>
      <c r="Y45" s="196"/>
      <c r="Z45" s="196"/>
      <c r="AA45" s="196"/>
      <c r="AB45" s="196"/>
      <c r="AC45" s="209" t="str">
        <f t="shared" si="4"/>
        <v/>
      </c>
      <c r="AD45" s="224" t="str">
        <f t="shared" si="5"/>
        <v/>
      </c>
      <c r="AE45" s="225" t="str">
        <f t="shared" si="6"/>
        <v/>
      </c>
      <c r="AF45" s="147"/>
      <c r="AG45" s="224" t="str">
        <f t="shared" si="7"/>
        <v/>
      </c>
      <c r="AH45" s="225" t="str">
        <f t="shared" si="8"/>
        <v/>
      </c>
      <c r="AI45" s="254" t="str">
        <f t="shared" si="9"/>
        <v/>
      </c>
      <c r="AJ45" s="255" t="str">
        <f t="shared" si="0"/>
        <v/>
      </c>
      <c r="AL45" s="115"/>
      <c r="AN45" s="124"/>
      <c r="AO45" s="20"/>
      <c r="AP45" s="20"/>
      <c r="AQ45" s="20"/>
      <c r="AR45" s="20"/>
      <c r="AS45" s="20"/>
      <c r="AT45" s="20"/>
      <c r="AU45" s="20"/>
      <c r="AV45" s="20"/>
      <c r="AW45" s="20"/>
      <c r="AX45" s="20"/>
      <c r="AY45" s="20"/>
      <c r="AZ45" s="20"/>
      <c r="BA45" s="20"/>
      <c r="BB45" s="20"/>
      <c r="BC45" s="20"/>
      <c r="BD45" s="20"/>
    </row>
    <row r="46" ht="18" customHeight="1" spans="1:56">
      <c r="A46" s="57">
        <v>35</v>
      </c>
      <c r="B46" s="134">
        <f>'INPUT DATA'!B46</f>
        <v>0</v>
      </c>
      <c r="C46" s="193"/>
      <c r="D46" s="193"/>
      <c r="E46" s="194"/>
      <c r="F46" s="195"/>
      <c r="G46" s="196"/>
      <c r="H46" s="196"/>
      <c r="I46" s="196"/>
      <c r="J46" s="196"/>
      <c r="K46" s="196"/>
      <c r="L46" s="196"/>
      <c r="M46" s="196"/>
      <c r="N46" s="196"/>
      <c r="O46" s="196"/>
      <c r="P46" s="209" t="str">
        <f t="shared" si="1"/>
        <v/>
      </c>
      <c r="Q46" s="224" t="str">
        <f t="shared" si="2"/>
        <v/>
      </c>
      <c r="R46" s="225" t="str">
        <f t="shared" si="3"/>
        <v/>
      </c>
      <c r="S46" s="227"/>
      <c r="T46" s="196"/>
      <c r="U46" s="196"/>
      <c r="V46" s="196"/>
      <c r="W46" s="196"/>
      <c r="X46" s="196"/>
      <c r="Y46" s="196"/>
      <c r="Z46" s="196"/>
      <c r="AA46" s="196"/>
      <c r="AB46" s="196"/>
      <c r="AC46" s="209" t="str">
        <f t="shared" si="4"/>
        <v/>
      </c>
      <c r="AD46" s="224" t="str">
        <f t="shared" si="5"/>
        <v/>
      </c>
      <c r="AE46" s="225" t="str">
        <f t="shared" si="6"/>
        <v/>
      </c>
      <c r="AF46" s="147"/>
      <c r="AG46" s="224" t="str">
        <f t="shared" si="7"/>
        <v/>
      </c>
      <c r="AH46" s="225" t="str">
        <f t="shared" si="8"/>
        <v/>
      </c>
      <c r="AI46" s="254" t="str">
        <f t="shared" si="9"/>
        <v/>
      </c>
      <c r="AJ46" s="255" t="str">
        <f t="shared" si="0"/>
        <v/>
      </c>
      <c r="AL46" s="115"/>
      <c r="AN46" s="124"/>
      <c r="AO46" s="20"/>
      <c r="AP46" s="20"/>
      <c r="AQ46" s="20"/>
      <c r="AR46" s="20"/>
      <c r="AS46" s="20"/>
      <c r="AT46" s="20"/>
      <c r="AU46" s="20"/>
      <c r="AV46" s="20"/>
      <c r="AW46" s="20"/>
      <c r="AX46" s="20"/>
      <c r="AY46" s="20"/>
      <c r="AZ46" s="20"/>
      <c r="BA46" s="20"/>
      <c r="BB46" s="20"/>
      <c r="BC46" s="20"/>
      <c r="BD46" s="20"/>
    </row>
    <row r="47" ht="18" customHeight="1" spans="1:56">
      <c r="A47" s="57">
        <v>36</v>
      </c>
      <c r="B47" s="53">
        <f>'INPUT DATA'!B47</f>
        <v>0</v>
      </c>
      <c r="C47" s="193"/>
      <c r="D47" s="193"/>
      <c r="E47" s="194"/>
      <c r="F47" s="195"/>
      <c r="G47" s="196"/>
      <c r="H47" s="196"/>
      <c r="I47" s="196"/>
      <c r="J47" s="196"/>
      <c r="K47" s="196"/>
      <c r="L47" s="196"/>
      <c r="M47" s="196"/>
      <c r="N47" s="196"/>
      <c r="O47" s="196"/>
      <c r="P47" s="209" t="str">
        <f t="shared" si="1"/>
        <v/>
      </c>
      <c r="Q47" s="224" t="str">
        <f t="shared" si="2"/>
        <v/>
      </c>
      <c r="R47" s="225" t="str">
        <f t="shared" si="3"/>
        <v/>
      </c>
      <c r="S47" s="227"/>
      <c r="T47" s="196"/>
      <c r="U47" s="196"/>
      <c r="V47" s="196"/>
      <c r="W47" s="196"/>
      <c r="X47" s="196"/>
      <c r="Y47" s="196"/>
      <c r="Z47" s="196"/>
      <c r="AA47" s="196"/>
      <c r="AB47" s="196"/>
      <c r="AC47" s="209" t="str">
        <f t="shared" si="4"/>
        <v/>
      </c>
      <c r="AD47" s="224" t="str">
        <f t="shared" si="5"/>
        <v/>
      </c>
      <c r="AE47" s="225" t="str">
        <f t="shared" si="6"/>
        <v/>
      </c>
      <c r="AF47" s="147"/>
      <c r="AG47" s="224" t="str">
        <f t="shared" si="7"/>
        <v/>
      </c>
      <c r="AH47" s="225" t="str">
        <f t="shared" si="8"/>
        <v/>
      </c>
      <c r="AI47" s="254" t="str">
        <f t="shared" si="9"/>
        <v/>
      </c>
      <c r="AJ47" s="255" t="str">
        <f t="shared" si="0"/>
        <v/>
      </c>
      <c r="AL47" s="115"/>
      <c r="AN47" s="124"/>
      <c r="AO47" s="20"/>
      <c r="AP47" s="20"/>
      <c r="AQ47" s="20"/>
      <c r="AR47" s="20"/>
      <c r="AS47" s="20"/>
      <c r="AT47" s="20"/>
      <c r="AU47" s="20"/>
      <c r="AV47" s="20"/>
      <c r="AW47" s="20"/>
      <c r="AX47" s="20"/>
      <c r="AY47" s="20"/>
      <c r="AZ47" s="20"/>
      <c r="BA47" s="20"/>
      <c r="BB47" s="20"/>
      <c r="BC47" s="20"/>
      <c r="BD47" s="20"/>
    </row>
    <row r="48" ht="18" customHeight="1" spans="1:56">
      <c r="A48" s="57">
        <v>37</v>
      </c>
      <c r="B48" s="53">
        <f>'INPUT DATA'!B48</f>
        <v>0</v>
      </c>
      <c r="C48" s="193"/>
      <c r="D48" s="193"/>
      <c r="E48" s="194"/>
      <c r="F48" s="195"/>
      <c r="G48" s="196"/>
      <c r="H48" s="196"/>
      <c r="I48" s="196"/>
      <c r="J48" s="196"/>
      <c r="K48" s="196"/>
      <c r="L48" s="196"/>
      <c r="M48" s="196"/>
      <c r="N48" s="196"/>
      <c r="O48" s="196"/>
      <c r="P48" s="209" t="str">
        <f t="shared" si="1"/>
        <v/>
      </c>
      <c r="Q48" s="224" t="str">
        <f t="shared" si="2"/>
        <v/>
      </c>
      <c r="R48" s="225" t="str">
        <f t="shared" si="3"/>
        <v/>
      </c>
      <c r="S48" s="227"/>
      <c r="T48" s="196"/>
      <c r="U48" s="196"/>
      <c r="V48" s="196"/>
      <c r="W48" s="196"/>
      <c r="X48" s="196"/>
      <c r="Y48" s="196"/>
      <c r="Z48" s="196"/>
      <c r="AA48" s="196"/>
      <c r="AB48" s="196"/>
      <c r="AC48" s="209" t="str">
        <f t="shared" si="4"/>
        <v/>
      </c>
      <c r="AD48" s="224" t="str">
        <f t="shared" si="5"/>
        <v/>
      </c>
      <c r="AE48" s="225" t="str">
        <f t="shared" si="6"/>
        <v/>
      </c>
      <c r="AF48" s="147"/>
      <c r="AG48" s="224" t="str">
        <f t="shared" si="7"/>
        <v/>
      </c>
      <c r="AH48" s="225" t="str">
        <f t="shared" si="8"/>
        <v/>
      </c>
      <c r="AI48" s="254" t="str">
        <f t="shared" si="9"/>
        <v/>
      </c>
      <c r="AJ48" s="255" t="str">
        <f t="shared" si="0"/>
        <v/>
      </c>
      <c r="AL48" s="115"/>
      <c r="AN48" s="124"/>
      <c r="AO48" s="20"/>
      <c r="AP48" s="20"/>
      <c r="AQ48" s="20"/>
      <c r="AR48" s="20"/>
      <c r="AS48" s="20"/>
      <c r="AT48" s="20"/>
      <c r="AU48" s="20"/>
      <c r="AV48" s="20"/>
      <c r="AW48" s="20"/>
      <c r="AX48" s="20"/>
      <c r="AY48" s="20"/>
      <c r="AZ48" s="20"/>
      <c r="BA48" s="20"/>
      <c r="BB48" s="20"/>
      <c r="BC48" s="20"/>
      <c r="BD48" s="20"/>
    </row>
    <row r="49" ht="18" customHeight="1" spans="1:56">
      <c r="A49" s="57">
        <v>38</v>
      </c>
      <c r="B49" s="134">
        <f>'INPUT DATA'!B49</f>
        <v>0</v>
      </c>
      <c r="C49" s="193"/>
      <c r="D49" s="193"/>
      <c r="E49" s="194"/>
      <c r="F49" s="195"/>
      <c r="G49" s="196"/>
      <c r="H49" s="196"/>
      <c r="I49" s="196"/>
      <c r="J49" s="196"/>
      <c r="K49" s="196"/>
      <c r="L49" s="196"/>
      <c r="M49" s="196"/>
      <c r="N49" s="196"/>
      <c r="O49" s="196"/>
      <c r="P49" s="209" t="str">
        <f t="shared" si="1"/>
        <v/>
      </c>
      <c r="Q49" s="224" t="str">
        <f t="shared" si="2"/>
        <v/>
      </c>
      <c r="R49" s="225" t="str">
        <f t="shared" si="3"/>
        <v/>
      </c>
      <c r="S49" s="227"/>
      <c r="T49" s="196"/>
      <c r="U49" s="196"/>
      <c r="V49" s="196"/>
      <c r="W49" s="196"/>
      <c r="X49" s="196"/>
      <c r="Y49" s="196"/>
      <c r="Z49" s="196"/>
      <c r="AA49" s="196"/>
      <c r="AB49" s="196"/>
      <c r="AC49" s="209" t="str">
        <f t="shared" si="4"/>
        <v/>
      </c>
      <c r="AD49" s="224" t="str">
        <f t="shared" si="5"/>
        <v/>
      </c>
      <c r="AE49" s="225" t="str">
        <f t="shared" si="6"/>
        <v/>
      </c>
      <c r="AF49" s="147"/>
      <c r="AG49" s="224" t="str">
        <f t="shared" si="7"/>
        <v/>
      </c>
      <c r="AH49" s="225" t="str">
        <f t="shared" si="8"/>
        <v/>
      </c>
      <c r="AI49" s="254" t="str">
        <f t="shared" si="9"/>
        <v/>
      </c>
      <c r="AJ49" s="255" t="str">
        <f t="shared" si="0"/>
        <v/>
      </c>
      <c r="AL49" s="115"/>
      <c r="AN49" s="124"/>
      <c r="AO49" s="20"/>
      <c r="AP49" s="20"/>
      <c r="AQ49" s="20"/>
      <c r="AR49" s="20"/>
      <c r="AS49" s="20"/>
      <c r="AT49" s="20"/>
      <c r="AU49" s="20"/>
      <c r="AV49" s="20"/>
      <c r="AW49" s="20"/>
      <c r="AX49" s="20"/>
      <c r="AY49" s="20"/>
      <c r="AZ49" s="20"/>
      <c r="BA49" s="20"/>
      <c r="BB49" s="20"/>
      <c r="BC49" s="20"/>
      <c r="BD49" s="20"/>
    </row>
    <row r="50" ht="18" customHeight="1" spans="1:56">
      <c r="A50" s="57">
        <v>39</v>
      </c>
      <c r="B50" s="134">
        <f>'INPUT DATA'!B50</f>
        <v>0</v>
      </c>
      <c r="C50" s="193"/>
      <c r="D50" s="193"/>
      <c r="E50" s="194"/>
      <c r="F50" s="195"/>
      <c r="G50" s="196"/>
      <c r="H50" s="196"/>
      <c r="I50" s="196"/>
      <c r="J50" s="196"/>
      <c r="K50" s="196"/>
      <c r="L50" s="196"/>
      <c r="M50" s="196"/>
      <c r="N50" s="196"/>
      <c r="O50" s="196"/>
      <c r="P50" s="209" t="str">
        <f t="shared" si="1"/>
        <v/>
      </c>
      <c r="Q50" s="224" t="str">
        <f t="shared" si="2"/>
        <v/>
      </c>
      <c r="R50" s="225" t="str">
        <f t="shared" si="3"/>
        <v/>
      </c>
      <c r="S50" s="227"/>
      <c r="T50" s="196"/>
      <c r="U50" s="196"/>
      <c r="V50" s="196"/>
      <c r="W50" s="196"/>
      <c r="X50" s="196"/>
      <c r="Y50" s="196"/>
      <c r="Z50" s="196"/>
      <c r="AA50" s="196"/>
      <c r="AB50" s="196"/>
      <c r="AC50" s="209" t="str">
        <f t="shared" si="4"/>
        <v/>
      </c>
      <c r="AD50" s="224" t="str">
        <f t="shared" si="5"/>
        <v/>
      </c>
      <c r="AE50" s="225" t="str">
        <f t="shared" si="6"/>
        <v/>
      </c>
      <c r="AF50" s="147"/>
      <c r="AG50" s="224" t="str">
        <f t="shared" si="7"/>
        <v/>
      </c>
      <c r="AH50" s="225" t="str">
        <f t="shared" si="8"/>
        <v/>
      </c>
      <c r="AI50" s="254" t="str">
        <f t="shared" si="9"/>
        <v/>
      </c>
      <c r="AJ50" s="255" t="str">
        <f t="shared" si="0"/>
        <v/>
      </c>
      <c r="AL50" s="115"/>
      <c r="AN50" s="124"/>
      <c r="AO50" s="20"/>
      <c r="AP50" s="20"/>
      <c r="AQ50" s="20"/>
      <c r="AR50" s="20"/>
      <c r="AS50" s="20"/>
      <c r="AT50" s="20"/>
      <c r="AU50" s="20"/>
      <c r="AV50" s="20"/>
      <c r="AW50" s="20"/>
      <c r="AX50" s="20"/>
      <c r="AY50" s="20"/>
      <c r="AZ50" s="20"/>
      <c r="BA50" s="20"/>
      <c r="BB50" s="20"/>
      <c r="BC50" s="20"/>
      <c r="BD50" s="20"/>
    </row>
    <row r="51" ht="18" customHeight="1" spans="1:56">
      <c r="A51" s="57">
        <v>40</v>
      </c>
      <c r="B51" s="53">
        <f>'INPUT DATA'!B51</f>
        <v>0</v>
      </c>
      <c r="C51" s="193"/>
      <c r="D51" s="193"/>
      <c r="E51" s="194"/>
      <c r="F51" s="195"/>
      <c r="G51" s="196"/>
      <c r="H51" s="196"/>
      <c r="I51" s="196"/>
      <c r="J51" s="196"/>
      <c r="K51" s="196"/>
      <c r="L51" s="196"/>
      <c r="M51" s="196"/>
      <c r="N51" s="196"/>
      <c r="O51" s="196"/>
      <c r="P51" s="209" t="str">
        <f t="shared" si="1"/>
        <v/>
      </c>
      <c r="Q51" s="224" t="str">
        <f t="shared" si="2"/>
        <v/>
      </c>
      <c r="R51" s="225" t="str">
        <f t="shared" si="3"/>
        <v/>
      </c>
      <c r="S51" s="227"/>
      <c r="T51" s="196"/>
      <c r="U51" s="196"/>
      <c r="V51" s="196"/>
      <c r="W51" s="196"/>
      <c r="X51" s="196"/>
      <c r="Y51" s="196"/>
      <c r="Z51" s="196"/>
      <c r="AA51" s="196"/>
      <c r="AB51" s="196"/>
      <c r="AC51" s="209" t="str">
        <f t="shared" si="4"/>
        <v/>
      </c>
      <c r="AD51" s="224" t="str">
        <f t="shared" si="5"/>
        <v/>
      </c>
      <c r="AE51" s="225" t="str">
        <f t="shared" si="6"/>
        <v/>
      </c>
      <c r="AF51" s="147"/>
      <c r="AG51" s="224" t="str">
        <f t="shared" si="7"/>
        <v/>
      </c>
      <c r="AH51" s="225" t="str">
        <f t="shared" si="8"/>
        <v/>
      </c>
      <c r="AI51" s="254" t="str">
        <f t="shared" si="9"/>
        <v/>
      </c>
      <c r="AJ51" s="255" t="str">
        <f t="shared" si="0"/>
        <v/>
      </c>
      <c r="AL51" s="115"/>
      <c r="AN51" s="124"/>
      <c r="AO51" s="20"/>
      <c r="AP51" s="20"/>
      <c r="AQ51" s="20"/>
      <c r="AR51" s="20"/>
      <c r="AS51" s="20"/>
      <c r="AT51" s="20"/>
      <c r="AU51" s="20"/>
      <c r="AV51" s="20"/>
      <c r="AW51" s="20"/>
      <c r="AX51" s="20"/>
      <c r="AY51" s="20"/>
      <c r="AZ51" s="20"/>
      <c r="BA51" s="20"/>
      <c r="BB51" s="20"/>
      <c r="BC51" s="20"/>
      <c r="BD51" s="20"/>
    </row>
    <row r="52" ht="18" customHeight="1" spans="1:56">
      <c r="A52" s="57">
        <v>41</v>
      </c>
      <c r="B52" s="53">
        <f>'INPUT DATA'!B52</f>
        <v>0</v>
      </c>
      <c r="C52" s="193"/>
      <c r="D52" s="193"/>
      <c r="E52" s="194"/>
      <c r="F52" s="195"/>
      <c r="G52" s="196"/>
      <c r="H52" s="196"/>
      <c r="I52" s="196"/>
      <c r="J52" s="196"/>
      <c r="K52" s="196"/>
      <c r="L52" s="196"/>
      <c r="M52" s="196"/>
      <c r="N52" s="196"/>
      <c r="O52" s="196"/>
      <c r="P52" s="209" t="str">
        <f t="shared" si="1"/>
        <v/>
      </c>
      <c r="Q52" s="224" t="str">
        <f t="shared" si="2"/>
        <v/>
      </c>
      <c r="R52" s="225" t="str">
        <f t="shared" si="3"/>
        <v/>
      </c>
      <c r="S52" s="227"/>
      <c r="T52" s="196"/>
      <c r="U52" s="196"/>
      <c r="V52" s="196"/>
      <c r="W52" s="196"/>
      <c r="X52" s="196"/>
      <c r="Y52" s="196"/>
      <c r="Z52" s="196"/>
      <c r="AA52" s="196"/>
      <c r="AB52" s="196"/>
      <c r="AC52" s="209" t="str">
        <f t="shared" si="4"/>
        <v/>
      </c>
      <c r="AD52" s="224" t="str">
        <f t="shared" si="5"/>
        <v/>
      </c>
      <c r="AE52" s="225" t="str">
        <f t="shared" si="6"/>
        <v/>
      </c>
      <c r="AF52" s="147"/>
      <c r="AG52" s="224" t="str">
        <f t="shared" si="7"/>
        <v/>
      </c>
      <c r="AH52" s="225" t="str">
        <f t="shared" si="8"/>
        <v/>
      </c>
      <c r="AI52" s="254" t="str">
        <f t="shared" si="9"/>
        <v/>
      </c>
      <c r="AJ52" s="255" t="str">
        <f t="shared" si="0"/>
        <v/>
      </c>
      <c r="AL52" s="115"/>
      <c r="AN52" s="124"/>
      <c r="AO52" s="20"/>
      <c r="AP52" s="20"/>
      <c r="AQ52" s="20"/>
      <c r="AR52" s="20"/>
      <c r="AS52" s="20"/>
      <c r="AT52" s="20"/>
      <c r="AU52" s="20"/>
      <c r="AV52" s="20"/>
      <c r="AW52" s="20"/>
      <c r="AX52" s="20"/>
      <c r="AY52" s="20"/>
      <c r="AZ52" s="20"/>
      <c r="BA52" s="20"/>
      <c r="BB52" s="20"/>
      <c r="BC52" s="20"/>
      <c r="BD52" s="20"/>
    </row>
    <row r="53" ht="18" customHeight="1" spans="1:56">
      <c r="A53" s="57">
        <v>42</v>
      </c>
      <c r="B53" s="134">
        <f>'INPUT DATA'!B53</f>
        <v>0</v>
      </c>
      <c r="C53" s="193"/>
      <c r="D53" s="193"/>
      <c r="E53" s="194"/>
      <c r="F53" s="195"/>
      <c r="G53" s="196"/>
      <c r="H53" s="196"/>
      <c r="I53" s="196"/>
      <c r="J53" s="196"/>
      <c r="K53" s="196"/>
      <c r="L53" s="196"/>
      <c r="M53" s="196"/>
      <c r="N53" s="196"/>
      <c r="O53" s="196"/>
      <c r="P53" s="209" t="str">
        <f t="shared" si="1"/>
        <v/>
      </c>
      <c r="Q53" s="224" t="str">
        <f t="shared" si="2"/>
        <v/>
      </c>
      <c r="R53" s="225" t="str">
        <f t="shared" si="3"/>
        <v/>
      </c>
      <c r="S53" s="227"/>
      <c r="T53" s="196"/>
      <c r="U53" s="196"/>
      <c r="V53" s="196"/>
      <c r="W53" s="196"/>
      <c r="X53" s="196"/>
      <c r="Y53" s="196"/>
      <c r="Z53" s="196"/>
      <c r="AA53" s="196"/>
      <c r="AB53" s="196"/>
      <c r="AC53" s="209" t="str">
        <f t="shared" si="4"/>
        <v/>
      </c>
      <c r="AD53" s="224" t="str">
        <f t="shared" si="5"/>
        <v/>
      </c>
      <c r="AE53" s="225" t="str">
        <f t="shared" si="6"/>
        <v/>
      </c>
      <c r="AF53" s="147"/>
      <c r="AG53" s="224" t="str">
        <f t="shared" si="7"/>
        <v/>
      </c>
      <c r="AH53" s="225" t="str">
        <f t="shared" si="8"/>
        <v/>
      </c>
      <c r="AI53" s="254" t="str">
        <f t="shared" si="9"/>
        <v/>
      </c>
      <c r="AJ53" s="255" t="str">
        <f t="shared" si="0"/>
        <v/>
      </c>
      <c r="AL53" s="115"/>
      <c r="AN53" s="124"/>
      <c r="AO53" s="20"/>
      <c r="AP53" s="20"/>
      <c r="AQ53" s="20"/>
      <c r="AR53" s="20"/>
      <c r="AS53" s="20"/>
      <c r="AT53" s="20"/>
      <c r="AU53" s="20"/>
      <c r="AV53" s="20"/>
      <c r="AW53" s="20"/>
      <c r="AX53" s="20"/>
      <c r="AY53" s="20"/>
      <c r="AZ53" s="20"/>
      <c r="BA53" s="20"/>
      <c r="BB53" s="20"/>
      <c r="BC53" s="20"/>
      <c r="BD53" s="20"/>
    </row>
    <row r="54" ht="18" customHeight="1" spans="1:56">
      <c r="A54" s="57">
        <v>43</v>
      </c>
      <c r="B54" s="134">
        <f>'INPUT DATA'!B54</f>
        <v>0</v>
      </c>
      <c r="C54" s="193"/>
      <c r="D54" s="193"/>
      <c r="E54" s="194"/>
      <c r="F54" s="195"/>
      <c r="G54" s="196"/>
      <c r="H54" s="196"/>
      <c r="I54" s="196"/>
      <c r="J54" s="196"/>
      <c r="K54" s="196"/>
      <c r="L54" s="196"/>
      <c r="M54" s="196"/>
      <c r="N54" s="196"/>
      <c r="O54" s="196"/>
      <c r="P54" s="209" t="str">
        <f t="shared" si="1"/>
        <v/>
      </c>
      <c r="Q54" s="224" t="str">
        <f t="shared" si="2"/>
        <v/>
      </c>
      <c r="R54" s="225" t="str">
        <f t="shared" si="3"/>
        <v/>
      </c>
      <c r="S54" s="227"/>
      <c r="T54" s="196"/>
      <c r="U54" s="196"/>
      <c r="V54" s="196"/>
      <c r="W54" s="196"/>
      <c r="X54" s="196"/>
      <c r="Y54" s="196"/>
      <c r="Z54" s="196"/>
      <c r="AA54" s="196"/>
      <c r="AB54" s="196"/>
      <c r="AC54" s="209" t="str">
        <f t="shared" si="4"/>
        <v/>
      </c>
      <c r="AD54" s="224" t="str">
        <f t="shared" si="5"/>
        <v/>
      </c>
      <c r="AE54" s="225" t="str">
        <f t="shared" si="6"/>
        <v/>
      </c>
      <c r="AF54" s="147"/>
      <c r="AG54" s="224" t="str">
        <f t="shared" si="7"/>
        <v/>
      </c>
      <c r="AH54" s="225" t="str">
        <f t="shared" si="8"/>
        <v/>
      </c>
      <c r="AI54" s="254" t="str">
        <f t="shared" si="9"/>
        <v/>
      </c>
      <c r="AJ54" s="255" t="str">
        <f t="shared" si="0"/>
        <v/>
      </c>
      <c r="AL54" s="115"/>
      <c r="AN54" s="124"/>
      <c r="AO54" s="20"/>
      <c r="AP54" s="20"/>
      <c r="AQ54" s="20"/>
      <c r="AR54" s="20"/>
      <c r="AS54" s="20"/>
      <c r="AT54" s="20"/>
      <c r="AU54" s="20"/>
      <c r="AV54" s="20"/>
      <c r="AW54" s="20"/>
      <c r="AX54" s="20"/>
      <c r="AY54" s="20"/>
      <c r="AZ54" s="20"/>
      <c r="BA54" s="20"/>
      <c r="BB54" s="20"/>
      <c r="BC54" s="20"/>
      <c r="BD54" s="20"/>
    </row>
    <row r="55" ht="18" customHeight="1" spans="1:56">
      <c r="A55" s="57">
        <v>44</v>
      </c>
      <c r="B55" s="53">
        <f>'INPUT DATA'!B55</f>
        <v>0</v>
      </c>
      <c r="C55" s="193"/>
      <c r="D55" s="193"/>
      <c r="E55" s="194"/>
      <c r="F55" s="195"/>
      <c r="G55" s="196"/>
      <c r="H55" s="196"/>
      <c r="I55" s="196"/>
      <c r="J55" s="196"/>
      <c r="K55" s="196"/>
      <c r="L55" s="196"/>
      <c r="M55" s="196"/>
      <c r="N55" s="196"/>
      <c r="O55" s="196"/>
      <c r="P55" s="209" t="str">
        <f t="shared" si="1"/>
        <v/>
      </c>
      <c r="Q55" s="224" t="str">
        <f t="shared" si="2"/>
        <v/>
      </c>
      <c r="R55" s="225" t="str">
        <f t="shared" si="3"/>
        <v/>
      </c>
      <c r="S55" s="227"/>
      <c r="T55" s="196"/>
      <c r="U55" s="196"/>
      <c r="V55" s="196"/>
      <c r="W55" s="196"/>
      <c r="X55" s="196"/>
      <c r="Y55" s="196"/>
      <c r="Z55" s="196"/>
      <c r="AA55" s="196"/>
      <c r="AB55" s="196"/>
      <c r="AC55" s="209" t="str">
        <f t="shared" si="4"/>
        <v/>
      </c>
      <c r="AD55" s="224" t="str">
        <f t="shared" si="5"/>
        <v/>
      </c>
      <c r="AE55" s="225" t="str">
        <f t="shared" si="6"/>
        <v/>
      </c>
      <c r="AF55" s="147"/>
      <c r="AG55" s="224" t="str">
        <f t="shared" si="7"/>
        <v/>
      </c>
      <c r="AH55" s="225" t="str">
        <f t="shared" si="8"/>
        <v/>
      </c>
      <c r="AI55" s="254" t="str">
        <f t="shared" si="9"/>
        <v/>
      </c>
      <c r="AJ55" s="255" t="str">
        <f t="shared" si="0"/>
        <v/>
      </c>
      <c r="AL55" s="115"/>
      <c r="AN55" s="124"/>
      <c r="AO55" s="20"/>
      <c r="AP55" s="20"/>
      <c r="AQ55" s="20"/>
      <c r="AR55" s="20"/>
      <c r="AS55" s="20"/>
      <c r="AT55" s="20"/>
      <c r="AU55" s="20"/>
      <c r="AV55" s="20"/>
      <c r="AW55" s="20"/>
      <c r="AX55" s="20"/>
      <c r="AY55" s="20"/>
      <c r="AZ55" s="20"/>
      <c r="BA55" s="20"/>
      <c r="BB55" s="20"/>
      <c r="BC55" s="20"/>
      <c r="BD55" s="20"/>
    </row>
    <row r="56" ht="18" customHeight="1" spans="1:56">
      <c r="A56" s="57">
        <v>45</v>
      </c>
      <c r="B56" s="53">
        <f>'INPUT DATA'!B56</f>
        <v>0</v>
      </c>
      <c r="C56" s="193"/>
      <c r="D56" s="193"/>
      <c r="E56" s="194"/>
      <c r="F56" s="195"/>
      <c r="G56" s="196"/>
      <c r="H56" s="196"/>
      <c r="I56" s="196"/>
      <c r="J56" s="196"/>
      <c r="K56" s="196"/>
      <c r="L56" s="196"/>
      <c r="M56" s="196"/>
      <c r="N56" s="196"/>
      <c r="O56" s="196"/>
      <c r="P56" s="209" t="str">
        <f t="shared" si="1"/>
        <v/>
      </c>
      <c r="Q56" s="224" t="str">
        <f t="shared" si="2"/>
        <v/>
      </c>
      <c r="R56" s="225" t="str">
        <f t="shared" si="3"/>
        <v/>
      </c>
      <c r="S56" s="227"/>
      <c r="T56" s="196"/>
      <c r="U56" s="196"/>
      <c r="V56" s="196"/>
      <c r="W56" s="196"/>
      <c r="X56" s="196"/>
      <c r="Y56" s="196"/>
      <c r="Z56" s="196"/>
      <c r="AA56" s="196"/>
      <c r="AB56" s="196"/>
      <c r="AC56" s="209" t="str">
        <f t="shared" si="4"/>
        <v/>
      </c>
      <c r="AD56" s="224" t="str">
        <f t="shared" si="5"/>
        <v/>
      </c>
      <c r="AE56" s="225" t="str">
        <f t="shared" si="6"/>
        <v/>
      </c>
      <c r="AF56" s="147"/>
      <c r="AG56" s="224" t="str">
        <f t="shared" si="7"/>
        <v/>
      </c>
      <c r="AH56" s="225" t="str">
        <f t="shared" si="8"/>
        <v/>
      </c>
      <c r="AI56" s="254" t="str">
        <f t="shared" si="9"/>
        <v/>
      </c>
      <c r="AJ56" s="255" t="str">
        <f t="shared" si="0"/>
        <v/>
      </c>
      <c r="AL56" s="115"/>
      <c r="AN56" s="124"/>
      <c r="AO56" s="20"/>
      <c r="AP56" s="20"/>
      <c r="AQ56" s="20"/>
      <c r="AR56" s="20"/>
      <c r="AS56" s="20"/>
      <c r="AT56" s="20"/>
      <c r="AU56" s="20"/>
      <c r="AV56" s="20"/>
      <c r="AW56" s="20"/>
      <c r="AX56" s="20"/>
      <c r="AY56" s="20"/>
      <c r="AZ56" s="20"/>
      <c r="BA56" s="20"/>
      <c r="BB56" s="20"/>
      <c r="BC56" s="20"/>
      <c r="BD56" s="20"/>
    </row>
    <row r="57" ht="18" customHeight="1" spans="1:56">
      <c r="A57" s="57">
        <v>46</v>
      </c>
      <c r="B57" s="134">
        <f>'INPUT DATA'!B57</f>
        <v>0</v>
      </c>
      <c r="C57" s="193"/>
      <c r="D57" s="193"/>
      <c r="E57" s="194"/>
      <c r="F57" s="195"/>
      <c r="G57" s="196"/>
      <c r="H57" s="196"/>
      <c r="I57" s="196"/>
      <c r="J57" s="196"/>
      <c r="K57" s="196"/>
      <c r="L57" s="196"/>
      <c r="M57" s="196"/>
      <c r="N57" s="196"/>
      <c r="O57" s="196"/>
      <c r="P57" s="209" t="str">
        <f t="shared" si="1"/>
        <v/>
      </c>
      <c r="Q57" s="224" t="str">
        <f t="shared" si="2"/>
        <v/>
      </c>
      <c r="R57" s="225" t="str">
        <f t="shared" si="3"/>
        <v/>
      </c>
      <c r="S57" s="227"/>
      <c r="T57" s="196"/>
      <c r="U57" s="196"/>
      <c r="V57" s="196"/>
      <c r="W57" s="196"/>
      <c r="X57" s="196"/>
      <c r="Y57" s="196"/>
      <c r="Z57" s="196"/>
      <c r="AA57" s="196"/>
      <c r="AB57" s="196"/>
      <c r="AC57" s="209" t="str">
        <f t="shared" si="4"/>
        <v/>
      </c>
      <c r="AD57" s="224" t="str">
        <f t="shared" si="5"/>
        <v/>
      </c>
      <c r="AE57" s="225" t="str">
        <f t="shared" si="6"/>
        <v/>
      </c>
      <c r="AF57" s="147"/>
      <c r="AG57" s="224" t="str">
        <f t="shared" si="7"/>
        <v/>
      </c>
      <c r="AH57" s="225" t="str">
        <f t="shared" si="8"/>
        <v/>
      </c>
      <c r="AI57" s="254" t="str">
        <f t="shared" si="9"/>
        <v/>
      </c>
      <c r="AJ57" s="255" t="str">
        <f t="shared" si="0"/>
        <v/>
      </c>
      <c r="AL57" s="115"/>
      <c r="AN57" s="124"/>
      <c r="AO57" s="20"/>
      <c r="AP57" s="20"/>
      <c r="AQ57" s="20"/>
      <c r="AR57" s="20"/>
      <c r="AS57" s="20"/>
      <c r="AT57" s="20"/>
      <c r="AU57" s="20"/>
      <c r="AV57" s="20"/>
      <c r="AW57" s="20"/>
      <c r="AX57" s="20"/>
      <c r="AY57" s="20"/>
      <c r="AZ57" s="20"/>
      <c r="BA57" s="20"/>
      <c r="BB57" s="20"/>
      <c r="BC57" s="20"/>
      <c r="BD57" s="20"/>
    </row>
    <row r="58" ht="18" customHeight="1" spans="1:56">
      <c r="A58" s="57">
        <v>47</v>
      </c>
      <c r="B58" s="134">
        <f>'INPUT DATA'!B58</f>
        <v>0</v>
      </c>
      <c r="C58" s="193"/>
      <c r="D58" s="193"/>
      <c r="E58" s="194"/>
      <c r="F58" s="195"/>
      <c r="G58" s="196"/>
      <c r="H58" s="196"/>
      <c r="I58" s="196"/>
      <c r="J58" s="196"/>
      <c r="K58" s="196"/>
      <c r="L58" s="196"/>
      <c r="M58" s="196"/>
      <c r="N58" s="196"/>
      <c r="O58" s="196"/>
      <c r="P58" s="209" t="str">
        <f t="shared" si="1"/>
        <v/>
      </c>
      <c r="Q58" s="224" t="str">
        <f t="shared" si="2"/>
        <v/>
      </c>
      <c r="R58" s="225" t="str">
        <f t="shared" si="3"/>
        <v/>
      </c>
      <c r="S58" s="227"/>
      <c r="T58" s="196"/>
      <c r="U58" s="196"/>
      <c r="V58" s="196"/>
      <c r="W58" s="196"/>
      <c r="X58" s="196"/>
      <c r="Y58" s="196"/>
      <c r="Z58" s="196"/>
      <c r="AA58" s="196"/>
      <c r="AB58" s="196"/>
      <c r="AC58" s="209" t="str">
        <f t="shared" si="4"/>
        <v/>
      </c>
      <c r="AD58" s="224" t="str">
        <f t="shared" si="5"/>
        <v/>
      </c>
      <c r="AE58" s="225" t="str">
        <f t="shared" si="6"/>
        <v/>
      </c>
      <c r="AF58" s="147"/>
      <c r="AG58" s="224" t="str">
        <f t="shared" si="7"/>
        <v/>
      </c>
      <c r="AH58" s="225" t="str">
        <f t="shared" si="8"/>
        <v/>
      </c>
      <c r="AI58" s="254" t="str">
        <f t="shared" si="9"/>
        <v/>
      </c>
      <c r="AJ58" s="255" t="str">
        <f t="shared" si="0"/>
        <v/>
      </c>
      <c r="AL58" s="115"/>
      <c r="AN58" s="124"/>
      <c r="AO58" s="20"/>
      <c r="AP58" s="20"/>
      <c r="AQ58" s="20"/>
      <c r="AR58" s="20"/>
      <c r="AS58" s="20"/>
      <c r="AT58" s="20"/>
      <c r="AU58" s="20"/>
      <c r="AV58" s="20"/>
      <c r="AW58" s="20"/>
      <c r="AX58" s="20"/>
      <c r="AY58" s="20"/>
      <c r="AZ58" s="20"/>
      <c r="BA58" s="20"/>
      <c r="BB58" s="20"/>
      <c r="BC58" s="20"/>
      <c r="BD58" s="20"/>
    </row>
    <row r="59" ht="18" customHeight="1" spans="1:56">
      <c r="A59" s="57">
        <v>48</v>
      </c>
      <c r="B59" s="53">
        <f>'INPUT DATA'!B59</f>
        <v>0</v>
      </c>
      <c r="C59" s="193"/>
      <c r="D59" s="193"/>
      <c r="E59" s="194"/>
      <c r="F59" s="195"/>
      <c r="G59" s="196"/>
      <c r="H59" s="196"/>
      <c r="I59" s="196"/>
      <c r="J59" s="196"/>
      <c r="K59" s="196"/>
      <c r="L59" s="196"/>
      <c r="M59" s="196"/>
      <c r="N59" s="196"/>
      <c r="O59" s="196"/>
      <c r="P59" s="209" t="str">
        <f t="shared" si="1"/>
        <v/>
      </c>
      <c r="Q59" s="224" t="str">
        <f t="shared" si="2"/>
        <v/>
      </c>
      <c r="R59" s="225" t="str">
        <f t="shared" si="3"/>
        <v/>
      </c>
      <c r="S59" s="227"/>
      <c r="T59" s="196"/>
      <c r="U59" s="196"/>
      <c r="V59" s="196"/>
      <c r="W59" s="196"/>
      <c r="X59" s="196"/>
      <c r="Y59" s="196"/>
      <c r="Z59" s="196"/>
      <c r="AA59" s="196"/>
      <c r="AB59" s="196"/>
      <c r="AC59" s="209" t="str">
        <f t="shared" si="4"/>
        <v/>
      </c>
      <c r="AD59" s="224" t="str">
        <f t="shared" si="5"/>
        <v/>
      </c>
      <c r="AE59" s="225" t="str">
        <f t="shared" si="6"/>
        <v/>
      </c>
      <c r="AF59" s="147"/>
      <c r="AG59" s="224" t="str">
        <f t="shared" si="7"/>
        <v/>
      </c>
      <c r="AH59" s="225" t="str">
        <f t="shared" si="8"/>
        <v/>
      </c>
      <c r="AI59" s="254" t="str">
        <f t="shared" si="9"/>
        <v/>
      </c>
      <c r="AJ59" s="255" t="str">
        <f t="shared" si="0"/>
        <v/>
      </c>
      <c r="AL59" s="115"/>
      <c r="AN59" s="124"/>
      <c r="AO59" s="20"/>
      <c r="AP59" s="20"/>
      <c r="AQ59" s="20"/>
      <c r="AR59" s="20"/>
      <c r="AS59" s="20"/>
      <c r="AT59" s="20"/>
      <c r="AU59" s="20"/>
      <c r="AV59" s="20"/>
      <c r="AW59" s="20"/>
      <c r="AX59" s="20"/>
      <c r="AY59" s="20"/>
      <c r="AZ59" s="20"/>
      <c r="BA59" s="20"/>
      <c r="BB59" s="20"/>
      <c r="BC59" s="20"/>
      <c r="BD59" s="20"/>
    </row>
    <row r="60" ht="18" customHeight="1" spans="1:56">
      <c r="A60" s="57">
        <v>49</v>
      </c>
      <c r="B60" s="53">
        <f>'INPUT DATA'!B60</f>
        <v>0</v>
      </c>
      <c r="C60" s="193"/>
      <c r="D60" s="193"/>
      <c r="E60" s="194"/>
      <c r="F60" s="195"/>
      <c r="G60" s="196"/>
      <c r="H60" s="196"/>
      <c r="I60" s="196"/>
      <c r="J60" s="196"/>
      <c r="K60" s="196"/>
      <c r="L60" s="196"/>
      <c r="M60" s="196"/>
      <c r="N60" s="196"/>
      <c r="O60" s="196"/>
      <c r="P60" s="209" t="str">
        <f t="shared" si="1"/>
        <v/>
      </c>
      <c r="Q60" s="224" t="str">
        <f t="shared" si="2"/>
        <v/>
      </c>
      <c r="R60" s="225" t="str">
        <f t="shared" si="3"/>
        <v/>
      </c>
      <c r="S60" s="227"/>
      <c r="T60" s="196"/>
      <c r="U60" s="196"/>
      <c r="V60" s="196"/>
      <c r="W60" s="196"/>
      <c r="X60" s="196"/>
      <c r="Y60" s="196"/>
      <c r="Z60" s="196"/>
      <c r="AA60" s="196"/>
      <c r="AB60" s="196"/>
      <c r="AC60" s="209" t="str">
        <f t="shared" si="4"/>
        <v/>
      </c>
      <c r="AD60" s="224" t="str">
        <f t="shared" si="5"/>
        <v/>
      </c>
      <c r="AE60" s="225" t="str">
        <f t="shared" si="6"/>
        <v/>
      </c>
      <c r="AF60" s="147"/>
      <c r="AG60" s="224" t="str">
        <f t="shared" si="7"/>
        <v/>
      </c>
      <c r="AH60" s="225" t="str">
        <f t="shared" si="8"/>
        <v/>
      </c>
      <c r="AI60" s="254" t="str">
        <f t="shared" si="9"/>
        <v/>
      </c>
      <c r="AJ60" s="255" t="str">
        <f t="shared" si="0"/>
        <v/>
      </c>
      <c r="AL60" s="115"/>
      <c r="AN60" s="124"/>
      <c r="AO60" s="20"/>
      <c r="AP60" s="20"/>
      <c r="AQ60" s="20"/>
      <c r="AR60" s="20"/>
      <c r="AS60" s="20"/>
      <c r="AT60" s="20"/>
      <c r="AU60" s="20"/>
      <c r="AV60" s="20"/>
      <c r="AW60" s="20"/>
      <c r="AX60" s="20"/>
      <c r="AY60" s="20"/>
      <c r="AZ60" s="20"/>
      <c r="BA60" s="20"/>
      <c r="BB60" s="20"/>
      <c r="BC60" s="20"/>
      <c r="BD60" s="20"/>
    </row>
    <row r="61" ht="18" customHeight="1" spans="1:56">
      <c r="A61" s="197">
        <v>50</v>
      </c>
      <c r="B61" s="134">
        <f>'INPUT DATA'!B61</f>
        <v>0</v>
      </c>
      <c r="C61" s="198"/>
      <c r="D61" s="198"/>
      <c r="E61" s="199"/>
      <c r="F61" s="200"/>
      <c r="G61" s="201"/>
      <c r="H61" s="201"/>
      <c r="I61" s="201"/>
      <c r="J61" s="201"/>
      <c r="K61" s="201"/>
      <c r="L61" s="201"/>
      <c r="M61" s="201"/>
      <c r="N61" s="201"/>
      <c r="O61" s="201"/>
      <c r="P61" s="209" t="str">
        <f t="shared" si="1"/>
        <v/>
      </c>
      <c r="Q61" s="224" t="str">
        <f t="shared" si="2"/>
        <v/>
      </c>
      <c r="R61" s="225" t="str">
        <f t="shared" si="3"/>
        <v/>
      </c>
      <c r="S61" s="228"/>
      <c r="T61" s="201"/>
      <c r="U61" s="201"/>
      <c r="V61" s="201"/>
      <c r="W61" s="201"/>
      <c r="X61" s="201"/>
      <c r="Y61" s="201"/>
      <c r="Z61" s="201"/>
      <c r="AA61" s="201"/>
      <c r="AB61" s="201"/>
      <c r="AC61" s="209" t="str">
        <f t="shared" si="4"/>
        <v/>
      </c>
      <c r="AD61" s="224" t="str">
        <f t="shared" si="5"/>
        <v/>
      </c>
      <c r="AE61" s="225" t="str">
        <f t="shared" si="6"/>
        <v/>
      </c>
      <c r="AF61" s="147"/>
      <c r="AG61" s="224" t="str">
        <f t="shared" si="7"/>
        <v/>
      </c>
      <c r="AH61" s="225" t="str">
        <f t="shared" si="8"/>
        <v/>
      </c>
      <c r="AI61" s="254" t="str">
        <f t="shared" si="9"/>
        <v/>
      </c>
      <c r="AJ61" s="255" t="str">
        <f t="shared" si="0"/>
        <v/>
      </c>
      <c r="AL61" s="115"/>
      <c r="AN61" s="124"/>
      <c r="AO61" s="20"/>
      <c r="AP61" s="20"/>
      <c r="AQ61" s="20"/>
      <c r="AR61" s="20"/>
      <c r="AS61" s="20"/>
      <c r="AT61" s="20"/>
      <c r="AU61" s="20"/>
      <c r="AV61" s="20"/>
      <c r="AW61" s="20"/>
      <c r="AX61" s="20"/>
      <c r="AY61" s="20"/>
      <c r="AZ61" s="20"/>
      <c r="BA61" s="20"/>
      <c r="BB61" s="20"/>
      <c r="BC61" s="20"/>
      <c r="BD61" s="20"/>
    </row>
    <row r="62" ht="18" customHeight="1" spans="1:56">
      <c r="A62" s="47"/>
      <c r="B62" s="48" t="s">
        <v>44</v>
      </c>
      <c r="C62" s="49"/>
      <c r="D62" s="49"/>
      <c r="E62" s="60"/>
      <c r="F62" s="202"/>
      <c r="G62" s="203"/>
      <c r="H62" s="203"/>
      <c r="I62" s="203"/>
      <c r="J62" s="203"/>
      <c r="K62" s="203"/>
      <c r="L62" s="203"/>
      <c r="M62" s="203"/>
      <c r="N62" s="203"/>
      <c r="O62" s="210"/>
      <c r="P62" s="211"/>
      <c r="Q62" s="211"/>
      <c r="R62" s="229"/>
      <c r="S62" s="230"/>
      <c r="T62" s="203"/>
      <c r="U62" s="203"/>
      <c r="V62" s="203"/>
      <c r="W62" s="203"/>
      <c r="X62" s="203"/>
      <c r="Y62" s="203"/>
      <c r="Z62" s="203"/>
      <c r="AA62" s="203"/>
      <c r="AB62" s="210"/>
      <c r="AC62" s="211"/>
      <c r="AD62" s="211"/>
      <c r="AE62" s="240"/>
      <c r="AF62" s="241"/>
      <c r="AG62" s="256"/>
      <c r="AH62" s="257"/>
      <c r="AI62" s="258"/>
      <c r="AJ62" s="259"/>
      <c r="AL62" s="115"/>
      <c r="AN62" s="124"/>
      <c r="AO62" s="20"/>
      <c r="AP62" s="20"/>
      <c r="AQ62" s="20"/>
      <c r="AR62" s="20"/>
      <c r="AS62" s="20"/>
      <c r="AT62" s="20"/>
      <c r="AU62" s="20"/>
      <c r="AV62" s="20"/>
      <c r="AW62" s="20"/>
      <c r="AX62" s="20"/>
      <c r="AY62" s="20"/>
      <c r="AZ62" s="20"/>
      <c r="BA62" s="20"/>
      <c r="BB62" s="20"/>
      <c r="BC62" s="20"/>
      <c r="BD62" s="20"/>
    </row>
    <row r="63" ht="18" customHeight="1" spans="1:56">
      <c r="A63" s="52">
        <v>1</v>
      </c>
      <c r="B63" s="53" t="str">
        <f>'INPUT DATA'!B63</f>
        <v>Azuelo,Jenn Mae Abenierra</v>
      </c>
      <c r="C63" s="189"/>
      <c r="D63" s="189"/>
      <c r="E63" s="190"/>
      <c r="F63" s="191">
        <v>6</v>
      </c>
      <c r="G63" s="192"/>
      <c r="H63" s="192"/>
      <c r="I63" s="195"/>
      <c r="J63" s="195"/>
      <c r="K63" s="195"/>
      <c r="L63" s="192"/>
      <c r="M63" s="192"/>
      <c r="N63" s="192"/>
      <c r="O63" s="192"/>
      <c r="P63" s="209">
        <f t="shared" si="1"/>
        <v>6</v>
      </c>
      <c r="Q63" s="224">
        <f t="shared" si="2"/>
        <v>8</v>
      </c>
      <c r="R63" s="225">
        <f t="shared" si="3"/>
        <v>2.4</v>
      </c>
      <c r="S63" s="195"/>
      <c r="T63" s="195"/>
      <c r="U63" s="192"/>
      <c r="V63" s="195"/>
      <c r="W63" s="195"/>
      <c r="X63" s="195"/>
      <c r="Y63" s="192"/>
      <c r="Z63" s="192"/>
      <c r="AA63" s="192"/>
      <c r="AB63" s="192"/>
      <c r="AC63" s="209" t="str">
        <f t="shared" si="4"/>
        <v/>
      </c>
      <c r="AD63" s="224" t="str">
        <f t="shared" si="5"/>
        <v/>
      </c>
      <c r="AE63" s="225" t="str">
        <f t="shared" si="6"/>
        <v/>
      </c>
      <c r="AF63" s="147"/>
      <c r="AG63" s="224" t="str">
        <f t="shared" si="7"/>
        <v/>
      </c>
      <c r="AH63" s="225" t="str">
        <f t="shared" si="8"/>
        <v/>
      </c>
      <c r="AI63" s="254" t="str">
        <f t="shared" si="9"/>
        <v/>
      </c>
      <c r="AJ63" s="255" t="str">
        <f t="shared" si="0"/>
        <v/>
      </c>
      <c r="AL63" s="115"/>
      <c r="AN63" s="124"/>
      <c r="AO63" s="20"/>
      <c r="AP63" s="20"/>
      <c r="AQ63" s="20"/>
      <c r="AR63" s="20"/>
      <c r="AS63" s="20"/>
      <c r="AT63" s="20"/>
      <c r="AU63" s="20"/>
      <c r="AV63" s="20"/>
      <c r="AW63" s="20"/>
      <c r="AX63" s="20"/>
      <c r="AY63" s="20"/>
      <c r="AZ63" s="20"/>
      <c r="BA63" s="20"/>
      <c r="BB63" s="20"/>
      <c r="BC63" s="20"/>
      <c r="BD63" s="20"/>
    </row>
    <row r="64" ht="18" customHeight="1" spans="1:56">
      <c r="A64" s="57">
        <v>2</v>
      </c>
      <c r="B64" s="134" t="str">
        <f>'INPUT DATA'!B64</f>
        <v>Buan, Maria Dyniss</v>
      </c>
      <c r="C64" s="193"/>
      <c r="D64" s="193"/>
      <c r="E64" s="194"/>
      <c r="F64" s="195">
        <v>7</v>
      </c>
      <c r="G64" s="196">
        <v>10</v>
      </c>
      <c r="H64" s="196">
        <v>15</v>
      </c>
      <c r="I64" s="195">
        <v>10</v>
      </c>
      <c r="J64" s="195">
        <v>9</v>
      </c>
      <c r="K64" s="195">
        <v>8</v>
      </c>
      <c r="L64" s="196">
        <v>7</v>
      </c>
      <c r="M64" s="196"/>
      <c r="N64" s="196"/>
      <c r="O64" s="196"/>
      <c r="P64" s="209">
        <f t="shared" si="1"/>
        <v>66</v>
      </c>
      <c r="Q64" s="224">
        <f t="shared" si="2"/>
        <v>88</v>
      </c>
      <c r="R64" s="225">
        <f t="shared" si="3"/>
        <v>26.4</v>
      </c>
      <c r="S64" s="195">
        <v>20</v>
      </c>
      <c r="T64" s="195">
        <v>6</v>
      </c>
      <c r="U64" s="196">
        <v>7</v>
      </c>
      <c r="V64" s="195">
        <v>10</v>
      </c>
      <c r="W64" s="195">
        <v>14</v>
      </c>
      <c r="X64" s="195">
        <v>6</v>
      </c>
      <c r="Y64" s="196"/>
      <c r="Z64" s="196"/>
      <c r="AA64" s="196"/>
      <c r="AB64" s="196"/>
      <c r="AC64" s="209">
        <f t="shared" si="4"/>
        <v>63</v>
      </c>
      <c r="AD64" s="224">
        <f t="shared" si="5"/>
        <v>70</v>
      </c>
      <c r="AE64" s="225">
        <f t="shared" si="6"/>
        <v>35</v>
      </c>
      <c r="AF64" s="147">
        <v>45</v>
      </c>
      <c r="AG64" s="224">
        <f t="shared" si="7"/>
        <v>90</v>
      </c>
      <c r="AH64" s="225">
        <f t="shared" si="8"/>
        <v>18</v>
      </c>
      <c r="AI64" s="254">
        <f t="shared" si="9"/>
        <v>79.4</v>
      </c>
      <c r="AJ64" s="255">
        <f t="shared" si="0"/>
        <v>87</v>
      </c>
      <c r="AL64" s="115"/>
      <c r="AN64" s="124"/>
      <c r="AO64" s="20"/>
      <c r="AP64" s="20"/>
      <c r="AQ64" s="20"/>
      <c r="AR64" s="20"/>
      <c r="AS64" s="20"/>
      <c r="AT64" s="20"/>
      <c r="AU64" s="20"/>
      <c r="AV64" s="20"/>
      <c r="AW64" s="20"/>
      <c r="AX64" s="20"/>
      <c r="AY64" s="20"/>
      <c r="AZ64" s="20"/>
      <c r="BA64" s="20"/>
      <c r="BB64" s="20"/>
      <c r="BC64" s="20"/>
      <c r="BD64" s="20"/>
    </row>
    <row r="65" ht="18" customHeight="1" spans="1:56">
      <c r="A65" s="57">
        <v>3</v>
      </c>
      <c r="B65" s="134" t="str">
        <f>'INPUT DATA'!B65</f>
        <v>Bujala, Jaylovelyn Mabini</v>
      </c>
      <c r="C65" s="193"/>
      <c r="D65" s="193"/>
      <c r="E65" s="194"/>
      <c r="F65" s="195">
        <v>8</v>
      </c>
      <c r="G65" s="196">
        <v>9</v>
      </c>
      <c r="H65" s="196">
        <v>15</v>
      </c>
      <c r="I65" s="195">
        <v>7</v>
      </c>
      <c r="J65" s="195">
        <v>5</v>
      </c>
      <c r="K65" s="195">
        <v>8</v>
      </c>
      <c r="L65" s="196">
        <v>7</v>
      </c>
      <c r="M65" s="196"/>
      <c r="N65" s="196"/>
      <c r="O65" s="196"/>
      <c r="P65" s="209">
        <f t="shared" si="1"/>
        <v>59</v>
      </c>
      <c r="Q65" s="224">
        <f t="shared" si="2"/>
        <v>78.67</v>
      </c>
      <c r="R65" s="225">
        <f t="shared" si="3"/>
        <v>23.6</v>
      </c>
      <c r="S65" s="195">
        <v>20</v>
      </c>
      <c r="T65" s="195">
        <v>9</v>
      </c>
      <c r="U65" s="196">
        <v>8</v>
      </c>
      <c r="V65" s="195">
        <v>19</v>
      </c>
      <c r="W65" s="195">
        <v>17</v>
      </c>
      <c r="X65" s="195">
        <v>8</v>
      </c>
      <c r="Y65" s="196"/>
      <c r="Z65" s="196"/>
      <c r="AA65" s="196"/>
      <c r="AB65" s="196"/>
      <c r="AC65" s="209">
        <f t="shared" si="4"/>
        <v>81</v>
      </c>
      <c r="AD65" s="224">
        <f t="shared" si="5"/>
        <v>90</v>
      </c>
      <c r="AE65" s="225">
        <f t="shared" si="6"/>
        <v>45</v>
      </c>
      <c r="AF65" s="147">
        <v>43</v>
      </c>
      <c r="AG65" s="224">
        <f t="shared" si="7"/>
        <v>86</v>
      </c>
      <c r="AH65" s="225">
        <f t="shared" si="8"/>
        <v>17.2</v>
      </c>
      <c r="AI65" s="254">
        <f t="shared" si="9"/>
        <v>85.8</v>
      </c>
      <c r="AJ65" s="255">
        <f t="shared" si="0"/>
        <v>91</v>
      </c>
      <c r="AL65" s="115"/>
      <c r="AN65" s="124"/>
      <c r="AO65" s="20"/>
      <c r="AP65" s="20"/>
      <c r="AQ65" s="20"/>
      <c r="AR65" s="20"/>
      <c r="AS65" s="20"/>
      <c r="AT65" s="20"/>
      <c r="AU65" s="20"/>
      <c r="AV65" s="20"/>
      <c r="AW65" s="20"/>
      <c r="AX65" s="20"/>
      <c r="AY65" s="20"/>
      <c r="AZ65" s="20"/>
      <c r="BA65" s="20"/>
      <c r="BB65" s="20"/>
      <c r="BC65" s="20"/>
      <c r="BD65" s="20"/>
    </row>
    <row r="66" ht="18" customHeight="1" spans="1:56">
      <c r="A66" s="57">
        <v>4</v>
      </c>
      <c r="B66" s="53" t="str">
        <f>'INPUT DATA'!B66</f>
        <v>Canete  Nieran Alinsuas</v>
      </c>
      <c r="C66" s="193"/>
      <c r="D66" s="193"/>
      <c r="E66" s="194"/>
      <c r="F66" s="195">
        <v>8</v>
      </c>
      <c r="G66" s="196">
        <v>9</v>
      </c>
      <c r="H66" s="196">
        <v>13</v>
      </c>
      <c r="I66" s="195">
        <v>7</v>
      </c>
      <c r="J66" s="195">
        <v>7</v>
      </c>
      <c r="K66" s="195">
        <v>6</v>
      </c>
      <c r="L66" s="196">
        <v>8</v>
      </c>
      <c r="M66" s="196"/>
      <c r="N66" s="196"/>
      <c r="O66" s="196"/>
      <c r="P66" s="209">
        <f t="shared" si="1"/>
        <v>58</v>
      </c>
      <c r="Q66" s="224">
        <f t="shared" si="2"/>
        <v>77.33</v>
      </c>
      <c r="R66" s="225">
        <f t="shared" si="3"/>
        <v>23.2</v>
      </c>
      <c r="S66" s="195">
        <v>18</v>
      </c>
      <c r="T66" s="195">
        <v>10</v>
      </c>
      <c r="U66" s="196">
        <v>8</v>
      </c>
      <c r="V66" s="195">
        <v>15</v>
      </c>
      <c r="W66" s="195">
        <v>15</v>
      </c>
      <c r="X66" s="195">
        <v>7</v>
      </c>
      <c r="Y66" s="196"/>
      <c r="Z66" s="196"/>
      <c r="AA66" s="196"/>
      <c r="AB66" s="196"/>
      <c r="AC66" s="209">
        <f t="shared" si="4"/>
        <v>73</v>
      </c>
      <c r="AD66" s="224">
        <f t="shared" si="5"/>
        <v>81.11</v>
      </c>
      <c r="AE66" s="225">
        <f t="shared" si="6"/>
        <v>40.56</v>
      </c>
      <c r="AF66" s="147">
        <v>49</v>
      </c>
      <c r="AG66" s="224">
        <f t="shared" si="7"/>
        <v>98</v>
      </c>
      <c r="AH66" s="225">
        <f t="shared" si="8"/>
        <v>19.6</v>
      </c>
      <c r="AI66" s="254">
        <f t="shared" si="9"/>
        <v>83.36</v>
      </c>
      <c r="AJ66" s="255">
        <f t="shared" si="0"/>
        <v>89</v>
      </c>
      <c r="AL66" s="115"/>
      <c r="AN66" s="124"/>
      <c r="AO66" s="20"/>
      <c r="AP66" s="20"/>
      <c r="AQ66" s="20"/>
      <c r="AR66" s="20"/>
      <c r="AS66" s="20"/>
      <c r="AT66" s="20"/>
      <c r="AU66" s="20"/>
      <c r="AV66" s="20"/>
      <c r="AW66" s="20"/>
      <c r="AX66" s="20"/>
      <c r="AY66" s="20"/>
      <c r="AZ66" s="20"/>
      <c r="BA66" s="20"/>
      <c r="BB66" s="20"/>
      <c r="BC66" s="20"/>
      <c r="BD66" s="20"/>
    </row>
    <row r="67" ht="18" customHeight="1" spans="1:56">
      <c r="A67" s="57">
        <v>5</v>
      </c>
      <c r="B67" s="53" t="str">
        <f>'INPUT DATA'!B67</f>
        <v>Canlapan Mayline</v>
      </c>
      <c r="C67" s="193"/>
      <c r="D67" s="193"/>
      <c r="E67" s="194"/>
      <c r="F67" s="195">
        <v>4</v>
      </c>
      <c r="G67" s="196">
        <v>5</v>
      </c>
      <c r="H67" s="196">
        <v>12</v>
      </c>
      <c r="I67" s="195">
        <v>7</v>
      </c>
      <c r="J67" s="195">
        <v>3</v>
      </c>
      <c r="K67" s="195">
        <v>6</v>
      </c>
      <c r="L67" s="196">
        <v>8</v>
      </c>
      <c r="M67" s="196"/>
      <c r="N67" s="196"/>
      <c r="O67" s="196"/>
      <c r="P67" s="209">
        <f t="shared" si="1"/>
        <v>45</v>
      </c>
      <c r="Q67" s="224">
        <f t="shared" si="2"/>
        <v>60</v>
      </c>
      <c r="R67" s="225">
        <f t="shared" si="3"/>
        <v>18</v>
      </c>
      <c r="S67" s="195">
        <v>15</v>
      </c>
      <c r="T67" s="195">
        <v>5</v>
      </c>
      <c r="U67" s="196">
        <v>7</v>
      </c>
      <c r="V67" s="195">
        <v>10</v>
      </c>
      <c r="W67" s="195">
        <v>15</v>
      </c>
      <c r="X67" s="195">
        <v>7</v>
      </c>
      <c r="Y67" s="196"/>
      <c r="Z67" s="196"/>
      <c r="AA67" s="196"/>
      <c r="AB67" s="196"/>
      <c r="AC67" s="209">
        <f t="shared" si="4"/>
        <v>59</v>
      </c>
      <c r="AD67" s="224">
        <f t="shared" si="5"/>
        <v>65.56</v>
      </c>
      <c r="AE67" s="225">
        <f t="shared" si="6"/>
        <v>32.78</v>
      </c>
      <c r="AF67" s="147">
        <v>42</v>
      </c>
      <c r="AG67" s="224">
        <f t="shared" si="7"/>
        <v>84</v>
      </c>
      <c r="AH67" s="225">
        <f t="shared" si="8"/>
        <v>16.8</v>
      </c>
      <c r="AI67" s="254">
        <f t="shared" si="9"/>
        <v>67.58</v>
      </c>
      <c r="AJ67" s="255">
        <f t="shared" si="0"/>
        <v>79</v>
      </c>
      <c r="AL67" s="115"/>
      <c r="AN67" s="124"/>
      <c r="AO67" s="20"/>
      <c r="AP67" s="20"/>
      <c r="AQ67" s="20"/>
      <c r="AR67" s="20"/>
      <c r="AS67" s="20"/>
      <c r="AT67" s="20"/>
      <c r="AU67" s="20"/>
      <c r="AV67" s="20"/>
      <c r="AW67" s="20"/>
      <c r="AX67" s="20"/>
      <c r="AY67" s="20"/>
      <c r="AZ67" s="20"/>
      <c r="BA67" s="20"/>
      <c r="BB67" s="20"/>
      <c r="BC67" s="20"/>
      <c r="BD67" s="20"/>
    </row>
    <row r="68" ht="18" customHeight="1" spans="1:56">
      <c r="A68" s="57">
        <v>6</v>
      </c>
      <c r="B68" s="134" t="str">
        <f>'INPUT DATA'!B68</f>
        <v>Caoleng Simoune Gabrielle</v>
      </c>
      <c r="C68" s="193"/>
      <c r="D68" s="193"/>
      <c r="E68" s="194"/>
      <c r="F68" s="17">
        <v>8</v>
      </c>
      <c r="G68" s="196">
        <v>5</v>
      </c>
      <c r="H68" s="196">
        <v>14</v>
      </c>
      <c r="I68" s="195">
        <v>10</v>
      </c>
      <c r="J68" s="195">
        <v>10</v>
      </c>
      <c r="K68" s="195">
        <v>8</v>
      </c>
      <c r="L68" s="196">
        <v>9</v>
      </c>
      <c r="M68" s="196"/>
      <c r="N68" s="196"/>
      <c r="O68" s="196"/>
      <c r="P68" s="209">
        <f>IF(COUNT($G68:$O68)=0,"",SUM($G68:$O68))</f>
        <v>56</v>
      </c>
      <c r="Q68" s="224">
        <f t="shared" si="2"/>
        <v>74.67</v>
      </c>
      <c r="R68" s="225">
        <f t="shared" si="3"/>
        <v>22.4</v>
      </c>
      <c r="S68" s="195">
        <v>20</v>
      </c>
      <c r="T68" s="195">
        <v>10</v>
      </c>
      <c r="U68" s="196">
        <v>9</v>
      </c>
      <c r="V68" s="195">
        <v>18</v>
      </c>
      <c r="W68" s="195">
        <v>19</v>
      </c>
      <c r="X68" s="195">
        <v>9</v>
      </c>
      <c r="Y68" s="196"/>
      <c r="Z68" s="196"/>
      <c r="AA68" s="196"/>
      <c r="AB68" s="196"/>
      <c r="AC68" s="209">
        <f t="shared" si="4"/>
        <v>85</v>
      </c>
      <c r="AD68" s="224">
        <f t="shared" si="5"/>
        <v>94.44</v>
      </c>
      <c r="AE68" s="225">
        <f t="shared" si="6"/>
        <v>47.22</v>
      </c>
      <c r="AF68" s="147">
        <v>49</v>
      </c>
      <c r="AG68" s="224">
        <f t="shared" si="7"/>
        <v>98</v>
      </c>
      <c r="AH68" s="225">
        <f t="shared" si="8"/>
        <v>19.6</v>
      </c>
      <c r="AI68" s="254">
        <f t="shared" si="9"/>
        <v>89.22</v>
      </c>
      <c r="AJ68" s="255">
        <f t="shared" si="0"/>
        <v>93</v>
      </c>
      <c r="AL68" s="115"/>
      <c r="AN68" s="124"/>
      <c r="AO68" s="20"/>
      <c r="AP68" s="20"/>
      <c r="AQ68" s="20"/>
      <c r="AR68" s="20"/>
      <c r="AS68" s="20"/>
      <c r="AT68" s="20"/>
      <c r="AU68" s="20"/>
      <c r="AV68" s="20"/>
      <c r="AW68" s="20"/>
      <c r="AX68" s="20"/>
      <c r="AY68" s="20"/>
      <c r="AZ68" s="20"/>
      <c r="BA68" s="20"/>
      <c r="BB68" s="20"/>
      <c r="BC68" s="20"/>
      <c r="BD68" s="20"/>
    </row>
    <row r="69" ht="18" customHeight="1" spans="1:56">
      <c r="A69" s="57">
        <v>7</v>
      </c>
      <c r="B69" s="134" t="str">
        <f>'INPUT DATA'!B69</f>
        <v>De Leon Jannadhine Breboneria</v>
      </c>
      <c r="C69" s="193"/>
      <c r="D69" s="193"/>
      <c r="E69" s="194"/>
      <c r="F69" s="195">
        <v>8</v>
      </c>
      <c r="G69" s="196">
        <v>9</v>
      </c>
      <c r="H69" s="196">
        <v>11</v>
      </c>
      <c r="I69" s="195">
        <v>7</v>
      </c>
      <c r="J69" s="195">
        <v>10</v>
      </c>
      <c r="K69" s="195">
        <v>7</v>
      </c>
      <c r="L69" s="196">
        <v>8</v>
      </c>
      <c r="M69" s="196"/>
      <c r="N69" s="196"/>
      <c r="O69" s="196"/>
      <c r="P69" s="209">
        <f t="shared" si="1"/>
        <v>60</v>
      </c>
      <c r="Q69" s="224">
        <f t="shared" si="2"/>
        <v>80</v>
      </c>
      <c r="R69" s="225">
        <f t="shared" si="3"/>
        <v>24</v>
      </c>
      <c r="S69" s="195">
        <v>16</v>
      </c>
      <c r="T69" s="195">
        <v>8</v>
      </c>
      <c r="U69" s="196">
        <v>7</v>
      </c>
      <c r="V69" s="195">
        <v>18</v>
      </c>
      <c r="W69" s="195">
        <v>17</v>
      </c>
      <c r="X69" s="195">
        <v>8</v>
      </c>
      <c r="Y69" s="196"/>
      <c r="Z69" s="196"/>
      <c r="AA69" s="196"/>
      <c r="AB69" s="196"/>
      <c r="AC69" s="209">
        <f t="shared" si="4"/>
        <v>74</v>
      </c>
      <c r="AD69" s="224">
        <f t="shared" si="5"/>
        <v>82.22</v>
      </c>
      <c r="AE69" s="225">
        <f t="shared" si="6"/>
        <v>41.11</v>
      </c>
      <c r="AF69" s="147">
        <v>40</v>
      </c>
      <c r="AG69" s="224">
        <f t="shared" si="7"/>
        <v>80</v>
      </c>
      <c r="AH69" s="225">
        <f t="shared" si="8"/>
        <v>16</v>
      </c>
      <c r="AI69" s="254">
        <f t="shared" si="9"/>
        <v>81.11</v>
      </c>
      <c r="AJ69" s="255">
        <f t="shared" si="0"/>
        <v>88</v>
      </c>
      <c r="AL69" s="115"/>
      <c r="AN69" s="124"/>
      <c r="AO69" s="20"/>
      <c r="AP69" s="20"/>
      <c r="AQ69" s="20"/>
      <c r="AR69" s="20"/>
      <c r="AS69" s="20"/>
      <c r="AT69" s="20"/>
      <c r="AU69" s="20"/>
      <c r="AV69" s="20"/>
      <c r="AW69" s="20"/>
      <c r="AX69" s="20"/>
      <c r="AY69" s="20"/>
      <c r="AZ69" s="20"/>
      <c r="BA69" s="20"/>
      <c r="BB69" s="20"/>
      <c r="BC69" s="20"/>
      <c r="BD69" s="20"/>
    </row>
    <row r="70" ht="18" customHeight="1" spans="1:56">
      <c r="A70" s="57">
        <v>8</v>
      </c>
      <c r="B70" s="53" t="str">
        <f>'INPUT DATA'!B70</f>
        <v>Enriquez, Kyrie Haboc</v>
      </c>
      <c r="C70" s="193"/>
      <c r="D70" s="193"/>
      <c r="E70" s="194"/>
      <c r="F70" s="195">
        <v>7</v>
      </c>
      <c r="G70" s="196">
        <v>5</v>
      </c>
      <c r="H70" s="196">
        <v>12</v>
      </c>
      <c r="I70" s="195">
        <v>10</v>
      </c>
      <c r="J70" s="195">
        <v>10</v>
      </c>
      <c r="K70" s="195">
        <v>7</v>
      </c>
      <c r="L70" s="196">
        <v>8</v>
      </c>
      <c r="M70" s="196"/>
      <c r="N70" s="196"/>
      <c r="O70" s="196"/>
      <c r="P70" s="209">
        <f t="shared" si="1"/>
        <v>59</v>
      </c>
      <c r="Q70" s="224">
        <f t="shared" si="2"/>
        <v>78.67</v>
      </c>
      <c r="R70" s="225">
        <f t="shared" si="3"/>
        <v>23.6</v>
      </c>
      <c r="S70" s="195">
        <v>10</v>
      </c>
      <c r="T70" s="195">
        <v>5</v>
      </c>
      <c r="U70" s="196">
        <v>7</v>
      </c>
      <c r="V70" s="195">
        <v>20</v>
      </c>
      <c r="W70" s="195">
        <v>17</v>
      </c>
      <c r="X70" s="195">
        <v>8</v>
      </c>
      <c r="Y70" s="196"/>
      <c r="Z70" s="196"/>
      <c r="AA70" s="196"/>
      <c r="AB70" s="196"/>
      <c r="AC70" s="209">
        <f t="shared" si="4"/>
        <v>67</v>
      </c>
      <c r="AD70" s="224">
        <f t="shared" si="5"/>
        <v>74.44</v>
      </c>
      <c r="AE70" s="225">
        <f t="shared" si="6"/>
        <v>37.22</v>
      </c>
      <c r="AF70" s="147">
        <v>47</v>
      </c>
      <c r="AG70" s="224">
        <f t="shared" si="7"/>
        <v>94</v>
      </c>
      <c r="AH70" s="225">
        <f t="shared" si="8"/>
        <v>18.8</v>
      </c>
      <c r="AI70" s="254">
        <f t="shared" si="9"/>
        <v>79.62</v>
      </c>
      <c r="AJ70" s="255">
        <f t="shared" si="0"/>
        <v>87</v>
      </c>
      <c r="AL70" s="115"/>
      <c r="AN70" s="124"/>
      <c r="AO70" s="20"/>
      <c r="AP70" s="20"/>
      <c r="AQ70" s="20"/>
      <c r="AR70" s="20"/>
      <c r="AS70" s="20"/>
      <c r="AT70" s="20"/>
      <c r="AU70" s="20"/>
      <c r="AV70" s="20"/>
      <c r="AW70" s="20"/>
      <c r="AX70" s="20"/>
      <c r="AY70" s="20"/>
      <c r="AZ70" s="20"/>
      <c r="BA70" s="20"/>
      <c r="BB70" s="20"/>
      <c r="BC70" s="20"/>
      <c r="BD70" s="20"/>
    </row>
    <row r="71" ht="18" customHeight="1" spans="1:56">
      <c r="A71" s="57">
        <v>9</v>
      </c>
      <c r="B71" s="53" t="str">
        <f>'INPUT DATA'!B71</f>
        <v>Estimada, Keiko</v>
      </c>
      <c r="C71" s="193"/>
      <c r="D71" s="193"/>
      <c r="E71" s="194"/>
      <c r="F71" s="195">
        <v>9</v>
      </c>
      <c r="G71" s="196">
        <v>9</v>
      </c>
      <c r="H71" s="196">
        <v>14</v>
      </c>
      <c r="I71" s="195">
        <v>7</v>
      </c>
      <c r="J71" s="195">
        <v>10</v>
      </c>
      <c r="K71" s="195">
        <v>8</v>
      </c>
      <c r="L71" s="196">
        <v>7</v>
      </c>
      <c r="M71" s="196"/>
      <c r="N71" s="196"/>
      <c r="O71" s="196"/>
      <c r="P71" s="209">
        <f t="shared" si="1"/>
        <v>64</v>
      </c>
      <c r="Q71" s="224">
        <f t="shared" si="2"/>
        <v>85.33</v>
      </c>
      <c r="R71" s="225">
        <f t="shared" si="3"/>
        <v>25.6</v>
      </c>
      <c r="S71" s="195">
        <v>18</v>
      </c>
      <c r="T71" s="195">
        <v>7</v>
      </c>
      <c r="U71" s="196">
        <v>6</v>
      </c>
      <c r="V71" s="195">
        <v>18</v>
      </c>
      <c r="W71" s="195">
        <v>17</v>
      </c>
      <c r="X71" s="195">
        <v>9</v>
      </c>
      <c r="Y71" s="196"/>
      <c r="Z71" s="196"/>
      <c r="AA71" s="196"/>
      <c r="AB71" s="196"/>
      <c r="AC71" s="209">
        <f t="shared" si="4"/>
        <v>75</v>
      </c>
      <c r="AD71" s="224">
        <f t="shared" si="5"/>
        <v>83.33</v>
      </c>
      <c r="AE71" s="225">
        <f t="shared" si="6"/>
        <v>41.67</v>
      </c>
      <c r="AF71" s="147">
        <v>44</v>
      </c>
      <c r="AG71" s="224">
        <f t="shared" si="7"/>
        <v>88</v>
      </c>
      <c r="AH71" s="225">
        <f t="shared" si="8"/>
        <v>17.6</v>
      </c>
      <c r="AI71" s="254">
        <f t="shared" si="9"/>
        <v>84.87</v>
      </c>
      <c r="AJ71" s="255">
        <f t="shared" si="0"/>
        <v>90</v>
      </c>
      <c r="AL71" s="115"/>
      <c r="AN71" s="124"/>
      <c r="AO71" s="20"/>
      <c r="AP71" s="20"/>
      <c r="AQ71" s="20"/>
      <c r="AR71" s="20"/>
      <c r="AS71" s="20"/>
      <c r="AT71" s="20"/>
      <c r="AU71" s="20"/>
      <c r="AV71" s="20"/>
      <c r="AW71" s="20"/>
      <c r="AX71" s="20"/>
      <c r="AY71" s="20"/>
      <c r="AZ71" s="20"/>
      <c r="BA71" s="20"/>
      <c r="BB71" s="20"/>
      <c r="BC71" s="20"/>
      <c r="BD71" s="20"/>
    </row>
    <row r="72" ht="18" customHeight="1" spans="1:56">
      <c r="A72" s="57">
        <v>10</v>
      </c>
      <c r="B72" s="134" t="str">
        <f>'INPUT DATA'!B72</f>
        <v>Flores, Nicole Faith Icban</v>
      </c>
      <c r="C72" s="193"/>
      <c r="D72" s="193"/>
      <c r="E72" s="194"/>
      <c r="F72" s="195">
        <v>7</v>
      </c>
      <c r="G72" s="196">
        <v>10</v>
      </c>
      <c r="H72" s="196">
        <v>5</v>
      </c>
      <c r="I72" s="195">
        <v>8</v>
      </c>
      <c r="J72" s="195">
        <v>9</v>
      </c>
      <c r="K72" s="195">
        <v>9</v>
      </c>
      <c r="L72" s="196">
        <v>8</v>
      </c>
      <c r="M72" s="196"/>
      <c r="N72" s="196"/>
      <c r="O72" s="196"/>
      <c r="P72" s="209">
        <f t="shared" si="1"/>
        <v>56</v>
      </c>
      <c r="Q72" s="224">
        <f t="shared" si="2"/>
        <v>74.67</v>
      </c>
      <c r="R72" s="225">
        <f t="shared" si="3"/>
        <v>22.4</v>
      </c>
      <c r="S72" s="195">
        <v>20</v>
      </c>
      <c r="T72" s="195">
        <v>6</v>
      </c>
      <c r="U72" s="196">
        <v>9</v>
      </c>
      <c r="V72" s="195">
        <v>19</v>
      </c>
      <c r="W72" s="195">
        <v>15</v>
      </c>
      <c r="X72" s="195">
        <v>7</v>
      </c>
      <c r="Y72" s="196"/>
      <c r="Z72" s="196"/>
      <c r="AA72" s="196"/>
      <c r="AB72" s="196"/>
      <c r="AC72" s="209">
        <f t="shared" si="4"/>
        <v>76</v>
      </c>
      <c r="AD72" s="224">
        <f t="shared" si="5"/>
        <v>84.44</v>
      </c>
      <c r="AE72" s="225">
        <f t="shared" si="6"/>
        <v>42.22</v>
      </c>
      <c r="AF72" s="147">
        <v>47</v>
      </c>
      <c r="AG72" s="224">
        <f t="shared" si="7"/>
        <v>94</v>
      </c>
      <c r="AH72" s="225">
        <f t="shared" si="8"/>
        <v>18.8</v>
      </c>
      <c r="AI72" s="254">
        <f t="shared" si="9"/>
        <v>83.42</v>
      </c>
      <c r="AJ72" s="255">
        <f t="shared" si="0"/>
        <v>89</v>
      </c>
      <c r="AL72" s="115"/>
      <c r="AN72" s="124"/>
      <c r="AO72" s="20"/>
      <c r="AP72" s="20"/>
      <c r="AQ72" s="20"/>
      <c r="AR72" s="20"/>
      <c r="AS72" s="20"/>
      <c r="AT72" s="20"/>
      <c r="AU72" s="20"/>
      <c r="AV72" s="20"/>
      <c r="AW72" s="20"/>
      <c r="AX72" s="20"/>
      <c r="AY72" s="20"/>
      <c r="AZ72" s="20"/>
      <c r="BA72" s="20"/>
      <c r="BB72" s="20"/>
      <c r="BC72" s="20"/>
      <c r="BD72" s="20"/>
    </row>
    <row r="73" ht="18" customHeight="1" spans="1:56">
      <c r="A73" s="57">
        <v>11</v>
      </c>
      <c r="B73" s="134" t="str">
        <f>'INPUT DATA'!B73</f>
        <v>Gabiano, Zyree</v>
      </c>
      <c r="C73" s="193"/>
      <c r="D73" s="193"/>
      <c r="E73" s="194"/>
      <c r="F73" s="195">
        <v>8</v>
      </c>
      <c r="G73" s="196">
        <v>9</v>
      </c>
      <c r="H73" s="196">
        <v>10</v>
      </c>
      <c r="I73" s="195">
        <v>9</v>
      </c>
      <c r="J73" s="195">
        <v>9</v>
      </c>
      <c r="K73" s="195">
        <v>7</v>
      </c>
      <c r="L73" s="196">
        <v>7</v>
      </c>
      <c r="M73" s="196"/>
      <c r="N73" s="196"/>
      <c r="O73" s="196"/>
      <c r="P73" s="209">
        <f t="shared" si="1"/>
        <v>59</v>
      </c>
      <c r="Q73" s="224">
        <f t="shared" si="2"/>
        <v>78.67</v>
      </c>
      <c r="R73" s="225">
        <f t="shared" si="3"/>
        <v>23.6</v>
      </c>
      <c r="S73" s="195">
        <v>18</v>
      </c>
      <c r="T73" s="195">
        <v>4</v>
      </c>
      <c r="U73" s="196">
        <v>7</v>
      </c>
      <c r="V73" s="195">
        <v>20</v>
      </c>
      <c r="W73" s="195">
        <v>17</v>
      </c>
      <c r="X73" s="195">
        <v>8</v>
      </c>
      <c r="Y73" s="196"/>
      <c r="Z73" s="196"/>
      <c r="AA73" s="196"/>
      <c r="AB73" s="196"/>
      <c r="AC73" s="209">
        <f t="shared" si="4"/>
        <v>74</v>
      </c>
      <c r="AD73" s="224">
        <f t="shared" si="5"/>
        <v>82.22</v>
      </c>
      <c r="AE73" s="225">
        <f t="shared" si="6"/>
        <v>41.11</v>
      </c>
      <c r="AF73" s="147">
        <v>45</v>
      </c>
      <c r="AG73" s="224">
        <f t="shared" si="7"/>
        <v>90</v>
      </c>
      <c r="AH73" s="225">
        <f t="shared" si="8"/>
        <v>18</v>
      </c>
      <c r="AI73" s="254">
        <f t="shared" si="9"/>
        <v>82.71</v>
      </c>
      <c r="AJ73" s="255">
        <f t="shared" si="0"/>
        <v>89</v>
      </c>
      <c r="AL73" s="115"/>
      <c r="AN73" s="124"/>
      <c r="AO73" s="20"/>
      <c r="AP73" s="20"/>
      <c r="AQ73" s="20"/>
      <c r="AR73" s="20"/>
      <c r="AS73" s="20"/>
      <c r="AT73" s="20"/>
      <c r="AU73" s="20"/>
      <c r="AV73" s="20"/>
      <c r="AW73" s="20"/>
      <c r="AX73" s="20"/>
      <c r="AY73" s="20"/>
      <c r="AZ73" s="20"/>
      <c r="BA73" s="20"/>
      <c r="BB73" s="20"/>
      <c r="BC73" s="20"/>
      <c r="BD73" s="20"/>
    </row>
    <row r="74" ht="18" customHeight="1" spans="1:56">
      <c r="A74" s="57">
        <v>12</v>
      </c>
      <c r="B74" s="53" t="str">
        <f>'INPUT DATA'!B74</f>
        <v>Galula, Allyza Sophia</v>
      </c>
      <c r="C74" s="193"/>
      <c r="D74" s="193"/>
      <c r="E74" s="194"/>
      <c r="F74" s="195">
        <v>8</v>
      </c>
      <c r="G74" s="196">
        <v>5</v>
      </c>
      <c r="H74" s="196">
        <v>13</v>
      </c>
      <c r="I74" s="195">
        <v>6</v>
      </c>
      <c r="J74" s="195">
        <v>5</v>
      </c>
      <c r="K74" s="195">
        <v>8</v>
      </c>
      <c r="L74" s="196">
        <v>8</v>
      </c>
      <c r="M74" s="196"/>
      <c r="N74" s="196"/>
      <c r="O74" s="196"/>
      <c r="P74" s="209">
        <f t="shared" si="1"/>
        <v>53</v>
      </c>
      <c r="Q74" s="224">
        <f t="shared" si="2"/>
        <v>70.67</v>
      </c>
      <c r="R74" s="225">
        <f t="shared" si="3"/>
        <v>21.2</v>
      </c>
      <c r="S74" s="195">
        <v>10</v>
      </c>
      <c r="T74" s="195">
        <v>5</v>
      </c>
      <c r="U74" s="196">
        <v>8</v>
      </c>
      <c r="V74" s="195">
        <v>16</v>
      </c>
      <c r="W74" s="195">
        <v>17</v>
      </c>
      <c r="X74" s="195">
        <v>9</v>
      </c>
      <c r="Y74" s="196"/>
      <c r="Z74" s="196"/>
      <c r="AA74" s="196"/>
      <c r="AB74" s="196"/>
      <c r="AC74" s="209">
        <f t="shared" si="4"/>
        <v>65</v>
      </c>
      <c r="AD74" s="224">
        <f t="shared" si="5"/>
        <v>72.22</v>
      </c>
      <c r="AE74" s="225">
        <f t="shared" si="6"/>
        <v>36.11</v>
      </c>
      <c r="AF74" s="147">
        <v>48</v>
      </c>
      <c r="AG74" s="224">
        <f t="shared" si="7"/>
        <v>96</v>
      </c>
      <c r="AH74" s="225">
        <f t="shared" si="8"/>
        <v>19.2</v>
      </c>
      <c r="AI74" s="254">
        <f t="shared" si="9"/>
        <v>76.51</v>
      </c>
      <c r="AJ74" s="255">
        <f t="shared" si="0"/>
        <v>85</v>
      </c>
      <c r="AL74" s="115"/>
      <c r="AN74" s="124"/>
      <c r="AO74" s="20"/>
      <c r="AP74" s="20"/>
      <c r="AQ74" s="20"/>
      <c r="AR74" s="20"/>
      <c r="AS74" s="20"/>
      <c r="AT74" s="20"/>
      <c r="AU74" s="20"/>
      <c r="AV74" s="20"/>
      <c r="AW74" s="20"/>
      <c r="AX74" s="20"/>
      <c r="AY74" s="20"/>
      <c r="AZ74" s="20"/>
      <c r="BA74" s="20"/>
      <c r="BB74" s="20"/>
      <c r="BC74" s="20"/>
      <c r="BD74" s="20"/>
    </row>
    <row r="75" ht="18" customHeight="1" spans="1:56">
      <c r="A75" s="57">
        <v>13</v>
      </c>
      <c r="B75" s="53" t="str">
        <f>'INPUT DATA'!B75</f>
        <v>Garcia, Quennie Malungcut</v>
      </c>
      <c r="C75" s="193"/>
      <c r="D75" s="193"/>
      <c r="E75" s="194"/>
      <c r="F75" s="195">
        <v>7</v>
      </c>
      <c r="G75" s="196">
        <v>9</v>
      </c>
      <c r="H75" s="196">
        <v>14</v>
      </c>
      <c r="I75" s="195">
        <v>10</v>
      </c>
      <c r="J75" s="195">
        <v>8</v>
      </c>
      <c r="K75" s="195">
        <v>7</v>
      </c>
      <c r="L75" s="196">
        <v>7</v>
      </c>
      <c r="M75" s="196"/>
      <c r="N75" s="196"/>
      <c r="O75" s="196"/>
      <c r="P75" s="209">
        <f t="shared" si="1"/>
        <v>62</v>
      </c>
      <c r="Q75" s="224">
        <f t="shared" si="2"/>
        <v>82.67</v>
      </c>
      <c r="R75" s="225">
        <f t="shared" si="3"/>
        <v>24.8</v>
      </c>
      <c r="S75" s="195">
        <v>19</v>
      </c>
      <c r="T75" s="195">
        <v>7</v>
      </c>
      <c r="U75" s="196">
        <v>7</v>
      </c>
      <c r="V75" s="195">
        <v>16</v>
      </c>
      <c r="W75" s="195">
        <v>15</v>
      </c>
      <c r="X75" s="195">
        <v>7</v>
      </c>
      <c r="Y75" s="196"/>
      <c r="Z75" s="196"/>
      <c r="AA75" s="196"/>
      <c r="AB75" s="196"/>
      <c r="AC75" s="209">
        <f t="shared" si="4"/>
        <v>71</v>
      </c>
      <c r="AD75" s="224">
        <f t="shared" si="5"/>
        <v>78.89</v>
      </c>
      <c r="AE75" s="225">
        <f t="shared" si="6"/>
        <v>39.45</v>
      </c>
      <c r="AF75" s="147">
        <v>48</v>
      </c>
      <c r="AG75" s="224">
        <f t="shared" si="7"/>
        <v>96</v>
      </c>
      <c r="AH75" s="225">
        <f t="shared" si="8"/>
        <v>19.2</v>
      </c>
      <c r="AI75" s="254">
        <f t="shared" si="9"/>
        <v>83.45</v>
      </c>
      <c r="AJ75" s="255">
        <f t="shared" si="0"/>
        <v>89</v>
      </c>
      <c r="AL75" s="115"/>
      <c r="AN75" s="124"/>
      <c r="AO75" s="20"/>
      <c r="AP75" s="20"/>
      <c r="AQ75" s="20"/>
      <c r="AR75" s="20"/>
      <c r="AS75" s="20"/>
      <c r="AT75" s="20"/>
      <c r="AU75" s="20"/>
      <c r="AV75" s="20"/>
      <c r="AW75" s="20"/>
      <c r="AX75" s="20"/>
      <c r="AY75" s="20"/>
      <c r="AZ75" s="20"/>
      <c r="BA75" s="20"/>
      <c r="BB75" s="20"/>
      <c r="BC75" s="20"/>
      <c r="BD75" s="20"/>
    </row>
    <row r="76" ht="18" customHeight="1" spans="1:56">
      <c r="A76" s="57">
        <v>14</v>
      </c>
      <c r="B76" s="134" t="str">
        <f>'INPUT DATA'!B76</f>
        <v>Manalastas, Starr</v>
      </c>
      <c r="C76" s="193"/>
      <c r="D76" s="193"/>
      <c r="E76" s="194"/>
      <c r="F76" s="195">
        <v>7</v>
      </c>
      <c r="G76" s="196">
        <v>10</v>
      </c>
      <c r="H76" s="196">
        <v>5</v>
      </c>
      <c r="I76" s="195">
        <v>10</v>
      </c>
      <c r="J76" s="195">
        <v>10</v>
      </c>
      <c r="K76" s="195">
        <v>7</v>
      </c>
      <c r="L76" s="196">
        <v>8</v>
      </c>
      <c r="M76" s="196"/>
      <c r="N76" s="196"/>
      <c r="O76" s="196"/>
      <c r="P76" s="209">
        <f t="shared" si="1"/>
        <v>57</v>
      </c>
      <c r="Q76" s="224">
        <f t="shared" si="2"/>
        <v>76</v>
      </c>
      <c r="R76" s="225">
        <f t="shared" si="3"/>
        <v>22.8</v>
      </c>
      <c r="S76" s="195">
        <v>20</v>
      </c>
      <c r="T76" s="195">
        <v>8</v>
      </c>
      <c r="U76" s="196">
        <v>7</v>
      </c>
      <c r="V76" s="195">
        <v>15</v>
      </c>
      <c r="W76" s="195">
        <v>10</v>
      </c>
      <c r="X76" s="195">
        <v>8</v>
      </c>
      <c r="Y76" s="196"/>
      <c r="Z76" s="196"/>
      <c r="AA76" s="196"/>
      <c r="AB76" s="196"/>
      <c r="AC76" s="209">
        <f t="shared" si="4"/>
        <v>68</v>
      </c>
      <c r="AD76" s="224">
        <f t="shared" si="5"/>
        <v>75.56</v>
      </c>
      <c r="AE76" s="225">
        <f t="shared" si="6"/>
        <v>37.78</v>
      </c>
      <c r="AF76" s="147">
        <v>45</v>
      </c>
      <c r="AG76" s="224">
        <f t="shared" si="7"/>
        <v>90</v>
      </c>
      <c r="AH76" s="225">
        <f t="shared" si="8"/>
        <v>18</v>
      </c>
      <c r="AI76" s="254">
        <f t="shared" si="9"/>
        <v>78.58</v>
      </c>
      <c r="AJ76" s="255">
        <f t="shared" ref="AJ76:AJ112" si="10">IF(ISERROR(IF($AF76="","",VLOOKUP(AI76,TRANSMUTATION_TABLE,4,TRUE))),"",IF($AF76="","",VLOOKUP(AI76,TRANSMUTATION_TABLE,4,TRUE)))</f>
        <v>86</v>
      </c>
      <c r="AL76" s="115"/>
      <c r="AN76" s="124"/>
      <c r="AO76" s="20"/>
      <c r="AP76" s="20"/>
      <c r="AQ76" s="20"/>
      <c r="AR76" s="20"/>
      <c r="AS76" s="20"/>
      <c r="AT76" s="20"/>
      <c r="AU76" s="20"/>
      <c r="AV76" s="20"/>
      <c r="AW76" s="20"/>
      <c r="AX76" s="20"/>
      <c r="AY76" s="20"/>
      <c r="AZ76" s="20"/>
      <c r="BA76" s="20"/>
      <c r="BB76" s="20"/>
      <c r="BC76" s="20"/>
      <c r="BD76" s="20"/>
    </row>
    <row r="77" ht="18" customHeight="1" spans="1:56">
      <c r="A77" s="57">
        <v>15</v>
      </c>
      <c r="B77" s="134" t="str">
        <f>'INPUT DATA'!B77</f>
        <v>Marangit, Sanifa Camaya</v>
      </c>
      <c r="C77" s="193"/>
      <c r="D77" s="193"/>
      <c r="E77" s="194"/>
      <c r="F77" s="195">
        <v>8</v>
      </c>
      <c r="G77" s="196">
        <v>10</v>
      </c>
      <c r="H77" s="196">
        <v>14</v>
      </c>
      <c r="I77" s="195">
        <v>9</v>
      </c>
      <c r="J77" s="195">
        <v>10</v>
      </c>
      <c r="K77" s="195">
        <v>8</v>
      </c>
      <c r="L77" s="196">
        <v>8</v>
      </c>
      <c r="M77" s="196"/>
      <c r="N77" s="196"/>
      <c r="O77" s="196"/>
      <c r="P77" s="209">
        <f t="shared" ref="P77:P112" si="11">IF(COUNT($F77:$O77)=0,"",SUM($F77:$O77))</f>
        <v>67</v>
      </c>
      <c r="Q77" s="224">
        <f t="shared" ref="Q77:Q112" si="12">IF(ISERROR(IF($P77="","",ROUND(($P77/$P$10)*$Q$10,2))),"",IF($P77="","",ROUND(($P77/$P$10)*$Q$10,2)))</f>
        <v>89.33</v>
      </c>
      <c r="R77" s="225">
        <f t="shared" ref="R77:R112" si="13">IF($Q77="","",ROUND($Q77*$R$10,2))</f>
        <v>26.8</v>
      </c>
      <c r="S77" s="195">
        <v>10</v>
      </c>
      <c r="T77" s="195">
        <v>10</v>
      </c>
      <c r="U77" s="196">
        <v>8</v>
      </c>
      <c r="V77" s="195">
        <v>10</v>
      </c>
      <c r="W77" s="195">
        <v>15</v>
      </c>
      <c r="X77" s="195">
        <v>8</v>
      </c>
      <c r="Y77" s="196"/>
      <c r="Z77" s="196"/>
      <c r="AA77" s="196"/>
      <c r="AB77" s="196"/>
      <c r="AC77" s="209">
        <f t="shared" ref="AC77:AC112" si="14">IF(COUNT($S77:$AB77)=0,"",SUM($S77:$AB77))</f>
        <v>61</v>
      </c>
      <c r="AD77" s="224">
        <f t="shared" ref="AD77:AD112" si="15">IF(ISERROR(IF($AC77="","",ROUND(($AC77/$AC$10)*$AD$10,2))),"",IF($AC77="","",ROUND(($AC77/$AC$10)*$AD$10,2)))</f>
        <v>67.78</v>
      </c>
      <c r="AE77" s="225">
        <f t="shared" ref="AE77:AE112" si="16">IF($AD77="","",ROUND($AD77*$AE$10,2))</f>
        <v>33.89</v>
      </c>
      <c r="AF77" s="147">
        <v>48</v>
      </c>
      <c r="AG77" s="224">
        <f t="shared" ref="AG77:AG112" si="17">IF(ISERROR(IF($AF77="","",ROUND(($AF77/$AF$10)*$AG$10,2))),"",IF($AF77="","",ROUND(($AF77/$AF$10)*$AG$10,2)))</f>
        <v>96</v>
      </c>
      <c r="AH77" s="225">
        <f t="shared" ref="AH77:AH112" si="18">IF($AG77="","",ROUND($AG77*$AH$10,2))</f>
        <v>19.2</v>
      </c>
      <c r="AI77" s="254">
        <f t="shared" ref="AI77:AI112" si="19">IF(ISERROR(IF($AF77="","",ROUND(SUM($R77,$AE77,$AH77),2))),"",IF($AF77="","",ROUND(SUM($R77,$AE77,$AH77),2)))</f>
        <v>79.89</v>
      </c>
      <c r="AJ77" s="255">
        <f t="shared" si="10"/>
        <v>87</v>
      </c>
      <c r="AL77" s="115"/>
      <c r="AN77" s="124"/>
      <c r="AO77" s="20"/>
      <c r="AP77" s="20"/>
      <c r="AQ77" s="20"/>
      <c r="AR77" s="20"/>
      <c r="AS77" s="20"/>
      <c r="AT77" s="20"/>
      <c r="AU77" s="20"/>
      <c r="AV77" s="20"/>
      <c r="AW77" s="20"/>
      <c r="AX77" s="20"/>
      <c r="AY77" s="20"/>
      <c r="AZ77" s="20"/>
      <c r="BA77" s="20"/>
      <c r="BB77" s="20"/>
      <c r="BC77" s="20"/>
      <c r="BD77" s="20"/>
    </row>
    <row r="78" ht="18" customHeight="1" spans="1:56">
      <c r="A78" s="57">
        <v>16</v>
      </c>
      <c r="B78" s="53" t="str">
        <f>'INPUT DATA'!B78</f>
        <v>Mongcal, Mangcal Arcataka</v>
      </c>
      <c r="C78" s="193"/>
      <c r="D78" s="193"/>
      <c r="E78" s="194"/>
      <c r="F78" s="195">
        <v>7</v>
      </c>
      <c r="G78" s="196">
        <v>9</v>
      </c>
      <c r="H78" s="196">
        <v>14</v>
      </c>
      <c r="I78" s="195">
        <v>9</v>
      </c>
      <c r="J78" s="195">
        <v>10</v>
      </c>
      <c r="K78" s="195">
        <v>7</v>
      </c>
      <c r="L78" s="196">
        <v>7</v>
      </c>
      <c r="M78" s="196"/>
      <c r="N78" s="196"/>
      <c r="O78" s="196"/>
      <c r="P78" s="209">
        <f t="shared" si="11"/>
        <v>63</v>
      </c>
      <c r="Q78" s="224">
        <f t="shared" si="12"/>
        <v>84</v>
      </c>
      <c r="R78" s="225">
        <f t="shared" si="13"/>
        <v>25.2</v>
      </c>
      <c r="S78" s="195">
        <v>20</v>
      </c>
      <c r="T78" s="195">
        <v>5</v>
      </c>
      <c r="U78" s="196">
        <v>6</v>
      </c>
      <c r="V78" s="195">
        <v>15</v>
      </c>
      <c r="W78" s="195">
        <v>10</v>
      </c>
      <c r="X78" s="195">
        <v>7</v>
      </c>
      <c r="Y78" s="196"/>
      <c r="Z78" s="196"/>
      <c r="AA78" s="196"/>
      <c r="AB78" s="196"/>
      <c r="AC78" s="209">
        <f t="shared" si="14"/>
        <v>63</v>
      </c>
      <c r="AD78" s="224">
        <f t="shared" si="15"/>
        <v>70</v>
      </c>
      <c r="AE78" s="225">
        <f t="shared" si="16"/>
        <v>35</v>
      </c>
      <c r="AF78" s="147">
        <v>43</v>
      </c>
      <c r="AG78" s="224">
        <f t="shared" si="17"/>
        <v>86</v>
      </c>
      <c r="AH78" s="225">
        <f t="shared" si="18"/>
        <v>17.2</v>
      </c>
      <c r="AI78" s="254">
        <f t="shared" si="19"/>
        <v>77.4</v>
      </c>
      <c r="AJ78" s="255">
        <f t="shared" si="10"/>
        <v>85</v>
      </c>
      <c r="AL78" s="115"/>
      <c r="AN78" s="124"/>
      <c r="AO78" s="20"/>
      <c r="AP78" s="20"/>
      <c r="AQ78" s="20"/>
      <c r="AR78" s="20"/>
      <c r="AS78" s="20"/>
      <c r="AT78" s="20"/>
      <c r="AU78" s="20"/>
      <c r="AV78" s="20"/>
      <c r="AW78" s="20"/>
      <c r="AX78" s="20"/>
      <c r="AY78" s="20"/>
      <c r="AZ78" s="20"/>
      <c r="BA78" s="20"/>
      <c r="BB78" s="20"/>
      <c r="BC78" s="20"/>
      <c r="BD78" s="20"/>
    </row>
    <row r="79" ht="18" customHeight="1" spans="1:56">
      <c r="A79" s="57">
        <v>17</v>
      </c>
      <c r="B79" s="53" t="str">
        <f>'INPUT DATA'!B79</f>
        <v>Panganiban, Micah Jewel</v>
      </c>
      <c r="C79" s="193"/>
      <c r="D79" s="193"/>
      <c r="E79" s="194"/>
      <c r="F79" s="195">
        <v>9</v>
      </c>
      <c r="G79" s="196">
        <v>10</v>
      </c>
      <c r="H79" s="196">
        <v>13</v>
      </c>
      <c r="I79" s="195">
        <v>7</v>
      </c>
      <c r="J79" s="195">
        <v>10</v>
      </c>
      <c r="K79" s="195">
        <v>9</v>
      </c>
      <c r="L79" s="196">
        <v>8</v>
      </c>
      <c r="M79" s="196"/>
      <c r="N79" s="196"/>
      <c r="O79" s="196"/>
      <c r="P79" s="209">
        <f t="shared" si="11"/>
        <v>66</v>
      </c>
      <c r="Q79" s="224">
        <f t="shared" si="12"/>
        <v>88</v>
      </c>
      <c r="R79" s="225">
        <f t="shared" si="13"/>
        <v>26.4</v>
      </c>
      <c r="S79" s="195">
        <v>20</v>
      </c>
      <c r="T79" s="195">
        <v>10</v>
      </c>
      <c r="U79" s="196">
        <v>7</v>
      </c>
      <c r="V79" s="195">
        <v>20</v>
      </c>
      <c r="W79" s="195">
        <v>17</v>
      </c>
      <c r="X79" s="195">
        <v>8</v>
      </c>
      <c r="Y79" s="196"/>
      <c r="Z79" s="196"/>
      <c r="AA79" s="196"/>
      <c r="AB79" s="196"/>
      <c r="AC79" s="209">
        <f t="shared" si="14"/>
        <v>82</v>
      </c>
      <c r="AD79" s="224">
        <f t="shared" si="15"/>
        <v>91.11</v>
      </c>
      <c r="AE79" s="225">
        <f t="shared" si="16"/>
        <v>45.56</v>
      </c>
      <c r="AF79" s="147">
        <v>45</v>
      </c>
      <c r="AG79" s="224">
        <f t="shared" si="17"/>
        <v>90</v>
      </c>
      <c r="AH79" s="225">
        <f t="shared" si="18"/>
        <v>18</v>
      </c>
      <c r="AI79" s="254">
        <f t="shared" si="19"/>
        <v>89.96</v>
      </c>
      <c r="AJ79" s="255">
        <f t="shared" si="10"/>
        <v>93</v>
      </c>
      <c r="AL79" s="115"/>
      <c r="AN79" s="124"/>
      <c r="AO79" s="20"/>
      <c r="AP79" s="20"/>
      <c r="AQ79" s="20"/>
      <c r="AR79" s="20"/>
      <c r="AS79" s="20"/>
      <c r="AT79" s="20"/>
      <c r="AU79" s="20"/>
      <c r="AV79" s="20"/>
      <c r="AW79" s="20"/>
      <c r="AX79" s="20"/>
      <c r="AY79" s="20"/>
      <c r="AZ79" s="20"/>
      <c r="BA79" s="20"/>
      <c r="BB79" s="20"/>
      <c r="BC79" s="20"/>
      <c r="BD79" s="20"/>
    </row>
    <row r="80" ht="18" customHeight="1" spans="1:56">
      <c r="A80" s="57">
        <v>18</v>
      </c>
      <c r="B80" s="134" t="str">
        <f>'INPUT DATA'!B80</f>
        <v>Paras, Mician Rae Buntog</v>
      </c>
      <c r="C80" s="193"/>
      <c r="D80" s="193"/>
      <c r="E80" s="194"/>
      <c r="F80" s="195">
        <v>7</v>
      </c>
      <c r="G80" s="196">
        <v>10</v>
      </c>
      <c r="H80" s="196">
        <v>13</v>
      </c>
      <c r="I80" s="195">
        <v>8</v>
      </c>
      <c r="J80" s="195">
        <v>9</v>
      </c>
      <c r="K80" s="195">
        <v>7</v>
      </c>
      <c r="L80" s="196">
        <v>8</v>
      </c>
      <c r="M80" s="196"/>
      <c r="N80" s="196"/>
      <c r="O80" s="196"/>
      <c r="P80" s="209">
        <f t="shared" si="11"/>
        <v>62</v>
      </c>
      <c r="Q80" s="224">
        <f t="shared" si="12"/>
        <v>82.67</v>
      </c>
      <c r="R80" s="225">
        <f t="shared" si="13"/>
        <v>24.8</v>
      </c>
      <c r="S80" s="195">
        <v>19</v>
      </c>
      <c r="T80" s="195">
        <v>7</v>
      </c>
      <c r="U80" s="196">
        <v>8</v>
      </c>
      <c r="V80" s="195">
        <v>19</v>
      </c>
      <c r="W80" s="195">
        <v>17</v>
      </c>
      <c r="X80" s="195">
        <v>7</v>
      </c>
      <c r="Y80" s="196"/>
      <c r="Z80" s="196"/>
      <c r="AA80" s="196"/>
      <c r="AB80" s="196"/>
      <c r="AC80" s="209">
        <f t="shared" si="14"/>
        <v>77</v>
      </c>
      <c r="AD80" s="224">
        <f t="shared" si="15"/>
        <v>85.56</v>
      </c>
      <c r="AE80" s="225">
        <f t="shared" si="16"/>
        <v>42.78</v>
      </c>
      <c r="AF80" s="147">
        <v>48</v>
      </c>
      <c r="AG80" s="224">
        <f t="shared" si="17"/>
        <v>96</v>
      </c>
      <c r="AH80" s="225">
        <f t="shared" si="18"/>
        <v>19.2</v>
      </c>
      <c r="AI80" s="254">
        <f t="shared" si="19"/>
        <v>86.78</v>
      </c>
      <c r="AJ80" s="255">
        <f t="shared" si="10"/>
        <v>91</v>
      </c>
      <c r="AL80" s="115"/>
      <c r="AN80" s="124"/>
      <c r="AO80" s="20"/>
      <c r="AP80" s="20"/>
      <c r="AQ80" s="20"/>
      <c r="AR80" s="20"/>
      <c r="AS80" s="20"/>
      <c r="AT80" s="20"/>
      <c r="AU80" s="20"/>
      <c r="AV80" s="20"/>
      <c r="AW80" s="20"/>
      <c r="AX80" s="20"/>
      <c r="AY80" s="20"/>
      <c r="AZ80" s="20"/>
      <c r="BA80" s="20"/>
      <c r="BB80" s="20"/>
      <c r="BC80" s="20"/>
      <c r="BD80" s="20"/>
    </row>
    <row r="81" ht="18" customHeight="1" spans="1:56">
      <c r="A81" s="57">
        <v>19</v>
      </c>
      <c r="B81" s="134" t="str">
        <f>'INPUT DATA'!B81</f>
        <v>Petell, Brielle Ashley Maglonzo</v>
      </c>
      <c r="C81" s="193"/>
      <c r="D81" s="193"/>
      <c r="E81" s="194"/>
      <c r="F81" s="195">
        <v>9</v>
      </c>
      <c r="G81" s="196">
        <v>10</v>
      </c>
      <c r="H81" s="196">
        <v>15</v>
      </c>
      <c r="I81" s="195">
        <v>10</v>
      </c>
      <c r="J81" s="195">
        <v>10</v>
      </c>
      <c r="K81" s="195">
        <v>8</v>
      </c>
      <c r="L81" s="196">
        <v>9</v>
      </c>
      <c r="M81" s="196"/>
      <c r="N81" s="196"/>
      <c r="O81" s="196"/>
      <c r="P81" s="209">
        <f t="shared" si="11"/>
        <v>71</v>
      </c>
      <c r="Q81" s="224">
        <f t="shared" si="12"/>
        <v>94.67</v>
      </c>
      <c r="R81" s="225">
        <f t="shared" si="13"/>
        <v>28.4</v>
      </c>
      <c r="S81" s="195">
        <v>20</v>
      </c>
      <c r="T81" s="195">
        <v>10</v>
      </c>
      <c r="U81" s="196">
        <v>9</v>
      </c>
      <c r="V81" s="195">
        <v>20</v>
      </c>
      <c r="W81" s="195">
        <v>17</v>
      </c>
      <c r="X81" s="195">
        <v>9</v>
      </c>
      <c r="Y81" s="196"/>
      <c r="Z81" s="196"/>
      <c r="AA81" s="196"/>
      <c r="AB81" s="196"/>
      <c r="AC81" s="209">
        <f t="shared" si="14"/>
        <v>85</v>
      </c>
      <c r="AD81" s="224">
        <f t="shared" si="15"/>
        <v>94.44</v>
      </c>
      <c r="AE81" s="225">
        <f t="shared" si="16"/>
        <v>47.22</v>
      </c>
      <c r="AF81" s="147">
        <v>50</v>
      </c>
      <c r="AG81" s="224">
        <f t="shared" si="17"/>
        <v>100</v>
      </c>
      <c r="AH81" s="225">
        <f t="shared" si="18"/>
        <v>20</v>
      </c>
      <c r="AI81" s="254">
        <f t="shared" si="19"/>
        <v>95.62</v>
      </c>
      <c r="AJ81" s="255">
        <f t="shared" si="10"/>
        <v>97</v>
      </c>
      <c r="AL81" s="115"/>
      <c r="AN81" s="124"/>
      <c r="AO81" s="20"/>
      <c r="AP81" s="20"/>
      <c r="AQ81" s="20"/>
      <c r="AR81" s="20"/>
      <c r="AS81" s="20"/>
      <c r="AT81" s="20"/>
      <c r="AU81" s="20"/>
      <c r="AV81" s="20"/>
      <c r="AW81" s="20"/>
      <c r="AX81" s="20"/>
      <c r="AY81" s="20"/>
      <c r="AZ81" s="20"/>
      <c r="BA81" s="20"/>
      <c r="BB81" s="20"/>
      <c r="BC81" s="20"/>
      <c r="BD81" s="20"/>
    </row>
    <row r="82" ht="18" customHeight="1" spans="1:56">
      <c r="A82" s="57">
        <v>20</v>
      </c>
      <c r="B82" s="53" t="str">
        <f>'INPUT DATA'!B82</f>
        <v>Quito Ayesha</v>
      </c>
      <c r="C82" s="193"/>
      <c r="D82" s="193"/>
      <c r="E82" s="194"/>
      <c r="F82" s="195">
        <v>7</v>
      </c>
      <c r="G82" s="196">
        <v>10</v>
      </c>
      <c r="H82" s="196">
        <v>13</v>
      </c>
      <c r="I82" s="195">
        <v>9</v>
      </c>
      <c r="J82" s="195">
        <v>10</v>
      </c>
      <c r="K82" s="195">
        <v>8</v>
      </c>
      <c r="L82" s="196">
        <v>8</v>
      </c>
      <c r="M82" s="196"/>
      <c r="N82" s="196"/>
      <c r="O82" s="196"/>
      <c r="P82" s="209">
        <f t="shared" si="11"/>
        <v>65</v>
      </c>
      <c r="Q82" s="224">
        <f t="shared" si="12"/>
        <v>86.67</v>
      </c>
      <c r="R82" s="225">
        <f t="shared" si="13"/>
        <v>26</v>
      </c>
      <c r="S82" s="195">
        <v>15</v>
      </c>
      <c r="T82" s="195">
        <v>5</v>
      </c>
      <c r="U82" s="196">
        <v>7</v>
      </c>
      <c r="V82" s="195">
        <v>17</v>
      </c>
      <c r="W82" s="195">
        <v>17</v>
      </c>
      <c r="X82" s="195">
        <v>7</v>
      </c>
      <c r="Y82" s="196"/>
      <c r="Z82" s="196"/>
      <c r="AA82" s="196"/>
      <c r="AB82" s="196"/>
      <c r="AC82" s="209">
        <f t="shared" si="14"/>
        <v>68</v>
      </c>
      <c r="AD82" s="224">
        <f t="shared" si="15"/>
        <v>75.56</v>
      </c>
      <c r="AE82" s="225">
        <f t="shared" si="16"/>
        <v>37.78</v>
      </c>
      <c r="AF82" s="147">
        <v>42</v>
      </c>
      <c r="AG82" s="224">
        <f t="shared" si="17"/>
        <v>84</v>
      </c>
      <c r="AH82" s="225">
        <f t="shared" si="18"/>
        <v>16.8</v>
      </c>
      <c r="AI82" s="254">
        <f t="shared" si="19"/>
        <v>80.58</v>
      </c>
      <c r="AJ82" s="255">
        <f t="shared" si="10"/>
        <v>87</v>
      </c>
      <c r="AL82" s="115"/>
      <c r="AN82" s="124"/>
      <c r="AO82" s="20"/>
      <c r="AP82" s="20"/>
      <c r="AQ82" s="20"/>
      <c r="AR82" s="20"/>
      <c r="AS82" s="20"/>
      <c r="AT82" s="20"/>
      <c r="AU82" s="20"/>
      <c r="AV82" s="20"/>
      <c r="AW82" s="20"/>
      <c r="AX82" s="20"/>
      <c r="AY82" s="20"/>
      <c r="AZ82" s="20"/>
      <c r="BA82" s="20"/>
      <c r="BB82" s="20"/>
      <c r="BC82" s="20"/>
      <c r="BD82" s="20"/>
    </row>
    <row r="83" ht="18" customHeight="1" spans="1:56">
      <c r="A83" s="57">
        <v>21</v>
      </c>
      <c r="B83" s="53" t="str">
        <f>'INPUT DATA'!B83</f>
        <v>Raandaan Jonabeth Alicante</v>
      </c>
      <c r="C83" s="193"/>
      <c r="D83" s="193"/>
      <c r="E83" s="194"/>
      <c r="F83" s="195">
        <v>8</v>
      </c>
      <c r="G83" s="196">
        <v>10</v>
      </c>
      <c r="H83" s="196">
        <v>15</v>
      </c>
      <c r="I83" s="195">
        <v>10</v>
      </c>
      <c r="J83" s="195">
        <v>10</v>
      </c>
      <c r="K83" s="195">
        <v>9</v>
      </c>
      <c r="L83" s="196">
        <v>10</v>
      </c>
      <c r="M83" s="196"/>
      <c r="N83" s="196"/>
      <c r="O83" s="196"/>
      <c r="P83" s="209">
        <f t="shared" si="11"/>
        <v>72</v>
      </c>
      <c r="Q83" s="224">
        <f t="shared" si="12"/>
        <v>96</v>
      </c>
      <c r="R83" s="225">
        <f t="shared" si="13"/>
        <v>28.8</v>
      </c>
      <c r="S83" s="195">
        <v>19</v>
      </c>
      <c r="T83" s="195">
        <v>8</v>
      </c>
      <c r="U83" s="196">
        <v>9</v>
      </c>
      <c r="V83" s="195">
        <v>17</v>
      </c>
      <c r="W83" s="195">
        <v>16</v>
      </c>
      <c r="X83" s="195">
        <v>8</v>
      </c>
      <c r="Y83" s="196"/>
      <c r="Z83" s="196"/>
      <c r="AA83" s="196"/>
      <c r="AB83" s="196"/>
      <c r="AC83" s="209">
        <f t="shared" si="14"/>
        <v>77</v>
      </c>
      <c r="AD83" s="224">
        <f t="shared" si="15"/>
        <v>85.56</v>
      </c>
      <c r="AE83" s="225">
        <f t="shared" si="16"/>
        <v>42.78</v>
      </c>
      <c r="AF83" s="147">
        <v>50</v>
      </c>
      <c r="AG83" s="224">
        <f t="shared" si="17"/>
        <v>100</v>
      </c>
      <c r="AH83" s="225">
        <f t="shared" si="18"/>
        <v>20</v>
      </c>
      <c r="AI83" s="254">
        <f t="shared" si="19"/>
        <v>91.58</v>
      </c>
      <c r="AJ83" s="255">
        <f t="shared" si="10"/>
        <v>94</v>
      </c>
      <c r="AL83" s="115"/>
      <c r="AN83" s="124"/>
      <c r="AO83" s="20"/>
      <c r="AP83" s="20"/>
      <c r="AQ83" s="20"/>
      <c r="AR83" s="20"/>
      <c r="AS83" s="20"/>
      <c r="AT83" s="20"/>
      <c r="AU83" s="20"/>
      <c r="AV83" s="20"/>
      <c r="AW83" s="20"/>
      <c r="AX83" s="20"/>
      <c r="AY83" s="20"/>
      <c r="AZ83" s="20"/>
      <c r="BA83" s="20"/>
      <c r="BB83" s="20"/>
      <c r="BC83" s="20"/>
      <c r="BD83" s="20"/>
    </row>
    <row r="84" ht="18" customHeight="1" spans="1:56">
      <c r="A84" s="57">
        <v>22</v>
      </c>
      <c r="B84" s="134" t="str">
        <f>'INPUT DATA'!B84</f>
        <v>Serrano Misha Nunag</v>
      </c>
      <c r="C84" s="193"/>
      <c r="D84" s="193"/>
      <c r="E84" s="194"/>
      <c r="F84" s="195">
        <v>8</v>
      </c>
      <c r="G84" s="196">
        <v>9</v>
      </c>
      <c r="H84" s="196">
        <v>15</v>
      </c>
      <c r="I84" s="195">
        <v>10</v>
      </c>
      <c r="J84" s="195">
        <v>10</v>
      </c>
      <c r="K84" s="195">
        <v>8</v>
      </c>
      <c r="L84" s="196">
        <v>9</v>
      </c>
      <c r="M84" s="196"/>
      <c r="N84" s="196"/>
      <c r="O84" s="196"/>
      <c r="P84" s="209">
        <f t="shared" si="11"/>
        <v>69</v>
      </c>
      <c r="Q84" s="224">
        <f t="shared" si="12"/>
        <v>92</v>
      </c>
      <c r="R84" s="225">
        <f t="shared" si="13"/>
        <v>27.6</v>
      </c>
      <c r="S84" s="195">
        <v>20</v>
      </c>
      <c r="T84" s="195">
        <v>8</v>
      </c>
      <c r="U84" s="196">
        <v>7</v>
      </c>
      <c r="V84" s="195">
        <v>18</v>
      </c>
      <c r="W84" s="195">
        <v>17</v>
      </c>
      <c r="X84" s="195">
        <v>7</v>
      </c>
      <c r="Y84" s="196"/>
      <c r="Z84" s="196"/>
      <c r="AA84" s="196"/>
      <c r="AB84" s="196"/>
      <c r="AC84" s="209">
        <f t="shared" si="14"/>
        <v>77</v>
      </c>
      <c r="AD84" s="224">
        <f t="shared" si="15"/>
        <v>85.56</v>
      </c>
      <c r="AE84" s="225">
        <f t="shared" si="16"/>
        <v>42.78</v>
      </c>
      <c r="AF84" s="147">
        <v>50</v>
      </c>
      <c r="AG84" s="224">
        <f t="shared" si="17"/>
        <v>100</v>
      </c>
      <c r="AH84" s="225">
        <f t="shared" si="18"/>
        <v>20</v>
      </c>
      <c r="AI84" s="254">
        <f t="shared" si="19"/>
        <v>90.38</v>
      </c>
      <c r="AJ84" s="255">
        <f t="shared" si="10"/>
        <v>93</v>
      </c>
      <c r="AL84" s="115"/>
      <c r="AN84" s="124"/>
      <c r="AO84" s="20"/>
      <c r="AP84" s="20"/>
      <c r="AQ84" s="20"/>
      <c r="AR84" s="20"/>
      <c r="AS84" s="20"/>
      <c r="AT84" s="20"/>
      <c r="AU84" s="20"/>
      <c r="AV84" s="20"/>
      <c r="AW84" s="20"/>
      <c r="AX84" s="20"/>
      <c r="AY84" s="20"/>
      <c r="AZ84" s="20"/>
      <c r="BA84" s="20"/>
      <c r="BB84" s="20"/>
      <c r="BC84" s="20"/>
      <c r="BD84" s="20"/>
    </row>
    <row r="85" ht="18" customHeight="1" spans="1:56">
      <c r="A85" s="57">
        <v>23</v>
      </c>
      <c r="B85" s="134" t="str">
        <f>'INPUT DATA'!B85</f>
        <v>Sunga Quiyane Binayog</v>
      </c>
      <c r="C85" s="193"/>
      <c r="D85" s="193"/>
      <c r="E85" s="194"/>
      <c r="F85" s="195">
        <v>8</v>
      </c>
      <c r="G85" s="196">
        <v>10</v>
      </c>
      <c r="H85" s="196">
        <v>15</v>
      </c>
      <c r="I85" s="196">
        <v>9</v>
      </c>
      <c r="J85" s="196">
        <v>10</v>
      </c>
      <c r="K85" s="196">
        <v>8</v>
      </c>
      <c r="L85" s="196">
        <v>7</v>
      </c>
      <c r="M85" s="196"/>
      <c r="N85" s="196"/>
      <c r="O85" s="196"/>
      <c r="P85" s="209">
        <f t="shared" si="11"/>
        <v>67</v>
      </c>
      <c r="Q85" s="224">
        <f t="shared" si="12"/>
        <v>89.33</v>
      </c>
      <c r="R85" s="225">
        <f t="shared" si="13"/>
        <v>26.8</v>
      </c>
      <c r="S85" s="227">
        <v>18</v>
      </c>
      <c r="T85" s="196">
        <v>6</v>
      </c>
      <c r="U85" s="196">
        <v>5</v>
      </c>
      <c r="V85" s="196">
        <v>16</v>
      </c>
      <c r="W85" s="196">
        <v>15</v>
      </c>
      <c r="X85" s="196">
        <v>5</v>
      </c>
      <c r="Y85" s="196"/>
      <c r="Z85" s="196"/>
      <c r="AA85" s="196"/>
      <c r="AB85" s="196"/>
      <c r="AC85" s="209">
        <f t="shared" si="14"/>
        <v>65</v>
      </c>
      <c r="AD85" s="224">
        <f t="shared" si="15"/>
        <v>72.22</v>
      </c>
      <c r="AE85" s="225">
        <f t="shared" si="16"/>
        <v>36.11</v>
      </c>
      <c r="AF85" s="147">
        <v>44</v>
      </c>
      <c r="AG85" s="224">
        <f t="shared" si="17"/>
        <v>88</v>
      </c>
      <c r="AH85" s="225">
        <f t="shared" si="18"/>
        <v>17.6</v>
      </c>
      <c r="AI85" s="254">
        <f t="shared" si="19"/>
        <v>80.51</v>
      </c>
      <c r="AJ85" s="255">
        <f t="shared" si="10"/>
        <v>87</v>
      </c>
      <c r="AL85" s="115"/>
      <c r="AN85" s="124"/>
      <c r="AO85" s="20"/>
      <c r="AP85" s="20"/>
      <c r="AQ85" s="20"/>
      <c r="AR85" s="20"/>
      <c r="AS85" s="20"/>
      <c r="AT85" s="20"/>
      <c r="AU85" s="20"/>
      <c r="AV85" s="20"/>
      <c r="AW85" s="20"/>
      <c r="AX85" s="20"/>
      <c r="AY85" s="20"/>
      <c r="AZ85" s="20"/>
      <c r="BA85" s="20"/>
      <c r="BB85" s="20"/>
      <c r="BC85" s="20"/>
      <c r="BD85" s="20"/>
    </row>
    <row r="86" ht="18" customHeight="1" spans="1:56">
      <c r="A86" s="57">
        <v>24</v>
      </c>
      <c r="B86" s="53" t="str">
        <f>'INPUT DATA'!B86</f>
        <v>Villavicencio Francine Mac Castro</v>
      </c>
      <c r="C86" s="193"/>
      <c r="D86" s="193"/>
      <c r="E86" s="194"/>
      <c r="F86" s="195"/>
      <c r="G86" s="196"/>
      <c r="H86" s="196"/>
      <c r="I86" s="196"/>
      <c r="J86" s="196"/>
      <c r="K86" s="196"/>
      <c r="L86" s="196"/>
      <c r="M86" s="196"/>
      <c r="N86" s="196"/>
      <c r="O86" s="196"/>
      <c r="P86" s="209" t="str">
        <f t="shared" si="11"/>
        <v/>
      </c>
      <c r="Q86" s="224" t="str">
        <f t="shared" si="12"/>
        <v/>
      </c>
      <c r="R86" s="225" t="str">
        <f t="shared" si="13"/>
        <v/>
      </c>
      <c r="S86" s="227"/>
      <c r="T86" s="196"/>
      <c r="U86" s="196"/>
      <c r="V86" s="196"/>
      <c r="W86" s="196"/>
      <c r="X86" s="196"/>
      <c r="Y86" s="196"/>
      <c r="Z86" s="196"/>
      <c r="AA86" s="196"/>
      <c r="AB86" s="196"/>
      <c r="AC86" s="209" t="str">
        <f t="shared" si="14"/>
        <v/>
      </c>
      <c r="AD86" s="224" t="str">
        <f t="shared" si="15"/>
        <v/>
      </c>
      <c r="AE86" s="225" t="str">
        <f t="shared" si="16"/>
        <v/>
      </c>
      <c r="AF86" s="147"/>
      <c r="AG86" s="224" t="str">
        <f t="shared" si="17"/>
        <v/>
      </c>
      <c r="AH86" s="225" t="str">
        <f t="shared" si="18"/>
        <v/>
      </c>
      <c r="AI86" s="254" t="str">
        <f t="shared" si="19"/>
        <v/>
      </c>
      <c r="AJ86" s="255" t="str">
        <f t="shared" si="10"/>
        <v/>
      </c>
      <c r="AL86" s="115"/>
      <c r="AN86" s="124"/>
      <c r="AO86" s="20"/>
      <c r="AP86" s="20"/>
      <c r="AQ86" s="20"/>
      <c r="AR86" s="20"/>
      <c r="AS86" s="20"/>
      <c r="AT86" s="20"/>
      <c r="AU86" s="20"/>
      <c r="AV86" s="20"/>
      <c r="AW86" s="20"/>
      <c r="AX86" s="20"/>
      <c r="AY86" s="20"/>
      <c r="AZ86" s="20"/>
      <c r="BA86" s="20"/>
      <c r="BB86" s="20"/>
      <c r="BC86" s="20"/>
      <c r="BD86" s="20"/>
    </row>
    <row r="87" ht="18" customHeight="1" spans="1:56">
      <c r="A87" s="57">
        <v>25</v>
      </c>
      <c r="B87" s="53" t="str">
        <f>'INPUT DATA'!B87</f>
        <v>Zamora Angel</v>
      </c>
      <c r="C87" s="193"/>
      <c r="D87" s="193"/>
      <c r="E87" s="194"/>
      <c r="F87" s="195">
        <v>8</v>
      </c>
      <c r="G87" s="196">
        <v>10</v>
      </c>
      <c r="H87" s="196">
        <v>15</v>
      </c>
      <c r="I87" s="196">
        <v>7</v>
      </c>
      <c r="J87" s="196">
        <v>10</v>
      </c>
      <c r="K87" s="196">
        <v>7</v>
      </c>
      <c r="L87" s="196">
        <v>8</v>
      </c>
      <c r="M87" s="196"/>
      <c r="N87" s="196"/>
      <c r="O87" s="196"/>
      <c r="P87" s="209">
        <f t="shared" si="11"/>
        <v>65</v>
      </c>
      <c r="Q87" s="224">
        <f t="shared" si="12"/>
        <v>86.67</v>
      </c>
      <c r="R87" s="225">
        <f t="shared" si="13"/>
        <v>26</v>
      </c>
      <c r="S87" s="227">
        <v>20</v>
      </c>
      <c r="T87" s="196">
        <v>7</v>
      </c>
      <c r="U87" s="196">
        <v>7</v>
      </c>
      <c r="V87" s="196">
        <v>17</v>
      </c>
      <c r="W87" s="196">
        <v>15</v>
      </c>
      <c r="X87" s="196">
        <v>7</v>
      </c>
      <c r="Y87" s="196"/>
      <c r="Z87" s="196"/>
      <c r="AA87" s="196"/>
      <c r="AB87" s="196"/>
      <c r="AC87" s="209">
        <f t="shared" si="14"/>
        <v>73</v>
      </c>
      <c r="AD87" s="224">
        <f t="shared" si="15"/>
        <v>81.11</v>
      </c>
      <c r="AE87" s="225">
        <f t="shared" si="16"/>
        <v>40.56</v>
      </c>
      <c r="AF87" s="147">
        <v>46</v>
      </c>
      <c r="AG87" s="224">
        <f t="shared" si="17"/>
        <v>92</v>
      </c>
      <c r="AH87" s="225">
        <f t="shared" si="18"/>
        <v>18.4</v>
      </c>
      <c r="AI87" s="254">
        <f t="shared" si="19"/>
        <v>84.96</v>
      </c>
      <c r="AJ87" s="255">
        <f t="shared" si="10"/>
        <v>90</v>
      </c>
      <c r="AL87" s="115"/>
      <c r="AN87" s="124"/>
      <c r="AO87" s="20"/>
      <c r="AP87" s="20"/>
      <c r="AQ87" s="20"/>
      <c r="AR87" s="20"/>
      <c r="AS87" s="20"/>
      <c r="AT87" s="20"/>
      <c r="AU87" s="20"/>
      <c r="AV87" s="20"/>
      <c r="AW87" s="20"/>
      <c r="AX87" s="20"/>
      <c r="AY87" s="20"/>
      <c r="AZ87" s="20"/>
      <c r="BA87" s="20"/>
      <c r="BB87" s="20"/>
      <c r="BC87" s="20"/>
      <c r="BD87" s="20"/>
    </row>
    <row r="88" ht="18" customHeight="1" spans="1:56">
      <c r="A88" s="57">
        <v>26</v>
      </c>
      <c r="B88" s="134" t="str">
        <f>'INPUT DATA'!B88</f>
        <v>Lazaro Karen</v>
      </c>
      <c r="C88" s="193"/>
      <c r="D88" s="193"/>
      <c r="E88" s="194"/>
      <c r="F88" s="195"/>
      <c r="G88" s="196"/>
      <c r="H88" s="196"/>
      <c r="I88" s="196"/>
      <c r="J88" s="196"/>
      <c r="K88" s="196"/>
      <c r="L88" s="196"/>
      <c r="M88" s="196"/>
      <c r="N88" s="196"/>
      <c r="O88" s="196"/>
      <c r="P88" s="209" t="str">
        <f t="shared" si="11"/>
        <v/>
      </c>
      <c r="Q88" s="224" t="str">
        <f t="shared" si="12"/>
        <v/>
      </c>
      <c r="R88" s="225" t="str">
        <f t="shared" si="13"/>
        <v/>
      </c>
      <c r="S88" s="227"/>
      <c r="T88" s="196"/>
      <c r="U88" s="196"/>
      <c r="V88" s="196"/>
      <c r="W88" s="196"/>
      <c r="X88" s="196"/>
      <c r="Y88" s="196"/>
      <c r="Z88" s="196"/>
      <c r="AA88" s="196"/>
      <c r="AB88" s="196"/>
      <c r="AC88" s="209" t="str">
        <f t="shared" si="14"/>
        <v/>
      </c>
      <c r="AD88" s="224" t="str">
        <f t="shared" si="15"/>
        <v/>
      </c>
      <c r="AE88" s="225" t="str">
        <f t="shared" si="16"/>
        <v/>
      </c>
      <c r="AF88" s="147"/>
      <c r="AG88" s="224" t="str">
        <f t="shared" si="17"/>
        <v/>
      </c>
      <c r="AH88" s="225" t="str">
        <f t="shared" si="18"/>
        <v/>
      </c>
      <c r="AI88" s="254" t="str">
        <f t="shared" si="19"/>
        <v/>
      </c>
      <c r="AJ88" s="255" t="str">
        <f t="shared" si="10"/>
        <v/>
      </c>
      <c r="AL88" s="115"/>
      <c r="AN88" s="124"/>
      <c r="AO88" s="20"/>
      <c r="AP88" s="20"/>
      <c r="AQ88" s="20"/>
      <c r="AR88" s="20"/>
      <c r="AS88" s="20"/>
      <c r="AT88" s="20"/>
      <c r="AU88" s="20"/>
      <c r="AV88" s="20"/>
      <c r="AW88" s="20"/>
      <c r="AX88" s="20"/>
      <c r="AY88" s="20"/>
      <c r="AZ88" s="20"/>
      <c r="BA88" s="20"/>
      <c r="BB88" s="20"/>
      <c r="BC88" s="20"/>
      <c r="BD88" s="20"/>
    </row>
    <row r="89" ht="18" customHeight="1" spans="1:56">
      <c r="A89" s="57">
        <v>27</v>
      </c>
      <c r="B89" s="134">
        <f>'INPUT DATA'!B89</f>
        <v>0</v>
      </c>
      <c r="C89" s="193"/>
      <c r="D89" s="193"/>
      <c r="E89" s="194"/>
      <c r="F89" s="195"/>
      <c r="G89" s="196"/>
      <c r="H89" s="196"/>
      <c r="I89" s="196"/>
      <c r="J89" s="196"/>
      <c r="K89" s="196"/>
      <c r="L89" s="196"/>
      <c r="M89" s="196"/>
      <c r="N89" s="196"/>
      <c r="O89" s="196"/>
      <c r="P89" s="209" t="str">
        <f t="shared" si="11"/>
        <v/>
      </c>
      <c r="Q89" s="224" t="str">
        <f t="shared" si="12"/>
        <v/>
      </c>
      <c r="R89" s="225" t="str">
        <f t="shared" si="13"/>
        <v/>
      </c>
      <c r="S89" s="227"/>
      <c r="T89" s="196"/>
      <c r="U89" s="196"/>
      <c r="V89" s="196"/>
      <c r="W89" s="196"/>
      <c r="X89" s="196"/>
      <c r="Y89" s="196"/>
      <c r="Z89" s="196"/>
      <c r="AA89" s="196"/>
      <c r="AB89" s="196"/>
      <c r="AC89" s="209" t="str">
        <f t="shared" si="14"/>
        <v/>
      </c>
      <c r="AD89" s="224" t="str">
        <f t="shared" si="15"/>
        <v/>
      </c>
      <c r="AE89" s="225" t="str">
        <f t="shared" si="16"/>
        <v/>
      </c>
      <c r="AF89" s="147"/>
      <c r="AG89" s="224" t="str">
        <f t="shared" si="17"/>
        <v/>
      </c>
      <c r="AH89" s="225" t="str">
        <f t="shared" si="18"/>
        <v/>
      </c>
      <c r="AI89" s="254" t="str">
        <f t="shared" si="19"/>
        <v/>
      </c>
      <c r="AJ89" s="255" t="str">
        <f t="shared" si="10"/>
        <v/>
      </c>
      <c r="AL89" s="115"/>
      <c r="AN89" s="124"/>
      <c r="AO89" s="20"/>
      <c r="AP89" s="20"/>
      <c r="AQ89" s="20"/>
      <c r="AR89" s="20"/>
      <c r="AS89" s="20"/>
      <c r="AT89" s="20"/>
      <c r="AU89" s="20"/>
      <c r="AV89" s="20"/>
      <c r="AW89" s="20"/>
      <c r="AX89" s="20"/>
      <c r="AY89" s="20"/>
      <c r="AZ89" s="20"/>
      <c r="BA89" s="20"/>
      <c r="BB89" s="20"/>
      <c r="BC89" s="20"/>
      <c r="BD89" s="20"/>
    </row>
    <row r="90" ht="18" customHeight="1" spans="1:56">
      <c r="A90" s="57">
        <v>28</v>
      </c>
      <c r="B90" s="53">
        <f>'INPUT DATA'!B90</f>
        <v>0</v>
      </c>
      <c r="C90" s="193"/>
      <c r="D90" s="193"/>
      <c r="E90" s="194"/>
      <c r="F90" s="195"/>
      <c r="G90" s="196"/>
      <c r="H90" s="196"/>
      <c r="I90" s="196"/>
      <c r="J90" s="196"/>
      <c r="K90" s="196"/>
      <c r="L90" s="196"/>
      <c r="M90" s="196"/>
      <c r="N90" s="196"/>
      <c r="O90" s="196"/>
      <c r="P90" s="209" t="str">
        <f t="shared" si="11"/>
        <v/>
      </c>
      <c r="Q90" s="224" t="str">
        <f t="shared" si="12"/>
        <v/>
      </c>
      <c r="R90" s="225" t="str">
        <f t="shared" si="13"/>
        <v/>
      </c>
      <c r="S90" s="227"/>
      <c r="T90" s="196"/>
      <c r="U90" s="196"/>
      <c r="V90" s="196"/>
      <c r="W90" s="196"/>
      <c r="X90" s="196"/>
      <c r="Y90" s="196"/>
      <c r="Z90" s="196"/>
      <c r="AA90" s="196"/>
      <c r="AB90" s="196"/>
      <c r="AC90" s="209" t="str">
        <f t="shared" si="14"/>
        <v/>
      </c>
      <c r="AD90" s="224" t="str">
        <f t="shared" si="15"/>
        <v/>
      </c>
      <c r="AE90" s="225" t="str">
        <f t="shared" si="16"/>
        <v/>
      </c>
      <c r="AF90" s="147"/>
      <c r="AG90" s="224" t="str">
        <f t="shared" si="17"/>
        <v/>
      </c>
      <c r="AH90" s="225" t="str">
        <f t="shared" si="18"/>
        <v/>
      </c>
      <c r="AI90" s="254" t="str">
        <f t="shared" si="19"/>
        <v/>
      </c>
      <c r="AJ90" s="255" t="str">
        <f t="shared" si="10"/>
        <v/>
      </c>
      <c r="AL90" s="115"/>
      <c r="AN90" s="124"/>
      <c r="AO90" s="20"/>
      <c r="AP90" s="20"/>
      <c r="AQ90" s="20"/>
      <c r="AR90" s="20"/>
      <c r="AS90" s="20"/>
      <c r="AT90" s="20"/>
      <c r="AU90" s="20"/>
      <c r="AV90" s="20"/>
      <c r="AW90" s="20"/>
      <c r="AX90" s="20"/>
      <c r="AY90" s="20"/>
      <c r="AZ90" s="20"/>
      <c r="BA90" s="20"/>
      <c r="BB90" s="20"/>
      <c r="BC90" s="20"/>
      <c r="BD90" s="20"/>
    </row>
    <row r="91" ht="18" customHeight="1" spans="1:56">
      <c r="A91" s="57">
        <v>29</v>
      </c>
      <c r="B91" s="53">
        <f>'INPUT DATA'!B91</f>
        <v>0</v>
      </c>
      <c r="C91" s="193"/>
      <c r="D91" s="193"/>
      <c r="E91" s="194"/>
      <c r="F91" s="195"/>
      <c r="G91" s="196"/>
      <c r="H91" s="196"/>
      <c r="I91" s="196"/>
      <c r="J91" s="196"/>
      <c r="K91" s="196"/>
      <c r="L91" s="196"/>
      <c r="M91" s="196"/>
      <c r="N91" s="196"/>
      <c r="O91" s="196"/>
      <c r="P91" s="209" t="str">
        <f t="shared" si="11"/>
        <v/>
      </c>
      <c r="Q91" s="224" t="str">
        <f t="shared" si="12"/>
        <v/>
      </c>
      <c r="R91" s="225" t="str">
        <f t="shared" si="13"/>
        <v/>
      </c>
      <c r="S91" s="227"/>
      <c r="T91" s="196"/>
      <c r="U91" s="196"/>
      <c r="V91" s="196"/>
      <c r="W91" s="196"/>
      <c r="X91" s="196"/>
      <c r="Y91" s="196"/>
      <c r="Z91" s="196"/>
      <c r="AA91" s="196"/>
      <c r="AB91" s="196"/>
      <c r="AC91" s="209" t="str">
        <f t="shared" si="14"/>
        <v/>
      </c>
      <c r="AD91" s="224" t="str">
        <f t="shared" si="15"/>
        <v/>
      </c>
      <c r="AE91" s="225" t="str">
        <f t="shared" si="16"/>
        <v/>
      </c>
      <c r="AF91" s="147"/>
      <c r="AG91" s="224" t="str">
        <f t="shared" si="17"/>
        <v/>
      </c>
      <c r="AH91" s="225" t="str">
        <f t="shared" si="18"/>
        <v/>
      </c>
      <c r="AI91" s="254" t="str">
        <f t="shared" si="19"/>
        <v/>
      </c>
      <c r="AJ91" s="255" t="str">
        <f t="shared" si="10"/>
        <v/>
      </c>
      <c r="AL91" s="115"/>
      <c r="AN91" s="124"/>
      <c r="AO91" s="20"/>
      <c r="AP91" s="20"/>
      <c r="AQ91" s="20"/>
      <c r="AR91" s="20"/>
      <c r="AS91" s="20"/>
      <c r="AT91" s="20"/>
      <c r="AU91" s="20"/>
      <c r="AV91" s="20"/>
      <c r="AW91" s="20"/>
      <c r="AX91" s="20"/>
      <c r="AY91" s="20"/>
      <c r="AZ91" s="20"/>
      <c r="BA91" s="20"/>
      <c r="BB91" s="20"/>
      <c r="BC91" s="20"/>
      <c r="BD91" s="20"/>
    </row>
    <row r="92" ht="18" customHeight="1" spans="1:56">
      <c r="A92" s="57">
        <v>30</v>
      </c>
      <c r="B92" s="134">
        <f>'INPUT DATA'!B92</f>
        <v>0</v>
      </c>
      <c r="C92" s="193"/>
      <c r="D92" s="193"/>
      <c r="E92" s="194"/>
      <c r="F92" s="195"/>
      <c r="G92" s="196"/>
      <c r="H92" s="196"/>
      <c r="I92" s="196"/>
      <c r="J92" s="196"/>
      <c r="K92" s="196"/>
      <c r="L92" s="196"/>
      <c r="M92" s="196"/>
      <c r="N92" s="196"/>
      <c r="O92" s="196"/>
      <c r="P92" s="209" t="str">
        <f t="shared" si="11"/>
        <v/>
      </c>
      <c r="Q92" s="224" t="str">
        <f t="shared" si="12"/>
        <v/>
      </c>
      <c r="R92" s="225" t="str">
        <f t="shared" si="13"/>
        <v/>
      </c>
      <c r="S92" s="227"/>
      <c r="T92" s="196"/>
      <c r="U92" s="196"/>
      <c r="V92" s="196"/>
      <c r="W92" s="196"/>
      <c r="X92" s="196"/>
      <c r="Y92" s="196"/>
      <c r="Z92" s="196"/>
      <c r="AA92" s="196"/>
      <c r="AB92" s="196"/>
      <c r="AC92" s="209" t="str">
        <f t="shared" si="14"/>
        <v/>
      </c>
      <c r="AD92" s="224" t="str">
        <f t="shared" si="15"/>
        <v/>
      </c>
      <c r="AE92" s="225" t="str">
        <f t="shared" si="16"/>
        <v/>
      </c>
      <c r="AF92" s="147"/>
      <c r="AG92" s="224" t="str">
        <f t="shared" si="17"/>
        <v/>
      </c>
      <c r="AH92" s="225" t="str">
        <f t="shared" si="18"/>
        <v/>
      </c>
      <c r="AI92" s="254" t="str">
        <f t="shared" si="19"/>
        <v/>
      </c>
      <c r="AJ92" s="255" t="str">
        <f t="shared" si="10"/>
        <v/>
      </c>
      <c r="AL92" s="115"/>
      <c r="AN92" s="124"/>
      <c r="AO92" s="20"/>
      <c r="AP92" s="20"/>
      <c r="AQ92" s="20"/>
      <c r="AR92" s="20"/>
      <c r="AS92" s="20"/>
      <c r="AT92" s="20"/>
      <c r="AU92" s="20"/>
      <c r="AV92" s="20"/>
      <c r="AW92" s="20"/>
      <c r="AX92" s="20"/>
      <c r="AY92" s="20"/>
      <c r="AZ92" s="20"/>
      <c r="BA92" s="20"/>
      <c r="BB92" s="20"/>
      <c r="BC92" s="20"/>
      <c r="BD92" s="20"/>
    </row>
    <row r="93" ht="18" customHeight="1" spans="1:56">
      <c r="A93" s="57">
        <v>31</v>
      </c>
      <c r="B93" s="134">
        <f>'INPUT DATA'!B93</f>
        <v>0</v>
      </c>
      <c r="C93" s="193"/>
      <c r="D93" s="193"/>
      <c r="E93" s="194"/>
      <c r="F93" s="195"/>
      <c r="G93" s="196"/>
      <c r="H93" s="196"/>
      <c r="I93" s="196"/>
      <c r="J93" s="196"/>
      <c r="K93" s="196"/>
      <c r="L93" s="196"/>
      <c r="M93" s="196"/>
      <c r="N93" s="196"/>
      <c r="O93" s="196"/>
      <c r="P93" s="209" t="str">
        <f t="shared" si="11"/>
        <v/>
      </c>
      <c r="Q93" s="224" t="str">
        <f t="shared" si="12"/>
        <v/>
      </c>
      <c r="R93" s="225" t="str">
        <f t="shared" si="13"/>
        <v/>
      </c>
      <c r="S93" s="227"/>
      <c r="T93" s="196"/>
      <c r="U93" s="196"/>
      <c r="V93" s="196"/>
      <c r="W93" s="196"/>
      <c r="X93" s="196"/>
      <c r="Y93" s="196"/>
      <c r="Z93" s="196"/>
      <c r="AA93" s="196"/>
      <c r="AB93" s="196"/>
      <c r="AC93" s="209" t="str">
        <f t="shared" si="14"/>
        <v/>
      </c>
      <c r="AD93" s="224" t="str">
        <f t="shared" si="15"/>
        <v/>
      </c>
      <c r="AE93" s="225" t="str">
        <f t="shared" si="16"/>
        <v/>
      </c>
      <c r="AF93" s="147"/>
      <c r="AG93" s="224" t="str">
        <f t="shared" si="17"/>
        <v/>
      </c>
      <c r="AH93" s="225" t="str">
        <f t="shared" si="18"/>
        <v/>
      </c>
      <c r="AI93" s="254" t="str">
        <f t="shared" si="19"/>
        <v/>
      </c>
      <c r="AJ93" s="255" t="str">
        <f t="shared" si="10"/>
        <v/>
      </c>
      <c r="AL93" s="115"/>
      <c r="AN93" s="124"/>
      <c r="AO93" s="20"/>
      <c r="AP93" s="20"/>
      <c r="AQ93" s="20"/>
      <c r="AR93" s="20"/>
      <c r="AS93" s="20"/>
      <c r="AT93" s="20"/>
      <c r="AU93" s="20"/>
      <c r="AV93" s="20"/>
      <c r="AW93" s="20"/>
      <c r="AX93" s="20"/>
      <c r="AY93" s="20"/>
      <c r="AZ93" s="20"/>
      <c r="BA93" s="20"/>
      <c r="BB93" s="20"/>
      <c r="BC93" s="20"/>
      <c r="BD93" s="20"/>
    </row>
    <row r="94" ht="18" customHeight="1" spans="1:56">
      <c r="A94" s="57">
        <v>32</v>
      </c>
      <c r="B94" s="53">
        <f>'INPUT DATA'!B94</f>
        <v>0</v>
      </c>
      <c r="C94" s="193"/>
      <c r="D94" s="193"/>
      <c r="E94" s="194"/>
      <c r="F94" s="195"/>
      <c r="G94" s="196"/>
      <c r="H94" s="196"/>
      <c r="I94" s="196"/>
      <c r="J94" s="196"/>
      <c r="K94" s="196"/>
      <c r="L94" s="196"/>
      <c r="M94" s="196"/>
      <c r="N94" s="196"/>
      <c r="O94" s="196"/>
      <c r="P94" s="209" t="str">
        <f t="shared" si="11"/>
        <v/>
      </c>
      <c r="Q94" s="224" t="str">
        <f t="shared" si="12"/>
        <v/>
      </c>
      <c r="R94" s="225" t="str">
        <f t="shared" si="13"/>
        <v/>
      </c>
      <c r="S94" s="227"/>
      <c r="T94" s="196"/>
      <c r="U94" s="196"/>
      <c r="V94" s="196"/>
      <c r="W94" s="196"/>
      <c r="X94" s="196"/>
      <c r="Y94" s="196"/>
      <c r="Z94" s="196"/>
      <c r="AA94" s="196"/>
      <c r="AB94" s="196"/>
      <c r="AC94" s="209" t="str">
        <f t="shared" si="14"/>
        <v/>
      </c>
      <c r="AD94" s="224" t="str">
        <f t="shared" si="15"/>
        <v/>
      </c>
      <c r="AE94" s="225" t="str">
        <f t="shared" si="16"/>
        <v/>
      </c>
      <c r="AF94" s="147"/>
      <c r="AG94" s="224" t="str">
        <f t="shared" si="17"/>
        <v/>
      </c>
      <c r="AH94" s="225" t="str">
        <f t="shared" si="18"/>
        <v/>
      </c>
      <c r="AI94" s="254" t="str">
        <f t="shared" si="19"/>
        <v/>
      </c>
      <c r="AJ94" s="255" t="str">
        <f t="shared" si="10"/>
        <v/>
      </c>
      <c r="AL94" s="115"/>
      <c r="AN94" s="124"/>
      <c r="AO94" s="20"/>
      <c r="AP94" s="20"/>
      <c r="AQ94" s="20"/>
      <c r="AR94" s="20"/>
      <c r="AS94" s="20"/>
      <c r="AT94" s="20"/>
      <c r="AU94" s="20"/>
      <c r="AV94" s="20"/>
      <c r="AW94" s="20"/>
      <c r="AX94" s="20"/>
      <c r="AY94" s="20"/>
      <c r="AZ94" s="20"/>
      <c r="BA94" s="20"/>
      <c r="BB94" s="20"/>
      <c r="BC94" s="20"/>
      <c r="BD94" s="20"/>
    </row>
    <row r="95" ht="18" customHeight="1" spans="1:56">
      <c r="A95" s="57">
        <v>33</v>
      </c>
      <c r="B95" s="53">
        <f>'INPUT DATA'!B95</f>
        <v>0</v>
      </c>
      <c r="C95" s="193"/>
      <c r="D95" s="193"/>
      <c r="E95" s="194"/>
      <c r="F95" s="195"/>
      <c r="G95" s="196"/>
      <c r="H95" s="196"/>
      <c r="I95" s="196"/>
      <c r="J95" s="196"/>
      <c r="K95" s="196"/>
      <c r="L95" s="196"/>
      <c r="M95" s="196"/>
      <c r="N95" s="196"/>
      <c r="O95" s="196"/>
      <c r="P95" s="209" t="str">
        <f t="shared" si="11"/>
        <v/>
      </c>
      <c r="Q95" s="224" t="str">
        <f t="shared" si="12"/>
        <v/>
      </c>
      <c r="R95" s="225" t="str">
        <f t="shared" si="13"/>
        <v/>
      </c>
      <c r="S95" s="227"/>
      <c r="T95" s="196"/>
      <c r="U95" s="196"/>
      <c r="V95" s="196"/>
      <c r="W95" s="196"/>
      <c r="X95" s="196"/>
      <c r="Y95" s="196"/>
      <c r="Z95" s="196"/>
      <c r="AA95" s="196"/>
      <c r="AB95" s="196"/>
      <c r="AC95" s="209" t="str">
        <f t="shared" si="14"/>
        <v/>
      </c>
      <c r="AD95" s="224" t="str">
        <f t="shared" si="15"/>
        <v/>
      </c>
      <c r="AE95" s="225" t="str">
        <f t="shared" si="16"/>
        <v/>
      </c>
      <c r="AF95" s="147"/>
      <c r="AG95" s="224" t="str">
        <f t="shared" si="17"/>
        <v/>
      </c>
      <c r="AH95" s="225" t="str">
        <f t="shared" si="18"/>
        <v/>
      </c>
      <c r="AI95" s="254" t="str">
        <f t="shared" si="19"/>
        <v/>
      </c>
      <c r="AJ95" s="255" t="str">
        <f t="shared" si="10"/>
        <v/>
      </c>
      <c r="AL95" s="115"/>
      <c r="AN95" s="124"/>
      <c r="AO95" s="20"/>
      <c r="AP95" s="20"/>
      <c r="AQ95" s="20"/>
      <c r="AR95" s="20"/>
      <c r="AS95" s="20"/>
      <c r="AT95" s="20"/>
      <c r="AU95" s="20"/>
      <c r="AV95" s="20"/>
      <c r="AW95" s="20"/>
      <c r="AX95" s="20"/>
      <c r="AY95" s="20"/>
      <c r="AZ95" s="20"/>
      <c r="BA95" s="20"/>
      <c r="BB95" s="20"/>
      <c r="BC95" s="20"/>
      <c r="BD95" s="20"/>
    </row>
    <row r="96" ht="18" customHeight="1" spans="1:56">
      <c r="A96" s="57">
        <v>34</v>
      </c>
      <c r="B96" s="134">
        <f>'INPUT DATA'!B96</f>
        <v>0</v>
      </c>
      <c r="C96" s="193"/>
      <c r="D96" s="193"/>
      <c r="E96" s="194"/>
      <c r="F96" s="195"/>
      <c r="G96" s="196"/>
      <c r="H96" s="196"/>
      <c r="I96" s="196"/>
      <c r="J96" s="196"/>
      <c r="K96" s="196"/>
      <c r="L96" s="196"/>
      <c r="M96" s="196"/>
      <c r="N96" s="196"/>
      <c r="O96" s="196"/>
      <c r="P96" s="209" t="str">
        <f t="shared" si="11"/>
        <v/>
      </c>
      <c r="Q96" s="224" t="str">
        <f t="shared" si="12"/>
        <v/>
      </c>
      <c r="R96" s="225" t="str">
        <f t="shared" si="13"/>
        <v/>
      </c>
      <c r="S96" s="227"/>
      <c r="T96" s="196"/>
      <c r="U96" s="196"/>
      <c r="V96" s="196"/>
      <c r="W96" s="196"/>
      <c r="X96" s="196"/>
      <c r="Y96" s="196"/>
      <c r="Z96" s="196"/>
      <c r="AA96" s="196"/>
      <c r="AB96" s="196"/>
      <c r="AC96" s="209" t="str">
        <f t="shared" si="14"/>
        <v/>
      </c>
      <c r="AD96" s="224" t="str">
        <f t="shared" si="15"/>
        <v/>
      </c>
      <c r="AE96" s="225" t="str">
        <f t="shared" si="16"/>
        <v/>
      </c>
      <c r="AF96" s="147"/>
      <c r="AG96" s="224" t="str">
        <f t="shared" si="17"/>
        <v/>
      </c>
      <c r="AH96" s="225" t="str">
        <f t="shared" si="18"/>
        <v/>
      </c>
      <c r="AI96" s="254" t="str">
        <f t="shared" si="19"/>
        <v/>
      </c>
      <c r="AJ96" s="255" t="str">
        <f t="shared" si="10"/>
        <v/>
      </c>
      <c r="AL96" s="115"/>
      <c r="AN96" s="124"/>
      <c r="AO96" s="20"/>
      <c r="AP96" s="20"/>
      <c r="AQ96" s="20"/>
      <c r="AR96" s="20"/>
      <c r="AS96" s="20"/>
      <c r="AT96" s="20"/>
      <c r="AU96" s="20"/>
      <c r="AV96" s="20"/>
      <c r="AW96" s="20"/>
      <c r="AX96" s="20"/>
      <c r="AY96" s="20"/>
      <c r="AZ96" s="20"/>
      <c r="BA96" s="20"/>
      <c r="BB96" s="20"/>
      <c r="BC96" s="20"/>
      <c r="BD96" s="20"/>
    </row>
    <row r="97" ht="18" customHeight="1" spans="1:56">
      <c r="A97" s="57">
        <v>35</v>
      </c>
      <c r="B97" s="134">
        <f>'INPUT DATA'!B97</f>
        <v>0</v>
      </c>
      <c r="C97" s="193"/>
      <c r="D97" s="193"/>
      <c r="E97" s="194"/>
      <c r="F97" s="195"/>
      <c r="G97" s="196"/>
      <c r="H97" s="196"/>
      <c r="I97" s="196"/>
      <c r="J97" s="196"/>
      <c r="K97" s="196"/>
      <c r="L97" s="196"/>
      <c r="M97" s="196"/>
      <c r="N97" s="196"/>
      <c r="O97" s="196"/>
      <c r="P97" s="209" t="str">
        <f t="shared" si="11"/>
        <v/>
      </c>
      <c r="Q97" s="224" t="str">
        <f t="shared" si="12"/>
        <v/>
      </c>
      <c r="R97" s="225" t="str">
        <f t="shared" si="13"/>
        <v/>
      </c>
      <c r="S97" s="227"/>
      <c r="T97" s="196"/>
      <c r="U97" s="196"/>
      <c r="V97" s="196"/>
      <c r="W97" s="196"/>
      <c r="X97" s="196"/>
      <c r="Y97" s="196"/>
      <c r="Z97" s="196"/>
      <c r="AA97" s="196"/>
      <c r="AB97" s="196"/>
      <c r="AC97" s="209" t="str">
        <f t="shared" si="14"/>
        <v/>
      </c>
      <c r="AD97" s="224" t="str">
        <f t="shared" si="15"/>
        <v/>
      </c>
      <c r="AE97" s="225" t="str">
        <f t="shared" si="16"/>
        <v/>
      </c>
      <c r="AF97" s="147"/>
      <c r="AG97" s="224" t="str">
        <f t="shared" si="17"/>
        <v/>
      </c>
      <c r="AH97" s="225" t="str">
        <f t="shared" si="18"/>
        <v/>
      </c>
      <c r="AI97" s="254" t="str">
        <f t="shared" si="19"/>
        <v/>
      </c>
      <c r="AJ97" s="255" t="str">
        <f t="shared" si="10"/>
        <v/>
      </c>
      <c r="AL97" s="115"/>
      <c r="AN97" s="124"/>
      <c r="AO97" s="20"/>
      <c r="AP97" s="20"/>
      <c r="AQ97" s="20"/>
      <c r="AR97" s="20"/>
      <c r="AS97" s="20"/>
      <c r="AT97" s="20"/>
      <c r="AU97" s="20"/>
      <c r="AV97" s="20"/>
      <c r="AW97" s="20"/>
      <c r="AX97" s="20"/>
      <c r="AY97" s="20"/>
      <c r="AZ97" s="20"/>
      <c r="BA97" s="20"/>
      <c r="BB97" s="20"/>
      <c r="BC97" s="20"/>
      <c r="BD97" s="20"/>
    </row>
    <row r="98" ht="18" customHeight="1" spans="1:56">
      <c r="A98" s="57">
        <v>36</v>
      </c>
      <c r="B98" s="53">
        <f>'INPUT DATA'!B98</f>
        <v>0</v>
      </c>
      <c r="C98" s="193"/>
      <c r="D98" s="193"/>
      <c r="E98" s="194"/>
      <c r="F98" s="195"/>
      <c r="G98" s="196"/>
      <c r="H98" s="196"/>
      <c r="I98" s="196"/>
      <c r="J98" s="196"/>
      <c r="K98" s="196"/>
      <c r="L98" s="196"/>
      <c r="M98" s="196"/>
      <c r="N98" s="196"/>
      <c r="O98" s="196"/>
      <c r="P98" s="209" t="str">
        <f t="shared" si="11"/>
        <v/>
      </c>
      <c r="Q98" s="224" t="str">
        <f t="shared" si="12"/>
        <v/>
      </c>
      <c r="R98" s="225" t="str">
        <f t="shared" si="13"/>
        <v/>
      </c>
      <c r="S98" s="227"/>
      <c r="T98" s="196"/>
      <c r="U98" s="196"/>
      <c r="V98" s="196"/>
      <c r="W98" s="196"/>
      <c r="X98" s="196"/>
      <c r="Y98" s="196"/>
      <c r="Z98" s="196"/>
      <c r="AA98" s="196"/>
      <c r="AB98" s="196"/>
      <c r="AC98" s="209" t="str">
        <f t="shared" si="14"/>
        <v/>
      </c>
      <c r="AD98" s="224" t="str">
        <f t="shared" si="15"/>
        <v/>
      </c>
      <c r="AE98" s="225" t="str">
        <f t="shared" si="16"/>
        <v/>
      </c>
      <c r="AF98" s="147"/>
      <c r="AG98" s="224" t="str">
        <f t="shared" si="17"/>
        <v/>
      </c>
      <c r="AH98" s="225" t="str">
        <f t="shared" si="18"/>
        <v/>
      </c>
      <c r="AI98" s="254" t="str">
        <f t="shared" si="19"/>
        <v/>
      </c>
      <c r="AJ98" s="255" t="str">
        <f t="shared" si="10"/>
        <v/>
      </c>
      <c r="AL98" s="115"/>
      <c r="AN98" s="124"/>
      <c r="AO98" s="20"/>
      <c r="AP98" s="20"/>
      <c r="AQ98" s="20"/>
      <c r="AR98" s="20"/>
      <c r="AS98" s="20"/>
      <c r="AT98" s="20"/>
      <c r="AU98" s="20"/>
      <c r="AV98" s="20"/>
      <c r="AW98" s="20"/>
      <c r="AX98" s="20"/>
      <c r="AY98" s="20"/>
      <c r="AZ98" s="20"/>
      <c r="BA98" s="20"/>
      <c r="BB98" s="20"/>
      <c r="BC98" s="20"/>
      <c r="BD98" s="20"/>
    </row>
    <row r="99" ht="18" customHeight="1" spans="1:56">
      <c r="A99" s="57">
        <v>37</v>
      </c>
      <c r="B99" s="53">
        <f>'INPUT DATA'!B99</f>
        <v>0</v>
      </c>
      <c r="C99" s="193"/>
      <c r="D99" s="193"/>
      <c r="E99" s="194"/>
      <c r="F99" s="195"/>
      <c r="G99" s="196"/>
      <c r="H99" s="196"/>
      <c r="I99" s="196"/>
      <c r="J99" s="196"/>
      <c r="K99" s="196"/>
      <c r="L99" s="196"/>
      <c r="M99" s="196"/>
      <c r="N99" s="196"/>
      <c r="O99" s="196"/>
      <c r="P99" s="209" t="str">
        <f t="shared" si="11"/>
        <v/>
      </c>
      <c r="Q99" s="224" t="str">
        <f t="shared" si="12"/>
        <v/>
      </c>
      <c r="R99" s="225" t="str">
        <f t="shared" si="13"/>
        <v/>
      </c>
      <c r="S99" s="227"/>
      <c r="T99" s="196"/>
      <c r="U99" s="196"/>
      <c r="V99" s="196"/>
      <c r="W99" s="196"/>
      <c r="X99" s="196"/>
      <c r="Y99" s="196"/>
      <c r="Z99" s="196"/>
      <c r="AA99" s="196"/>
      <c r="AB99" s="196"/>
      <c r="AC99" s="209" t="str">
        <f t="shared" si="14"/>
        <v/>
      </c>
      <c r="AD99" s="224" t="str">
        <f t="shared" si="15"/>
        <v/>
      </c>
      <c r="AE99" s="225" t="str">
        <f t="shared" si="16"/>
        <v/>
      </c>
      <c r="AF99" s="147"/>
      <c r="AG99" s="224" t="str">
        <f t="shared" si="17"/>
        <v/>
      </c>
      <c r="AH99" s="225" t="str">
        <f t="shared" si="18"/>
        <v/>
      </c>
      <c r="AI99" s="254" t="str">
        <f t="shared" si="19"/>
        <v/>
      </c>
      <c r="AJ99" s="255" t="str">
        <f t="shared" si="10"/>
        <v/>
      </c>
      <c r="AL99" s="115"/>
      <c r="AN99" s="124"/>
      <c r="AO99" s="20"/>
      <c r="AP99" s="20"/>
      <c r="AQ99" s="20"/>
      <c r="AR99" s="20"/>
      <c r="AS99" s="20"/>
      <c r="AT99" s="20"/>
      <c r="AU99" s="20"/>
      <c r="AV99" s="20"/>
      <c r="AW99" s="20"/>
      <c r="AX99" s="20"/>
      <c r="AY99" s="20"/>
      <c r="AZ99" s="20"/>
      <c r="BA99" s="20"/>
      <c r="BB99" s="20"/>
      <c r="BC99" s="20"/>
      <c r="BD99" s="20"/>
    </row>
    <row r="100" ht="18" customHeight="1" spans="1:56">
      <c r="A100" s="57">
        <v>38</v>
      </c>
      <c r="B100" s="134">
        <f>'INPUT DATA'!B100</f>
        <v>0</v>
      </c>
      <c r="C100" s="193"/>
      <c r="D100" s="193"/>
      <c r="E100" s="194"/>
      <c r="F100" s="195"/>
      <c r="G100" s="196"/>
      <c r="H100" s="196"/>
      <c r="I100" s="196"/>
      <c r="J100" s="196"/>
      <c r="K100" s="196"/>
      <c r="L100" s="196"/>
      <c r="M100" s="196"/>
      <c r="N100" s="196"/>
      <c r="O100" s="196"/>
      <c r="P100" s="209" t="str">
        <f t="shared" si="11"/>
        <v/>
      </c>
      <c r="Q100" s="224" t="str">
        <f t="shared" si="12"/>
        <v/>
      </c>
      <c r="R100" s="225" t="str">
        <f t="shared" si="13"/>
        <v/>
      </c>
      <c r="S100" s="227"/>
      <c r="T100" s="196"/>
      <c r="U100" s="196"/>
      <c r="V100" s="196"/>
      <c r="W100" s="196"/>
      <c r="X100" s="196"/>
      <c r="Y100" s="196"/>
      <c r="Z100" s="196"/>
      <c r="AA100" s="196"/>
      <c r="AB100" s="196"/>
      <c r="AC100" s="209" t="str">
        <f t="shared" si="14"/>
        <v/>
      </c>
      <c r="AD100" s="224" t="str">
        <f t="shared" si="15"/>
        <v/>
      </c>
      <c r="AE100" s="225" t="str">
        <f t="shared" si="16"/>
        <v/>
      </c>
      <c r="AF100" s="147"/>
      <c r="AG100" s="224" t="str">
        <f t="shared" si="17"/>
        <v/>
      </c>
      <c r="AH100" s="225" t="str">
        <f t="shared" si="18"/>
        <v/>
      </c>
      <c r="AI100" s="254" t="str">
        <f t="shared" si="19"/>
        <v/>
      </c>
      <c r="AJ100" s="255" t="str">
        <f t="shared" si="10"/>
        <v/>
      </c>
      <c r="AL100" s="115"/>
      <c r="AN100" s="124"/>
      <c r="AO100" s="20"/>
      <c r="AP100" s="20"/>
      <c r="AQ100" s="20"/>
      <c r="AR100" s="20"/>
      <c r="AS100" s="20"/>
      <c r="AT100" s="20"/>
      <c r="AU100" s="20"/>
      <c r="AV100" s="20"/>
      <c r="AW100" s="20"/>
      <c r="AX100" s="20"/>
      <c r="AY100" s="20"/>
      <c r="AZ100" s="20"/>
      <c r="BA100" s="20"/>
      <c r="BB100" s="20"/>
      <c r="BC100" s="20"/>
      <c r="BD100" s="20"/>
    </row>
    <row r="101" ht="18" customHeight="1" spans="1:56">
      <c r="A101" s="57">
        <v>39</v>
      </c>
      <c r="B101" s="134">
        <f>'INPUT DATA'!B101</f>
        <v>0</v>
      </c>
      <c r="C101" s="193"/>
      <c r="D101" s="193"/>
      <c r="E101" s="194"/>
      <c r="F101" s="195"/>
      <c r="G101" s="196"/>
      <c r="H101" s="196"/>
      <c r="I101" s="196"/>
      <c r="J101" s="196"/>
      <c r="K101" s="196"/>
      <c r="L101" s="196"/>
      <c r="M101" s="196"/>
      <c r="N101" s="196"/>
      <c r="O101" s="196"/>
      <c r="P101" s="209" t="str">
        <f t="shared" si="11"/>
        <v/>
      </c>
      <c r="Q101" s="224" t="str">
        <f t="shared" si="12"/>
        <v/>
      </c>
      <c r="R101" s="225" t="str">
        <f t="shared" si="13"/>
        <v/>
      </c>
      <c r="S101" s="227"/>
      <c r="T101" s="196"/>
      <c r="U101" s="196"/>
      <c r="V101" s="196"/>
      <c r="W101" s="196"/>
      <c r="X101" s="196"/>
      <c r="Y101" s="196"/>
      <c r="Z101" s="196"/>
      <c r="AA101" s="196"/>
      <c r="AB101" s="196"/>
      <c r="AC101" s="209" t="str">
        <f t="shared" si="14"/>
        <v/>
      </c>
      <c r="AD101" s="224" t="str">
        <f t="shared" si="15"/>
        <v/>
      </c>
      <c r="AE101" s="225" t="str">
        <f t="shared" si="16"/>
        <v/>
      </c>
      <c r="AF101" s="147"/>
      <c r="AG101" s="224" t="str">
        <f t="shared" si="17"/>
        <v/>
      </c>
      <c r="AH101" s="225" t="str">
        <f t="shared" si="18"/>
        <v/>
      </c>
      <c r="AI101" s="254" t="str">
        <f t="shared" si="19"/>
        <v/>
      </c>
      <c r="AJ101" s="255" t="str">
        <f t="shared" si="10"/>
        <v/>
      </c>
      <c r="AL101" s="115"/>
      <c r="AN101" s="124"/>
      <c r="AO101" s="20"/>
      <c r="AP101" s="20"/>
      <c r="AQ101" s="20"/>
      <c r="AR101" s="20"/>
      <c r="AS101" s="20"/>
      <c r="AT101" s="20"/>
      <c r="AU101" s="20"/>
      <c r="AV101" s="20"/>
      <c r="AW101" s="20"/>
      <c r="AX101" s="20"/>
      <c r="AY101" s="20"/>
      <c r="AZ101" s="20"/>
      <c r="BA101" s="20"/>
      <c r="BB101" s="20"/>
      <c r="BC101" s="20"/>
      <c r="BD101" s="20"/>
    </row>
    <row r="102" ht="18" customHeight="1" spans="1:56">
      <c r="A102" s="57">
        <v>40</v>
      </c>
      <c r="B102" s="53">
        <f>'INPUT DATA'!B102</f>
        <v>0</v>
      </c>
      <c r="C102" s="193"/>
      <c r="D102" s="193"/>
      <c r="E102" s="194"/>
      <c r="F102" s="195"/>
      <c r="G102" s="196"/>
      <c r="H102" s="196"/>
      <c r="I102" s="196"/>
      <c r="J102" s="196"/>
      <c r="K102" s="196"/>
      <c r="L102" s="196"/>
      <c r="M102" s="196"/>
      <c r="N102" s="196"/>
      <c r="O102" s="196"/>
      <c r="P102" s="209" t="str">
        <f t="shared" si="11"/>
        <v/>
      </c>
      <c r="Q102" s="224" t="str">
        <f t="shared" si="12"/>
        <v/>
      </c>
      <c r="R102" s="225" t="str">
        <f t="shared" si="13"/>
        <v/>
      </c>
      <c r="S102" s="227"/>
      <c r="T102" s="196"/>
      <c r="U102" s="196"/>
      <c r="V102" s="196"/>
      <c r="W102" s="196"/>
      <c r="X102" s="196"/>
      <c r="Y102" s="196"/>
      <c r="Z102" s="196"/>
      <c r="AA102" s="196"/>
      <c r="AB102" s="196"/>
      <c r="AC102" s="209" t="str">
        <f t="shared" si="14"/>
        <v/>
      </c>
      <c r="AD102" s="224" t="str">
        <f t="shared" si="15"/>
        <v/>
      </c>
      <c r="AE102" s="225" t="str">
        <f t="shared" si="16"/>
        <v/>
      </c>
      <c r="AF102" s="147"/>
      <c r="AG102" s="224" t="str">
        <f t="shared" si="17"/>
        <v/>
      </c>
      <c r="AH102" s="225" t="str">
        <f t="shared" si="18"/>
        <v/>
      </c>
      <c r="AI102" s="254" t="str">
        <f t="shared" si="19"/>
        <v/>
      </c>
      <c r="AJ102" s="255" t="str">
        <f t="shared" si="10"/>
        <v/>
      </c>
      <c r="AL102" s="115"/>
      <c r="AN102" s="124"/>
      <c r="AO102" s="20"/>
      <c r="AP102" s="20"/>
      <c r="AQ102" s="20"/>
      <c r="AR102" s="20"/>
      <c r="AS102" s="20"/>
      <c r="AT102" s="20"/>
      <c r="AU102" s="20"/>
      <c r="AV102" s="20"/>
      <c r="AW102" s="20"/>
      <c r="AX102" s="20"/>
      <c r="AY102" s="20"/>
      <c r="AZ102" s="20"/>
      <c r="BA102" s="20"/>
      <c r="BB102" s="20"/>
      <c r="BC102" s="20"/>
      <c r="BD102" s="20"/>
    </row>
    <row r="103" ht="18" customHeight="1" spans="1:56">
      <c r="A103" s="57">
        <v>41</v>
      </c>
      <c r="B103" s="53">
        <f>'INPUT DATA'!B103</f>
        <v>0</v>
      </c>
      <c r="C103" s="193"/>
      <c r="D103" s="193"/>
      <c r="E103" s="194"/>
      <c r="F103" s="195"/>
      <c r="G103" s="196"/>
      <c r="H103" s="196"/>
      <c r="I103" s="196"/>
      <c r="J103" s="196"/>
      <c r="K103" s="196"/>
      <c r="L103" s="196"/>
      <c r="M103" s="196"/>
      <c r="N103" s="196"/>
      <c r="O103" s="196"/>
      <c r="P103" s="209" t="str">
        <f t="shared" si="11"/>
        <v/>
      </c>
      <c r="Q103" s="224" t="str">
        <f t="shared" si="12"/>
        <v/>
      </c>
      <c r="R103" s="225" t="str">
        <f t="shared" si="13"/>
        <v/>
      </c>
      <c r="S103" s="227"/>
      <c r="T103" s="196"/>
      <c r="U103" s="196"/>
      <c r="V103" s="196"/>
      <c r="W103" s="196"/>
      <c r="X103" s="196"/>
      <c r="Y103" s="196"/>
      <c r="Z103" s="196"/>
      <c r="AA103" s="196"/>
      <c r="AB103" s="196"/>
      <c r="AC103" s="209" t="str">
        <f t="shared" si="14"/>
        <v/>
      </c>
      <c r="AD103" s="224" t="str">
        <f t="shared" si="15"/>
        <v/>
      </c>
      <c r="AE103" s="225" t="str">
        <f t="shared" si="16"/>
        <v/>
      </c>
      <c r="AF103" s="147"/>
      <c r="AG103" s="224" t="str">
        <f t="shared" si="17"/>
        <v/>
      </c>
      <c r="AH103" s="225" t="str">
        <f t="shared" si="18"/>
        <v/>
      </c>
      <c r="AI103" s="254" t="str">
        <f t="shared" si="19"/>
        <v/>
      </c>
      <c r="AJ103" s="255" t="str">
        <f t="shared" si="10"/>
        <v/>
      </c>
      <c r="AL103" s="115"/>
      <c r="AN103" s="124"/>
      <c r="AO103" s="20"/>
      <c r="AP103" s="20"/>
      <c r="AQ103" s="20"/>
      <c r="AR103" s="20"/>
      <c r="AS103" s="20"/>
      <c r="AT103" s="20"/>
      <c r="AU103" s="20"/>
      <c r="AV103" s="20"/>
      <c r="AW103" s="20"/>
      <c r="AX103" s="20"/>
      <c r="AY103" s="20"/>
      <c r="AZ103" s="20"/>
      <c r="BA103" s="20"/>
      <c r="BB103" s="20"/>
      <c r="BC103" s="20"/>
      <c r="BD103" s="20"/>
    </row>
    <row r="104" ht="18" customHeight="1" spans="1:56">
      <c r="A104" s="57">
        <v>42</v>
      </c>
      <c r="B104" s="134">
        <f>'INPUT DATA'!B104</f>
        <v>0</v>
      </c>
      <c r="C104" s="193"/>
      <c r="D104" s="193"/>
      <c r="E104" s="194"/>
      <c r="F104" s="195"/>
      <c r="G104" s="196"/>
      <c r="H104" s="196"/>
      <c r="I104" s="196"/>
      <c r="J104" s="196"/>
      <c r="K104" s="196"/>
      <c r="L104" s="196"/>
      <c r="M104" s="196"/>
      <c r="N104" s="196"/>
      <c r="O104" s="196"/>
      <c r="P104" s="209" t="str">
        <f t="shared" si="11"/>
        <v/>
      </c>
      <c r="Q104" s="224" t="str">
        <f t="shared" si="12"/>
        <v/>
      </c>
      <c r="R104" s="225" t="str">
        <f t="shared" si="13"/>
        <v/>
      </c>
      <c r="S104" s="227"/>
      <c r="T104" s="196"/>
      <c r="U104" s="196"/>
      <c r="V104" s="196"/>
      <c r="W104" s="196"/>
      <c r="X104" s="196"/>
      <c r="Y104" s="196"/>
      <c r="Z104" s="196"/>
      <c r="AA104" s="196"/>
      <c r="AB104" s="196"/>
      <c r="AC104" s="209" t="str">
        <f t="shared" si="14"/>
        <v/>
      </c>
      <c r="AD104" s="224" t="str">
        <f t="shared" si="15"/>
        <v/>
      </c>
      <c r="AE104" s="225" t="str">
        <f t="shared" si="16"/>
        <v/>
      </c>
      <c r="AF104" s="147"/>
      <c r="AG104" s="224" t="str">
        <f t="shared" si="17"/>
        <v/>
      </c>
      <c r="AH104" s="225" t="str">
        <f t="shared" si="18"/>
        <v/>
      </c>
      <c r="AI104" s="254" t="str">
        <f t="shared" si="19"/>
        <v/>
      </c>
      <c r="AJ104" s="255" t="str">
        <f t="shared" si="10"/>
        <v/>
      </c>
      <c r="AL104" s="115"/>
      <c r="AN104" s="124"/>
      <c r="AO104" s="20"/>
      <c r="AP104" s="20"/>
      <c r="AQ104" s="20"/>
      <c r="AR104" s="20"/>
      <c r="AS104" s="20"/>
      <c r="AT104" s="20"/>
      <c r="AU104" s="20"/>
      <c r="AV104" s="20"/>
      <c r="AW104" s="20"/>
      <c r="AX104" s="20"/>
      <c r="AY104" s="20"/>
      <c r="AZ104" s="20"/>
      <c r="BA104" s="20"/>
      <c r="BB104" s="20"/>
      <c r="BC104" s="20"/>
      <c r="BD104" s="20"/>
    </row>
    <row r="105" ht="18" customHeight="1" spans="1:56">
      <c r="A105" s="57">
        <v>43</v>
      </c>
      <c r="B105" s="134">
        <f>'INPUT DATA'!B105</f>
        <v>0</v>
      </c>
      <c r="C105" s="193"/>
      <c r="D105" s="193"/>
      <c r="E105" s="194"/>
      <c r="F105" s="195"/>
      <c r="G105" s="196"/>
      <c r="H105" s="196"/>
      <c r="I105" s="196"/>
      <c r="J105" s="196"/>
      <c r="K105" s="196"/>
      <c r="L105" s="196"/>
      <c r="M105" s="196"/>
      <c r="N105" s="196"/>
      <c r="O105" s="196"/>
      <c r="P105" s="209" t="str">
        <f t="shared" si="11"/>
        <v/>
      </c>
      <c r="Q105" s="224" t="str">
        <f t="shared" si="12"/>
        <v/>
      </c>
      <c r="R105" s="225" t="str">
        <f t="shared" si="13"/>
        <v/>
      </c>
      <c r="S105" s="227"/>
      <c r="T105" s="196"/>
      <c r="U105" s="196"/>
      <c r="V105" s="196"/>
      <c r="W105" s="196"/>
      <c r="X105" s="196"/>
      <c r="Y105" s="196"/>
      <c r="Z105" s="196"/>
      <c r="AA105" s="196"/>
      <c r="AB105" s="196"/>
      <c r="AC105" s="209" t="str">
        <f t="shared" si="14"/>
        <v/>
      </c>
      <c r="AD105" s="224" t="str">
        <f t="shared" si="15"/>
        <v/>
      </c>
      <c r="AE105" s="225" t="str">
        <f t="shared" si="16"/>
        <v/>
      </c>
      <c r="AF105" s="147"/>
      <c r="AG105" s="224" t="str">
        <f t="shared" si="17"/>
        <v/>
      </c>
      <c r="AH105" s="225" t="str">
        <f t="shared" si="18"/>
        <v/>
      </c>
      <c r="AI105" s="254" t="str">
        <f t="shared" si="19"/>
        <v/>
      </c>
      <c r="AJ105" s="255" t="str">
        <f t="shared" si="10"/>
        <v/>
      </c>
      <c r="AL105" s="115"/>
      <c r="AN105" s="124"/>
      <c r="AO105" s="20"/>
      <c r="AP105" s="20"/>
      <c r="AQ105" s="20"/>
      <c r="AR105" s="20"/>
      <c r="AS105" s="20"/>
      <c r="AT105" s="20"/>
      <c r="AU105" s="20"/>
      <c r="AV105" s="20"/>
      <c r="AW105" s="20"/>
      <c r="AX105" s="20"/>
      <c r="AY105" s="20"/>
      <c r="AZ105" s="20"/>
      <c r="BA105" s="20"/>
      <c r="BB105" s="20"/>
      <c r="BC105" s="20"/>
      <c r="BD105" s="20"/>
    </row>
    <row r="106" ht="18" customHeight="1" spans="1:56">
      <c r="A106" s="57">
        <v>44</v>
      </c>
      <c r="B106" s="53">
        <f>'INPUT DATA'!B106</f>
        <v>0</v>
      </c>
      <c r="C106" s="193"/>
      <c r="D106" s="193"/>
      <c r="E106" s="194"/>
      <c r="F106" s="195"/>
      <c r="G106" s="196"/>
      <c r="H106" s="196"/>
      <c r="I106" s="196"/>
      <c r="J106" s="196"/>
      <c r="K106" s="196"/>
      <c r="L106" s="196"/>
      <c r="M106" s="196"/>
      <c r="N106" s="196"/>
      <c r="O106" s="196"/>
      <c r="P106" s="209" t="str">
        <f t="shared" si="11"/>
        <v/>
      </c>
      <c r="Q106" s="224" t="str">
        <f t="shared" si="12"/>
        <v/>
      </c>
      <c r="R106" s="225" t="str">
        <f t="shared" si="13"/>
        <v/>
      </c>
      <c r="S106" s="227"/>
      <c r="T106" s="196"/>
      <c r="U106" s="196"/>
      <c r="V106" s="196"/>
      <c r="W106" s="196"/>
      <c r="X106" s="196"/>
      <c r="Y106" s="196"/>
      <c r="Z106" s="196"/>
      <c r="AA106" s="196"/>
      <c r="AB106" s="196"/>
      <c r="AC106" s="209" t="str">
        <f t="shared" si="14"/>
        <v/>
      </c>
      <c r="AD106" s="224" t="str">
        <f t="shared" si="15"/>
        <v/>
      </c>
      <c r="AE106" s="225" t="str">
        <f t="shared" si="16"/>
        <v/>
      </c>
      <c r="AF106" s="147"/>
      <c r="AG106" s="224" t="str">
        <f t="shared" si="17"/>
        <v/>
      </c>
      <c r="AH106" s="225" t="str">
        <f t="shared" si="18"/>
        <v/>
      </c>
      <c r="AI106" s="254" t="str">
        <f t="shared" si="19"/>
        <v/>
      </c>
      <c r="AJ106" s="255" t="str">
        <f t="shared" si="10"/>
        <v/>
      </c>
      <c r="AL106" s="115"/>
      <c r="AN106" s="124"/>
      <c r="AO106" s="20"/>
      <c r="AP106" s="20"/>
      <c r="AQ106" s="20"/>
      <c r="AR106" s="20"/>
      <c r="AS106" s="20"/>
      <c r="AT106" s="20"/>
      <c r="AU106" s="20"/>
      <c r="AV106" s="20"/>
      <c r="AW106" s="20"/>
      <c r="AX106" s="20"/>
      <c r="AY106" s="20"/>
      <c r="AZ106" s="20"/>
      <c r="BA106" s="20"/>
      <c r="BB106" s="20"/>
      <c r="BC106" s="20"/>
      <c r="BD106" s="20"/>
    </row>
    <row r="107" ht="18" customHeight="1" spans="1:56">
      <c r="A107" s="57">
        <v>45</v>
      </c>
      <c r="B107" s="53">
        <f>'INPUT DATA'!B107</f>
        <v>0</v>
      </c>
      <c r="C107" s="193"/>
      <c r="D107" s="193"/>
      <c r="E107" s="194"/>
      <c r="F107" s="195"/>
      <c r="G107" s="196"/>
      <c r="H107" s="196"/>
      <c r="I107" s="196"/>
      <c r="J107" s="196"/>
      <c r="K107" s="196"/>
      <c r="L107" s="196"/>
      <c r="M107" s="196"/>
      <c r="N107" s="196"/>
      <c r="O107" s="196"/>
      <c r="P107" s="209" t="str">
        <f t="shared" si="11"/>
        <v/>
      </c>
      <c r="Q107" s="224" t="str">
        <f t="shared" si="12"/>
        <v/>
      </c>
      <c r="R107" s="225" t="str">
        <f t="shared" si="13"/>
        <v/>
      </c>
      <c r="S107" s="227"/>
      <c r="T107" s="196"/>
      <c r="U107" s="196"/>
      <c r="V107" s="196"/>
      <c r="W107" s="196"/>
      <c r="X107" s="196"/>
      <c r="Y107" s="196"/>
      <c r="Z107" s="196"/>
      <c r="AA107" s="196"/>
      <c r="AB107" s="196"/>
      <c r="AC107" s="209" t="str">
        <f t="shared" si="14"/>
        <v/>
      </c>
      <c r="AD107" s="224" t="str">
        <f t="shared" si="15"/>
        <v/>
      </c>
      <c r="AE107" s="225" t="str">
        <f t="shared" si="16"/>
        <v/>
      </c>
      <c r="AF107" s="147"/>
      <c r="AG107" s="224" t="str">
        <f t="shared" si="17"/>
        <v/>
      </c>
      <c r="AH107" s="225" t="str">
        <f t="shared" si="18"/>
        <v/>
      </c>
      <c r="AI107" s="254" t="str">
        <f t="shared" si="19"/>
        <v/>
      </c>
      <c r="AJ107" s="255" t="str">
        <f t="shared" si="10"/>
        <v/>
      </c>
      <c r="AL107" s="115"/>
      <c r="AN107" s="124"/>
      <c r="AO107" s="20"/>
      <c r="AP107" s="20"/>
      <c r="AQ107" s="20"/>
      <c r="AR107" s="20"/>
      <c r="AS107" s="20"/>
      <c r="AT107" s="20"/>
      <c r="AU107" s="20"/>
      <c r="AV107" s="20"/>
      <c r="AW107" s="20"/>
      <c r="AX107" s="20"/>
      <c r="AY107" s="20"/>
      <c r="AZ107" s="20"/>
      <c r="BA107" s="20"/>
      <c r="BB107" s="20"/>
      <c r="BC107" s="20"/>
      <c r="BD107" s="20"/>
    </row>
    <row r="108" ht="18" customHeight="1" spans="1:56">
      <c r="A108" s="57">
        <v>46</v>
      </c>
      <c r="B108" s="134">
        <f>'INPUT DATA'!B108</f>
        <v>0</v>
      </c>
      <c r="C108" s="193"/>
      <c r="D108" s="193"/>
      <c r="E108" s="194"/>
      <c r="F108" s="195"/>
      <c r="G108" s="196"/>
      <c r="H108" s="196"/>
      <c r="I108" s="196"/>
      <c r="J108" s="196"/>
      <c r="K108" s="196"/>
      <c r="L108" s="196"/>
      <c r="M108" s="196"/>
      <c r="N108" s="196"/>
      <c r="O108" s="196"/>
      <c r="P108" s="209" t="str">
        <f t="shared" si="11"/>
        <v/>
      </c>
      <c r="Q108" s="224" t="str">
        <f t="shared" si="12"/>
        <v/>
      </c>
      <c r="R108" s="225" t="str">
        <f t="shared" si="13"/>
        <v/>
      </c>
      <c r="S108" s="227"/>
      <c r="T108" s="196"/>
      <c r="U108" s="196"/>
      <c r="V108" s="196"/>
      <c r="W108" s="196"/>
      <c r="X108" s="196"/>
      <c r="Y108" s="196"/>
      <c r="Z108" s="196"/>
      <c r="AA108" s="196"/>
      <c r="AB108" s="196"/>
      <c r="AC108" s="209" t="str">
        <f t="shared" si="14"/>
        <v/>
      </c>
      <c r="AD108" s="224" t="str">
        <f t="shared" si="15"/>
        <v/>
      </c>
      <c r="AE108" s="225" t="str">
        <f t="shared" si="16"/>
        <v/>
      </c>
      <c r="AF108" s="147"/>
      <c r="AG108" s="224" t="str">
        <f t="shared" si="17"/>
        <v/>
      </c>
      <c r="AH108" s="225" t="str">
        <f t="shared" si="18"/>
        <v/>
      </c>
      <c r="AI108" s="254" t="str">
        <f t="shared" si="19"/>
        <v/>
      </c>
      <c r="AJ108" s="255" t="str">
        <f t="shared" si="10"/>
        <v/>
      </c>
      <c r="AL108" s="115"/>
      <c r="AN108" s="124"/>
      <c r="AO108" s="20"/>
      <c r="AP108" s="20"/>
      <c r="AQ108" s="20"/>
      <c r="AR108" s="20"/>
      <c r="AS108" s="20"/>
      <c r="AT108" s="20"/>
      <c r="AU108" s="20"/>
      <c r="AV108" s="20"/>
      <c r="AW108" s="20"/>
      <c r="AX108" s="20"/>
      <c r="AY108" s="20"/>
      <c r="AZ108" s="20"/>
      <c r="BA108" s="20"/>
      <c r="BB108" s="20"/>
      <c r="BC108" s="20"/>
      <c r="BD108" s="20"/>
    </row>
    <row r="109" ht="18" customHeight="1" spans="1:56">
      <c r="A109" s="57">
        <v>47</v>
      </c>
      <c r="B109" s="134">
        <f>'INPUT DATA'!B109</f>
        <v>0</v>
      </c>
      <c r="C109" s="193"/>
      <c r="D109" s="193"/>
      <c r="E109" s="194"/>
      <c r="F109" s="195"/>
      <c r="G109" s="196"/>
      <c r="H109" s="196"/>
      <c r="I109" s="196"/>
      <c r="J109" s="196"/>
      <c r="K109" s="196"/>
      <c r="L109" s="196"/>
      <c r="M109" s="196"/>
      <c r="N109" s="196"/>
      <c r="O109" s="196"/>
      <c r="P109" s="209" t="str">
        <f t="shared" si="11"/>
        <v/>
      </c>
      <c r="Q109" s="224" t="str">
        <f t="shared" si="12"/>
        <v/>
      </c>
      <c r="R109" s="225" t="str">
        <f t="shared" si="13"/>
        <v/>
      </c>
      <c r="S109" s="227"/>
      <c r="T109" s="196"/>
      <c r="U109" s="196"/>
      <c r="V109" s="196"/>
      <c r="W109" s="196"/>
      <c r="X109" s="196"/>
      <c r="Y109" s="196"/>
      <c r="Z109" s="196"/>
      <c r="AA109" s="196"/>
      <c r="AB109" s="196"/>
      <c r="AC109" s="209" t="str">
        <f t="shared" si="14"/>
        <v/>
      </c>
      <c r="AD109" s="224" t="str">
        <f t="shared" si="15"/>
        <v/>
      </c>
      <c r="AE109" s="225" t="str">
        <f t="shared" si="16"/>
        <v/>
      </c>
      <c r="AF109" s="147"/>
      <c r="AG109" s="224" t="str">
        <f t="shared" si="17"/>
        <v/>
      </c>
      <c r="AH109" s="225" t="str">
        <f t="shared" si="18"/>
        <v/>
      </c>
      <c r="AI109" s="254" t="str">
        <f t="shared" si="19"/>
        <v/>
      </c>
      <c r="AJ109" s="255" t="str">
        <f t="shared" si="10"/>
        <v/>
      </c>
      <c r="AL109" s="115"/>
      <c r="AN109" s="124"/>
      <c r="AO109" s="20"/>
      <c r="AP109" s="20"/>
      <c r="AQ109" s="20"/>
      <c r="AR109" s="20"/>
      <c r="AS109" s="20"/>
      <c r="AT109" s="20"/>
      <c r="AU109" s="20"/>
      <c r="AV109" s="20"/>
      <c r="AW109" s="20"/>
      <c r="AX109" s="20"/>
      <c r="AY109" s="20"/>
      <c r="AZ109" s="20"/>
      <c r="BA109" s="20"/>
      <c r="BB109" s="20"/>
      <c r="BC109" s="20"/>
      <c r="BD109" s="20"/>
    </row>
    <row r="110" ht="18" customHeight="1" spans="1:56">
      <c r="A110" s="57">
        <v>48</v>
      </c>
      <c r="B110" s="53">
        <f>'INPUT DATA'!B110</f>
        <v>0</v>
      </c>
      <c r="C110" s="193"/>
      <c r="D110" s="193"/>
      <c r="E110" s="194"/>
      <c r="F110" s="195"/>
      <c r="G110" s="196"/>
      <c r="H110" s="196"/>
      <c r="I110" s="196"/>
      <c r="J110" s="196"/>
      <c r="K110" s="196"/>
      <c r="L110" s="196"/>
      <c r="M110" s="196"/>
      <c r="N110" s="196"/>
      <c r="O110" s="196"/>
      <c r="P110" s="209" t="str">
        <f t="shared" si="11"/>
        <v/>
      </c>
      <c r="Q110" s="224" t="str">
        <f t="shared" si="12"/>
        <v/>
      </c>
      <c r="R110" s="225" t="str">
        <f t="shared" si="13"/>
        <v/>
      </c>
      <c r="S110" s="227"/>
      <c r="T110" s="196"/>
      <c r="U110" s="196"/>
      <c r="V110" s="196"/>
      <c r="W110" s="196"/>
      <c r="X110" s="196"/>
      <c r="Y110" s="196"/>
      <c r="Z110" s="196"/>
      <c r="AA110" s="196"/>
      <c r="AB110" s="196"/>
      <c r="AC110" s="209" t="str">
        <f t="shared" si="14"/>
        <v/>
      </c>
      <c r="AD110" s="224" t="str">
        <f t="shared" si="15"/>
        <v/>
      </c>
      <c r="AE110" s="225" t="str">
        <f t="shared" si="16"/>
        <v/>
      </c>
      <c r="AF110" s="147"/>
      <c r="AG110" s="224" t="str">
        <f t="shared" si="17"/>
        <v/>
      </c>
      <c r="AH110" s="225" t="str">
        <f t="shared" si="18"/>
        <v/>
      </c>
      <c r="AI110" s="254" t="str">
        <f t="shared" si="19"/>
        <v/>
      </c>
      <c r="AJ110" s="255" t="str">
        <f t="shared" si="10"/>
        <v/>
      </c>
      <c r="AL110" s="115"/>
      <c r="AN110" s="124"/>
      <c r="AO110" s="20"/>
      <c r="AP110" s="20"/>
      <c r="AQ110" s="20"/>
      <c r="AR110" s="20"/>
      <c r="AS110" s="20"/>
      <c r="AT110" s="20"/>
      <c r="AU110" s="20"/>
      <c r="AV110" s="20"/>
      <c r="AW110" s="20"/>
      <c r="AX110" s="20"/>
      <c r="AY110" s="20"/>
      <c r="AZ110" s="20"/>
      <c r="BA110" s="20"/>
      <c r="BB110" s="20"/>
      <c r="BC110" s="20"/>
      <c r="BD110" s="20"/>
    </row>
    <row r="111" ht="18" customHeight="1" spans="1:56">
      <c r="A111" s="57">
        <v>49</v>
      </c>
      <c r="B111" s="53">
        <f>'INPUT DATA'!B111</f>
        <v>0</v>
      </c>
      <c r="C111" s="193"/>
      <c r="D111" s="193"/>
      <c r="E111" s="194"/>
      <c r="F111" s="195"/>
      <c r="G111" s="196"/>
      <c r="H111" s="196"/>
      <c r="I111" s="196"/>
      <c r="J111" s="196"/>
      <c r="K111" s="196"/>
      <c r="L111" s="196"/>
      <c r="M111" s="196"/>
      <c r="N111" s="196"/>
      <c r="O111" s="196"/>
      <c r="P111" s="209" t="str">
        <f t="shared" si="11"/>
        <v/>
      </c>
      <c r="Q111" s="224" t="str">
        <f t="shared" si="12"/>
        <v/>
      </c>
      <c r="R111" s="225" t="str">
        <f t="shared" si="13"/>
        <v/>
      </c>
      <c r="S111" s="227"/>
      <c r="T111" s="196"/>
      <c r="U111" s="196"/>
      <c r="V111" s="196"/>
      <c r="W111" s="196"/>
      <c r="X111" s="196"/>
      <c r="Y111" s="196"/>
      <c r="Z111" s="196"/>
      <c r="AA111" s="196"/>
      <c r="AB111" s="196"/>
      <c r="AC111" s="209" t="str">
        <f t="shared" si="14"/>
        <v/>
      </c>
      <c r="AD111" s="224" t="str">
        <f t="shared" si="15"/>
        <v/>
      </c>
      <c r="AE111" s="225" t="str">
        <f t="shared" si="16"/>
        <v/>
      </c>
      <c r="AF111" s="147"/>
      <c r="AG111" s="224" t="str">
        <f t="shared" si="17"/>
        <v/>
      </c>
      <c r="AH111" s="225" t="str">
        <f t="shared" si="18"/>
        <v/>
      </c>
      <c r="AI111" s="254" t="str">
        <f t="shared" si="19"/>
        <v/>
      </c>
      <c r="AJ111" s="255" t="str">
        <f t="shared" si="10"/>
        <v/>
      </c>
      <c r="AL111" s="14"/>
      <c r="AN111" s="124"/>
      <c r="AO111" s="20"/>
      <c r="AP111" s="20"/>
      <c r="AQ111" s="20"/>
      <c r="AR111" s="20"/>
      <c r="AS111" s="20"/>
      <c r="AT111" s="20"/>
      <c r="AU111" s="20"/>
      <c r="AV111" s="20"/>
      <c r="AW111" s="20"/>
      <c r="AX111" s="20"/>
      <c r="AY111" s="20"/>
      <c r="AZ111" s="20"/>
      <c r="BA111" s="20"/>
      <c r="BB111" s="20"/>
      <c r="BC111" s="20"/>
      <c r="BD111" s="20"/>
    </row>
    <row r="112" ht="18" customHeight="1" spans="1:56">
      <c r="A112" s="135">
        <v>50</v>
      </c>
      <c r="B112" s="136">
        <f>'INPUT DATA'!B112</f>
        <v>0</v>
      </c>
      <c r="C112" s="260"/>
      <c r="D112" s="260"/>
      <c r="E112" s="261"/>
      <c r="F112" s="262"/>
      <c r="G112" s="263"/>
      <c r="H112" s="263"/>
      <c r="I112" s="263"/>
      <c r="J112" s="263"/>
      <c r="K112" s="263"/>
      <c r="L112" s="263"/>
      <c r="M112" s="263"/>
      <c r="N112" s="263"/>
      <c r="O112" s="263"/>
      <c r="P112" s="264" t="str">
        <f t="shared" si="11"/>
        <v/>
      </c>
      <c r="Q112" s="265" t="str">
        <f t="shared" si="12"/>
        <v/>
      </c>
      <c r="R112" s="266" t="str">
        <f t="shared" si="13"/>
        <v/>
      </c>
      <c r="S112" s="267"/>
      <c r="T112" s="263"/>
      <c r="U112" s="263"/>
      <c r="V112" s="263"/>
      <c r="W112" s="263"/>
      <c r="X112" s="263"/>
      <c r="Y112" s="263"/>
      <c r="Z112" s="263"/>
      <c r="AA112" s="263"/>
      <c r="AB112" s="263"/>
      <c r="AC112" s="264" t="str">
        <f t="shared" si="14"/>
        <v/>
      </c>
      <c r="AD112" s="265" t="str">
        <f t="shared" si="15"/>
        <v/>
      </c>
      <c r="AE112" s="266" t="str">
        <f t="shared" si="16"/>
        <v/>
      </c>
      <c r="AF112" s="268"/>
      <c r="AG112" s="265" t="str">
        <f t="shared" si="17"/>
        <v/>
      </c>
      <c r="AH112" s="266" t="str">
        <f t="shared" si="18"/>
        <v/>
      </c>
      <c r="AI112" s="269" t="str">
        <f t="shared" si="19"/>
        <v/>
      </c>
      <c r="AJ112" s="270" t="str">
        <f t="shared" si="10"/>
        <v/>
      </c>
      <c r="AL112" s="14"/>
      <c r="AN112" s="124"/>
      <c r="AO112" s="20"/>
      <c r="AP112" s="20"/>
      <c r="AQ112" s="20"/>
      <c r="AR112" s="20"/>
      <c r="AS112" s="20"/>
      <c r="AT112" s="20"/>
      <c r="AU112" s="20"/>
      <c r="AV112" s="20"/>
      <c r="AW112" s="20"/>
      <c r="AX112" s="20"/>
      <c r="AY112" s="20"/>
      <c r="AZ112" s="20"/>
      <c r="BA112" s="20"/>
      <c r="BB112" s="20"/>
      <c r="BC112" s="20"/>
      <c r="BD112" s="20"/>
    </row>
    <row r="119" s="17" customFormat="1" spans="2:56">
      <c r="B119" s="115"/>
      <c r="Q119" s="19"/>
      <c r="R119" s="19"/>
      <c r="AD119" s="19"/>
      <c r="AE119" s="19"/>
      <c r="AG119" s="19"/>
      <c r="AH119" s="19"/>
      <c r="AI119" s="19"/>
      <c r="AJ119" s="15"/>
      <c r="AN119" s="15"/>
      <c r="AO119" s="15"/>
      <c r="AP119" s="15"/>
      <c r="AQ119" s="15"/>
      <c r="AR119" s="15"/>
      <c r="AS119" s="15"/>
      <c r="AT119" s="15"/>
      <c r="AU119" s="15"/>
      <c r="AV119" s="15"/>
      <c r="AW119" s="15"/>
      <c r="AX119" s="15"/>
      <c r="AY119" s="15"/>
      <c r="AZ119" s="15"/>
      <c r="BA119" s="15"/>
      <c r="BB119" s="15"/>
      <c r="BC119" s="15"/>
      <c r="BD119" s="15"/>
    </row>
  </sheetData>
  <sheetProtection sheet="1" objects="1" scenarios="1"/>
  <mergeCells count="30">
    <mergeCell ref="A3:AJ3"/>
    <mergeCell ref="C4:F4"/>
    <mergeCell ref="G4:J4"/>
    <mergeCell ref="L4:N4"/>
    <mergeCell ref="O4:R4"/>
    <mergeCell ref="T4:W4"/>
    <mergeCell ref="X4:AC4"/>
    <mergeCell ref="B5:F5"/>
    <mergeCell ref="G5:R5"/>
    <mergeCell ref="T5:W5"/>
    <mergeCell ref="X5:AC5"/>
    <mergeCell ref="AD5:AF5"/>
    <mergeCell ref="AG5:AI5"/>
    <mergeCell ref="A7:E7"/>
    <mergeCell ref="F7:J7"/>
    <mergeCell ref="K7:P7"/>
    <mergeCell ref="Q7:R7"/>
    <mergeCell ref="S7:AB7"/>
    <mergeCell ref="AC7:AF7"/>
    <mergeCell ref="AG7:AJ7"/>
    <mergeCell ref="B8:E8"/>
    <mergeCell ref="F8:R8"/>
    <mergeCell ref="S8:AE8"/>
    <mergeCell ref="AF8:AH8"/>
    <mergeCell ref="B10:E10"/>
    <mergeCell ref="B11:E11"/>
    <mergeCell ref="B62:E62"/>
    <mergeCell ref="AI9:AI10"/>
    <mergeCell ref="AJ9:AJ10"/>
    <mergeCell ref="A1:AJ2"/>
  </mergeCells>
  <dataValidations count="57">
    <dataValidation allowBlank="1" showInputMessage="1" showErrorMessage="1" prompt="Percentage" sqref="Q9 AD9 AG9 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dataValidation allowBlank="1" sqref="A10:E10 AI10:XFD10 A12:A61 C12:E61"/>
    <dataValidation allowBlank="1" showInputMessage="1" prompt="Either encode Highest Possible Score or Empty" sqref="F10:O10 S10:AB10"/>
    <dataValidation allowBlank="1" showInputMessage="1" prompt="Written Works' Total Highest Possible Score" sqref="P10"/>
    <dataValidation allowBlank="1" showInputMessage="1" prompt="Written Works' Percentage Score" sqref="Q10 Q12:Q61 Q63:Q112"/>
    <dataValidation allowBlank="1" showInputMessage="1" prompt="Written Works' Weighted Score" sqref="R10 R12:R61 R63:R112"/>
    <dataValidation allowBlank="1" showInputMessage="1" prompt="Performance Tasks' Highest Possible Score" sqref="AC10"/>
    <dataValidation allowBlank="1" showInputMessage="1" prompt="Performance Tasks' Percentage Score" sqref="AD10 AD12:AD61 AD63:AD112"/>
    <dataValidation allowBlank="1" showInputMessage="1" prompt="Performance Tasks' Weighted Score" sqref="AE10 AE12:AE61 AE63:AE112"/>
    <dataValidation allowBlank="1" showInputMessage="1" prompt="Encode Quarterly Assessment's Highest Possible Score" sqref="AF10"/>
    <dataValidation allowBlank="1" showInputMessage="1" prompt="Quarterly Assessment's Percentage Score" sqref="AG10 AG12:AG61 AG63:AG112"/>
    <dataValidation allowBlank="1" showInputMessage="1" prompt="Quarterly Assessment's Weighted Score" sqref="AH10 AH12:AH61 AH63:AH112"/>
    <dataValidation allowBlank="1" showErrorMessage="1" sqref="$A11:$XFD11 $A62:$XFD62"/>
    <dataValidation type="whole" operator="lessThanOrEqual" allowBlank="1" showInputMessage="1" showErrorMessage="1" error="INPUT NUMBER LESS THAN OR EQUAL THE HPS" prompt="Encode learner's raw score." sqref="G68:I68 F12:O61 F63:J67 F69:J112 K63:O112 S12:AB61 S63:AB112">
      <formula1>F$10</formula1>
    </dataValidation>
    <dataValidation type="whole" operator="lessThanOrEqual" allowBlank="1" showInputMessage="1" showErrorMessage="1" error="INPUT NUMBER LESS THAN OR EQUAL THE HPS" prompt="Encode learner's raw score." sqref="J68">
      <formula1>F$10</formula1>
    </dataValidation>
    <dataValidation allowBlank="1" showInputMessage="1" prompt="Do not type name of learners here. Go to INPUT DATA sheet." sqref="B12:B61 B63:B112"/>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formula1>$J$10</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formula1>$K$10</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formula1>$L$10</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formula1>$M$10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formula1>$O$10</formula1>
    </dataValidation>
    <dataValidation allowBlank="1" showInputMessage="1" showErrorMessage="1" prompt="Written Works' Total Raw Score" sqref="P12:P61 P63:P112"/>
    <dataValidation allowBlank="1" showInputMessage="1" showErrorMessage="1" prompt="Written Work TOTAL Highest Possible Score" sqref="P65546:P65547 P131082:P131083 P196618:P196619 P262154:P262155 P327690:P327691 P393226:P393227 P458762:P458763 P524298:P524299 P589834:P589835 P655370:P655371 P720906:P720907 P786442:P786443 P851978:P851979 P917514:P917515 P983050:P983051 JL65546:JL65547 JL131082:JL131083 JL196618:JL196619 JL262154:JL262155 JL327690:JL327691 JL393226:JL393227 JL458762:JL458763 JL524298:JL524299 JL589834:JL589835 JL655370:JL655371 JL720906:JL720907 JL786442:JL786443 JL851978:JL851979 JL917514:JL917515 JL983050:JL983051 TH65546:TH65547 TH131082:TH131083 TH196618:TH196619 TH262154:TH262155 TH327690:TH327691 TH393226:TH393227 TH458762:TH458763 TH524298:TH524299 TH589834:TH589835 TH655370:TH655371 TH720906:TH720907 TH786442:TH786443 TH851978:TH851979 TH917514:TH917515 TH983050:TH98305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dataValidation allowBlank="1" showInputMessage="1" showErrorMessage="1" prompt="Written Work Percentage Score" sqref="Q65546:Q65648 Q131082:Q131184 Q196618:Q196720 Q262154:Q262256 Q327690:Q327792 Q393226:Q393328 Q458762:Q458864 Q524298:Q524400 Q589834:Q589936 Q655370:Q655472 Q720906:Q721008 Q786442:Q786544 Q851978:Q852080 Q917514:Q917616 Q983050:Q983152 JM12:JM61 JM63:JM112 JM65546:JM65648 JM131082:JM131184 JM196618:JM196720 JM262154:JM262256 JM327690:JM327792 JM393226:JM393328 JM458762:JM458864 JM524298:JM524400 JM589834:JM589936 JM655370:JM655472 JM720906:JM721008 JM786442:JM786544 JM851978:JM852080 JM917514:JM917616 JM983050:JM983152 TI12:TI61 TI63:TI112 TI65546:TI65648 TI131082:TI131184 TI196618:TI196720 TI262154:TI262256 TI327690:TI327792 TI393226:TI393328 TI458762:TI458864 TI524298:TI524400 TI589834:TI589936 TI655370:TI655472 TI720906:TI721008 TI786442:TI786544 TI851978:TI852080 TI917514:TI917616 TI983050:TI983152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dataValidation allowBlank="1" showInputMessage="1" showErrorMessage="1" prompt="Written Work Weighted Score" sqref="R65546:R65648 R131082:R131184 R196618:R196720 R262154:R262256 R327690:R327792 R393226:R393328 R458762:R458864 R524298:R524400 R589834:R589936 R655370:R655472 R720906:R721008 R786442:R786544 R851978:R852080 R917514:R917616 R983050:R983152 JN12:JN61 JN63:JN112 JN65546:JN65648 JN131082:JN131184 JN196618:JN196720 JN262154:JN262256 JN327690:JN327792 JN393226:JN393328 JN458762:JN458864 JN524298:JN524400 JN589834:JN589936 JN655370:JN655472 JN720906:JN721008 JN786442:JN786544 JN851978:JN852080 JN917514:JN917616 JN983050:JN983152 TJ12:TJ61 TJ63:TJ112 TJ65546:TJ65648 TJ131082:TJ131184 TJ196618:TJ196720 TJ262154:TJ262256 TJ327690:TJ327792 TJ393226:TJ393328 TJ458762:TJ458864 TJ524298:TJ524400 TJ589834:TJ589936 TJ655370:TJ655472 TJ720906:TJ721008 TJ786442:TJ786544 TJ851978:TJ852080 TJ917514:TJ917616 TJ983050:TJ983152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formula1>$S$10</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formula1>$T$10</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formula1>$U$10</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formula1>$V$10</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formula1>$W$10</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formula1>$X$10</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formula1>$Y$10</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formula1>$Z$10</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formula1>$AA$10</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formula1>$AB$10</formula1>
    </dataValidation>
    <dataValidation allowBlank="1" showInputMessage="1" showErrorMessage="1" prompt="Performance Tasks' Total Raw Scores" sqref="AC12:AC61 AC63:AC112"/>
    <dataValidation allowBlank="1" showInputMessage="1" showErrorMessage="1" prompt="Performance Tasks Total Highest Possible Score" sqref="AC65546:AC65547 AC131082:AC131083 AC196618:AC196619 AC262154:AC262155 AC327690:AC327691 AC393226:AC393227 AC458762:AC458763 AC524298:AC524299 AC589834:AC589835 AC655370:AC655371 AC720906:AC720907 AC786442:AC786443 AC851978:AC851979 AC917514:AC917515 AC983050:AC983051 JY65546:JY65547 JY131082:JY131083 JY196618:JY196619 JY262154:JY262155 JY327690:JY327691 JY393226:JY393227 JY458762:JY458763 JY524298:JY524299 JY589834:JY589835 JY655370:JY655371 JY720906:JY720907 JY786442:JY786443 JY851978:JY851979 JY917514:JY917515 JY983050:JY983051 TU65546:TU65547 TU131082:TU131083 TU196618:TU196619 TU262154:TU262155 TU327690:TU327691 TU393226:TU393227 TU458762:TU458763 TU524298:TU524299 TU589834:TU589835 TU655370:TU655371 TU720906:TU720907 TU786442:TU786443 TU851978:TU851979 TU917514:TU917515 TU983050:TU98305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dataValidation allowBlank="1" showInputMessage="1" showErrorMessage="1" prompt="Performance Tasks Percentage Score" sqref="AD65546:AD65648 AD131082:AD131184 AD196618:AD196720 AD262154:AD262256 AD327690:AD327792 AD393226:AD393328 AD458762:AD458864 AD524298:AD524400 AD589834:AD589936 AD655370:AD655472 AD720906:AD721008 AD786442:AD786544 AD851978:AD852080 AD917514:AD917616 AD983050:AD983152 JZ12:JZ61 JZ63:JZ112 JZ65546:JZ65648 JZ131082:JZ131184 JZ196618:JZ196720 JZ262154:JZ262256 JZ327690:JZ327792 JZ393226:JZ393328 JZ458762:JZ458864 JZ524298:JZ524400 JZ589834:JZ589936 JZ655370:JZ655472 JZ720906:JZ721008 JZ786442:JZ786544 JZ851978:JZ852080 JZ917514:JZ917616 JZ983050:JZ983152 TV12:TV61 TV63:TV112 TV65546:TV65648 TV131082:TV131184 TV196618:TV196720 TV262154:TV262256 TV327690:TV327792 TV393226:TV393328 TV458762:TV458864 TV524298:TV524400 TV589834:TV589936 TV655370:TV655472 TV720906:TV721008 TV786442:TV786544 TV851978:TV852080 TV917514:TV917616 TV983050:TV983152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dataValidation allowBlank="1" showInputMessage="1" showErrorMessage="1" prompt="Performance tasks Weighted Score" sqref="AE65546:AE65648 AE131082:AE131184 AE196618:AE196720 AE262154:AE262256 AE327690:AE327792 AE393226:AE393328 AE458762:AE458864 AE524298:AE524400 AE589834:AE589936 AE655370:AE655472 AE720906:AE721008 AE786442:AE786544 AE851978:AE852080 AE917514:AE917616 AE983050:AE983152 KA12:KA61 KA63:KA112 KA65546:KA65648 KA131082:KA131184 KA196618:KA196720 KA262154:KA262256 KA327690:KA327792 KA393226:KA393328 KA458762:KA458864 KA524298:KA524400 KA589834:KA589936 KA655370:KA655472 KA720906:KA721008 KA786442:KA786544 KA851978:KA852080 KA917514:KA917616 KA983050:KA983152 TW12:TW61 TW63:TW112 TW65546:TW65648 TW131082:TW131184 TW196618:TW196720 TW262154:TW262256 TW327690:TW327792 TW393226:TW393328 TW458762:TW458864 TW524298:TW524400 TW589834:TW589936 TW655370:TW655472 TW720906:TW721008 TW786442:TW786544 TW851978:TW852080 TW917514:TW917616 TW983050:TW983152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showErrorMessage="1" prompt="INPUT Quarterly Assessment Highest Possible Score" sqref="AF65546:AF65547 AF131082:AF131083 AF196618:AF196619 AF262154:AF262155 AF327690:AF327691 AF393226:AF393227 AF458762:AF458763 AF524298:AF524299 AF589834:AF589835 AF655370:AF655371 AF720906:AF720907 AF786442:AF786443 AF851978:AF851979 AF917514:AF917515 AF983050:AF983051 KB65546:KB65547 KB131082:KB131083 KB196618:KB196619 KB262154:KB262155 KB327690:KB327691 KB393226:KB393227 KB458762:KB458763 KB524298:KB524299 KB589834:KB589835 KB655370:KB655371 KB720906:KB720907 KB786442:KB786443 KB851978:KB851979 KB917514:KB917515 KB983050:KB983051 TX65546:TX65547 TX131082:TX131083 TX196618:TX196619 TX262154:TX262155 TX327690:TX327691 TX393226:TX393227 TX458762:TX458763 TX524298:TX524299 TX589834:TX589835 TX655370:TX655371 TX720906:TX720907 TX786442:TX786443 TX851978:TX851979 TX917514:TX917515 TX983050:TX98305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formula1>$AF$10</formula1>
    </dataValidation>
    <dataValidation allowBlank="1" showInputMessage="1" showErrorMessage="1" prompt="Quarterly Assessment Percentage Score" sqref="AG65546:AG65648 AG131082:AG131184 AG196618:AG196720 AG262154:AG262256 AG327690:AG327792 AG393226:AG393328 AG458762:AG458864 AG524298:AG524400 AG589834:AG589936 AG655370:AG655472 AG720906:AG721008 AG786442:AG786544 AG851978:AG852080 AG917514:AG917616 AG983050:AG983152 KC12:KC61 KC63:KC112 KC65546:KC65648 KC131082:KC131184 KC196618:KC196720 KC262154:KC262256 KC327690:KC327792 KC393226:KC393328 KC458762:KC458864 KC524298:KC524400 KC589834:KC589936 KC655370:KC655472 KC720906:KC721008 KC786442:KC786544 KC851978:KC852080 KC917514:KC917616 KC983050:KC983152 TY12:TY61 TY63:TY112 TY65546:TY65648 TY131082:TY131184 TY196618:TY196720 TY262154:TY262256 TY327690:TY327792 TY393226:TY393328 TY458762:TY458864 TY524298:TY524400 TY589834:TY589936 TY655370:TY655472 TY720906:TY721008 TY786442:TY786544 TY851978:TY852080 TY917514:TY917616 TY983050:TY983152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dataValidation allowBlank="1" showInputMessage="1" showErrorMessage="1" prompt="Quarterly Assessment Weighted Score" sqref="AH65546:AH65648 AH131082:AH131184 AH196618:AH196720 AH262154:AH262256 AH327690:AH327792 AH393226:AH393328 AH458762:AH458864 AH524298:AH524400 AH589834:AH589936 AH655370:AH655472 AH720906:AH721008 AH786442:AH786544 AH851978:AH852080 AH917514:AH917616 AH983050:AH983152 KD12:KD61 KD63:KD112 KD65546:KD65648 KD131082:KD131184 KD196618:KD196720 KD262154:KD262256 KD327690:KD327792 KD393226:KD393328 KD458762:KD458864 KD524298:KD524400 KD589834:KD589936 KD655370:KD655472 KD720906:KD721008 KD786442:KD786544 KD851978:KD852080 KD917514:KD917616 KD983050:KD983152 TZ12:TZ61 TZ63:TZ112 TZ65546:TZ65648 TZ131082:TZ131184 TZ196618:TZ196720 TZ262154:TZ262256 TZ327690:TZ327792 TZ393226:TZ393328 TZ458762:TZ458864 TZ524298:TZ524400 TZ589834:TZ589936 TZ655370:TZ655472 TZ720906:TZ721008 TZ786442:TZ786544 TZ851978:TZ852080 TZ917514:TZ917616 TZ983050:TZ983152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dataValidation allowBlank="1" showInputMessage="1" prompt="INITIAL GRADE" sqref="AI12:AI61 AI63:AI112"/>
    <dataValidation allowBlank="1" showInputMessage="1" showErrorMessage="1" prompt="Initial Grade" sqref="AI65546:AI65648 AI131082:AI131184 AI196618:AI196720 AI262154:AI262256 AI327690:AI327792 AI393226:AI393328 AI458762:AI458864 AI524298:AI524400 AI589834:AI589936 AI655370:AI655472 AI720906:AI721008 AI786442:AI786544 AI851978:AI852080 AI917514:AI917616 AI983050:AI983152 KE12:KE61 KE63:KE112 KE65546:KE65648 KE131082:KE131184 KE196618:KE196720 KE262154:KE262256 KE327690:KE327792 KE393226:KE393328 KE458762:KE458864 KE524298:KE524400 KE589834:KE589936 KE655370:KE655472 KE720906:KE721008 KE786442:KE786544 KE851978:KE852080 KE917514:KE917616 KE983050:KE983152 UA12:UA61 UA63:UA112 UA65546:UA65648 UA131082:UA131184 UA196618:UA196720 UA262154:UA262256 UA327690:UA327792 UA393226:UA393328 UA458762:UA458864 UA524298:UA524400 UA589834:UA589936 UA655370:UA655472 UA720906:UA721008 UA786442:UA786544 UA851978:UA852080 UA917514:UA917616 UA983050:UA983152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dataValidation allowBlank="1" showInputMessage="1" prompt="QUARTERLY GRADE (TRANSMUTED GRADE)" sqref="AJ12:AJ61 AJ63:AJ112"/>
    <dataValidation allowBlank="1" showInputMessage="1" showErrorMessage="1" prompt="Quarterly Grade/Transmuted Grade" sqref="AJ65546:AJ65648 AJ131082:AJ131184 AJ196618:AJ196720 AJ262154:AJ262256 AJ327690:AJ327792 AJ393226:AJ393328 AJ458762:AJ458864 AJ524298:AJ524400 AJ589834:AJ589936 AJ655370:AJ655472 AJ720906:AJ721008 AJ786442:AJ786544 AJ851978:AJ852080 AJ917514:AJ917616 AJ983050:AJ983152 KF12:KF61 KF63:KF112 KF65546:KF65648 KF131082:KF131184 KF196618:KF196720 KF262154:KF262256 KF327690:KF327792 KF393226:KF393328 KF458762:KF458864 KF524298:KF524400 KF589834:KF589936 KF655370:KF655472 KF720906:KF721008 KF786442:KF786544 KF851978:KF852080 KF917514:KF917616 KF983050:KF983152 UB12:UB61 UB63:UB112 UB65546:UB65648 UB131082:UB131184 UB196618:UB196720 UB262154:UB262256 UB327690:UB327792 UB393226:UB393328 UB458762:UB458864 UB524298:UB524400 UB589834:UB589936 UB655370:UB655472 UB720906:UB721008 UB786442:UB786544 UB851978:UB852080 UB917514:UB917616 UB983050:UB983152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dataValidation allowBlank="1" showInputMessage="1" showErrorMessage="1" prompt="EITHER WRITE YOUR OWN HPS OR EMPTY" sqref="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dataValidations>
  <printOptions horizontalCentered="1"/>
  <pageMargins left="0.4" right="0.4" top="0.5" bottom="0.5" header="0.3" footer="0.3"/>
  <pageSetup paperSize="9" scale="54" orientation="landscape" verticalDpi="300"/>
  <headerFooter/>
  <rowBreaks count="1" manualBreakCount="1">
    <brk id="61" max="35" man="1"/>
  </rowBreaks>
  <colBreaks count="1" manualBreakCount="1">
    <brk id="36" max="1048575" man="1"/>
  </colBreaks>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9933"/>
  </sheetPr>
  <dimension ref="A1:BF119"/>
  <sheetViews>
    <sheetView showGridLines="0" tabSelected="1" zoomScale="80" zoomScaleNormal="80" topLeftCell="A67" workbookViewId="0">
      <selection activeCell="I89" sqref="I89"/>
    </sheetView>
  </sheetViews>
  <sheetFormatPr defaultColWidth="4.71428571428571" defaultRowHeight="15"/>
  <cols>
    <col min="1" max="1" width="4.14285714285714" style="17" customWidth="1"/>
    <col min="2" max="2" width="28.7142857142857" style="17" customWidth="1"/>
    <col min="3" max="5" width="3.28571428571429" style="17" customWidth="1"/>
    <col min="6" max="15" width="4.42857142857143" style="17" customWidth="1"/>
    <col min="16" max="16" width="6.28571428571429" style="17" customWidth="1"/>
    <col min="17" max="18" width="7.14285714285714" style="19" customWidth="1"/>
    <col min="19" max="28" width="4.42857142857143" style="17" customWidth="1"/>
    <col min="29" max="29" width="6.28571428571429" style="17" customWidth="1"/>
    <col min="30" max="31" width="7.14285714285714" style="19" customWidth="1"/>
    <col min="32" max="32" width="6.28571428571429" style="17" customWidth="1"/>
    <col min="33" max="34" width="7.14285714285714" style="19" customWidth="1"/>
    <col min="35" max="35" width="10.2857142857143" style="19" customWidth="1"/>
    <col min="36" max="36" width="10.2857142857143" style="15" customWidth="1"/>
    <col min="37" max="39" width="4.71428571428571" style="20"/>
    <col min="40" max="41" width="4.71428571428571" style="21"/>
    <col min="42" max="49" width="4.71428571428571" style="21" customWidth="1"/>
    <col min="50" max="56" width="4.71428571428571" style="21"/>
    <col min="57" max="256" width="4.71428571428571" style="20"/>
    <col min="257" max="257" width="4.14285714285714" style="20" customWidth="1"/>
    <col min="258" max="258" width="28.7142857142857" style="20" customWidth="1"/>
    <col min="259" max="271" width="3.28571428571429" style="20" customWidth="1"/>
    <col min="272" max="272" width="4.71428571428571" style="20" customWidth="1"/>
    <col min="273" max="274" width="5.71428571428571" style="20" customWidth="1"/>
    <col min="275" max="284" width="3.28571428571429" style="20" customWidth="1"/>
    <col min="285" max="285" width="4.14285714285714" style="20" customWidth="1"/>
    <col min="286" max="287" width="5.71428571428571" style="20" customWidth="1"/>
    <col min="288" max="288" width="8.71428571428571" style="20" customWidth="1"/>
    <col min="289" max="292" width="5.71428571428571" style="20" customWidth="1"/>
    <col min="293" max="297" width="4.71428571428571" style="20"/>
    <col min="298" max="305" width="4.71428571428571" style="20" customWidth="1"/>
    <col min="306" max="512" width="4.71428571428571" style="20"/>
    <col min="513" max="513" width="4.14285714285714" style="20" customWidth="1"/>
    <col min="514" max="514" width="28.7142857142857" style="20" customWidth="1"/>
    <col min="515" max="527" width="3.28571428571429" style="20" customWidth="1"/>
    <col min="528" max="528" width="4.71428571428571" style="20" customWidth="1"/>
    <col min="529" max="530" width="5.71428571428571" style="20" customWidth="1"/>
    <col min="531" max="540" width="3.28571428571429" style="20" customWidth="1"/>
    <col min="541" max="541" width="4.14285714285714" style="20" customWidth="1"/>
    <col min="542" max="543" width="5.71428571428571" style="20" customWidth="1"/>
    <col min="544" max="544" width="8.71428571428571" style="20" customWidth="1"/>
    <col min="545" max="548" width="5.71428571428571" style="20" customWidth="1"/>
    <col min="549" max="553" width="4.71428571428571" style="20"/>
    <col min="554" max="561" width="4.71428571428571" style="20" customWidth="1"/>
    <col min="562" max="768" width="4.71428571428571" style="20"/>
    <col min="769" max="769" width="4.14285714285714" style="20" customWidth="1"/>
    <col min="770" max="770" width="28.7142857142857" style="20" customWidth="1"/>
    <col min="771" max="783" width="3.28571428571429" style="20" customWidth="1"/>
    <col min="784" max="784" width="4.71428571428571" style="20" customWidth="1"/>
    <col min="785" max="786" width="5.71428571428571" style="20" customWidth="1"/>
    <col min="787" max="796" width="3.28571428571429" style="20" customWidth="1"/>
    <col min="797" max="797" width="4.14285714285714" style="20" customWidth="1"/>
    <col min="798" max="799" width="5.71428571428571" style="20" customWidth="1"/>
    <col min="800" max="800" width="8.71428571428571" style="20" customWidth="1"/>
    <col min="801" max="804" width="5.71428571428571" style="20" customWidth="1"/>
    <col min="805" max="809" width="4.71428571428571" style="20"/>
    <col min="810" max="817" width="4.71428571428571" style="20" customWidth="1"/>
    <col min="818" max="1024" width="4.71428571428571" style="20"/>
    <col min="1025" max="1025" width="4.14285714285714" style="20" customWidth="1"/>
    <col min="1026" max="1026" width="28.7142857142857" style="20" customWidth="1"/>
    <col min="1027" max="1039" width="3.28571428571429" style="20" customWidth="1"/>
    <col min="1040" max="1040" width="4.71428571428571" style="20" customWidth="1"/>
    <col min="1041" max="1042" width="5.71428571428571" style="20" customWidth="1"/>
    <col min="1043" max="1052" width="3.28571428571429" style="20" customWidth="1"/>
    <col min="1053" max="1053" width="4.14285714285714" style="20" customWidth="1"/>
    <col min="1054" max="1055" width="5.71428571428571" style="20" customWidth="1"/>
    <col min="1056" max="1056" width="8.71428571428571" style="20" customWidth="1"/>
    <col min="1057" max="1060" width="5.71428571428571" style="20" customWidth="1"/>
    <col min="1061" max="1065" width="4.71428571428571" style="20"/>
    <col min="1066" max="1073" width="4.71428571428571" style="20" customWidth="1"/>
    <col min="1074" max="1280" width="4.71428571428571" style="20"/>
    <col min="1281" max="1281" width="4.14285714285714" style="20" customWidth="1"/>
    <col min="1282" max="1282" width="28.7142857142857" style="20" customWidth="1"/>
    <col min="1283" max="1295" width="3.28571428571429" style="20" customWidth="1"/>
    <col min="1296" max="1296" width="4.71428571428571" style="20" customWidth="1"/>
    <col min="1297" max="1298" width="5.71428571428571" style="20" customWidth="1"/>
    <col min="1299" max="1308" width="3.28571428571429" style="20" customWidth="1"/>
    <col min="1309" max="1309" width="4.14285714285714" style="20" customWidth="1"/>
    <col min="1310" max="1311" width="5.71428571428571" style="20" customWidth="1"/>
    <col min="1312" max="1312" width="8.71428571428571" style="20" customWidth="1"/>
    <col min="1313" max="1316" width="5.71428571428571" style="20" customWidth="1"/>
    <col min="1317" max="1321" width="4.71428571428571" style="20"/>
    <col min="1322" max="1329" width="4.71428571428571" style="20" customWidth="1"/>
    <col min="1330" max="1536" width="4.71428571428571" style="20"/>
    <col min="1537" max="1537" width="4.14285714285714" style="20" customWidth="1"/>
    <col min="1538" max="1538" width="28.7142857142857" style="20" customWidth="1"/>
    <col min="1539" max="1551" width="3.28571428571429" style="20" customWidth="1"/>
    <col min="1552" max="1552" width="4.71428571428571" style="20" customWidth="1"/>
    <col min="1553" max="1554" width="5.71428571428571" style="20" customWidth="1"/>
    <col min="1555" max="1564" width="3.28571428571429" style="20" customWidth="1"/>
    <col min="1565" max="1565" width="4.14285714285714" style="20" customWidth="1"/>
    <col min="1566" max="1567" width="5.71428571428571" style="20" customWidth="1"/>
    <col min="1568" max="1568" width="8.71428571428571" style="20" customWidth="1"/>
    <col min="1569" max="1572" width="5.71428571428571" style="20" customWidth="1"/>
    <col min="1573" max="1577" width="4.71428571428571" style="20"/>
    <col min="1578" max="1585" width="4.71428571428571" style="20" customWidth="1"/>
    <col min="1586" max="1792" width="4.71428571428571" style="20"/>
    <col min="1793" max="1793" width="4.14285714285714" style="20" customWidth="1"/>
    <col min="1794" max="1794" width="28.7142857142857" style="20" customWidth="1"/>
    <col min="1795" max="1807" width="3.28571428571429" style="20" customWidth="1"/>
    <col min="1808" max="1808" width="4.71428571428571" style="20" customWidth="1"/>
    <col min="1809" max="1810" width="5.71428571428571" style="20" customWidth="1"/>
    <col min="1811" max="1820" width="3.28571428571429" style="20" customWidth="1"/>
    <col min="1821" max="1821" width="4.14285714285714" style="20" customWidth="1"/>
    <col min="1822" max="1823" width="5.71428571428571" style="20" customWidth="1"/>
    <col min="1824" max="1824" width="8.71428571428571" style="20" customWidth="1"/>
    <col min="1825" max="1828" width="5.71428571428571" style="20" customWidth="1"/>
    <col min="1829" max="1833" width="4.71428571428571" style="20"/>
    <col min="1834" max="1841" width="4.71428571428571" style="20" customWidth="1"/>
    <col min="1842" max="2048" width="4.71428571428571" style="20"/>
    <col min="2049" max="2049" width="4.14285714285714" style="20" customWidth="1"/>
    <col min="2050" max="2050" width="28.7142857142857" style="20" customWidth="1"/>
    <col min="2051" max="2063" width="3.28571428571429" style="20" customWidth="1"/>
    <col min="2064" max="2064" width="4.71428571428571" style="20" customWidth="1"/>
    <col min="2065" max="2066" width="5.71428571428571" style="20" customWidth="1"/>
    <col min="2067" max="2076" width="3.28571428571429" style="20" customWidth="1"/>
    <col min="2077" max="2077" width="4.14285714285714" style="20" customWidth="1"/>
    <col min="2078" max="2079" width="5.71428571428571" style="20" customWidth="1"/>
    <col min="2080" max="2080" width="8.71428571428571" style="20" customWidth="1"/>
    <col min="2081" max="2084" width="5.71428571428571" style="20" customWidth="1"/>
    <col min="2085" max="2089" width="4.71428571428571" style="20"/>
    <col min="2090" max="2097" width="4.71428571428571" style="20" customWidth="1"/>
    <col min="2098" max="2304" width="4.71428571428571" style="20"/>
    <col min="2305" max="2305" width="4.14285714285714" style="20" customWidth="1"/>
    <col min="2306" max="2306" width="28.7142857142857" style="20" customWidth="1"/>
    <col min="2307" max="2319" width="3.28571428571429" style="20" customWidth="1"/>
    <col min="2320" max="2320" width="4.71428571428571" style="20" customWidth="1"/>
    <col min="2321" max="2322" width="5.71428571428571" style="20" customWidth="1"/>
    <col min="2323" max="2332" width="3.28571428571429" style="20" customWidth="1"/>
    <col min="2333" max="2333" width="4.14285714285714" style="20" customWidth="1"/>
    <col min="2334" max="2335" width="5.71428571428571" style="20" customWidth="1"/>
    <col min="2336" max="2336" width="8.71428571428571" style="20" customWidth="1"/>
    <col min="2337" max="2340" width="5.71428571428571" style="20" customWidth="1"/>
    <col min="2341" max="2345" width="4.71428571428571" style="20"/>
    <col min="2346" max="2353" width="4.71428571428571" style="20" customWidth="1"/>
    <col min="2354" max="2560" width="4.71428571428571" style="20"/>
    <col min="2561" max="2561" width="4.14285714285714" style="20" customWidth="1"/>
    <col min="2562" max="2562" width="28.7142857142857" style="20" customWidth="1"/>
    <col min="2563" max="2575" width="3.28571428571429" style="20" customWidth="1"/>
    <col min="2576" max="2576" width="4.71428571428571" style="20" customWidth="1"/>
    <col min="2577" max="2578" width="5.71428571428571" style="20" customWidth="1"/>
    <col min="2579" max="2588" width="3.28571428571429" style="20" customWidth="1"/>
    <col min="2589" max="2589" width="4.14285714285714" style="20" customWidth="1"/>
    <col min="2590" max="2591" width="5.71428571428571" style="20" customWidth="1"/>
    <col min="2592" max="2592" width="8.71428571428571" style="20" customWidth="1"/>
    <col min="2593" max="2596" width="5.71428571428571" style="20" customWidth="1"/>
    <col min="2597" max="2601" width="4.71428571428571" style="20"/>
    <col min="2602" max="2609" width="4.71428571428571" style="20" customWidth="1"/>
    <col min="2610" max="2816" width="4.71428571428571" style="20"/>
    <col min="2817" max="2817" width="4.14285714285714" style="20" customWidth="1"/>
    <col min="2818" max="2818" width="28.7142857142857" style="20" customWidth="1"/>
    <col min="2819" max="2831" width="3.28571428571429" style="20" customWidth="1"/>
    <col min="2832" max="2832" width="4.71428571428571" style="20" customWidth="1"/>
    <col min="2833" max="2834" width="5.71428571428571" style="20" customWidth="1"/>
    <col min="2835" max="2844" width="3.28571428571429" style="20" customWidth="1"/>
    <col min="2845" max="2845" width="4.14285714285714" style="20" customWidth="1"/>
    <col min="2846" max="2847" width="5.71428571428571" style="20" customWidth="1"/>
    <col min="2848" max="2848" width="8.71428571428571" style="20" customWidth="1"/>
    <col min="2849" max="2852" width="5.71428571428571" style="20" customWidth="1"/>
    <col min="2853" max="2857" width="4.71428571428571" style="20"/>
    <col min="2858" max="2865" width="4.71428571428571" style="20" customWidth="1"/>
    <col min="2866" max="3072" width="4.71428571428571" style="20"/>
    <col min="3073" max="3073" width="4.14285714285714" style="20" customWidth="1"/>
    <col min="3074" max="3074" width="28.7142857142857" style="20" customWidth="1"/>
    <col min="3075" max="3087" width="3.28571428571429" style="20" customWidth="1"/>
    <col min="3088" max="3088" width="4.71428571428571" style="20" customWidth="1"/>
    <col min="3089" max="3090" width="5.71428571428571" style="20" customWidth="1"/>
    <col min="3091" max="3100" width="3.28571428571429" style="20" customWidth="1"/>
    <col min="3101" max="3101" width="4.14285714285714" style="20" customWidth="1"/>
    <col min="3102" max="3103" width="5.71428571428571" style="20" customWidth="1"/>
    <col min="3104" max="3104" width="8.71428571428571" style="20" customWidth="1"/>
    <col min="3105" max="3108" width="5.71428571428571" style="20" customWidth="1"/>
    <col min="3109" max="3113" width="4.71428571428571" style="20"/>
    <col min="3114" max="3121" width="4.71428571428571" style="20" customWidth="1"/>
    <col min="3122" max="3328" width="4.71428571428571" style="20"/>
    <col min="3329" max="3329" width="4.14285714285714" style="20" customWidth="1"/>
    <col min="3330" max="3330" width="28.7142857142857" style="20" customWidth="1"/>
    <col min="3331" max="3343" width="3.28571428571429" style="20" customWidth="1"/>
    <col min="3344" max="3344" width="4.71428571428571" style="20" customWidth="1"/>
    <col min="3345" max="3346" width="5.71428571428571" style="20" customWidth="1"/>
    <col min="3347" max="3356" width="3.28571428571429" style="20" customWidth="1"/>
    <col min="3357" max="3357" width="4.14285714285714" style="20" customWidth="1"/>
    <col min="3358" max="3359" width="5.71428571428571" style="20" customWidth="1"/>
    <col min="3360" max="3360" width="8.71428571428571" style="20" customWidth="1"/>
    <col min="3361" max="3364" width="5.71428571428571" style="20" customWidth="1"/>
    <col min="3365" max="3369" width="4.71428571428571" style="20"/>
    <col min="3370" max="3377" width="4.71428571428571" style="20" customWidth="1"/>
    <col min="3378" max="3584" width="4.71428571428571" style="20"/>
    <col min="3585" max="3585" width="4.14285714285714" style="20" customWidth="1"/>
    <col min="3586" max="3586" width="28.7142857142857" style="20" customWidth="1"/>
    <col min="3587" max="3599" width="3.28571428571429" style="20" customWidth="1"/>
    <col min="3600" max="3600" width="4.71428571428571" style="20" customWidth="1"/>
    <col min="3601" max="3602" width="5.71428571428571" style="20" customWidth="1"/>
    <col min="3603" max="3612" width="3.28571428571429" style="20" customWidth="1"/>
    <col min="3613" max="3613" width="4.14285714285714" style="20" customWidth="1"/>
    <col min="3614" max="3615" width="5.71428571428571" style="20" customWidth="1"/>
    <col min="3616" max="3616" width="8.71428571428571" style="20" customWidth="1"/>
    <col min="3617" max="3620" width="5.71428571428571" style="20" customWidth="1"/>
    <col min="3621" max="3625" width="4.71428571428571" style="20"/>
    <col min="3626" max="3633" width="4.71428571428571" style="20" customWidth="1"/>
    <col min="3634" max="3840" width="4.71428571428571" style="20"/>
    <col min="3841" max="3841" width="4.14285714285714" style="20" customWidth="1"/>
    <col min="3842" max="3842" width="28.7142857142857" style="20" customWidth="1"/>
    <col min="3843" max="3855" width="3.28571428571429" style="20" customWidth="1"/>
    <col min="3856" max="3856" width="4.71428571428571" style="20" customWidth="1"/>
    <col min="3857" max="3858" width="5.71428571428571" style="20" customWidth="1"/>
    <col min="3859" max="3868" width="3.28571428571429" style="20" customWidth="1"/>
    <col min="3869" max="3869" width="4.14285714285714" style="20" customWidth="1"/>
    <col min="3870" max="3871" width="5.71428571428571" style="20" customWidth="1"/>
    <col min="3872" max="3872" width="8.71428571428571" style="20" customWidth="1"/>
    <col min="3873" max="3876" width="5.71428571428571" style="20" customWidth="1"/>
    <col min="3877" max="3881" width="4.71428571428571" style="20"/>
    <col min="3882" max="3889" width="4.71428571428571" style="20" customWidth="1"/>
    <col min="3890" max="4096" width="4.71428571428571" style="20"/>
    <col min="4097" max="4097" width="4.14285714285714" style="20" customWidth="1"/>
    <col min="4098" max="4098" width="28.7142857142857" style="20" customWidth="1"/>
    <col min="4099" max="4111" width="3.28571428571429" style="20" customWidth="1"/>
    <col min="4112" max="4112" width="4.71428571428571" style="20" customWidth="1"/>
    <col min="4113" max="4114" width="5.71428571428571" style="20" customWidth="1"/>
    <col min="4115" max="4124" width="3.28571428571429" style="20" customWidth="1"/>
    <col min="4125" max="4125" width="4.14285714285714" style="20" customWidth="1"/>
    <col min="4126" max="4127" width="5.71428571428571" style="20" customWidth="1"/>
    <col min="4128" max="4128" width="8.71428571428571" style="20" customWidth="1"/>
    <col min="4129" max="4132" width="5.71428571428571" style="20" customWidth="1"/>
    <col min="4133" max="4137" width="4.71428571428571" style="20"/>
    <col min="4138" max="4145" width="4.71428571428571" style="20" customWidth="1"/>
    <col min="4146" max="4352" width="4.71428571428571" style="20"/>
    <col min="4353" max="4353" width="4.14285714285714" style="20" customWidth="1"/>
    <col min="4354" max="4354" width="28.7142857142857" style="20" customWidth="1"/>
    <col min="4355" max="4367" width="3.28571428571429" style="20" customWidth="1"/>
    <col min="4368" max="4368" width="4.71428571428571" style="20" customWidth="1"/>
    <col min="4369" max="4370" width="5.71428571428571" style="20" customWidth="1"/>
    <col min="4371" max="4380" width="3.28571428571429" style="20" customWidth="1"/>
    <col min="4381" max="4381" width="4.14285714285714" style="20" customWidth="1"/>
    <col min="4382" max="4383" width="5.71428571428571" style="20" customWidth="1"/>
    <col min="4384" max="4384" width="8.71428571428571" style="20" customWidth="1"/>
    <col min="4385" max="4388" width="5.71428571428571" style="20" customWidth="1"/>
    <col min="4389" max="4393" width="4.71428571428571" style="20"/>
    <col min="4394" max="4401" width="4.71428571428571" style="20" customWidth="1"/>
    <col min="4402" max="4608" width="4.71428571428571" style="20"/>
    <col min="4609" max="4609" width="4.14285714285714" style="20" customWidth="1"/>
    <col min="4610" max="4610" width="28.7142857142857" style="20" customWidth="1"/>
    <col min="4611" max="4623" width="3.28571428571429" style="20" customWidth="1"/>
    <col min="4624" max="4624" width="4.71428571428571" style="20" customWidth="1"/>
    <col min="4625" max="4626" width="5.71428571428571" style="20" customWidth="1"/>
    <col min="4627" max="4636" width="3.28571428571429" style="20" customWidth="1"/>
    <col min="4637" max="4637" width="4.14285714285714" style="20" customWidth="1"/>
    <col min="4638" max="4639" width="5.71428571428571" style="20" customWidth="1"/>
    <col min="4640" max="4640" width="8.71428571428571" style="20" customWidth="1"/>
    <col min="4641" max="4644" width="5.71428571428571" style="20" customWidth="1"/>
    <col min="4645" max="4649" width="4.71428571428571" style="20"/>
    <col min="4650" max="4657" width="4.71428571428571" style="20" customWidth="1"/>
    <col min="4658" max="4864" width="4.71428571428571" style="20"/>
    <col min="4865" max="4865" width="4.14285714285714" style="20" customWidth="1"/>
    <col min="4866" max="4866" width="28.7142857142857" style="20" customWidth="1"/>
    <col min="4867" max="4879" width="3.28571428571429" style="20" customWidth="1"/>
    <col min="4880" max="4880" width="4.71428571428571" style="20" customWidth="1"/>
    <col min="4881" max="4882" width="5.71428571428571" style="20" customWidth="1"/>
    <col min="4883" max="4892" width="3.28571428571429" style="20" customWidth="1"/>
    <col min="4893" max="4893" width="4.14285714285714" style="20" customWidth="1"/>
    <col min="4894" max="4895" width="5.71428571428571" style="20" customWidth="1"/>
    <col min="4896" max="4896" width="8.71428571428571" style="20" customWidth="1"/>
    <col min="4897" max="4900" width="5.71428571428571" style="20" customWidth="1"/>
    <col min="4901" max="4905" width="4.71428571428571" style="20"/>
    <col min="4906" max="4913" width="4.71428571428571" style="20" customWidth="1"/>
    <col min="4914" max="5120" width="4.71428571428571" style="20"/>
    <col min="5121" max="5121" width="4.14285714285714" style="20" customWidth="1"/>
    <col min="5122" max="5122" width="28.7142857142857" style="20" customWidth="1"/>
    <col min="5123" max="5135" width="3.28571428571429" style="20" customWidth="1"/>
    <col min="5136" max="5136" width="4.71428571428571" style="20" customWidth="1"/>
    <col min="5137" max="5138" width="5.71428571428571" style="20" customWidth="1"/>
    <col min="5139" max="5148" width="3.28571428571429" style="20" customWidth="1"/>
    <col min="5149" max="5149" width="4.14285714285714" style="20" customWidth="1"/>
    <col min="5150" max="5151" width="5.71428571428571" style="20" customWidth="1"/>
    <col min="5152" max="5152" width="8.71428571428571" style="20" customWidth="1"/>
    <col min="5153" max="5156" width="5.71428571428571" style="20" customWidth="1"/>
    <col min="5157" max="5161" width="4.71428571428571" style="20"/>
    <col min="5162" max="5169" width="4.71428571428571" style="20" customWidth="1"/>
    <col min="5170" max="5376" width="4.71428571428571" style="20"/>
    <col min="5377" max="5377" width="4.14285714285714" style="20" customWidth="1"/>
    <col min="5378" max="5378" width="28.7142857142857" style="20" customWidth="1"/>
    <col min="5379" max="5391" width="3.28571428571429" style="20" customWidth="1"/>
    <col min="5392" max="5392" width="4.71428571428571" style="20" customWidth="1"/>
    <col min="5393" max="5394" width="5.71428571428571" style="20" customWidth="1"/>
    <col min="5395" max="5404" width="3.28571428571429" style="20" customWidth="1"/>
    <col min="5405" max="5405" width="4.14285714285714" style="20" customWidth="1"/>
    <col min="5406" max="5407" width="5.71428571428571" style="20" customWidth="1"/>
    <col min="5408" max="5408" width="8.71428571428571" style="20" customWidth="1"/>
    <col min="5409" max="5412" width="5.71428571428571" style="20" customWidth="1"/>
    <col min="5413" max="5417" width="4.71428571428571" style="20"/>
    <col min="5418" max="5425" width="4.71428571428571" style="20" customWidth="1"/>
    <col min="5426" max="5632" width="4.71428571428571" style="20"/>
    <col min="5633" max="5633" width="4.14285714285714" style="20" customWidth="1"/>
    <col min="5634" max="5634" width="28.7142857142857" style="20" customWidth="1"/>
    <col min="5635" max="5647" width="3.28571428571429" style="20" customWidth="1"/>
    <col min="5648" max="5648" width="4.71428571428571" style="20" customWidth="1"/>
    <col min="5649" max="5650" width="5.71428571428571" style="20" customWidth="1"/>
    <col min="5651" max="5660" width="3.28571428571429" style="20" customWidth="1"/>
    <col min="5661" max="5661" width="4.14285714285714" style="20" customWidth="1"/>
    <col min="5662" max="5663" width="5.71428571428571" style="20" customWidth="1"/>
    <col min="5664" max="5664" width="8.71428571428571" style="20" customWidth="1"/>
    <col min="5665" max="5668" width="5.71428571428571" style="20" customWidth="1"/>
    <col min="5669" max="5673" width="4.71428571428571" style="20"/>
    <col min="5674" max="5681" width="4.71428571428571" style="20" customWidth="1"/>
    <col min="5682" max="5888" width="4.71428571428571" style="20"/>
    <col min="5889" max="5889" width="4.14285714285714" style="20" customWidth="1"/>
    <col min="5890" max="5890" width="28.7142857142857" style="20" customWidth="1"/>
    <col min="5891" max="5903" width="3.28571428571429" style="20" customWidth="1"/>
    <col min="5904" max="5904" width="4.71428571428571" style="20" customWidth="1"/>
    <col min="5905" max="5906" width="5.71428571428571" style="20" customWidth="1"/>
    <col min="5907" max="5916" width="3.28571428571429" style="20" customWidth="1"/>
    <col min="5917" max="5917" width="4.14285714285714" style="20" customWidth="1"/>
    <col min="5918" max="5919" width="5.71428571428571" style="20" customWidth="1"/>
    <col min="5920" max="5920" width="8.71428571428571" style="20" customWidth="1"/>
    <col min="5921" max="5924" width="5.71428571428571" style="20" customWidth="1"/>
    <col min="5925" max="5929" width="4.71428571428571" style="20"/>
    <col min="5930" max="5937" width="4.71428571428571" style="20" customWidth="1"/>
    <col min="5938" max="6144" width="4.71428571428571" style="20"/>
    <col min="6145" max="6145" width="4.14285714285714" style="20" customWidth="1"/>
    <col min="6146" max="6146" width="28.7142857142857" style="20" customWidth="1"/>
    <col min="6147" max="6159" width="3.28571428571429" style="20" customWidth="1"/>
    <col min="6160" max="6160" width="4.71428571428571" style="20" customWidth="1"/>
    <col min="6161" max="6162" width="5.71428571428571" style="20" customWidth="1"/>
    <col min="6163" max="6172" width="3.28571428571429" style="20" customWidth="1"/>
    <col min="6173" max="6173" width="4.14285714285714" style="20" customWidth="1"/>
    <col min="6174" max="6175" width="5.71428571428571" style="20" customWidth="1"/>
    <col min="6176" max="6176" width="8.71428571428571" style="20" customWidth="1"/>
    <col min="6177" max="6180" width="5.71428571428571" style="20" customWidth="1"/>
    <col min="6181" max="6185" width="4.71428571428571" style="20"/>
    <col min="6186" max="6193" width="4.71428571428571" style="20" customWidth="1"/>
    <col min="6194" max="6400" width="4.71428571428571" style="20"/>
    <col min="6401" max="6401" width="4.14285714285714" style="20" customWidth="1"/>
    <col min="6402" max="6402" width="28.7142857142857" style="20" customWidth="1"/>
    <col min="6403" max="6415" width="3.28571428571429" style="20" customWidth="1"/>
    <col min="6416" max="6416" width="4.71428571428571" style="20" customWidth="1"/>
    <col min="6417" max="6418" width="5.71428571428571" style="20" customWidth="1"/>
    <col min="6419" max="6428" width="3.28571428571429" style="20" customWidth="1"/>
    <col min="6429" max="6429" width="4.14285714285714" style="20" customWidth="1"/>
    <col min="6430" max="6431" width="5.71428571428571" style="20" customWidth="1"/>
    <col min="6432" max="6432" width="8.71428571428571" style="20" customWidth="1"/>
    <col min="6433" max="6436" width="5.71428571428571" style="20" customWidth="1"/>
    <col min="6437" max="6441" width="4.71428571428571" style="20"/>
    <col min="6442" max="6449" width="4.71428571428571" style="20" customWidth="1"/>
    <col min="6450" max="6656" width="4.71428571428571" style="20"/>
    <col min="6657" max="6657" width="4.14285714285714" style="20" customWidth="1"/>
    <col min="6658" max="6658" width="28.7142857142857" style="20" customWidth="1"/>
    <col min="6659" max="6671" width="3.28571428571429" style="20" customWidth="1"/>
    <col min="6672" max="6672" width="4.71428571428571" style="20" customWidth="1"/>
    <col min="6673" max="6674" width="5.71428571428571" style="20" customWidth="1"/>
    <col min="6675" max="6684" width="3.28571428571429" style="20" customWidth="1"/>
    <col min="6685" max="6685" width="4.14285714285714" style="20" customWidth="1"/>
    <col min="6686" max="6687" width="5.71428571428571" style="20" customWidth="1"/>
    <col min="6688" max="6688" width="8.71428571428571" style="20" customWidth="1"/>
    <col min="6689" max="6692" width="5.71428571428571" style="20" customWidth="1"/>
    <col min="6693" max="6697" width="4.71428571428571" style="20"/>
    <col min="6698" max="6705" width="4.71428571428571" style="20" customWidth="1"/>
    <col min="6706" max="6912" width="4.71428571428571" style="20"/>
    <col min="6913" max="6913" width="4.14285714285714" style="20" customWidth="1"/>
    <col min="6914" max="6914" width="28.7142857142857" style="20" customWidth="1"/>
    <col min="6915" max="6927" width="3.28571428571429" style="20" customWidth="1"/>
    <col min="6928" max="6928" width="4.71428571428571" style="20" customWidth="1"/>
    <col min="6929" max="6930" width="5.71428571428571" style="20" customWidth="1"/>
    <col min="6931" max="6940" width="3.28571428571429" style="20" customWidth="1"/>
    <col min="6941" max="6941" width="4.14285714285714" style="20" customWidth="1"/>
    <col min="6942" max="6943" width="5.71428571428571" style="20" customWidth="1"/>
    <col min="6944" max="6944" width="8.71428571428571" style="20" customWidth="1"/>
    <col min="6945" max="6948" width="5.71428571428571" style="20" customWidth="1"/>
    <col min="6949" max="6953" width="4.71428571428571" style="20"/>
    <col min="6954" max="6961" width="4.71428571428571" style="20" customWidth="1"/>
    <col min="6962" max="7168" width="4.71428571428571" style="20"/>
    <col min="7169" max="7169" width="4.14285714285714" style="20" customWidth="1"/>
    <col min="7170" max="7170" width="28.7142857142857" style="20" customWidth="1"/>
    <col min="7171" max="7183" width="3.28571428571429" style="20" customWidth="1"/>
    <col min="7184" max="7184" width="4.71428571428571" style="20" customWidth="1"/>
    <col min="7185" max="7186" width="5.71428571428571" style="20" customWidth="1"/>
    <col min="7187" max="7196" width="3.28571428571429" style="20" customWidth="1"/>
    <col min="7197" max="7197" width="4.14285714285714" style="20" customWidth="1"/>
    <col min="7198" max="7199" width="5.71428571428571" style="20" customWidth="1"/>
    <col min="7200" max="7200" width="8.71428571428571" style="20" customWidth="1"/>
    <col min="7201" max="7204" width="5.71428571428571" style="20" customWidth="1"/>
    <col min="7205" max="7209" width="4.71428571428571" style="20"/>
    <col min="7210" max="7217" width="4.71428571428571" style="20" customWidth="1"/>
    <col min="7218" max="7424" width="4.71428571428571" style="20"/>
    <col min="7425" max="7425" width="4.14285714285714" style="20" customWidth="1"/>
    <col min="7426" max="7426" width="28.7142857142857" style="20" customWidth="1"/>
    <col min="7427" max="7439" width="3.28571428571429" style="20" customWidth="1"/>
    <col min="7440" max="7440" width="4.71428571428571" style="20" customWidth="1"/>
    <col min="7441" max="7442" width="5.71428571428571" style="20" customWidth="1"/>
    <col min="7443" max="7452" width="3.28571428571429" style="20" customWidth="1"/>
    <col min="7453" max="7453" width="4.14285714285714" style="20" customWidth="1"/>
    <col min="7454" max="7455" width="5.71428571428571" style="20" customWidth="1"/>
    <col min="7456" max="7456" width="8.71428571428571" style="20" customWidth="1"/>
    <col min="7457" max="7460" width="5.71428571428571" style="20" customWidth="1"/>
    <col min="7461" max="7465" width="4.71428571428571" style="20"/>
    <col min="7466" max="7473" width="4.71428571428571" style="20" customWidth="1"/>
    <col min="7474" max="7680" width="4.71428571428571" style="20"/>
    <col min="7681" max="7681" width="4.14285714285714" style="20" customWidth="1"/>
    <col min="7682" max="7682" width="28.7142857142857" style="20" customWidth="1"/>
    <col min="7683" max="7695" width="3.28571428571429" style="20" customWidth="1"/>
    <col min="7696" max="7696" width="4.71428571428571" style="20" customWidth="1"/>
    <col min="7697" max="7698" width="5.71428571428571" style="20" customWidth="1"/>
    <col min="7699" max="7708" width="3.28571428571429" style="20" customWidth="1"/>
    <col min="7709" max="7709" width="4.14285714285714" style="20" customWidth="1"/>
    <col min="7710" max="7711" width="5.71428571428571" style="20" customWidth="1"/>
    <col min="7712" max="7712" width="8.71428571428571" style="20" customWidth="1"/>
    <col min="7713" max="7716" width="5.71428571428571" style="20" customWidth="1"/>
    <col min="7717" max="7721" width="4.71428571428571" style="20"/>
    <col min="7722" max="7729" width="4.71428571428571" style="20" customWidth="1"/>
    <col min="7730" max="7936" width="4.71428571428571" style="20"/>
    <col min="7937" max="7937" width="4.14285714285714" style="20" customWidth="1"/>
    <col min="7938" max="7938" width="28.7142857142857" style="20" customWidth="1"/>
    <col min="7939" max="7951" width="3.28571428571429" style="20" customWidth="1"/>
    <col min="7952" max="7952" width="4.71428571428571" style="20" customWidth="1"/>
    <col min="7953" max="7954" width="5.71428571428571" style="20" customWidth="1"/>
    <col min="7955" max="7964" width="3.28571428571429" style="20" customWidth="1"/>
    <col min="7965" max="7965" width="4.14285714285714" style="20" customWidth="1"/>
    <col min="7966" max="7967" width="5.71428571428571" style="20" customWidth="1"/>
    <col min="7968" max="7968" width="8.71428571428571" style="20" customWidth="1"/>
    <col min="7969" max="7972" width="5.71428571428571" style="20" customWidth="1"/>
    <col min="7973" max="7977" width="4.71428571428571" style="20"/>
    <col min="7978" max="7985" width="4.71428571428571" style="20" customWidth="1"/>
    <col min="7986" max="8192" width="4.71428571428571" style="20"/>
    <col min="8193" max="8193" width="4.14285714285714" style="20" customWidth="1"/>
    <col min="8194" max="8194" width="28.7142857142857" style="20" customWidth="1"/>
    <col min="8195" max="8207" width="3.28571428571429" style="20" customWidth="1"/>
    <col min="8208" max="8208" width="4.71428571428571" style="20" customWidth="1"/>
    <col min="8209" max="8210" width="5.71428571428571" style="20" customWidth="1"/>
    <col min="8211" max="8220" width="3.28571428571429" style="20" customWidth="1"/>
    <col min="8221" max="8221" width="4.14285714285714" style="20" customWidth="1"/>
    <col min="8222" max="8223" width="5.71428571428571" style="20" customWidth="1"/>
    <col min="8224" max="8224" width="8.71428571428571" style="20" customWidth="1"/>
    <col min="8225" max="8228" width="5.71428571428571" style="20" customWidth="1"/>
    <col min="8229" max="8233" width="4.71428571428571" style="20"/>
    <col min="8234" max="8241" width="4.71428571428571" style="20" customWidth="1"/>
    <col min="8242" max="8448" width="4.71428571428571" style="20"/>
    <col min="8449" max="8449" width="4.14285714285714" style="20" customWidth="1"/>
    <col min="8450" max="8450" width="28.7142857142857" style="20" customWidth="1"/>
    <col min="8451" max="8463" width="3.28571428571429" style="20" customWidth="1"/>
    <col min="8464" max="8464" width="4.71428571428571" style="20" customWidth="1"/>
    <col min="8465" max="8466" width="5.71428571428571" style="20" customWidth="1"/>
    <col min="8467" max="8476" width="3.28571428571429" style="20" customWidth="1"/>
    <col min="8477" max="8477" width="4.14285714285714" style="20" customWidth="1"/>
    <col min="8478" max="8479" width="5.71428571428571" style="20" customWidth="1"/>
    <col min="8480" max="8480" width="8.71428571428571" style="20" customWidth="1"/>
    <col min="8481" max="8484" width="5.71428571428571" style="20" customWidth="1"/>
    <col min="8485" max="8489" width="4.71428571428571" style="20"/>
    <col min="8490" max="8497" width="4.71428571428571" style="20" customWidth="1"/>
    <col min="8498" max="8704" width="4.71428571428571" style="20"/>
    <col min="8705" max="8705" width="4.14285714285714" style="20" customWidth="1"/>
    <col min="8706" max="8706" width="28.7142857142857" style="20" customWidth="1"/>
    <col min="8707" max="8719" width="3.28571428571429" style="20" customWidth="1"/>
    <col min="8720" max="8720" width="4.71428571428571" style="20" customWidth="1"/>
    <col min="8721" max="8722" width="5.71428571428571" style="20" customWidth="1"/>
    <col min="8723" max="8732" width="3.28571428571429" style="20" customWidth="1"/>
    <col min="8733" max="8733" width="4.14285714285714" style="20" customWidth="1"/>
    <col min="8734" max="8735" width="5.71428571428571" style="20" customWidth="1"/>
    <col min="8736" max="8736" width="8.71428571428571" style="20" customWidth="1"/>
    <col min="8737" max="8740" width="5.71428571428571" style="20" customWidth="1"/>
    <col min="8741" max="8745" width="4.71428571428571" style="20"/>
    <col min="8746" max="8753" width="4.71428571428571" style="20" customWidth="1"/>
    <col min="8754" max="8960" width="4.71428571428571" style="20"/>
    <col min="8961" max="8961" width="4.14285714285714" style="20" customWidth="1"/>
    <col min="8962" max="8962" width="28.7142857142857" style="20" customWidth="1"/>
    <col min="8963" max="8975" width="3.28571428571429" style="20" customWidth="1"/>
    <col min="8976" max="8976" width="4.71428571428571" style="20" customWidth="1"/>
    <col min="8977" max="8978" width="5.71428571428571" style="20" customWidth="1"/>
    <col min="8979" max="8988" width="3.28571428571429" style="20" customWidth="1"/>
    <col min="8989" max="8989" width="4.14285714285714" style="20" customWidth="1"/>
    <col min="8990" max="8991" width="5.71428571428571" style="20" customWidth="1"/>
    <col min="8992" max="8992" width="8.71428571428571" style="20" customWidth="1"/>
    <col min="8993" max="8996" width="5.71428571428571" style="20" customWidth="1"/>
    <col min="8997" max="9001" width="4.71428571428571" style="20"/>
    <col min="9002" max="9009" width="4.71428571428571" style="20" customWidth="1"/>
    <col min="9010" max="9216" width="4.71428571428571" style="20"/>
    <col min="9217" max="9217" width="4.14285714285714" style="20" customWidth="1"/>
    <col min="9218" max="9218" width="28.7142857142857" style="20" customWidth="1"/>
    <col min="9219" max="9231" width="3.28571428571429" style="20" customWidth="1"/>
    <col min="9232" max="9232" width="4.71428571428571" style="20" customWidth="1"/>
    <col min="9233" max="9234" width="5.71428571428571" style="20" customWidth="1"/>
    <col min="9235" max="9244" width="3.28571428571429" style="20" customWidth="1"/>
    <col min="9245" max="9245" width="4.14285714285714" style="20" customWidth="1"/>
    <col min="9246" max="9247" width="5.71428571428571" style="20" customWidth="1"/>
    <col min="9248" max="9248" width="8.71428571428571" style="20" customWidth="1"/>
    <col min="9249" max="9252" width="5.71428571428571" style="20" customWidth="1"/>
    <col min="9253" max="9257" width="4.71428571428571" style="20"/>
    <col min="9258" max="9265" width="4.71428571428571" style="20" customWidth="1"/>
    <col min="9266" max="9472" width="4.71428571428571" style="20"/>
    <col min="9473" max="9473" width="4.14285714285714" style="20" customWidth="1"/>
    <col min="9474" max="9474" width="28.7142857142857" style="20" customWidth="1"/>
    <col min="9475" max="9487" width="3.28571428571429" style="20" customWidth="1"/>
    <col min="9488" max="9488" width="4.71428571428571" style="20" customWidth="1"/>
    <col min="9489" max="9490" width="5.71428571428571" style="20" customWidth="1"/>
    <col min="9491" max="9500" width="3.28571428571429" style="20" customWidth="1"/>
    <col min="9501" max="9501" width="4.14285714285714" style="20" customWidth="1"/>
    <col min="9502" max="9503" width="5.71428571428571" style="20" customWidth="1"/>
    <col min="9504" max="9504" width="8.71428571428571" style="20" customWidth="1"/>
    <col min="9505" max="9508" width="5.71428571428571" style="20" customWidth="1"/>
    <col min="9509" max="9513" width="4.71428571428571" style="20"/>
    <col min="9514" max="9521" width="4.71428571428571" style="20" customWidth="1"/>
    <col min="9522" max="9728" width="4.71428571428571" style="20"/>
    <col min="9729" max="9729" width="4.14285714285714" style="20" customWidth="1"/>
    <col min="9730" max="9730" width="28.7142857142857" style="20" customWidth="1"/>
    <col min="9731" max="9743" width="3.28571428571429" style="20" customWidth="1"/>
    <col min="9744" max="9744" width="4.71428571428571" style="20" customWidth="1"/>
    <col min="9745" max="9746" width="5.71428571428571" style="20" customWidth="1"/>
    <col min="9747" max="9756" width="3.28571428571429" style="20" customWidth="1"/>
    <col min="9757" max="9757" width="4.14285714285714" style="20" customWidth="1"/>
    <col min="9758" max="9759" width="5.71428571428571" style="20" customWidth="1"/>
    <col min="9760" max="9760" width="8.71428571428571" style="20" customWidth="1"/>
    <col min="9761" max="9764" width="5.71428571428571" style="20" customWidth="1"/>
    <col min="9765" max="9769" width="4.71428571428571" style="20"/>
    <col min="9770" max="9777" width="4.71428571428571" style="20" customWidth="1"/>
    <col min="9778" max="9984" width="4.71428571428571" style="20"/>
    <col min="9985" max="9985" width="4.14285714285714" style="20" customWidth="1"/>
    <col min="9986" max="9986" width="28.7142857142857" style="20" customWidth="1"/>
    <col min="9987" max="9999" width="3.28571428571429" style="20" customWidth="1"/>
    <col min="10000" max="10000" width="4.71428571428571" style="20" customWidth="1"/>
    <col min="10001" max="10002" width="5.71428571428571" style="20" customWidth="1"/>
    <col min="10003" max="10012" width="3.28571428571429" style="20" customWidth="1"/>
    <col min="10013" max="10013" width="4.14285714285714" style="20" customWidth="1"/>
    <col min="10014" max="10015" width="5.71428571428571" style="20" customWidth="1"/>
    <col min="10016" max="10016" width="8.71428571428571" style="20" customWidth="1"/>
    <col min="10017" max="10020" width="5.71428571428571" style="20" customWidth="1"/>
    <col min="10021" max="10025" width="4.71428571428571" style="20"/>
    <col min="10026" max="10033" width="4.71428571428571" style="20" customWidth="1"/>
    <col min="10034" max="10240" width="4.71428571428571" style="20"/>
    <col min="10241" max="10241" width="4.14285714285714" style="20" customWidth="1"/>
    <col min="10242" max="10242" width="28.7142857142857" style="20" customWidth="1"/>
    <col min="10243" max="10255" width="3.28571428571429" style="20" customWidth="1"/>
    <col min="10256" max="10256" width="4.71428571428571" style="20" customWidth="1"/>
    <col min="10257" max="10258" width="5.71428571428571" style="20" customWidth="1"/>
    <col min="10259" max="10268" width="3.28571428571429" style="20" customWidth="1"/>
    <col min="10269" max="10269" width="4.14285714285714" style="20" customWidth="1"/>
    <col min="10270" max="10271" width="5.71428571428571" style="20" customWidth="1"/>
    <col min="10272" max="10272" width="8.71428571428571" style="20" customWidth="1"/>
    <col min="10273" max="10276" width="5.71428571428571" style="20" customWidth="1"/>
    <col min="10277" max="10281" width="4.71428571428571" style="20"/>
    <col min="10282" max="10289" width="4.71428571428571" style="20" customWidth="1"/>
    <col min="10290" max="10496" width="4.71428571428571" style="20"/>
    <col min="10497" max="10497" width="4.14285714285714" style="20" customWidth="1"/>
    <col min="10498" max="10498" width="28.7142857142857" style="20" customWidth="1"/>
    <col min="10499" max="10511" width="3.28571428571429" style="20" customWidth="1"/>
    <col min="10512" max="10512" width="4.71428571428571" style="20" customWidth="1"/>
    <col min="10513" max="10514" width="5.71428571428571" style="20" customWidth="1"/>
    <col min="10515" max="10524" width="3.28571428571429" style="20" customWidth="1"/>
    <col min="10525" max="10525" width="4.14285714285714" style="20" customWidth="1"/>
    <col min="10526" max="10527" width="5.71428571428571" style="20" customWidth="1"/>
    <col min="10528" max="10528" width="8.71428571428571" style="20" customWidth="1"/>
    <col min="10529" max="10532" width="5.71428571428571" style="20" customWidth="1"/>
    <col min="10533" max="10537" width="4.71428571428571" style="20"/>
    <col min="10538" max="10545" width="4.71428571428571" style="20" customWidth="1"/>
    <col min="10546" max="10752" width="4.71428571428571" style="20"/>
    <col min="10753" max="10753" width="4.14285714285714" style="20" customWidth="1"/>
    <col min="10754" max="10754" width="28.7142857142857" style="20" customWidth="1"/>
    <col min="10755" max="10767" width="3.28571428571429" style="20" customWidth="1"/>
    <col min="10768" max="10768" width="4.71428571428571" style="20" customWidth="1"/>
    <col min="10769" max="10770" width="5.71428571428571" style="20" customWidth="1"/>
    <col min="10771" max="10780" width="3.28571428571429" style="20" customWidth="1"/>
    <col min="10781" max="10781" width="4.14285714285714" style="20" customWidth="1"/>
    <col min="10782" max="10783" width="5.71428571428571" style="20" customWidth="1"/>
    <col min="10784" max="10784" width="8.71428571428571" style="20" customWidth="1"/>
    <col min="10785" max="10788" width="5.71428571428571" style="20" customWidth="1"/>
    <col min="10789" max="10793" width="4.71428571428571" style="20"/>
    <col min="10794" max="10801" width="4.71428571428571" style="20" customWidth="1"/>
    <col min="10802" max="11008" width="4.71428571428571" style="20"/>
    <col min="11009" max="11009" width="4.14285714285714" style="20" customWidth="1"/>
    <col min="11010" max="11010" width="28.7142857142857" style="20" customWidth="1"/>
    <col min="11011" max="11023" width="3.28571428571429" style="20" customWidth="1"/>
    <col min="11024" max="11024" width="4.71428571428571" style="20" customWidth="1"/>
    <col min="11025" max="11026" width="5.71428571428571" style="20" customWidth="1"/>
    <col min="11027" max="11036" width="3.28571428571429" style="20" customWidth="1"/>
    <col min="11037" max="11037" width="4.14285714285714" style="20" customWidth="1"/>
    <col min="11038" max="11039" width="5.71428571428571" style="20" customWidth="1"/>
    <col min="11040" max="11040" width="8.71428571428571" style="20" customWidth="1"/>
    <col min="11041" max="11044" width="5.71428571428571" style="20" customWidth="1"/>
    <col min="11045" max="11049" width="4.71428571428571" style="20"/>
    <col min="11050" max="11057" width="4.71428571428571" style="20" customWidth="1"/>
    <col min="11058" max="11264" width="4.71428571428571" style="20"/>
    <col min="11265" max="11265" width="4.14285714285714" style="20" customWidth="1"/>
    <col min="11266" max="11266" width="28.7142857142857" style="20" customWidth="1"/>
    <col min="11267" max="11279" width="3.28571428571429" style="20" customWidth="1"/>
    <col min="11280" max="11280" width="4.71428571428571" style="20" customWidth="1"/>
    <col min="11281" max="11282" width="5.71428571428571" style="20" customWidth="1"/>
    <col min="11283" max="11292" width="3.28571428571429" style="20" customWidth="1"/>
    <col min="11293" max="11293" width="4.14285714285714" style="20" customWidth="1"/>
    <col min="11294" max="11295" width="5.71428571428571" style="20" customWidth="1"/>
    <col min="11296" max="11296" width="8.71428571428571" style="20" customWidth="1"/>
    <col min="11297" max="11300" width="5.71428571428571" style="20" customWidth="1"/>
    <col min="11301" max="11305" width="4.71428571428571" style="20"/>
    <col min="11306" max="11313" width="4.71428571428571" style="20" customWidth="1"/>
    <col min="11314" max="11520" width="4.71428571428571" style="20"/>
    <col min="11521" max="11521" width="4.14285714285714" style="20" customWidth="1"/>
    <col min="11522" max="11522" width="28.7142857142857" style="20" customWidth="1"/>
    <col min="11523" max="11535" width="3.28571428571429" style="20" customWidth="1"/>
    <col min="11536" max="11536" width="4.71428571428571" style="20" customWidth="1"/>
    <col min="11537" max="11538" width="5.71428571428571" style="20" customWidth="1"/>
    <col min="11539" max="11548" width="3.28571428571429" style="20" customWidth="1"/>
    <col min="11549" max="11549" width="4.14285714285714" style="20" customWidth="1"/>
    <col min="11550" max="11551" width="5.71428571428571" style="20" customWidth="1"/>
    <col min="11552" max="11552" width="8.71428571428571" style="20" customWidth="1"/>
    <col min="11553" max="11556" width="5.71428571428571" style="20" customWidth="1"/>
    <col min="11557" max="11561" width="4.71428571428571" style="20"/>
    <col min="11562" max="11569" width="4.71428571428571" style="20" customWidth="1"/>
    <col min="11570" max="11776" width="4.71428571428571" style="20"/>
    <col min="11777" max="11777" width="4.14285714285714" style="20" customWidth="1"/>
    <col min="11778" max="11778" width="28.7142857142857" style="20" customWidth="1"/>
    <col min="11779" max="11791" width="3.28571428571429" style="20" customWidth="1"/>
    <col min="11792" max="11792" width="4.71428571428571" style="20" customWidth="1"/>
    <col min="11793" max="11794" width="5.71428571428571" style="20" customWidth="1"/>
    <col min="11795" max="11804" width="3.28571428571429" style="20" customWidth="1"/>
    <col min="11805" max="11805" width="4.14285714285714" style="20" customWidth="1"/>
    <col min="11806" max="11807" width="5.71428571428571" style="20" customWidth="1"/>
    <col min="11808" max="11808" width="8.71428571428571" style="20" customWidth="1"/>
    <col min="11809" max="11812" width="5.71428571428571" style="20" customWidth="1"/>
    <col min="11813" max="11817" width="4.71428571428571" style="20"/>
    <col min="11818" max="11825" width="4.71428571428571" style="20" customWidth="1"/>
    <col min="11826" max="12032" width="4.71428571428571" style="20"/>
    <col min="12033" max="12033" width="4.14285714285714" style="20" customWidth="1"/>
    <col min="12034" max="12034" width="28.7142857142857" style="20" customWidth="1"/>
    <col min="12035" max="12047" width="3.28571428571429" style="20" customWidth="1"/>
    <col min="12048" max="12048" width="4.71428571428571" style="20" customWidth="1"/>
    <col min="12049" max="12050" width="5.71428571428571" style="20" customWidth="1"/>
    <col min="12051" max="12060" width="3.28571428571429" style="20" customWidth="1"/>
    <col min="12061" max="12061" width="4.14285714285714" style="20" customWidth="1"/>
    <col min="12062" max="12063" width="5.71428571428571" style="20" customWidth="1"/>
    <col min="12064" max="12064" width="8.71428571428571" style="20" customWidth="1"/>
    <col min="12065" max="12068" width="5.71428571428571" style="20" customWidth="1"/>
    <col min="12069" max="12073" width="4.71428571428571" style="20"/>
    <col min="12074" max="12081" width="4.71428571428571" style="20" customWidth="1"/>
    <col min="12082" max="12288" width="4.71428571428571" style="20"/>
    <col min="12289" max="12289" width="4.14285714285714" style="20" customWidth="1"/>
    <col min="12290" max="12290" width="28.7142857142857" style="20" customWidth="1"/>
    <col min="12291" max="12303" width="3.28571428571429" style="20" customWidth="1"/>
    <col min="12304" max="12304" width="4.71428571428571" style="20" customWidth="1"/>
    <col min="12305" max="12306" width="5.71428571428571" style="20" customWidth="1"/>
    <col min="12307" max="12316" width="3.28571428571429" style="20" customWidth="1"/>
    <col min="12317" max="12317" width="4.14285714285714" style="20" customWidth="1"/>
    <col min="12318" max="12319" width="5.71428571428571" style="20" customWidth="1"/>
    <col min="12320" max="12320" width="8.71428571428571" style="20" customWidth="1"/>
    <col min="12321" max="12324" width="5.71428571428571" style="20" customWidth="1"/>
    <col min="12325" max="12329" width="4.71428571428571" style="20"/>
    <col min="12330" max="12337" width="4.71428571428571" style="20" customWidth="1"/>
    <col min="12338" max="12544" width="4.71428571428571" style="20"/>
    <col min="12545" max="12545" width="4.14285714285714" style="20" customWidth="1"/>
    <col min="12546" max="12546" width="28.7142857142857" style="20" customWidth="1"/>
    <col min="12547" max="12559" width="3.28571428571429" style="20" customWidth="1"/>
    <col min="12560" max="12560" width="4.71428571428571" style="20" customWidth="1"/>
    <col min="12561" max="12562" width="5.71428571428571" style="20" customWidth="1"/>
    <col min="12563" max="12572" width="3.28571428571429" style="20" customWidth="1"/>
    <col min="12573" max="12573" width="4.14285714285714" style="20" customWidth="1"/>
    <col min="12574" max="12575" width="5.71428571428571" style="20" customWidth="1"/>
    <col min="12576" max="12576" width="8.71428571428571" style="20" customWidth="1"/>
    <col min="12577" max="12580" width="5.71428571428571" style="20" customWidth="1"/>
    <col min="12581" max="12585" width="4.71428571428571" style="20"/>
    <col min="12586" max="12593" width="4.71428571428571" style="20" customWidth="1"/>
    <col min="12594" max="12800" width="4.71428571428571" style="20"/>
    <col min="12801" max="12801" width="4.14285714285714" style="20" customWidth="1"/>
    <col min="12802" max="12802" width="28.7142857142857" style="20" customWidth="1"/>
    <col min="12803" max="12815" width="3.28571428571429" style="20" customWidth="1"/>
    <col min="12816" max="12816" width="4.71428571428571" style="20" customWidth="1"/>
    <col min="12817" max="12818" width="5.71428571428571" style="20" customWidth="1"/>
    <col min="12819" max="12828" width="3.28571428571429" style="20" customWidth="1"/>
    <col min="12829" max="12829" width="4.14285714285714" style="20" customWidth="1"/>
    <col min="12830" max="12831" width="5.71428571428571" style="20" customWidth="1"/>
    <col min="12832" max="12832" width="8.71428571428571" style="20" customWidth="1"/>
    <col min="12833" max="12836" width="5.71428571428571" style="20" customWidth="1"/>
    <col min="12837" max="12841" width="4.71428571428571" style="20"/>
    <col min="12842" max="12849" width="4.71428571428571" style="20" customWidth="1"/>
    <col min="12850" max="13056" width="4.71428571428571" style="20"/>
    <col min="13057" max="13057" width="4.14285714285714" style="20" customWidth="1"/>
    <col min="13058" max="13058" width="28.7142857142857" style="20" customWidth="1"/>
    <col min="13059" max="13071" width="3.28571428571429" style="20" customWidth="1"/>
    <col min="13072" max="13072" width="4.71428571428571" style="20" customWidth="1"/>
    <col min="13073" max="13074" width="5.71428571428571" style="20" customWidth="1"/>
    <col min="13075" max="13084" width="3.28571428571429" style="20" customWidth="1"/>
    <col min="13085" max="13085" width="4.14285714285714" style="20" customWidth="1"/>
    <col min="13086" max="13087" width="5.71428571428571" style="20" customWidth="1"/>
    <col min="13088" max="13088" width="8.71428571428571" style="20" customWidth="1"/>
    <col min="13089" max="13092" width="5.71428571428571" style="20" customWidth="1"/>
    <col min="13093" max="13097" width="4.71428571428571" style="20"/>
    <col min="13098" max="13105" width="4.71428571428571" style="20" customWidth="1"/>
    <col min="13106" max="13312" width="4.71428571428571" style="20"/>
    <col min="13313" max="13313" width="4.14285714285714" style="20" customWidth="1"/>
    <col min="13314" max="13314" width="28.7142857142857" style="20" customWidth="1"/>
    <col min="13315" max="13327" width="3.28571428571429" style="20" customWidth="1"/>
    <col min="13328" max="13328" width="4.71428571428571" style="20" customWidth="1"/>
    <col min="13329" max="13330" width="5.71428571428571" style="20" customWidth="1"/>
    <col min="13331" max="13340" width="3.28571428571429" style="20" customWidth="1"/>
    <col min="13341" max="13341" width="4.14285714285714" style="20" customWidth="1"/>
    <col min="13342" max="13343" width="5.71428571428571" style="20" customWidth="1"/>
    <col min="13344" max="13344" width="8.71428571428571" style="20" customWidth="1"/>
    <col min="13345" max="13348" width="5.71428571428571" style="20" customWidth="1"/>
    <col min="13349" max="13353" width="4.71428571428571" style="20"/>
    <col min="13354" max="13361" width="4.71428571428571" style="20" customWidth="1"/>
    <col min="13362" max="13568" width="4.71428571428571" style="20"/>
    <col min="13569" max="13569" width="4.14285714285714" style="20" customWidth="1"/>
    <col min="13570" max="13570" width="28.7142857142857" style="20" customWidth="1"/>
    <col min="13571" max="13583" width="3.28571428571429" style="20" customWidth="1"/>
    <col min="13584" max="13584" width="4.71428571428571" style="20" customWidth="1"/>
    <col min="13585" max="13586" width="5.71428571428571" style="20" customWidth="1"/>
    <col min="13587" max="13596" width="3.28571428571429" style="20" customWidth="1"/>
    <col min="13597" max="13597" width="4.14285714285714" style="20" customWidth="1"/>
    <col min="13598" max="13599" width="5.71428571428571" style="20" customWidth="1"/>
    <col min="13600" max="13600" width="8.71428571428571" style="20" customWidth="1"/>
    <col min="13601" max="13604" width="5.71428571428571" style="20" customWidth="1"/>
    <col min="13605" max="13609" width="4.71428571428571" style="20"/>
    <col min="13610" max="13617" width="4.71428571428571" style="20" customWidth="1"/>
    <col min="13618" max="13824" width="4.71428571428571" style="20"/>
    <col min="13825" max="13825" width="4.14285714285714" style="20" customWidth="1"/>
    <col min="13826" max="13826" width="28.7142857142857" style="20" customWidth="1"/>
    <col min="13827" max="13839" width="3.28571428571429" style="20" customWidth="1"/>
    <col min="13840" max="13840" width="4.71428571428571" style="20" customWidth="1"/>
    <col min="13841" max="13842" width="5.71428571428571" style="20" customWidth="1"/>
    <col min="13843" max="13852" width="3.28571428571429" style="20" customWidth="1"/>
    <col min="13853" max="13853" width="4.14285714285714" style="20" customWidth="1"/>
    <col min="13854" max="13855" width="5.71428571428571" style="20" customWidth="1"/>
    <col min="13856" max="13856" width="8.71428571428571" style="20" customWidth="1"/>
    <col min="13857" max="13860" width="5.71428571428571" style="20" customWidth="1"/>
    <col min="13861" max="13865" width="4.71428571428571" style="20"/>
    <col min="13866" max="13873" width="4.71428571428571" style="20" customWidth="1"/>
    <col min="13874" max="14080" width="4.71428571428571" style="20"/>
    <col min="14081" max="14081" width="4.14285714285714" style="20" customWidth="1"/>
    <col min="14082" max="14082" width="28.7142857142857" style="20" customWidth="1"/>
    <col min="14083" max="14095" width="3.28571428571429" style="20" customWidth="1"/>
    <col min="14096" max="14096" width="4.71428571428571" style="20" customWidth="1"/>
    <col min="14097" max="14098" width="5.71428571428571" style="20" customWidth="1"/>
    <col min="14099" max="14108" width="3.28571428571429" style="20" customWidth="1"/>
    <col min="14109" max="14109" width="4.14285714285714" style="20" customWidth="1"/>
    <col min="14110" max="14111" width="5.71428571428571" style="20" customWidth="1"/>
    <col min="14112" max="14112" width="8.71428571428571" style="20" customWidth="1"/>
    <col min="14113" max="14116" width="5.71428571428571" style="20" customWidth="1"/>
    <col min="14117" max="14121" width="4.71428571428571" style="20"/>
    <col min="14122" max="14129" width="4.71428571428571" style="20" customWidth="1"/>
    <col min="14130" max="14336" width="4.71428571428571" style="20"/>
    <col min="14337" max="14337" width="4.14285714285714" style="20" customWidth="1"/>
    <col min="14338" max="14338" width="28.7142857142857" style="20" customWidth="1"/>
    <col min="14339" max="14351" width="3.28571428571429" style="20" customWidth="1"/>
    <col min="14352" max="14352" width="4.71428571428571" style="20" customWidth="1"/>
    <col min="14353" max="14354" width="5.71428571428571" style="20" customWidth="1"/>
    <col min="14355" max="14364" width="3.28571428571429" style="20" customWidth="1"/>
    <col min="14365" max="14365" width="4.14285714285714" style="20" customWidth="1"/>
    <col min="14366" max="14367" width="5.71428571428571" style="20" customWidth="1"/>
    <col min="14368" max="14368" width="8.71428571428571" style="20" customWidth="1"/>
    <col min="14369" max="14372" width="5.71428571428571" style="20" customWidth="1"/>
    <col min="14373" max="14377" width="4.71428571428571" style="20"/>
    <col min="14378" max="14385" width="4.71428571428571" style="20" customWidth="1"/>
    <col min="14386" max="14592" width="4.71428571428571" style="20"/>
    <col min="14593" max="14593" width="4.14285714285714" style="20" customWidth="1"/>
    <col min="14594" max="14594" width="28.7142857142857" style="20" customWidth="1"/>
    <col min="14595" max="14607" width="3.28571428571429" style="20" customWidth="1"/>
    <col min="14608" max="14608" width="4.71428571428571" style="20" customWidth="1"/>
    <col min="14609" max="14610" width="5.71428571428571" style="20" customWidth="1"/>
    <col min="14611" max="14620" width="3.28571428571429" style="20" customWidth="1"/>
    <col min="14621" max="14621" width="4.14285714285714" style="20" customWidth="1"/>
    <col min="14622" max="14623" width="5.71428571428571" style="20" customWidth="1"/>
    <col min="14624" max="14624" width="8.71428571428571" style="20" customWidth="1"/>
    <col min="14625" max="14628" width="5.71428571428571" style="20" customWidth="1"/>
    <col min="14629" max="14633" width="4.71428571428571" style="20"/>
    <col min="14634" max="14641" width="4.71428571428571" style="20" customWidth="1"/>
    <col min="14642" max="14848" width="4.71428571428571" style="20"/>
    <col min="14849" max="14849" width="4.14285714285714" style="20" customWidth="1"/>
    <col min="14850" max="14850" width="28.7142857142857" style="20" customWidth="1"/>
    <col min="14851" max="14863" width="3.28571428571429" style="20" customWidth="1"/>
    <col min="14864" max="14864" width="4.71428571428571" style="20" customWidth="1"/>
    <col min="14865" max="14866" width="5.71428571428571" style="20" customWidth="1"/>
    <col min="14867" max="14876" width="3.28571428571429" style="20" customWidth="1"/>
    <col min="14877" max="14877" width="4.14285714285714" style="20" customWidth="1"/>
    <col min="14878" max="14879" width="5.71428571428571" style="20" customWidth="1"/>
    <col min="14880" max="14880" width="8.71428571428571" style="20" customWidth="1"/>
    <col min="14881" max="14884" width="5.71428571428571" style="20" customWidth="1"/>
    <col min="14885" max="14889" width="4.71428571428571" style="20"/>
    <col min="14890" max="14897" width="4.71428571428571" style="20" customWidth="1"/>
    <col min="14898" max="15104" width="4.71428571428571" style="20"/>
    <col min="15105" max="15105" width="4.14285714285714" style="20" customWidth="1"/>
    <col min="15106" max="15106" width="28.7142857142857" style="20" customWidth="1"/>
    <col min="15107" max="15119" width="3.28571428571429" style="20" customWidth="1"/>
    <col min="15120" max="15120" width="4.71428571428571" style="20" customWidth="1"/>
    <col min="15121" max="15122" width="5.71428571428571" style="20" customWidth="1"/>
    <col min="15123" max="15132" width="3.28571428571429" style="20" customWidth="1"/>
    <col min="15133" max="15133" width="4.14285714285714" style="20" customWidth="1"/>
    <col min="15134" max="15135" width="5.71428571428571" style="20" customWidth="1"/>
    <col min="15136" max="15136" width="8.71428571428571" style="20" customWidth="1"/>
    <col min="15137" max="15140" width="5.71428571428571" style="20" customWidth="1"/>
    <col min="15141" max="15145" width="4.71428571428571" style="20"/>
    <col min="15146" max="15153" width="4.71428571428571" style="20" customWidth="1"/>
    <col min="15154" max="15360" width="4.71428571428571" style="20"/>
    <col min="15361" max="15361" width="4.14285714285714" style="20" customWidth="1"/>
    <col min="15362" max="15362" width="28.7142857142857" style="20" customWidth="1"/>
    <col min="15363" max="15375" width="3.28571428571429" style="20" customWidth="1"/>
    <col min="15376" max="15376" width="4.71428571428571" style="20" customWidth="1"/>
    <col min="15377" max="15378" width="5.71428571428571" style="20" customWidth="1"/>
    <col min="15379" max="15388" width="3.28571428571429" style="20" customWidth="1"/>
    <col min="15389" max="15389" width="4.14285714285714" style="20" customWidth="1"/>
    <col min="15390" max="15391" width="5.71428571428571" style="20" customWidth="1"/>
    <col min="15392" max="15392" width="8.71428571428571" style="20" customWidth="1"/>
    <col min="15393" max="15396" width="5.71428571428571" style="20" customWidth="1"/>
    <col min="15397" max="15401" width="4.71428571428571" style="20"/>
    <col min="15402" max="15409" width="4.71428571428571" style="20" customWidth="1"/>
    <col min="15410" max="15616" width="4.71428571428571" style="20"/>
    <col min="15617" max="15617" width="4.14285714285714" style="20" customWidth="1"/>
    <col min="15618" max="15618" width="28.7142857142857" style="20" customWidth="1"/>
    <col min="15619" max="15631" width="3.28571428571429" style="20" customWidth="1"/>
    <col min="15632" max="15632" width="4.71428571428571" style="20" customWidth="1"/>
    <col min="15633" max="15634" width="5.71428571428571" style="20" customWidth="1"/>
    <col min="15635" max="15644" width="3.28571428571429" style="20" customWidth="1"/>
    <col min="15645" max="15645" width="4.14285714285714" style="20" customWidth="1"/>
    <col min="15646" max="15647" width="5.71428571428571" style="20" customWidth="1"/>
    <col min="15648" max="15648" width="8.71428571428571" style="20" customWidth="1"/>
    <col min="15649" max="15652" width="5.71428571428571" style="20" customWidth="1"/>
    <col min="15653" max="15657" width="4.71428571428571" style="20"/>
    <col min="15658" max="15665" width="4.71428571428571" style="20" customWidth="1"/>
    <col min="15666" max="15872" width="4.71428571428571" style="20"/>
    <col min="15873" max="15873" width="4.14285714285714" style="20" customWidth="1"/>
    <col min="15874" max="15874" width="28.7142857142857" style="20" customWidth="1"/>
    <col min="15875" max="15887" width="3.28571428571429" style="20" customWidth="1"/>
    <col min="15888" max="15888" width="4.71428571428571" style="20" customWidth="1"/>
    <col min="15889" max="15890" width="5.71428571428571" style="20" customWidth="1"/>
    <col min="15891" max="15900" width="3.28571428571429" style="20" customWidth="1"/>
    <col min="15901" max="15901" width="4.14285714285714" style="20" customWidth="1"/>
    <col min="15902" max="15903" width="5.71428571428571" style="20" customWidth="1"/>
    <col min="15904" max="15904" width="8.71428571428571" style="20" customWidth="1"/>
    <col min="15905" max="15908" width="5.71428571428571" style="20" customWidth="1"/>
    <col min="15909" max="15913" width="4.71428571428571" style="20"/>
    <col min="15914" max="15921" width="4.71428571428571" style="20" customWidth="1"/>
    <col min="15922" max="16128" width="4.71428571428571" style="20"/>
    <col min="16129" max="16129" width="4.14285714285714" style="20" customWidth="1"/>
    <col min="16130" max="16130" width="28.7142857142857" style="20" customWidth="1"/>
    <col min="16131" max="16143" width="3.28571428571429" style="20" customWidth="1"/>
    <col min="16144" max="16144" width="4.71428571428571" style="20" customWidth="1"/>
    <col min="16145" max="16146" width="5.71428571428571" style="20" customWidth="1"/>
    <col min="16147" max="16156" width="3.28571428571429" style="20" customWidth="1"/>
    <col min="16157" max="16157" width="4.14285714285714" style="20" customWidth="1"/>
    <col min="16158" max="16159" width="5.71428571428571" style="20" customWidth="1"/>
    <col min="16160" max="16160" width="8.71428571428571" style="20" customWidth="1"/>
    <col min="16161" max="16164" width="5.71428571428571" style="20" customWidth="1"/>
    <col min="16165" max="16169" width="4.71428571428571" style="20"/>
    <col min="16170" max="16177" width="4.71428571428571" style="20" customWidth="1"/>
    <col min="16178" max="16384" width="4.71428571428571" style="20"/>
  </cols>
  <sheetData>
    <row r="1" customHeight="1" spans="1:36">
      <c r="A1" s="164" t="s">
        <v>71</v>
      </c>
      <c r="B1" s="164"/>
      <c r="C1" s="164"/>
      <c r="D1" s="164"/>
      <c r="E1" s="164"/>
      <c r="F1" s="164"/>
      <c r="G1" s="164"/>
      <c r="H1" s="164"/>
      <c r="I1" s="164"/>
      <c r="J1" s="164"/>
      <c r="K1" s="164"/>
      <c r="L1" s="164"/>
      <c r="M1" s="164"/>
      <c r="N1" s="164"/>
      <c r="O1" s="164"/>
      <c r="P1" s="164"/>
      <c r="Q1" s="164"/>
      <c r="R1" s="164"/>
      <c r="S1" s="164"/>
      <c r="T1" s="164"/>
      <c r="U1" s="164"/>
      <c r="V1" s="164"/>
      <c r="W1" s="164"/>
      <c r="X1" s="164"/>
      <c r="Y1" s="164"/>
      <c r="Z1" s="164"/>
      <c r="AA1" s="164"/>
      <c r="AB1" s="164"/>
      <c r="AC1" s="164"/>
      <c r="AD1" s="164"/>
      <c r="AE1" s="164"/>
      <c r="AF1" s="164"/>
      <c r="AG1" s="164"/>
      <c r="AH1" s="164"/>
      <c r="AI1" s="164"/>
      <c r="AJ1" s="164"/>
    </row>
    <row r="2" customHeight="1" spans="1:36">
      <c r="A2" s="164"/>
      <c r="B2" s="164"/>
      <c r="C2" s="164"/>
      <c r="D2" s="164"/>
      <c r="E2" s="164"/>
      <c r="F2" s="164"/>
      <c r="G2" s="164"/>
      <c r="H2" s="164"/>
      <c r="I2" s="164"/>
      <c r="J2" s="164"/>
      <c r="K2" s="164"/>
      <c r="L2" s="164"/>
      <c r="M2" s="164"/>
      <c r="N2" s="164"/>
      <c r="O2" s="164"/>
      <c r="P2" s="164"/>
      <c r="Q2" s="164"/>
      <c r="R2" s="164"/>
      <c r="S2" s="164"/>
      <c r="T2" s="164"/>
      <c r="U2" s="164"/>
      <c r="V2" s="164"/>
      <c r="W2" s="164"/>
      <c r="X2" s="164"/>
      <c r="Y2" s="164"/>
      <c r="Z2" s="164"/>
      <c r="AA2" s="164"/>
      <c r="AB2" s="164"/>
      <c r="AC2" s="164"/>
      <c r="AD2" s="164"/>
      <c r="AE2" s="164"/>
      <c r="AF2" s="164"/>
      <c r="AG2" s="164"/>
      <c r="AH2" s="164"/>
      <c r="AI2" s="164"/>
      <c r="AJ2" s="164"/>
    </row>
    <row r="3" customHeight="1" spans="1:36">
      <c r="A3" s="165"/>
      <c r="B3" s="165"/>
      <c r="C3" s="165"/>
      <c r="D3" s="165"/>
      <c r="E3" s="165"/>
      <c r="F3" s="165"/>
      <c r="G3" s="165"/>
      <c r="H3" s="165"/>
      <c r="I3" s="165"/>
      <c r="J3" s="165"/>
      <c r="K3" s="165"/>
      <c r="L3" s="165"/>
      <c r="M3" s="165"/>
      <c r="N3" s="165"/>
      <c r="O3" s="165"/>
      <c r="P3" s="165"/>
      <c r="Q3" s="165"/>
      <c r="R3" s="165"/>
      <c r="S3" s="165"/>
      <c r="T3" s="165"/>
      <c r="U3" s="165"/>
      <c r="V3" s="165"/>
      <c r="W3" s="165"/>
      <c r="X3" s="165"/>
      <c r="Y3" s="165"/>
      <c r="Z3" s="165"/>
      <c r="AA3" s="165"/>
      <c r="AB3" s="165"/>
      <c r="AC3" s="165"/>
      <c r="AD3" s="165"/>
      <c r="AE3" s="165"/>
      <c r="AF3" s="165"/>
      <c r="AG3" s="165"/>
      <c r="AH3" s="165"/>
      <c r="AI3" s="165"/>
      <c r="AJ3" s="165"/>
    </row>
    <row r="4" ht="21" customHeight="1" spans="2:40">
      <c r="B4" s="24"/>
      <c r="C4" s="166" t="s">
        <v>1</v>
      </c>
      <c r="D4" s="166"/>
      <c r="E4" s="166"/>
      <c r="F4" s="166"/>
      <c r="G4" s="27" t="str">
        <f>'INPUT DATA'!G4</f>
        <v>III</v>
      </c>
      <c r="H4" s="27"/>
      <c r="I4" s="27"/>
      <c r="J4" s="27"/>
      <c r="K4" s="66"/>
      <c r="L4" s="204" t="s">
        <v>3</v>
      </c>
      <c r="M4" s="204"/>
      <c r="N4" s="204"/>
      <c r="O4" s="28" t="str">
        <f>'INPUT DATA'!O4</f>
        <v>CITY OF SAN FDO.</v>
      </c>
      <c r="P4" s="29"/>
      <c r="Q4" s="29"/>
      <c r="R4" s="77"/>
      <c r="S4" s="212"/>
      <c r="T4" s="213" t="s">
        <v>5</v>
      </c>
      <c r="U4" s="213"/>
      <c r="V4" s="213"/>
      <c r="W4" s="213"/>
      <c r="X4" s="28" t="str">
        <f>'INPUT DATA'!X4</f>
        <v>NORTH</v>
      </c>
      <c r="Y4" s="29"/>
      <c r="Z4" s="29"/>
      <c r="AA4" s="29"/>
      <c r="AB4" s="29"/>
      <c r="AC4" s="77"/>
      <c r="AD4" s="231"/>
      <c r="AE4" s="232"/>
      <c r="AF4" s="212"/>
      <c r="AG4" s="212"/>
      <c r="AH4" s="212"/>
      <c r="AI4" s="212"/>
      <c r="AJ4" s="242"/>
      <c r="AK4" s="242"/>
      <c r="AL4" s="242"/>
      <c r="AM4" s="242"/>
      <c r="AN4" s="242"/>
    </row>
    <row r="5" ht="21" customHeight="1" spans="2:40">
      <c r="B5" s="166" t="s">
        <v>7</v>
      </c>
      <c r="C5" s="166"/>
      <c r="D5" s="166"/>
      <c r="E5" s="166"/>
      <c r="F5" s="166"/>
      <c r="G5" s="28" t="str">
        <f>'INPUT DATA'!G5</f>
        <v>TELABASTAGAN INTEGRATED SCHOOL</v>
      </c>
      <c r="H5" s="29"/>
      <c r="I5" s="29"/>
      <c r="J5" s="29"/>
      <c r="K5" s="29"/>
      <c r="L5" s="29"/>
      <c r="M5" s="29"/>
      <c r="N5" s="29"/>
      <c r="O5" s="29"/>
      <c r="P5" s="29"/>
      <c r="Q5" s="29"/>
      <c r="R5" s="77"/>
      <c r="S5" s="66"/>
      <c r="T5" s="213" t="s">
        <v>9</v>
      </c>
      <c r="U5" s="213"/>
      <c r="V5" s="213"/>
      <c r="W5" s="213"/>
      <c r="X5" s="28">
        <f>'INPUT DATA'!X5</f>
        <v>500144</v>
      </c>
      <c r="Y5" s="29"/>
      <c r="Z5" s="29"/>
      <c r="AA5" s="29"/>
      <c r="AB5" s="29"/>
      <c r="AC5" s="77"/>
      <c r="AD5" s="233" t="s">
        <v>10</v>
      </c>
      <c r="AE5" s="213"/>
      <c r="AF5" s="234"/>
      <c r="AG5" s="28" t="str">
        <f>'INPUT DATA'!AG5</f>
        <v>2025-2026</v>
      </c>
      <c r="AH5" s="29"/>
      <c r="AI5" s="77"/>
      <c r="AJ5" s="243"/>
      <c r="AK5" s="242"/>
      <c r="AL5" s="242"/>
      <c r="AM5" s="242"/>
      <c r="AN5" s="242"/>
    </row>
    <row r="6" ht="15.75"/>
    <row r="7" s="14" customFormat="1" ht="23.25" customHeight="1" spans="1:56">
      <c r="A7" s="167" t="s">
        <v>84</v>
      </c>
      <c r="B7" s="168"/>
      <c r="C7" s="168"/>
      <c r="D7" s="168"/>
      <c r="E7" s="169"/>
      <c r="F7" s="33" t="s">
        <v>12</v>
      </c>
      <c r="G7" s="34"/>
      <c r="H7" s="34"/>
      <c r="I7" s="34"/>
      <c r="J7" s="34"/>
      <c r="K7" s="69" t="str">
        <f>'INPUT DATA'!K7</f>
        <v>V-MAGSAYSAY</v>
      </c>
      <c r="L7" s="69"/>
      <c r="M7" s="69"/>
      <c r="N7" s="69"/>
      <c r="O7" s="69"/>
      <c r="P7" s="79"/>
      <c r="Q7" s="39" t="s">
        <v>14</v>
      </c>
      <c r="R7" s="39"/>
      <c r="S7" s="69" t="str">
        <f>'INPUT DATA'!S7</f>
        <v>ADELIA M. MANARANG</v>
      </c>
      <c r="T7" s="69"/>
      <c r="U7" s="69"/>
      <c r="V7" s="69"/>
      <c r="W7" s="69"/>
      <c r="X7" s="69"/>
      <c r="Y7" s="69"/>
      <c r="Z7" s="69"/>
      <c r="AA7" s="69"/>
      <c r="AB7" s="79"/>
      <c r="AC7" s="235" t="s">
        <v>16</v>
      </c>
      <c r="AD7" s="236"/>
      <c r="AE7" s="236"/>
      <c r="AF7" s="236"/>
      <c r="AG7" s="69" t="str">
        <f>'INPUT DATA'!AG7</f>
        <v>EDUKASYON SA PAGPAPAKATAO</v>
      </c>
      <c r="AH7" s="69"/>
      <c r="AI7" s="69"/>
      <c r="AJ7" s="79"/>
      <c r="AN7" s="124"/>
      <c r="AO7" s="124"/>
      <c r="AP7" s="124"/>
      <c r="AQ7" s="124"/>
      <c r="AR7" s="124"/>
      <c r="AS7" s="124"/>
      <c r="AT7" s="124"/>
      <c r="AU7" s="124"/>
      <c r="AV7" s="124"/>
      <c r="AW7" s="124"/>
      <c r="AX7" s="124"/>
      <c r="AY7" s="124"/>
      <c r="AZ7" s="124"/>
      <c r="BA7" s="124"/>
      <c r="BB7" s="124"/>
      <c r="BC7" s="124"/>
      <c r="BD7" s="124"/>
    </row>
    <row r="8" s="15" customFormat="1" ht="55.5" customHeight="1" spans="1:36">
      <c r="A8" s="170"/>
      <c r="B8" s="171" t="s">
        <v>18</v>
      </c>
      <c r="C8" s="172"/>
      <c r="D8" s="172"/>
      <c r="E8" s="173"/>
      <c r="F8" s="174" t="s">
        <v>73</v>
      </c>
      <c r="G8" s="175"/>
      <c r="H8" s="175"/>
      <c r="I8" s="175"/>
      <c r="J8" s="175"/>
      <c r="K8" s="175"/>
      <c r="L8" s="175"/>
      <c r="M8" s="175"/>
      <c r="N8" s="175"/>
      <c r="O8" s="175"/>
      <c r="P8" s="175"/>
      <c r="Q8" s="175"/>
      <c r="R8" s="214"/>
      <c r="S8" s="215" t="s">
        <v>74</v>
      </c>
      <c r="T8" s="175"/>
      <c r="U8" s="175"/>
      <c r="V8" s="175"/>
      <c r="W8" s="175"/>
      <c r="X8" s="175"/>
      <c r="Y8" s="175"/>
      <c r="Z8" s="175"/>
      <c r="AA8" s="175"/>
      <c r="AB8" s="175"/>
      <c r="AC8" s="175"/>
      <c r="AD8" s="175"/>
      <c r="AE8" s="214"/>
      <c r="AF8" s="237" t="s">
        <v>75</v>
      </c>
      <c r="AG8" s="237"/>
      <c r="AH8" s="244"/>
      <c r="AI8" s="245" t="s">
        <v>76</v>
      </c>
      <c r="AJ8" s="246" t="s">
        <v>77</v>
      </c>
    </row>
    <row r="9" s="163" customFormat="1" ht="18" customHeight="1" spans="1:58">
      <c r="A9" s="176"/>
      <c r="B9" s="177"/>
      <c r="C9" s="177"/>
      <c r="D9" s="177"/>
      <c r="E9" s="178"/>
      <c r="F9" s="179">
        <v>1</v>
      </c>
      <c r="G9" s="180">
        <v>2</v>
      </c>
      <c r="H9" s="180">
        <v>3</v>
      </c>
      <c r="I9" s="180">
        <v>4</v>
      </c>
      <c r="J9" s="180">
        <v>5</v>
      </c>
      <c r="K9" s="180">
        <v>6</v>
      </c>
      <c r="L9" s="180">
        <v>7</v>
      </c>
      <c r="M9" s="180">
        <v>8</v>
      </c>
      <c r="N9" s="180">
        <v>9</v>
      </c>
      <c r="O9" s="205">
        <v>10</v>
      </c>
      <c r="P9" s="176" t="s">
        <v>78</v>
      </c>
      <c r="Q9" s="216" t="s">
        <v>79</v>
      </c>
      <c r="R9" s="217" t="s">
        <v>80</v>
      </c>
      <c r="S9" s="218">
        <v>1</v>
      </c>
      <c r="T9" s="180">
        <v>2</v>
      </c>
      <c r="U9" s="180">
        <v>3</v>
      </c>
      <c r="V9" s="180">
        <v>4</v>
      </c>
      <c r="W9" s="180">
        <v>5</v>
      </c>
      <c r="X9" s="180">
        <v>6</v>
      </c>
      <c r="Y9" s="180">
        <v>7</v>
      </c>
      <c r="Z9" s="180">
        <v>8</v>
      </c>
      <c r="AA9" s="180">
        <v>9</v>
      </c>
      <c r="AB9" s="205">
        <v>10</v>
      </c>
      <c r="AC9" s="176" t="s">
        <v>78</v>
      </c>
      <c r="AD9" s="216" t="s">
        <v>79</v>
      </c>
      <c r="AE9" s="217" t="s">
        <v>80</v>
      </c>
      <c r="AF9" s="92">
        <v>1</v>
      </c>
      <c r="AG9" s="216" t="s">
        <v>79</v>
      </c>
      <c r="AH9" s="217" t="s">
        <v>80</v>
      </c>
      <c r="AI9" s="247" t="s">
        <v>81</v>
      </c>
      <c r="AJ9" s="248" t="s">
        <v>81</v>
      </c>
      <c r="AN9" s="249"/>
      <c r="AO9" s="249"/>
      <c r="AP9" s="249"/>
      <c r="AQ9" s="249"/>
      <c r="AR9" s="249"/>
      <c r="AS9" s="249"/>
      <c r="AT9" s="249"/>
      <c r="AU9" s="249"/>
      <c r="AV9" s="249"/>
      <c r="AW9" s="249"/>
      <c r="AX9" s="249"/>
      <c r="AY9" s="249"/>
      <c r="AZ9" s="249"/>
      <c r="BA9" s="249"/>
      <c r="BB9" s="249"/>
      <c r="BC9" s="249"/>
      <c r="BD9" s="249"/>
      <c r="BE9" s="249"/>
      <c r="BF9" s="249"/>
    </row>
    <row r="10" s="16" customFormat="1" ht="18" customHeight="1" spans="1:58">
      <c r="A10" s="181"/>
      <c r="B10" s="182" t="s">
        <v>82</v>
      </c>
      <c r="C10" s="183"/>
      <c r="D10" s="183"/>
      <c r="E10" s="184"/>
      <c r="F10" s="185">
        <v>20</v>
      </c>
      <c r="G10" s="186">
        <v>10</v>
      </c>
      <c r="H10" s="186">
        <v>10</v>
      </c>
      <c r="I10" s="186">
        <v>15</v>
      </c>
      <c r="J10" s="186">
        <v>15</v>
      </c>
      <c r="K10" s="186">
        <v>10</v>
      </c>
      <c r="L10" s="186"/>
      <c r="M10" s="186"/>
      <c r="N10" s="186"/>
      <c r="O10" s="186"/>
      <c r="P10" s="206">
        <f>IF(COUNT($F10:$O10)=0,"",SUM($F10:$O10))</f>
        <v>80</v>
      </c>
      <c r="Q10" s="219">
        <v>100</v>
      </c>
      <c r="R10" s="220">
        <v>0.3</v>
      </c>
      <c r="S10" s="185">
        <v>10</v>
      </c>
      <c r="T10" s="186">
        <v>10</v>
      </c>
      <c r="U10" s="186">
        <v>20</v>
      </c>
      <c r="V10" s="186">
        <v>10</v>
      </c>
      <c r="W10" s="186">
        <v>10</v>
      </c>
      <c r="X10" s="186">
        <v>10</v>
      </c>
      <c r="Y10" s="186"/>
      <c r="Z10" s="186"/>
      <c r="AA10" s="186"/>
      <c r="AB10" s="186"/>
      <c r="AC10" s="206">
        <f>IF(COUNT($S10:$AB10)=0,"",SUM($S10:$AB10))</f>
        <v>70</v>
      </c>
      <c r="AD10" s="219">
        <v>100</v>
      </c>
      <c r="AE10" s="220">
        <v>0.5</v>
      </c>
      <c r="AF10" s="238">
        <v>50</v>
      </c>
      <c r="AG10" s="219">
        <v>100</v>
      </c>
      <c r="AH10" s="220">
        <v>0.2</v>
      </c>
      <c r="AI10" s="250"/>
      <c r="AJ10" s="251"/>
      <c r="AL10" s="129"/>
      <c r="AM10" s="129"/>
      <c r="AN10" s="131"/>
      <c r="AO10" s="131"/>
      <c r="AP10" s="131"/>
      <c r="AQ10" s="131"/>
      <c r="AR10" s="131"/>
      <c r="AS10" s="131"/>
      <c r="AT10" s="131"/>
      <c r="AU10" s="131"/>
      <c r="AV10" s="131"/>
      <c r="AW10" s="131"/>
      <c r="AX10" s="131"/>
      <c r="AY10" s="131"/>
      <c r="AZ10" s="131"/>
      <c r="BA10" s="131"/>
      <c r="BB10" s="131"/>
      <c r="BC10" s="131"/>
      <c r="BD10" s="131"/>
      <c r="BE10" s="131"/>
      <c r="BF10" s="131"/>
    </row>
    <row r="11" s="16" customFormat="1" ht="18" customHeight="1" spans="1:58">
      <c r="A11" s="47"/>
      <c r="B11" s="48" t="s">
        <v>19</v>
      </c>
      <c r="C11" s="49"/>
      <c r="D11" s="49"/>
      <c r="E11" s="60"/>
      <c r="F11" s="187"/>
      <c r="G11" s="188"/>
      <c r="H11" s="188"/>
      <c r="I11" s="188"/>
      <c r="J11" s="188"/>
      <c r="K11" s="188"/>
      <c r="L11" s="188"/>
      <c r="M11" s="188"/>
      <c r="N11" s="188"/>
      <c r="O11" s="207"/>
      <c r="P11" s="208"/>
      <c r="Q11" s="221"/>
      <c r="R11" s="222"/>
      <c r="S11" s="223"/>
      <c r="T11" s="188"/>
      <c r="U11" s="188"/>
      <c r="V11" s="188"/>
      <c r="W11" s="188"/>
      <c r="X11" s="188"/>
      <c r="Y11" s="188"/>
      <c r="Z11" s="188"/>
      <c r="AA11" s="188"/>
      <c r="AB11" s="207"/>
      <c r="AC11" s="208"/>
      <c r="AD11" s="221"/>
      <c r="AE11" s="222"/>
      <c r="AF11" s="239"/>
      <c r="AG11" s="221"/>
      <c r="AH11" s="222"/>
      <c r="AI11" s="252"/>
      <c r="AJ11" s="253"/>
      <c r="AL11" s="129"/>
      <c r="AM11" s="129"/>
      <c r="AN11" s="131"/>
      <c r="AO11" s="131"/>
      <c r="AP11" s="131"/>
      <c r="AQ11" s="131"/>
      <c r="AR11" s="131"/>
      <c r="AS11" s="131"/>
      <c r="AT11" s="131"/>
      <c r="AU11" s="131"/>
      <c r="AV11" s="131"/>
      <c r="AW11" s="131"/>
      <c r="AX11" s="131"/>
      <c r="AY11" s="131"/>
      <c r="AZ11" s="131"/>
      <c r="BA11" s="131"/>
      <c r="BB11" s="131"/>
      <c r="BC11" s="131"/>
      <c r="BD11" s="131"/>
      <c r="BE11" s="131"/>
      <c r="BF11" s="131"/>
    </row>
    <row r="12" ht="18" customHeight="1" spans="1:58">
      <c r="A12" s="52">
        <v>1</v>
      </c>
      <c r="B12" s="53" t="str">
        <f>'INPUT DATA'!B12</f>
        <v>Abawag, Jasmin</v>
      </c>
      <c r="C12" s="189"/>
      <c r="D12" s="189"/>
      <c r="E12" s="190"/>
      <c r="F12" s="191"/>
      <c r="G12" s="192">
        <v>10</v>
      </c>
      <c r="H12" s="192">
        <v>10</v>
      </c>
      <c r="I12" s="192">
        <v>13</v>
      </c>
      <c r="J12" s="196"/>
      <c r="K12" s="196"/>
      <c r="L12" s="192"/>
      <c r="M12" s="192"/>
      <c r="N12" s="192"/>
      <c r="O12" s="192"/>
      <c r="P12" s="209">
        <f>IF(COUNT($F12:$O12)=0,"",SUM($F12:$O12))</f>
        <v>33</v>
      </c>
      <c r="Q12" s="224">
        <f>IF(ISERROR(IF($P12="","",ROUND(($P12/$P$10)*$Q$10,2))),"",IF($P12="","",ROUND(($P12/$P$10)*$Q$10,2)))</f>
        <v>41.25</v>
      </c>
      <c r="R12" s="225">
        <f>IF($Q12="","",ROUND($Q12*$R$10,2))</f>
        <v>12.38</v>
      </c>
      <c r="S12" s="226"/>
      <c r="T12" s="196"/>
      <c r="U12" s="196">
        <v>19</v>
      </c>
      <c r="V12" s="196">
        <v>10</v>
      </c>
      <c r="W12" s="196"/>
      <c r="X12" s="196"/>
      <c r="Y12" s="192"/>
      <c r="Z12" s="192"/>
      <c r="AA12" s="192"/>
      <c r="AB12" s="192"/>
      <c r="AC12" s="209">
        <f>IF(COUNT($S12:$AB12)=0,"",SUM($S12:$AB12))</f>
        <v>29</v>
      </c>
      <c r="AD12" s="224">
        <f>IF(ISERROR(IF($AC12="","",ROUND(($AC12/$AC$10)*$AD$10,2))),"",IF($AC12="","",ROUND(($AC12/$AC$10)*$AD$10,2)))</f>
        <v>41.43</v>
      </c>
      <c r="AE12" s="225">
        <f>IF($AD12="","",ROUND($AD12*$AE$10,2))</f>
        <v>20.72</v>
      </c>
      <c r="AF12" s="147"/>
      <c r="AG12" s="224" t="str">
        <f>IF(ISERROR(IF($AF12="","",ROUND(($AF12/$AF$10)*$AG$10,2))),"",IF($AF12="","",ROUND(($AF12/$AF$10)*$AG$10,2)))</f>
        <v/>
      </c>
      <c r="AH12" s="225" t="str">
        <f>IF($AG12="","",ROUND($AG12*$AH$10,2))</f>
        <v/>
      </c>
      <c r="AI12" s="254" t="str">
        <f>IF(ISERROR(IF($AF12="","",ROUND(SUM($R12,$AE12,$AH12),2))),"",IF($AF12="","",ROUND(SUM($R12,$AE12,$AH12),2)))</f>
        <v/>
      </c>
      <c r="AJ12" s="255" t="str">
        <f t="shared" ref="AJ12:AJ75" si="0">IF(ISERROR(IF($AF12="","",VLOOKUP(AI12,TRANSMUTATION_TABLE,4,TRUE))),"",IF($AF12="","",VLOOKUP(AI12,TRANSMUTATION_TABLE,4,TRUE)))</f>
        <v/>
      </c>
      <c r="AL12" s="115"/>
      <c r="AN12" s="129"/>
      <c r="AO12" s="129"/>
      <c r="AP12" s="129"/>
      <c r="AQ12" s="129"/>
      <c r="AR12" s="129"/>
      <c r="AS12" s="129"/>
      <c r="AT12" s="129"/>
      <c r="AU12" s="129"/>
      <c r="AV12" s="129"/>
      <c r="AW12" s="129"/>
      <c r="AX12" s="129"/>
      <c r="AY12" s="129"/>
      <c r="AZ12" s="129"/>
      <c r="BA12" s="129"/>
      <c r="BB12" s="129"/>
      <c r="BC12" s="129"/>
      <c r="BD12" s="129"/>
      <c r="BE12" s="129"/>
      <c r="BF12" s="129"/>
    </row>
    <row r="13" ht="18" customHeight="1" spans="1:58">
      <c r="A13" s="57">
        <v>2</v>
      </c>
      <c r="B13" s="134" t="str">
        <f>'INPUT DATA'!B13</f>
        <v>Baluyot Frias Jan Xevier</v>
      </c>
      <c r="C13" s="193"/>
      <c r="D13" s="193"/>
      <c r="E13" s="194"/>
      <c r="F13" s="195"/>
      <c r="G13" s="196">
        <v>10</v>
      </c>
      <c r="H13" s="196">
        <v>8</v>
      </c>
      <c r="I13" s="196">
        <v>11</v>
      </c>
      <c r="J13" s="196"/>
      <c r="K13" s="196"/>
      <c r="L13" s="196"/>
      <c r="M13" s="196"/>
      <c r="N13" s="196"/>
      <c r="O13" s="196"/>
      <c r="P13" s="209">
        <f t="shared" ref="P13:P76" si="1">IF(COUNT($F13:$O13)=0,"",SUM($F13:$O13))</f>
        <v>29</v>
      </c>
      <c r="Q13" s="224">
        <f t="shared" ref="Q13:Q76" si="2">IF(ISERROR(IF($P13="","",ROUND(($P13/$P$10)*$Q$10,2))),"",IF($P13="","",ROUND(($P13/$P$10)*$Q$10,2)))</f>
        <v>36.25</v>
      </c>
      <c r="R13" s="225">
        <f t="shared" ref="R13:R76" si="3">IF($Q13="","",ROUND($Q13*$R$10,2))</f>
        <v>10.88</v>
      </c>
      <c r="S13" s="227"/>
      <c r="T13" s="196"/>
      <c r="U13" s="196">
        <v>19</v>
      </c>
      <c r="V13" s="196">
        <v>10</v>
      </c>
      <c r="W13" s="196"/>
      <c r="X13" s="196"/>
      <c r="Y13" s="196"/>
      <c r="Z13" s="196"/>
      <c r="AA13" s="196"/>
      <c r="AB13" s="196"/>
      <c r="AC13" s="209">
        <f t="shared" ref="AC13:AC76" si="4">IF(COUNT($S13:$AB13)=0,"",SUM($S13:$AB13))</f>
        <v>29</v>
      </c>
      <c r="AD13" s="224">
        <f t="shared" ref="AD13:AD76" si="5">IF(ISERROR(IF($AC13="","",ROUND(($AC13/$AC$10)*$AD$10,2))),"",IF($AC13="","",ROUND(($AC13/$AC$10)*$AD$10,2)))</f>
        <v>41.43</v>
      </c>
      <c r="AE13" s="225">
        <f t="shared" ref="AE13:AE76" si="6">IF($AD13="","",ROUND($AD13*$AE$10,2))</f>
        <v>20.72</v>
      </c>
      <c r="AF13" s="147"/>
      <c r="AG13" s="224" t="str">
        <f t="shared" ref="AG13:AG76" si="7">IF(ISERROR(IF($AF13="","",ROUND(($AF13/$AF$10)*$AG$10,2))),"",IF($AF13="","",ROUND(($AF13/$AF$10)*$AG$10,2)))</f>
        <v/>
      </c>
      <c r="AH13" s="225" t="str">
        <f t="shared" ref="AH13:AH76" si="8">IF($AG13="","",ROUND($AG13*$AH$10,2))</f>
        <v/>
      </c>
      <c r="AI13" s="254" t="str">
        <f t="shared" ref="AI13:AI76" si="9">IF(ISERROR(IF($AF13="","",ROUND(SUM($R13,$AE13,$AH13),2))),"",IF($AF13="","",ROUND(SUM($R13,$AE13,$AH13),2)))</f>
        <v/>
      </c>
      <c r="AJ13" s="255" t="str">
        <f t="shared" si="0"/>
        <v/>
      </c>
      <c r="AL13" s="115"/>
      <c r="AN13" s="129"/>
      <c r="AO13" s="129"/>
      <c r="AP13" s="129"/>
      <c r="AQ13" s="129"/>
      <c r="AR13" s="129"/>
      <c r="AS13" s="129"/>
      <c r="AT13" s="129"/>
      <c r="AU13" s="129"/>
      <c r="AV13" s="129"/>
      <c r="AW13" s="129"/>
      <c r="AX13" s="129"/>
      <c r="AY13" s="129"/>
      <c r="AZ13" s="129"/>
      <c r="BA13" s="129"/>
      <c r="BB13" s="129"/>
      <c r="BC13" s="129"/>
      <c r="BD13" s="129"/>
      <c r="BE13" s="129"/>
      <c r="BF13" s="129"/>
    </row>
    <row r="14" ht="18" customHeight="1" spans="1:58">
      <c r="A14" s="57">
        <v>3</v>
      </c>
      <c r="B14" s="134" t="str">
        <f>'INPUT DATA'!B14</f>
        <v>Batislaon,Aeron Carreon</v>
      </c>
      <c r="C14" s="193"/>
      <c r="D14" s="193"/>
      <c r="E14" s="194"/>
      <c r="F14" s="195"/>
      <c r="G14" s="196">
        <v>8</v>
      </c>
      <c r="H14" s="196"/>
      <c r="I14" s="196">
        <v>14</v>
      </c>
      <c r="J14" s="196"/>
      <c r="K14" s="196"/>
      <c r="L14" s="196"/>
      <c r="M14" s="196"/>
      <c r="N14" s="196"/>
      <c r="O14" s="196"/>
      <c r="P14" s="209">
        <f t="shared" si="1"/>
        <v>22</v>
      </c>
      <c r="Q14" s="224">
        <f t="shared" si="2"/>
        <v>27.5</v>
      </c>
      <c r="R14" s="225">
        <f t="shared" si="3"/>
        <v>8.25</v>
      </c>
      <c r="S14" s="227"/>
      <c r="T14" s="196"/>
      <c r="U14" s="196">
        <v>19</v>
      </c>
      <c r="V14" s="196">
        <v>10</v>
      </c>
      <c r="W14" s="196"/>
      <c r="X14" s="196"/>
      <c r="Y14" s="196"/>
      <c r="Z14" s="196"/>
      <c r="AA14" s="196"/>
      <c r="AB14" s="196"/>
      <c r="AC14" s="209">
        <f t="shared" si="4"/>
        <v>29</v>
      </c>
      <c r="AD14" s="224">
        <f t="shared" si="5"/>
        <v>41.43</v>
      </c>
      <c r="AE14" s="225">
        <f t="shared" si="6"/>
        <v>20.72</v>
      </c>
      <c r="AF14" s="147"/>
      <c r="AG14" s="224" t="str">
        <f t="shared" si="7"/>
        <v/>
      </c>
      <c r="AH14" s="225" t="str">
        <f t="shared" si="8"/>
        <v/>
      </c>
      <c r="AI14" s="254" t="str">
        <f t="shared" si="9"/>
        <v/>
      </c>
      <c r="AJ14" s="255" t="str">
        <f t="shared" si="0"/>
        <v/>
      </c>
      <c r="AL14" s="115"/>
      <c r="AN14" s="129"/>
      <c r="AO14" s="129"/>
      <c r="AP14" s="129"/>
      <c r="AQ14" s="129"/>
      <c r="AR14" s="129"/>
      <c r="AS14" s="129"/>
      <c r="AT14" s="129"/>
      <c r="AU14" s="129"/>
      <c r="AV14" s="129"/>
      <c r="AW14" s="129"/>
      <c r="AX14" s="129"/>
      <c r="AY14" s="129"/>
      <c r="AZ14" s="129"/>
      <c r="BA14" s="129"/>
      <c r="BB14" s="129"/>
      <c r="BC14" s="129"/>
      <c r="BD14" s="129"/>
      <c r="BE14" s="129"/>
      <c r="BF14" s="129"/>
    </row>
    <row r="15" ht="18" customHeight="1" spans="1:58">
      <c r="A15" s="57">
        <v>4</v>
      </c>
      <c r="B15" s="53" t="str">
        <f>'INPUT DATA'!B15</f>
        <v>Bernardo Kurt Michael Riosa</v>
      </c>
      <c r="C15" s="193"/>
      <c r="D15" s="193"/>
      <c r="E15" s="194"/>
      <c r="F15" s="195"/>
      <c r="G15" s="196">
        <v>6</v>
      </c>
      <c r="H15" s="196">
        <v>6</v>
      </c>
      <c r="I15" s="196">
        <v>10</v>
      </c>
      <c r="J15" s="196"/>
      <c r="K15" s="196"/>
      <c r="L15" s="196"/>
      <c r="M15" s="196"/>
      <c r="N15" s="196"/>
      <c r="O15" s="196"/>
      <c r="P15" s="209">
        <f t="shared" si="1"/>
        <v>22</v>
      </c>
      <c r="Q15" s="224">
        <f t="shared" si="2"/>
        <v>27.5</v>
      </c>
      <c r="R15" s="225">
        <f t="shared" si="3"/>
        <v>8.25</v>
      </c>
      <c r="S15" s="227"/>
      <c r="T15" s="196"/>
      <c r="U15" s="196">
        <v>5</v>
      </c>
      <c r="V15" s="196"/>
      <c r="W15" s="196"/>
      <c r="X15" s="196"/>
      <c r="Y15" s="196"/>
      <c r="Z15" s="196"/>
      <c r="AA15" s="196"/>
      <c r="AB15" s="196"/>
      <c r="AC15" s="209">
        <f t="shared" si="4"/>
        <v>5</v>
      </c>
      <c r="AD15" s="224">
        <f t="shared" si="5"/>
        <v>7.14</v>
      </c>
      <c r="AE15" s="225">
        <f t="shared" si="6"/>
        <v>3.57</v>
      </c>
      <c r="AF15" s="147"/>
      <c r="AG15" s="224" t="str">
        <f t="shared" si="7"/>
        <v/>
      </c>
      <c r="AH15" s="225" t="str">
        <f t="shared" si="8"/>
        <v/>
      </c>
      <c r="AI15" s="254" t="str">
        <f t="shared" si="9"/>
        <v/>
      </c>
      <c r="AJ15" s="255" t="str">
        <f t="shared" si="0"/>
        <v/>
      </c>
      <c r="AL15" s="115"/>
      <c r="AN15" s="129"/>
      <c r="AO15" s="129"/>
      <c r="AP15" s="129"/>
      <c r="AQ15" s="129"/>
      <c r="AR15" s="129"/>
      <c r="AS15" s="129"/>
      <c r="AT15" s="129"/>
      <c r="AU15" s="129"/>
      <c r="AV15" s="129"/>
      <c r="AW15" s="129"/>
      <c r="AX15" s="129"/>
      <c r="AY15" s="129"/>
      <c r="AZ15" s="129"/>
      <c r="BA15" s="129"/>
      <c r="BB15" s="129"/>
      <c r="BC15" s="129"/>
      <c r="BD15" s="129"/>
      <c r="BE15" s="129"/>
      <c r="BF15" s="129"/>
    </row>
    <row r="16" ht="18" customHeight="1" spans="1:58">
      <c r="A16" s="57">
        <v>5</v>
      </c>
      <c r="B16" s="53" t="str">
        <f>'INPUT DATA'!B16</f>
        <v>Buan, Cyrus Arvee Giongco</v>
      </c>
      <c r="C16" s="193"/>
      <c r="D16" s="193"/>
      <c r="E16" s="194"/>
      <c r="F16" s="195"/>
      <c r="G16" s="196">
        <v>7</v>
      </c>
      <c r="H16" s="196"/>
      <c r="I16" s="196">
        <v>10</v>
      </c>
      <c r="J16" s="196"/>
      <c r="K16" s="196"/>
      <c r="L16" s="196"/>
      <c r="M16" s="196"/>
      <c r="N16" s="196"/>
      <c r="O16" s="196"/>
      <c r="P16" s="209">
        <f t="shared" si="1"/>
        <v>17</v>
      </c>
      <c r="Q16" s="224">
        <f t="shared" si="2"/>
        <v>21.25</v>
      </c>
      <c r="R16" s="225">
        <f t="shared" si="3"/>
        <v>6.38</v>
      </c>
      <c r="S16" s="227"/>
      <c r="T16" s="196"/>
      <c r="U16" s="196">
        <v>9</v>
      </c>
      <c r="V16" s="196">
        <v>8</v>
      </c>
      <c r="W16" s="196"/>
      <c r="X16" s="196"/>
      <c r="Y16" s="196"/>
      <c r="Z16" s="196"/>
      <c r="AA16" s="196"/>
      <c r="AB16" s="196"/>
      <c r="AC16" s="209">
        <f t="shared" si="4"/>
        <v>17</v>
      </c>
      <c r="AD16" s="224">
        <f t="shared" si="5"/>
        <v>24.29</v>
      </c>
      <c r="AE16" s="225">
        <f t="shared" si="6"/>
        <v>12.15</v>
      </c>
      <c r="AF16" s="147"/>
      <c r="AG16" s="224" t="str">
        <f t="shared" si="7"/>
        <v/>
      </c>
      <c r="AH16" s="225" t="str">
        <f t="shared" si="8"/>
        <v/>
      </c>
      <c r="AI16" s="254" t="str">
        <f t="shared" si="9"/>
        <v/>
      </c>
      <c r="AJ16" s="255" t="str">
        <f t="shared" si="0"/>
        <v/>
      </c>
      <c r="AL16" s="115"/>
      <c r="AN16" s="129"/>
      <c r="AO16" s="129"/>
      <c r="AP16" s="129"/>
      <c r="AQ16" s="129"/>
      <c r="AR16" s="129"/>
      <c r="AS16" s="129"/>
      <c r="AT16" s="129"/>
      <c r="AU16" s="129"/>
      <c r="AV16" s="129"/>
      <c r="AW16" s="129"/>
      <c r="AX16" s="129"/>
      <c r="AY16" s="129"/>
      <c r="AZ16" s="129"/>
      <c r="BA16" s="129"/>
      <c r="BB16" s="129"/>
      <c r="BC16" s="129"/>
      <c r="BD16" s="129"/>
      <c r="BE16" s="129"/>
      <c r="BF16" s="129"/>
    </row>
    <row r="17" ht="18" customHeight="1" spans="1:58">
      <c r="A17" s="57">
        <v>6</v>
      </c>
      <c r="B17" s="134" t="str">
        <f>'INPUT DATA'!B17</f>
        <v>Cunanan, Prince Carl</v>
      </c>
      <c r="C17" s="193"/>
      <c r="D17" s="193"/>
      <c r="E17" s="194"/>
      <c r="F17" s="195"/>
      <c r="G17" s="196">
        <v>6</v>
      </c>
      <c r="H17" s="196">
        <v>6</v>
      </c>
      <c r="I17" s="196">
        <v>15</v>
      </c>
      <c r="J17" s="196"/>
      <c r="K17" s="196"/>
      <c r="L17" s="196"/>
      <c r="M17" s="196"/>
      <c r="N17" s="196"/>
      <c r="O17" s="196"/>
      <c r="P17" s="209">
        <f t="shared" si="1"/>
        <v>27</v>
      </c>
      <c r="Q17" s="224">
        <f t="shared" si="2"/>
        <v>33.75</v>
      </c>
      <c r="R17" s="225">
        <f t="shared" si="3"/>
        <v>10.13</v>
      </c>
      <c r="S17" s="227"/>
      <c r="T17" s="196"/>
      <c r="U17" s="196">
        <v>5</v>
      </c>
      <c r="V17" s="196"/>
      <c r="W17" s="196"/>
      <c r="X17" s="196"/>
      <c r="Y17" s="196"/>
      <c r="Z17" s="196"/>
      <c r="AA17" s="196"/>
      <c r="AB17" s="196"/>
      <c r="AC17" s="209">
        <f t="shared" si="4"/>
        <v>5</v>
      </c>
      <c r="AD17" s="224">
        <f t="shared" si="5"/>
        <v>7.14</v>
      </c>
      <c r="AE17" s="225">
        <f t="shared" si="6"/>
        <v>3.57</v>
      </c>
      <c r="AF17" s="147"/>
      <c r="AG17" s="224" t="str">
        <f t="shared" si="7"/>
        <v/>
      </c>
      <c r="AH17" s="225" t="str">
        <f t="shared" si="8"/>
        <v/>
      </c>
      <c r="AI17" s="254" t="str">
        <f t="shared" si="9"/>
        <v/>
      </c>
      <c r="AJ17" s="255" t="str">
        <f t="shared" si="0"/>
        <v/>
      </c>
      <c r="AL17" s="115"/>
      <c r="AN17" s="129"/>
      <c r="AO17" s="129"/>
      <c r="AP17" s="129"/>
      <c r="AQ17" s="129"/>
      <c r="AR17" s="129"/>
      <c r="AS17" s="129"/>
      <c r="AT17" s="129"/>
      <c r="AU17" s="129"/>
      <c r="AV17" s="129"/>
      <c r="AW17" s="129"/>
      <c r="AX17" s="129"/>
      <c r="AY17" s="129"/>
      <c r="AZ17" s="129"/>
      <c r="BA17" s="129"/>
      <c r="BB17" s="129"/>
      <c r="BC17" s="129"/>
      <c r="BD17" s="129"/>
      <c r="BE17" s="129"/>
      <c r="BF17" s="129"/>
    </row>
    <row r="18" ht="18" customHeight="1" spans="1:58">
      <c r="A18" s="57">
        <v>7</v>
      </c>
      <c r="B18" s="134" t="str">
        <f>'INPUT DATA'!B18</f>
        <v>Goingco, Drake Calvin Bautista</v>
      </c>
      <c r="C18" s="193"/>
      <c r="D18" s="193"/>
      <c r="E18" s="194"/>
      <c r="F18" s="195"/>
      <c r="G18" s="196">
        <v>10</v>
      </c>
      <c r="H18" s="196">
        <v>10</v>
      </c>
      <c r="I18" s="196">
        <v>14</v>
      </c>
      <c r="J18" s="196"/>
      <c r="K18" s="196"/>
      <c r="L18" s="196"/>
      <c r="M18" s="196"/>
      <c r="N18" s="196"/>
      <c r="O18" s="196"/>
      <c r="P18" s="209">
        <f t="shared" si="1"/>
        <v>34</v>
      </c>
      <c r="Q18" s="224">
        <f t="shared" si="2"/>
        <v>42.5</v>
      </c>
      <c r="R18" s="225">
        <f t="shared" si="3"/>
        <v>12.75</v>
      </c>
      <c r="S18" s="227"/>
      <c r="T18" s="196"/>
      <c r="U18" s="196">
        <v>19</v>
      </c>
      <c r="V18" s="196">
        <v>6</v>
      </c>
      <c r="W18" s="196"/>
      <c r="X18" s="196"/>
      <c r="Y18" s="196"/>
      <c r="Z18" s="196"/>
      <c r="AA18" s="196"/>
      <c r="AB18" s="196"/>
      <c r="AC18" s="209">
        <f t="shared" si="4"/>
        <v>25</v>
      </c>
      <c r="AD18" s="224">
        <f t="shared" si="5"/>
        <v>35.71</v>
      </c>
      <c r="AE18" s="225">
        <f t="shared" si="6"/>
        <v>17.86</v>
      </c>
      <c r="AF18" s="147"/>
      <c r="AG18" s="224" t="str">
        <f t="shared" si="7"/>
        <v/>
      </c>
      <c r="AH18" s="225" t="str">
        <f t="shared" si="8"/>
        <v/>
      </c>
      <c r="AI18" s="254" t="str">
        <f t="shared" si="9"/>
        <v/>
      </c>
      <c r="AJ18" s="255" t="str">
        <f t="shared" si="0"/>
        <v/>
      </c>
      <c r="AL18" s="115"/>
      <c r="AN18" s="129"/>
      <c r="AO18" s="129"/>
      <c r="AP18" s="129"/>
      <c r="AQ18" s="129"/>
      <c r="AR18" s="129"/>
      <c r="AS18" s="129"/>
      <c r="AT18" s="129"/>
      <c r="AU18" s="129"/>
      <c r="AV18" s="129"/>
      <c r="AW18" s="129"/>
      <c r="AX18" s="129"/>
      <c r="AY18" s="129"/>
      <c r="AZ18" s="129"/>
      <c r="BA18" s="129"/>
      <c r="BB18" s="129"/>
      <c r="BC18" s="129"/>
      <c r="BD18" s="129"/>
      <c r="BE18" s="129"/>
      <c r="BF18" s="129"/>
    </row>
    <row r="19" ht="18" customHeight="1" spans="1:58">
      <c r="A19" s="57">
        <v>8</v>
      </c>
      <c r="B19" s="53" t="str">
        <f>'INPUT DATA'!B19</f>
        <v>Infante, James Mendez</v>
      </c>
      <c r="C19" s="193"/>
      <c r="D19" s="193">
        <v>0</v>
      </c>
      <c r="E19" s="194"/>
      <c r="F19" s="195"/>
      <c r="G19" s="196">
        <v>2</v>
      </c>
      <c r="H19" s="196">
        <v>2</v>
      </c>
      <c r="I19" s="196">
        <v>12</v>
      </c>
      <c r="J19" s="196"/>
      <c r="K19" s="196"/>
      <c r="L19" s="196"/>
      <c r="M19" s="196"/>
      <c r="N19" s="196"/>
      <c r="O19" s="196"/>
      <c r="P19" s="209">
        <f t="shared" si="1"/>
        <v>16</v>
      </c>
      <c r="Q19" s="224">
        <f t="shared" si="2"/>
        <v>20</v>
      </c>
      <c r="R19" s="225">
        <f t="shared" si="3"/>
        <v>6</v>
      </c>
      <c r="S19" s="227"/>
      <c r="T19" s="196"/>
      <c r="U19" s="196">
        <v>5</v>
      </c>
      <c r="V19" s="196"/>
      <c r="W19" s="196"/>
      <c r="X19" s="196"/>
      <c r="Y19" s="196"/>
      <c r="Z19" s="196"/>
      <c r="AA19" s="196"/>
      <c r="AB19" s="196"/>
      <c r="AC19" s="209">
        <f t="shared" si="4"/>
        <v>5</v>
      </c>
      <c r="AD19" s="224">
        <f t="shared" si="5"/>
        <v>7.14</v>
      </c>
      <c r="AE19" s="225">
        <f t="shared" si="6"/>
        <v>3.57</v>
      </c>
      <c r="AF19" s="147"/>
      <c r="AG19" s="224" t="str">
        <f t="shared" si="7"/>
        <v/>
      </c>
      <c r="AH19" s="225" t="str">
        <f t="shared" si="8"/>
        <v/>
      </c>
      <c r="AI19" s="254" t="str">
        <f t="shared" si="9"/>
        <v/>
      </c>
      <c r="AJ19" s="255" t="str">
        <f t="shared" si="0"/>
        <v/>
      </c>
      <c r="AL19" s="115"/>
      <c r="AN19" s="129"/>
      <c r="AO19" s="129"/>
      <c r="AP19" s="129"/>
      <c r="AQ19" s="129"/>
      <c r="AR19" s="129"/>
      <c r="AS19" s="129"/>
      <c r="AT19" s="129"/>
      <c r="AU19" s="129"/>
      <c r="AV19" s="129"/>
      <c r="AW19" s="129"/>
      <c r="AX19" s="129"/>
      <c r="AY19" s="129"/>
      <c r="AZ19" s="129"/>
      <c r="BA19" s="129"/>
      <c r="BB19" s="129"/>
      <c r="BC19" s="129"/>
      <c r="BD19" s="129"/>
      <c r="BE19" s="129"/>
      <c r="BF19" s="129"/>
    </row>
    <row r="20" ht="18" customHeight="1" spans="1:58">
      <c r="A20" s="57">
        <v>9</v>
      </c>
      <c r="B20" s="53" t="str">
        <f>'INPUT DATA'!B20</f>
        <v>Lacson John Red Hernandez</v>
      </c>
      <c r="C20" s="193"/>
      <c r="D20" s="193"/>
      <c r="E20" s="194"/>
      <c r="F20" s="195"/>
      <c r="G20" s="196">
        <v>9</v>
      </c>
      <c r="H20" s="196">
        <v>7</v>
      </c>
      <c r="I20" s="196">
        <v>10</v>
      </c>
      <c r="J20" s="196"/>
      <c r="K20" s="196"/>
      <c r="L20" s="196"/>
      <c r="M20" s="196"/>
      <c r="N20" s="196"/>
      <c r="O20" s="196"/>
      <c r="P20" s="209">
        <f t="shared" si="1"/>
        <v>26</v>
      </c>
      <c r="Q20" s="224">
        <f t="shared" si="2"/>
        <v>32.5</v>
      </c>
      <c r="R20" s="225">
        <f t="shared" si="3"/>
        <v>9.75</v>
      </c>
      <c r="S20" s="227"/>
      <c r="T20" s="196"/>
      <c r="U20" s="196">
        <v>20</v>
      </c>
      <c r="V20" s="196">
        <v>8</v>
      </c>
      <c r="W20" s="196"/>
      <c r="X20" s="196"/>
      <c r="Y20" s="196"/>
      <c r="Z20" s="196"/>
      <c r="AA20" s="196"/>
      <c r="AB20" s="196"/>
      <c r="AC20" s="209">
        <f t="shared" si="4"/>
        <v>28</v>
      </c>
      <c r="AD20" s="224">
        <f t="shared" si="5"/>
        <v>40</v>
      </c>
      <c r="AE20" s="225">
        <f t="shared" si="6"/>
        <v>20</v>
      </c>
      <c r="AF20" s="147"/>
      <c r="AG20" s="224" t="str">
        <f t="shared" si="7"/>
        <v/>
      </c>
      <c r="AH20" s="225" t="str">
        <f t="shared" si="8"/>
        <v/>
      </c>
      <c r="AI20" s="254" t="str">
        <f t="shared" si="9"/>
        <v/>
      </c>
      <c r="AJ20" s="255" t="str">
        <f t="shared" si="0"/>
        <v/>
      </c>
      <c r="AL20" s="115"/>
      <c r="AN20" s="129"/>
      <c r="AO20" s="129"/>
      <c r="AP20" s="129"/>
      <c r="AQ20" s="129"/>
      <c r="AR20" s="129"/>
      <c r="AS20" s="129"/>
      <c r="AT20" s="129"/>
      <c r="AU20" s="129"/>
      <c r="AV20" s="129"/>
      <c r="AW20" s="129"/>
      <c r="AX20" s="129"/>
      <c r="AY20" s="129"/>
      <c r="AZ20" s="129"/>
      <c r="BA20" s="129"/>
      <c r="BB20" s="129"/>
      <c r="BC20" s="129"/>
      <c r="BD20" s="129"/>
      <c r="BE20" s="129"/>
      <c r="BF20" s="129"/>
    </row>
    <row r="21" ht="18" customHeight="1" spans="1:58">
      <c r="A21" s="57">
        <v>10</v>
      </c>
      <c r="B21" s="134" t="str">
        <f>'INPUT DATA'!B21</f>
        <v>Limin,Jaslan Mangalindan</v>
      </c>
      <c r="C21" s="193"/>
      <c r="D21" s="193"/>
      <c r="E21" s="194"/>
      <c r="F21" s="195"/>
      <c r="G21" s="196">
        <v>3</v>
      </c>
      <c r="H21" s="196"/>
      <c r="I21" s="196">
        <v>14</v>
      </c>
      <c r="J21" s="196"/>
      <c r="K21" s="196"/>
      <c r="L21" s="196"/>
      <c r="M21" s="196"/>
      <c r="N21" s="196"/>
      <c r="O21" s="196"/>
      <c r="P21" s="209">
        <f t="shared" si="1"/>
        <v>17</v>
      </c>
      <c r="Q21" s="224">
        <f t="shared" si="2"/>
        <v>21.25</v>
      </c>
      <c r="R21" s="225">
        <f t="shared" si="3"/>
        <v>6.38</v>
      </c>
      <c r="S21" s="227"/>
      <c r="T21" s="196"/>
      <c r="U21" s="196">
        <v>5</v>
      </c>
      <c r="V21" s="196"/>
      <c r="W21" s="196"/>
      <c r="X21" s="196"/>
      <c r="Y21" s="196"/>
      <c r="Z21" s="196"/>
      <c r="AA21" s="196"/>
      <c r="AB21" s="196"/>
      <c r="AC21" s="209">
        <f t="shared" si="4"/>
        <v>5</v>
      </c>
      <c r="AD21" s="224">
        <f t="shared" si="5"/>
        <v>7.14</v>
      </c>
      <c r="AE21" s="225">
        <f t="shared" si="6"/>
        <v>3.57</v>
      </c>
      <c r="AF21" s="147"/>
      <c r="AG21" s="224" t="str">
        <f t="shared" si="7"/>
        <v/>
      </c>
      <c r="AH21" s="225" t="str">
        <f t="shared" si="8"/>
        <v/>
      </c>
      <c r="AI21" s="254" t="str">
        <f t="shared" si="9"/>
        <v/>
      </c>
      <c r="AJ21" s="255" t="str">
        <f t="shared" si="0"/>
        <v/>
      </c>
      <c r="AL21" s="115"/>
      <c r="AN21" s="129"/>
      <c r="AO21" s="129"/>
      <c r="AP21" s="129"/>
      <c r="AQ21" s="129"/>
      <c r="AR21" s="129"/>
      <c r="AS21" s="129"/>
      <c r="AT21" s="129"/>
      <c r="AU21" s="129"/>
      <c r="AV21" s="129"/>
      <c r="AW21" s="129"/>
      <c r="AX21" s="129"/>
      <c r="AY21" s="129"/>
      <c r="AZ21" s="129"/>
      <c r="BA21" s="129"/>
      <c r="BB21" s="129"/>
      <c r="BC21" s="129"/>
      <c r="BD21" s="129"/>
      <c r="BE21" s="129"/>
      <c r="BF21" s="129"/>
    </row>
    <row r="22" ht="18" customHeight="1" spans="1:58">
      <c r="A22" s="57">
        <v>11</v>
      </c>
      <c r="B22" s="134" t="str">
        <f>'INPUT DATA'!B22</f>
        <v>Lusung, Yuan Lein Rodriguez</v>
      </c>
      <c r="C22" s="193"/>
      <c r="D22" s="193">
        <v>0</v>
      </c>
      <c r="E22" s="194"/>
      <c r="F22" s="195"/>
      <c r="G22" s="196">
        <v>10</v>
      </c>
      <c r="H22" s="196">
        <v>10</v>
      </c>
      <c r="I22" s="196">
        <v>14</v>
      </c>
      <c r="J22" s="196"/>
      <c r="K22" s="196"/>
      <c r="L22" s="196"/>
      <c r="M22" s="196"/>
      <c r="N22" s="196"/>
      <c r="O22" s="196"/>
      <c r="P22" s="209">
        <f t="shared" si="1"/>
        <v>34</v>
      </c>
      <c r="Q22" s="224">
        <f t="shared" si="2"/>
        <v>42.5</v>
      </c>
      <c r="R22" s="225">
        <f t="shared" si="3"/>
        <v>12.75</v>
      </c>
      <c r="S22" s="227"/>
      <c r="T22" s="196"/>
      <c r="U22" s="196">
        <v>19</v>
      </c>
      <c r="V22" s="196">
        <v>9</v>
      </c>
      <c r="W22" s="196"/>
      <c r="X22" s="196"/>
      <c r="Y22" s="196"/>
      <c r="Z22" s="196"/>
      <c r="AA22" s="196"/>
      <c r="AB22" s="196"/>
      <c r="AC22" s="209">
        <f t="shared" si="4"/>
        <v>28</v>
      </c>
      <c r="AD22" s="224">
        <f t="shared" si="5"/>
        <v>40</v>
      </c>
      <c r="AE22" s="225">
        <f t="shared" si="6"/>
        <v>20</v>
      </c>
      <c r="AF22" s="147"/>
      <c r="AG22" s="224" t="str">
        <f t="shared" si="7"/>
        <v/>
      </c>
      <c r="AH22" s="225" t="str">
        <f t="shared" si="8"/>
        <v/>
      </c>
      <c r="AI22" s="254" t="str">
        <f t="shared" si="9"/>
        <v/>
      </c>
      <c r="AJ22" s="255" t="str">
        <f t="shared" si="0"/>
        <v/>
      </c>
      <c r="AL22" s="115"/>
      <c r="AN22" s="124"/>
      <c r="AO22" s="124"/>
      <c r="AP22" s="124"/>
      <c r="AQ22" s="124"/>
      <c r="AR22" s="124"/>
      <c r="AS22" s="124"/>
      <c r="AT22" s="124"/>
      <c r="AU22" s="124"/>
      <c r="AV22" s="124"/>
      <c r="AW22" s="124"/>
      <c r="AX22" s="124"/>
      <c r="AY22" s="124"/>
      <c r="AZ22" s="124"/>
      <c r="BA22" s="124"/>
      <c r="BB22" s="124"/>
      <c r="BC22" s="124"/>
      <c r="BD22" s="124"/>
      <c r="BE22" s="124"/>
      <c r="BF22" s="124"/>
    </row>
    <row r="23" ht="18" customHeight="1" spans="1:58">
      <c r="A23" s="57">
        <v>12</v>
      </c>
      <c r="B23" s="53" t="str">
        <f>'INPUT DATA'!B23</f>
        <v>Macaspac, Matteo Dho Arcilla</v>
      </c>
      <c r="C23" s="193"/>
      <c r="D23" s="193"/>
      <c r="E23" s="194"/>
      <c r="F23" s="195"/>
      <c r="G23" s="196">
        <v>10</v>
      </c>
      <c r="H23" s="196">
        <v>7</v>
      </c>
      <c r="I23" s="196">
        <v>14</v>
      </c>
      <c r="J23" s="196"/>
      <c r="K23" s="196"/>
      <c r="L23" s="196"/>
      <c r="M23" s="196"/>
      <c r="N23" s="196"/>
      <c r="O23" s="196"/>
      <c r="P23" s="209">
        <f t="shared" si="1"/>
        <v>31</v>
      </c>
      <c r="Q23" s="224">
        <f t="shared" si="2"/>
        <v>38.75</v>
      </c>
      <c r="R23" s="225">
        <f t="shared" si="3"/>
        <v>11.63</v>
      </c>
      <c r="S23" s="227"/>
      <c r="T23" s="196"/>
      <c r="U23" s="196">
        <v>19</v>
      </c>
      <c r="V23" s="196">
        <v>8</v>
      </c>
      <c r="W23" s="196"/>
      <c r="X23" s="196"/>
      <c r="Y23" s="196"/>
      <c r="Z23" s="196"/>
      <c r="AA23" s="196"/>
      <c r="AB23" s="196"/>
      <c r="AC23" s="209">
        <f t="shared" si="4"/>
        <v>27</v>
      </c>
      <c r="AD23" s="224">
        <f t="shared" si="5"/>
        <v>38.57</v>
      </c>
      <c r="AE23" s="225">
        <f t="shared" si="6"/>
        <v>19.29</v>
      </c>
      <c r="AF23" s="147"/>
      <c r="AG23" s="224" t="str">
        <f t="shared" si="7"/>
        <v/>
      </c>
      <c r="AH23" s="225" t="str">
        <f t="shared" si="8"/>
        <v/>
      </c>
      <c r="AI23" s="254" t="str">
        <f t="shared" si="9"/>
        <v/>
      </c>
      <c r="AJ23" s="255" t="str">
        <f t="shared" si="0"/>
        <v/>
      </c>
      <c r="AL23" s="115"/>
      <c r="AN23" s="133"/>
      <c r="AO23" s="133"/>
      <c r="AP23" s="133"/>
      <c r="AQ23" s="133"/>
      <c r="AR23" s="133"/>
      <c r="AS23" s="133"/>
      <c r="AT23" s="133"/>
      <c r="AU23" s="133"/>
      <c r="AV23" s="133"/>
      <c r="AW23" s="133"/>
      <c r="AX23" s="133"/>
      <c r="AY23" s="133"/>
      <c r="AZ23" s="133"/>
      <c r="BA23" s="133"/>
      <c r="BB23" s="133"/>
      <c r="BC23" s="133"/>
      <c r="BD23" s="133"/>
      <c r="BE23" s="133"/>
      <c r="BF23" s="133"/>
    </row>
    <row r="24" ht="18" customHeight="1" spans="1:58">
      <c r="A24" s="57">
        <v>13</v>
      </c>
      <c r="B24" s="53" t="str">
        <f>'INPUT DATA'!B24</f>
        <v>Miranda, Franz</v>
      </c>
      <c r="C24" s="193"/>
      <c r="D24" s="193"/>
      <c r="E24" s="194"/>
      <c r="F24" s="195"/>
      <c r="G24" s="196">
        <v>10</v>
      </c>
      <c r="H24" s="196">
        <v>10</v>
      </c>
      <c r="I24" s="196">
        <v>5</v>
      </c>
      <c r="J24" s="196"/>
      <c r="K24" s="196"/>
      <c r="L24" s="196"/>
      <c r="M24" s="196"/>
      <c r="N24" s="196"/>
      <c r="O24" s="196"/>
      <c r="P24" s="209">
        <f t="shared" si="1"/>
        <v>25</v>
      </c>
      <c r="Q24" s="224">
        <f t="shared" si="2"/>
        <v>31.25</v>
      </c>
      <c r="R24" s="225">
        <f t="shared" si="3"/>
        <v>9.38</v>
      </c>
      <c r="S24" s="227"/>
      <c r="T24" s="196"/>
      <c r="U24" s="196">
        <v>20</v>
      </c>
      <c r="V24" s="196">
        <v>8</v>
      </c>
      <c r="W24" s="196"/>
      <c r="X24" s="196"/>
      <c r="Y24" s="196"/>
      <c r="Z24" s="196"/>
      <c r="AA24" s="196"/>
      <c r="AB24" s="196"/>
      <c r="AC24" s="209">
        <f t="shared" si="4"/>
        <v>28</v>
      </c>
      <c r="AD24" s="224">
        <f t="shared" si="5"/>
        <v>40</v>
      </c>
      <c r="AE24" s="225">
        <f t="shared" si="6"/>
        <v>20</v>
      </c>
      <c r="AF24" s="147"/>
      <c r="AG24" s="224" t="str">
        <f t="shared" si="7"/>
        <v/>
      </c>
      <c r="AH24" s="225" t="str">
        <f t="shared" si="8"/>
        <v/>
      </c>
      <c r="AI24" s="254" t="str">
        <f t="shared" si="9"/>
        <v/>
      </c>
      <c r="AJ24" s="255" t="str">
        <f t="shared" si="0"/>
        <v/>
      </c>
      <c r="AL24" s="115"/>
      <c r="AN24" s="133"/>
      <c r="AO24" s="133"/>
      <c r="AP24" s="133"/>
      <c r="AQ24" s="133"/>
      <c r="AR24" s="133"/>
      <c r="AS24" s="133"/>
      <c r="AT24" s="133"/>
      <c r="AU24" s="133"/>
      <c r="AV24" s="133"/>
      <c r="AW24" s="133"/>
      <c r="AX24" s="133"/>
      <c r="AY24" s="133"/>
      <c r="AZ24" s="133"/>
      <c r="BA24" s="133"/>
      <c r="BB24" s="133"/>
      <c r="BC24" s="133"/>
      <c r="BD24" s="133"/>
      <c r="BE24" s="133"/>
      <c r="BF24" s="133"/>
    </row>
    <row r="25" ht="18" customHeight="1" spans="1:58">
      <c r="A25" s="57">
        <v>14</v>
      </c>
      <c r="B25" s="134" t="str">
        <f>'INPUT DATA'!B25</f>
        <v>Nayanggazohann,Cedy</v>
      </c>
      <c r="C25" s="193"/>
      <c r="D25" s="193"/>
      <c r="E25" s="194"/>
      <c r="F25" s="195"/>
      <c r="G25" s="196">
        <v>10</v>
      </c>
      <c r="H25" s="196">
        <v>6</v>
      </c>
      <c r="I25" s="196">
        <v>14</v>
      </c>
      <c r="J25" s="196"/>
      <c r="K25" s="196"/>
      <c r="L25" s="196"/>
      <c r="M25" s="196"/>
      <c r="N25" s="196"/>
      <c r="O25" s="196"/>
      <c r="P25" s="209">
        <f t="shared" si="1"/>
        <v>30</v>
      </c>
      <c r="Q25" s="224">
        <f t="shared" si="2"/>
        <v>37.5</v>
      </c>
      <c r="R25" s="225">
        <f t="shared" si="3"/>
        <v>11.25</v>
      </c>
      <c r="S25" s="227"/>
      <c r="T25" s="196"/>
      <c r="U25" s="196">
        <v>20</v>
      </c>
      <c r="V25" s="196">
        <v>8</v>
      </c>
      <c r="W25" s="196"/>
      <c r="X25" s="196"/>
      <c r="Y25" s="196"/>
      <c r="Z25" s="196"/>
      <c r="AA25" s="196"/>
      <c r="AB25" s="196"/>
      <c r="AC25" s="209">
        <f t="shared" si="4"/>
        <v>28</v>
      </c>
      <c r="AD25" s="224">
        <f t="shared" si="5"/>
        <v>40</v>
      </c>
      <c r="AE25" s="225">
        <f t="shared" si="6"/>
        <v>20</v>
      </c>
      <c r="AF25" s="147"/>
      <c r="AG25" s="224" t="str">
        <f t="shared" si="7"/>
        <v/>
      </c>
      <c r="AH25" s="225" t="str">
        <f t="shared" si="8"/>
        <v/>
      </c>
      <c r="AI25" s="254" t="str">
        <f t="shared" si="9"/>
        <v/>
      </c>
      <c r="AJ25" s="255" t="str">
        <f t="shared" si="0"/>
        <v/>
      </c>
      <c r="AL25" s="115"/>
      <c r="AN25" s="133"/>
      <c r="AO25" s="133"/>
      <c r="AP25" s="133"/>
      <c r="AQ25" s="133"/>
      <c r="AR25" s="133"/>
      <c r="AS25" s="133"/>
      <c r="AT25" s="133"/>
      <c r="AU25" s="133"/>
      <c r="AV25" s="133"/>
      <c r="AW25" s="133"/>
      <c r="AX25" s="133"/>
      <c r="AY25" s="133"/>
      <c r="AZ25" s="133"/>
      <c r="BA25" s="133"/>
      <c r="BB25" s="133"/>
      <c r="BC25" s="133"/>
      <c r="BD25" s="133"/>
      <c r="BE25" s="133"/>
      <c r="BF25" s="133"/>
    </row>
    <row r="26" ht="18" customHeight="1" spans="1:40">
      <c r="A26" s="57">
        <v>15</v>
      </c>
      <c r="B26" s="134" t="str">
        <f>'INPUT DATA'!B26</f>
        <v>Quiambao, Harvin  Miranda</v>
      </c>
      <c r="C26" s="193"/>
      <c r="D26" s="193"/>
      <c r="E26" s="194"/>
      <c r="F26" s="195"/>
      <c r="G26" s="196">
        <v>10</v>
      </c>
      <c r="H26" s="196">
        <v>10</v>
      </c>
      <c r="I26" s="196">
        <v>15</v>
      </c>
      <c r="J26" s="196"/>
      <c r="K26" s="196"/>
      <c r="L26" s="196"/>
      <c r="M26" s="196"/>
      <c r="N26" s="196"/>
      <c r="O26" s="196"/>
      <c r="P26" s="209">
        <f t="shared" si="1"/>
        <v>35</v>
      </c>
      <c r="Q26" s="224">
        <f t="shared" si="2"/>
        <v>43.75</v>
      </c>
      <c r="R26" s="225">
        <f t="shared" si="3"/>
        <v>13.13</v>
      </c>
      <c r="S26" s="227"/>
      <c r="T26" s="196"/>
      <c r="U26" s="196">
        <v>19</v>
      </c>
      <c r="V26" s="196">
        <v>10</v>
      </c>
      <c r="W26" s="196"/>
      <c r="X26" s="196"/>
      <c r="Y26" s="196"/>
      <c r="Z26" s="196"/>
      <c r="AA26" s="196"/>
      <c r="AB26" s="196"/>
      <c r="AC26" s="209">
        <f t="shared" si="4"/>
        <v>29</v>
      </c>
      <c r="AD26" s="224">
        <f t="shared" si="5"/>
        <v>41.43</v>
      </c>
      <c r="AE26" s="225">
        <f t="shared" si="6"/>
        <v>20.72</v>
      </c>
      <c r="AF26" s="147"/>
      <c r="AG26" s="224" t="str">
        <f t="shared" si="7"/>
        <v/>
      </c>
      <c r="AH26" s="225" t="str">
        <f t="shared" si="8"/>
        <v/>
      </c>
      <c r="AI26" s="254" t="str">
        <f t="shared" si="9"/>
        <v/>
      </c>
      <c r="AJ26" s="255" t="str">
        <f t="shared" si="0"/>
        <v/>
      </c>
      <c r="AL26" s="115"/>
      <c r="AN26" s="124"/>
    </row>
    <row r="27" ht="18" customHeight="1" spans="1:40">
      <c r="A27" s="57">
        <v>16</v>
      </c>
      <c r="B27" s="53" t="str">
        <f>'INPUT DATA'!B27</f>
        <v>Reyes Mhon Vincent Corpuz</v>
      </c>
      <c r="C27" s="193"/>
      <c r="D27" s="193"/>
      <c r="E27" s="194"/>
      <c r="F27" s="195"/>
      <c r="G27" s="196">
        <v>10</v>
      </c>
      <c r="H27" s="196">
        <v>9</v>
      </c>
      <c r="I27" s="196">
        <v>12</v>
      </c>
      <c r="J27" s="196"/>
      <c r="K27" s="196"/>
      <c r="L27" s="196"/>
      <c r="M27" s="196"/>
      <c r="N27" s="196"/>
      <c r="O27" s="196"/>
      <c r="P27" s="209">
        <f t="shared" si="1"/>
        <v>31</v>
      </c>
      <c r="Q27" s="224">
        <f t="shared" si="2"/>
        <v>38.75</v>
      </c>
      <c r="R27" s="225">
        <f t="shared" si="3"/>
        <v>11.63</v>
      </c>
      <c r="S27" s="227"/>
      <c r="T27" s="196"/>
      <c r="U27" s="196">
        <v>20</v>
      </c>
      <c r="V27" s="196">
        <v>10</v>
      </c>
      <c r="W27" s="196"/>
      <c r="X27" s="196"/>
      <c r="Y27" s="196"/>
      <c r="Z27" s="196"/>
      <c r="AA27" s="196"/>
      <c r="AB27" s="196"/>
      <c r="AC27" s="209">
        <f t="shared" si="4"/>
        <v>30</v>
      </c>
      <c r="AD27" s="224">
        <f t="shared" si="5"/>
        <v>42.86</v>
      </c>
      <c r="AE27" s="225">
        <f t="shared" si="6"/>
        <v>21.43</v>
      </c>
      <c r="AF27" s="147"/>
      <c r="AG27" s="224" t="str">
        <f t="shared" si="7"/>
        <v/>
      </c>
      <c r="AH27" s="225" t="str">
        <f t="shared" si="8"/>
        <v/>
      </c>
      <c r="AI27" s="254" t="str">
        <f t="shared" si="9"/>
        <v/>
      </c>
      <c r="AJ27" s="255" t="str">
        <f t="shared" si="0"/>
        <v/>
      </c>
      <c r="AL27" s="115"/>
      <c r="AN27" s="124"/>
    </row>
    <row r="28" ht="18" customHeight="1" spans="1:40">
      <c r="A28" s="57">
        <v>17</v>
      </c>
      <c r="B28" s="53" t="str">
        <f>'INPUT DATA'!B28</f>
        <v> Meneje, Gelo S.</v>
      </c>
      <c r="C28" s="193"/>
      <c r="D28" s="193"/>
      <c r="E28" s="194"/>
      <c r="F28" s="195"/>
      <c r="G28" s="196">
        <v>6</v>
      </c>
      <c r="H28" s="196">
        <v>2</v>
      </c>
      <c r="I28" s="196">
        <v>15</v>
      </c>
      <c r="J28" s="196"/>
      <c r="K28" s="196"/>
      <c r="L28" s="196"/>
      <c r="M28" s="196"/>
      <c r="N28" s="196"/>
      <c r="O28" s="196"/>
      <c r="P28" s="209">
        <f t="shared" si="1"/>
        <v>23</v>
      </c>
      <c r="Q28" s="224">
        <f t="shared" si="2"/>
        <v>28.75</v>
      </c>
      <c r="R28" s="225">
        <f t="shared" si="3"/>
        <v>8.63</v>
      </c>
      <c r="S28" s="227"/>
      <c r="T28" s="196"/>
      <c r="U28" s="196">
        <v>9</v>
      </c>
      <c r="V28" s="196">
        <v>9</v>
      </c>
      <c r="W28" s="196"/>
      <c r="X28" s="196"/>
      <c r="Y28" s="196"/>
      <c r="Z28" s="196"/>
      <c r="AA28" s="196"/>
      <c r="AB28" s="196"/>
      <c r="AC28" s="209">
        <f t="shared" si="4"/>
        <v>18</v>
      </c>
      <c r="AD28" s="224">
        <f t="shared" si="5"/>
        <v>25.71</v>
      </c>
      <c r="AE28" s="225">
        <f t="shared" si="6"/>
        <v>12.86</v>
      </c>
      <c r="AF28" s="147"/>
      <c r="AG28" s="224" t="str">
        <f t="shared" si="7"/>
        <v/>
      </c>
      <c r="AH28" s="225" t="str">
        <f t="shared" si="8"/>
        <v/>
      </c>
      <c r="AI28" s="254" t="str">
        <f t="shared" si="9"/>
        <v/>
      </c>
      <c r="AJ28" s="255" t="str">
        <f t="shared" si="0"/>
        <v/>
      </c>
      <c r="AL28" s="115"/>
      <c r="AN28" s="124"/>
    </row>
    <row r="29" ht="18" customHeight="1" spans="1:40">
      <c r="A29" s="57">
        <v>18</v>
      </c>
      <c r="B29" s="134" t="str">
        <f>'INPUT DATA'!B29</f>
        <v>Serrano, Aaron Kiel Dabu</v>
      </c>
      <c r="C29" s="193"/>
      <c r="D29" s="193"/>
      <c r="E29" s="194"/>
      <c r="F29" s="195"/>
      <c r="G29" s="196">
        <v>10</v>
      </c>
      <c r="H29" s="196">
        <v>10</v>
      </c>
      <c r="I29" s="196">
        <v>14</v>
      </c>
      <c r="J29" s="196"/>
      <c r="K29" s="196"/>
      <c r="L29" s="196"/>
      <c r="M29" s="196"/>
      <c r="N29" s="196"/>
      <c r="O29" s="196"/>
      <c r="P29" s="209">
        <f t="shared" si="1"/>
        <v>34</v>
      </c>
      <c r="Q29" s="224">
        <f t="shared" si="2"/>
        <v>42.5</v>
      </c>
      <c r="R29" s="225">
        <f t="shared" si="3"/>
        <v>12.75</v>
      </c>
      <c r="S29" s="227"/>
      <c r="T29" s="196"/>
      <c r="U29" s="196">
        <v>18</v>
      </c>
      <c r="V29" s="196">
        <v>10</v>
      </c>
      <c r="W29" s="196"/>
      <c r="X29" s="196"/>
      <c r="Y29" s="196"/>
      <c r="Z29" s="196"/>
      <c r="AA29" s="196"/>
      <c r="AB29" s="196"/>
      <c r="AC29" s="209">
        <f t="shared" si="4"/>
        <v>28</v>
      </c>
      <c r="AD29" s="224">
        <f t="shared" si="5"/>
        <v>40</v>
      </c>
      <c r="AE29" s="225">
        <f t="shared" si="6"/>
        <v>20</v>
      </c>
      <c r="AF29" s="147"/>
      <c r="AG29" s="224" t="str">
        <f t="shared" si="7"/>
        <v/>
      </c>
      <c r="AH29" s="225" t="str">
        <f t="shared" si="8"/>
        <v/>
      </c>
      <c r="AI29" s="254" t="str">
        <f t="shared" si="9"/>
        <v/>
      </c>
      <c r="AJ29" s="255" t="str">
        <f t="shared" si="0"/>
        <v/>
      </c>
      <c r="AL29" s="115"/>
      <c r="AN29" s="124"/>
    </row>
    <row r="30" ht="18" customHeight="1" spans="1:40">
      <c r="A30" s="57">
        <v>19</v>
      </c>
      <c r="B30" s="134" t="str">
        <f>'INPUT DATA'!B30</f>
        <v>Villamayon, Jasper Supang</v>
      </c>
      <c r="C30" s="193"/>
      <c r="D30" s="193"/>
      <c r="E30" s="194"/>
      <c r="F30" s="195"/>
      <c r="G30" s="196">
        <v>2</v>
      </c>
      <c r="H30" s="196">
        <v>7</v>
      </c>
      <c r="I30" s="196"/>
      <c r="J30" s="196"/>
      <c r="K30" s="196"/>
      <c r="L30" s="196"/>
      <c r="M30" s="196"/>
      <c r="N30" s="196"/>
      <c r="O30" s="196"/>
      <c r="P30" s="209">
        <f t="shared" si="1"/>
        <v>9</v>
      </c>
      <c r="Q30" s="224">
        <f t="shared" si="2"/>
        <v>11.25</v>
      </c>
      <c r="R30" s="225">
        <f t="shared" si="3"/>
        <v>3.38</v>
      </c>
      <c r="S30" s="227"/>
      <c r="T30" s="196"/>
      <c r="U30" s="196"/>
      <c r="V30" s="196"/>
      <c r="W30" s="196"/>
      <c r="X30" s="196"/>
      <c r="Y30" s="196"/>
      <c r="Z30" s="196"/>
      <c r="AA30" s="196"/>
      <c r="AB30" s="196"/>
      <c r="AC30" s="209" t="str">
        <f t="shared" si="4"/>
        <v/>
      </c>
      <c r="AD30" s="224" t="str">
        <f t="shared" si="5"/>
        <v/>
      </c>
      <c r="AE30" s="225" t="str">
        <f t="shared" si="6"/>
        <v/>
      </c>
      <c r="AF30" s="147"/>
      <c r="AG30" s="224" t="str">
        <f t="shared" si="7"/>
        <v/>
      </c>
      <c r="AH30" s="225" t="str">
        <f t="shared" si="8"/>
        <v/>
      </c>
      <c r="AI30" s="254" t="str">
        <f t="shared" si="9"/>
        <v/>
      </c>
      <c r="AJ30" s="255" t="str">
        <f t="shared" si="0"/>
        <v/>
      </c>
      <c r="AL30" s="115"/>
      <c r="AN30" s="124"/>
    </row>
    <row r="31" ht="18" customHeight="1" spans="1:40">
      <c r="A31" s="57">
        <v>20</v>
      </c>
      <c r="B31" s="53" t="str">
        <f>'INPUT DATA'!B31</f>
        <v>Vistar, C-Jay Gomaga</v>
      </c>
      <c r="C31" s="193"/>
      <c r="D31" s="193"/>
      <c r="E31" s="194"/>
      <c r="F31" s="195"/>
      <c r="G31" s="196">
        <v>3</v>
      </c>
      <c r="H31" s="196"/>
      <c r="I31" s="196">
        <v>14</v>
      </c>
      <c r="J31" s="196"/>
      <c r="K31" s="196"/>
      <c r="L31" s="196"/>
      <c r="M31" s="196"/>
      <c r="N31" s="196"/>
      <c r="O31" s="196"/>
      <c r="P31" s="209">
        <f t="shared" si="1"/>
        <v>17</v>
      </c>
      <c r="Q31" s="224">
        <f t="shared" si="2"/>
        <v>21.25</v>
      </c>
      <c r="R31" s="225">
        <f t="shared" si="3"/>
        <v>6.38</v>
      </c>
      <c r="S31" s="227"/>
      <c r="T31" s="196"/>
      <c r="U31" s="196">
        <v>20</v>
      </c>
      <c r="V31" s="196">
        <v>10</v>
      </c>
      <c r="W31" s="196"/>
      <c r="X31" s="196"/>
      <c r="Y31" s="196"/>
      <c r="Z31" s="196"/>
      <c r="AA31" s="196"/>
      <c r="AB31" s="196"/>
      <c r="AC31" s="209">
        <f t="shared" si="4"/>
        <v>30</v>
      </c>
      <c r="AD31" s="224">
        <f t="shared" si="5"/>
        <v>42.86</v>
      </c>
      <c r="AE31" s="225">
        <f t="shared" si="6"/>
        <v>21.43</v>
      </c>
      <c r="AF31" s="147"/>
      <c r="AG31" s="224" t="str">
        <f t="shared" si="7"/>
        <v/>
      </c>
      <c r="AH31" s="225" t="str">
        <f t="shared" si="8"/>
        <v/>
      </c>
      <c r="AI31" s="254" t="str">
        <f t="shared" si="9"/>
        <v/>
      </c>
      <c r="AJ31" s="255" t="str">
        <f t="shared" si="0"/>
        <v/>
      </c>
      <c r="AL31" s="115"/>
      <c r="AN31" s="124"/>
    </row>
    <row r="32" ht="18" customHeight="1" spans="1:40">
      <c r="A32" s="57">
        <v>21</v>
      </c>
      <c r="B32" s="53" t="str">
        <f>'INPUT DATA'!B32</f>
        <v>Zapata, Xed Yuan Arcilla</v>
      </c>
      <c r="C32" s="193"/>
      <c r="D32" s="193"/>
      <c r="E32" s="194"/>
      <c r="F32" s="195"/>
      <c r="G32" s="196">
        <v>10</v>
      </c>
      <c r="H32" s="196">
        <v>10</v>
      </c>
      <c r="I32" s="196">
        <v>14</v>
      </c>
      <c r="J32" s="196"/>
      <c r="K32" s="196"/>
      <c r="L32" s="196"/>
      <c r="M32" s="196"/>
      <c r="N32" s="196"/>
      <c r="O32" s="196"/>
      <c r="P32" s="209">
        <f t="shared" si="1"/>
        <v>34</v>
      </c>
      <c r="Q32" s="224">
        <f t="shared" si="2"/>
        <v>42.5</v>
      </c>
      <c r="R32" s="225">
        <f t="shared" si="3"/>
        <v>12.75</v>
      </c>
      <c r="S32" s="227"/>
      <c r="T32" s="196"/>
      <c r="U32" s="196">
        <v>18</v>
      </c>
      <c r="V32" s="196">
        <v>9</v>
      </c>
      <c r="W32" s="196"/>
      <c r="X32" s="196"/>
      <c r="Y32" s="196"/>
      <c r="Z32" s="196"/>
      <c r="AA32" s="196"/>
      <c r="AB32" s="196"/>
      <c r="AC32" s="209">
        <f t="shared" si="4"/>
        <v>27</v>
      </c>
      <c r="AD32" s="224">
        <f t="shared" si="5"/>
        <v>38.57</v>
      </c>
      <c r="AE32" s="225">
        <f t="shared" si="6"/>
        <v>19.29</v>
      </c>
      <c r="AF32" s="147"/>
      <c r="AG32" s="224" t="str">
        <f t="shared" si="7"/>
        <v/>
      </c>
      <c r="AH32" s="225" t="str">
        <f t="shared" si="8"/>
        <v/>
      </c>
      <c r="AI32" s="254" t="str">
        <f t="shared" si="9"/>
        <v/>
      </c>
      <c r="AJ32" s="255" t="str">
        <f t="shared" si="0"/>
        <v/>
      </c>
      <c r="AL32" s="115"/>
      <c r="AN32" s="124"/>
    </row>
    <row r="33" ht="18" customHeight="1" spans="1:56">
      <c r="A33" s="57">
        <v>22</v>
      </c>
      <c r="B33" s="134" t="str">
        <f>'INPUT DATA'!B33</f>
        <v>Cardenio, John Henry</v>
      </c>
      <c r="C33" s="193"/>
      <c r="D33" s="193"/>
      <c r="E33" s="194"/>
      <c r="F33" s="195"/>
      <c r="G33" s="196">
        <v>4</v>
      </c>
      <c r="H33" s="196"/>
      <c r="I33" s="196">
        <v>11</v>
      </c>
      <c r="J33" s="196"/>
      <c r="K33" s="196"/>
      <c r="L33" s="196"/>
      <c r="M33" s="196"/>
      <c r="N33" s="196"/>
      <c r="O33" s="196"/>
      <c r="P33" s="209">
        <f t="shared" si="1"/>
        <v>15</v>
      </c>
      <c r="Q33" s="224">
        <f t="shared" si="2"/>
        <v>18.75</v>
      </c>
      <c r="R33" s="225">
        <f t="shared" si="3"/>
        <v>5.63</v>
      </c>
      <c r="S33" s="227"/>
      <c r="T33" s="196"/>
      <c r="U33" s="196">
        <v>5</v>
      </c>
      <c r="V33" s="196">
        <v>8</v>
      </c>
      <c r="W33" s="196"/>
      <c r="X33" s="196"/>
      <c r="Y33" s="196"/>
      <c r="Z33" s="196"/>
      <c r="AA33" s="196"/>
      <c r="AB33" s="196"/>
      <c r="AC33" s="209">
        <f t="shared" si="4"/>
        <v>13</v>
      </c>
      <c r="AD33" s="224">
        <f t="shared" si="5"/>
        <v>18.57</v>
      </c>
      <c r="AE33" s="225">
        <f t="shared" si="6"/>
        <v>9.29</v>
      </c>
      <c r="AF33" s="147"/>
      <c r="AG33" s="224" t="str">
        <f t="shared" si="7"/>
        <v/>
      </c>
      <c r="AH33" s="225" t="str">
        <f t="shared" si="8"/>
        <v/>
      </c>
      <c r="AI33" s="254" t="str">
        <f t="shared" si="9"/>
        <v/>
      </c>
      <c r="AJ33" s="255" t="str">
        <f t="shared" si="0"/>
        <v/>
      </c>
      <c r="AL33" s="115"/>
      <c r="AN33" s="124"/>
      <c r="AO33" s="20"/>
      <c r="AP33" s="20"/>
      <c r="AQ33" s="20"/>
      <c r="AR33" s="20"/>
      <c r="AS33" s="20"/>
      <c r="AT33" s="20"/>
      <c r="AU33" s="20"/>
      <c r="AV33" s="20"/>
      <c r="AW33" s="20"/>
      <c r="AX33" s="20"/>
      <c r="AY33" s="20"/>
      <c r="AZ33" s="20"/>
      <c r="BA33" s="20"/>
      <c r="BB33" s="20"/>
      <c r="BC33" s="20"/>
      <c r="BD33" s="20"/>
    </row>
    <row r="34" ht="18" customHeight="1" spans="1:56">
      <c r="A34" s="57">
        <v>23</v>
      </c>
      <c r="B34" s="134">
        <f>'INPUT DATA'!B34</f>
        <v>0</v>
      </c>
      <c r="C34" s="193"/>
      <c r="D34" s="193"/>
      <c r="E34" s="194"/>
      <c r="F34" s="195"/>
      <c r="G34" s="196"/>
      <c r="H34" s="196"/>
      <c r="I34" s="196"/>
      <c r="J34" s="196"/>
      <c r="K34" s="196"/>
      <c r="L34" s="196"/>
      <c r="M34" s="196"/>
      <c r="N34" s="196"/>
      <c r="O34" s="196"/>
      <c r="P34" s="209" t="str">
        <f t="shared" si="1"/>
        <v/>
      </c>
      <c r="Q34" s="224" t="str">
        <f t="shared" si="2"/>
        <v/>
      </c>
      <c r="R34" s="225" t="str">
        <f t="shared" si="3"/>
        <v/>
      </c>
      <c r="S34" s="227"/>
      <c r="T34" s="196"/>
      <c r="U34" s="196"/>
      <c r="V34" s="196"/>
      <c r="W34" s="196"/>
      <c r="X34" s="196"/>
      <c r="Y34" s="196"/>
      <c r="Z34" s="196"/>
      <c r="AA34" s="196"/>
      <c r="AB34" s="196"/>
      <c r="AC34" s="209" t="str">
        <f t="shared" si="4"/>
        <v/>
      </c>
      <c r="AD34" s="224" t="str">
        <f t="shared" si="5"/>
        <v/>
      </c>
      <c r="AE34" s="225" t="str">
        <f t="shared" si="6"/>
        <v/>
      </c>
      <c r="AF34" s="147"/>
      <c r="AG34" s="224" t="str">
        <f t="shared" si="7"/>
        <v/>
      </c>
      <c r="AH34" s="225" t="str">
        <f t="shared" si="8"/>
        <v/>
      </c>
      <c r="AI34" s="254" t="str">
        <f t="shared" si="9"/>
        <v/>
      </c>
      <c r="AJ34" s="255" t="str">
        <f t="shared" si="0"/>
        <v/>
      </c>
      <c r="AL34" s="115"/>
      <c r="AN34" s="124"/>
      <c r="AO34" s="20"/>
      <c r="AP34" s="20"/>
      <c r="AQ34" s="20"/>
      <c r="AR34" s="20"/>
      <c r="AS34" s="20"/>
      <c r="AT34" s="20"/>
      <c r="AU34" s="20"/>
      <c r="AV34" s="20"/>
      <c r="AW34" s="20"/>
      <c r="AX34" s="20"/>
      <c r="AY34" s="20"/>
      <c r="AZ34" s="20"/>
      <c r="BA34" s="20"/>
      <c r="BB34" s="20"/>
      <c r="BC34" s="20"/>
      <c r="BD34" s="20"/>
    </row>
    <row r="35" ht="18" customHeight="1" spans="1:56">
      <c r="A35" s="57">
        <v>24</v>
      </c>
      <c r="B35" s="53">
        <f>'INPUT DATA'!B35</f>
        <v>0</v>
      </c>
      <c r="C35" s="193"/>
      <c r="D35" s="193"/>
      <c r="E35" s="194"/>
      <c r="F35" s="195"/>
      <c r="G35" s="196"/>
      <c r="H35" s="196"/>
      <c r="I35" s="196"/>
      <c r="J35" s="196"/>
      <c r="K35" s="196"/>
      <c r="L35" s="196"/>
      <c r="M35" s="196"/>
      <c r="N35" s="196"/>
      <c r="O35" s="196"/>
      <c r="P35" s="209" t="str">
        <f t="shared" si="1"/>
        <v/>
      </c>
      <c r="Q35" s="224" t="str">
        <f t="shared" si="2"/>
        <v/>
      </c>
      <c r="R35" s="225" t="str">
        <f t="shared" si="3"/>
        <v/>
      </c>
      <c r="S35" s="227"/>
      <c r="T35" s="196"/>
      <c r="U35" s="196"/>
      <c r="V35" s="196"/>
      <c r="W35" s="196"/>
      <c r="X35" s="196"/>
      <c r="Y35" s="196"/>
      <c r="Z35" s="196"/>
      <c r="AA35" s="196"/>
      <c r="AB35" s="196"/>
      <c r="AC35" s="209" t="str">
        <f t="shared" si="4"/>
        <v/>
      </c>
      <c r="AD35" s="224" t="str">
        <f t="shared" si="5"/>
        <v/>
      </c>
      <c r="AE35" s="225" t="str">
        <f t="shared" si="6"/>
        <v/>
      </c>
      <c r="AF35" s="147"/>
      <c r="AG35" s="224" t="str">
        <f t="shared" si="7"/>
        <v/>
      </c>
      <c r="AH35" s="225" t="str">
        <f t="shared" si="8"/>
        <v/>
      </c>
      <c r="AI35" s="254" t="str">
        <f t="shared" si="9"/>
        <v/>
      </c>
      <c r="AJ35" s="255" t="str">
        <f t="shared" si="0"/>
        <v/>
      </c>
      <c r="AL35" s="115"/>
      <c r="AN35" s="124"/>
      <c r="AO35" s="20"/>
      <c r="AP35" s="20"/>
      <c r="AQ35" s="20"/>
      <c r="AR35" s="20"/>
      <c r="AS35" s="20"/>
      <c r="AT35" s="20"/>
      <c r="AU35" s="20"/>
      <c r="AV35" s="20"/>
      <c r="AW35" s="20"/>
      <c r="AX35" s="20"/>
      <c r="AY35" s="20"/>
      <c r="AZ35" s="20"/>
      <c r="BA35" s="20"/>
      <c r="BB35" s="20"/>
      <c r="BC35" s="20"/>
      <c r="BD35" s="20"/>
    </row>
    <row r="36" ht="18" customHeight="1" spans="1:56">
      <c r="A36" s="57">
        <v>25</v>
      </c>
      <c r="B36" s="53">
        <f>'INPUT DATA'!B36</f>
        <v>0</v>
      </c>
      <c r="C36" s="193"/>
      <c r="D36" s="193"/>
      <c r="E36" s="194"/>
      <c r="F36" s="195"/>
      <c r="G36" s="196"/>
      <c r="H36" s="196"/>
      <c r="I36" s="196"/>
      <c r="J36" s="196"/>
      <c r="K36" s="196"/>
      <c r="L36" s="196"/>
      <c r="M36" s="196"/>
      <c r="N36" s="196"/>
      <c r="O36" s="196"/>
      <c r="P36" s="209" t="str">
        <f t="shared" si="1"/>
        <v/>
      </c>
      <c r="Q36" s="224" t="str">
        <f t="shared" si="2"/>
        <v/>
      </c>
      <c r="R36" s="225" t="str">
        <f t="shared" si="3"/>
        <v/>
      </c>
      <c r="S36" s="227"/>
      <c r="T36" s="196"/>
      <c r="U36" s="196"/>
      <c r="V36" s="196"/>
      <c r="W36" s="196"/>
      <c r="X36" s="196"/>
      <c r="Y36" s="196"/>
      <c r="Z36" s="196"/>
      <c r="AA36" s="196"/>
      <c r="AB36" s="196"/>
      <c r="AC36" s="209" t="str">
        <f t="shared" si="4"/>
        <v/>
      </c>
      <c r="AD36" s="224" t="str">
        <f t="shared" si="5"/>
        <v/>
      </c>
      <c r="AE36" s="225" t="str">
        <f t="shared" si="6"/>
        <v/>
      </c>
      <c r="AF36" s="147"/>
      <c r="AG36" s="224" t="str">
        <f t="shared" si="7"/>
        <v/>
      </c>
      <c r="AH36" s="225" t="str">
        <f t="shared" si="8"/>
        <v/>
      </c>
      <c r="AI36" s="254" t="str">
        <f t="shared" si="9"/>
        <v/>
      </c>
      <c r="AJ36" s="255" t="str">
        <f t="shared" si="0"/>
        <v/>
      </c>
      <c r="AL36" s="115"/>
      <c r="AN36" s="124"/>
      <c r="AO36" s="20"/>
      <c r="AP36" s="20"/>
      <c r="AQ36" s="20"/>
      <c r="AR36" s="20"/>
      <c r="AS36" s="20"/>
      <c r="AT36" s="20"/>
      <c r="AU36" s="20"/>
      <c r="AV36" s="20"/>
      <c r="AW36" s="20"/>
      <c r="AX36" s="20"/>
      <c r="AY36" s="20"/>
      <c r="AZ36" s="20"/>
      <c r="BA36" s="20"/>
      <c r="BB36" s="20"/>
      <c r="BC36" s="20"/>
      <c r="BD36" s="20"/>
    </row>
    <row r="37" ht="18" customHeight="1" spans="1:56">
      <c r="A37" s="57">
        <v>26</v>
      </c>
      <c r="B37" s="134">
        <f>'INPUT DATA'!B37</f>
        <v>0</v>
      </c>
      <c r="C37" s="193"/>
      <c r="D37" s="193"/>
      <c r="E37" s="194"/>
      <c r="F37" s="195"/>
      <c r="G37" s="196"/>
      <c r="H37" s="196"/>
      <c r="I37" s="196"/>
      <c r="J37" s="196"/>
      <c r="K37" s="196"/>
      <c r="L37" s="196"/>
      <c r="M37" s="196"/>
      <c r="N37" s="196"/>
      <c r="O37" s="196"/>
      <c r="P37" s="209" t="str">
        <f t="shared" si="1"/>
        <v/>
      </c>
      <c r="Q37" s="224" t="str">
        <f t="shared" si="2"/>
        <v/>
      </c>
      <c r="R37" s="225" t="str">
        <f t="shared" si="3"/>
        <v/>
      </c>
      <c r="S37" s="227"/>
      <c r="T37" s="196"/>
      <c r="U37" s="196"/>
      <c r="V37" s="196"/>
      <c r="W37" s="196"/>
      <c r="X37" s="196"/>
      <c r="Y37" s="196"/>
      <c r="Z37" s="196"/>
      <c r="AA37" s="196"/>
      <c r="AB37" s="196"/>
      <c r="AC37" s="209" t="str">
        <f t="shared" si="4"/>
        <v/>
      </c>
      <c r="AD37" s="224" t="str">
        <f t="shared" si="5"/>
        <v/>
      </c>
      <c r="AE37" s="225" t="str">
        <f t="shared" si="6"/>
        <v/>
      </c>
      <c r="AF37" s="147"/>
      <c r="AG37" s="224" t="str">
        <f t="shared" si="7"/>
        <v/>
      </c>
      <c r="AH37" s="225" t="str">
        <f t="shared" si="8"/>
        <v/>
      </c>
      <c r="AI37" s="254" t="str">
        <f t="shared" si="9"/>
        <v/>
      </c>
      <c r="AJ37" s="255" t="str">
        <f t="shared" si="0"/>
        <v/>
      </c>
      <c r="AL37" s="115"/>
      <c r="AN37" s="124"/>
      <c r="AO37" s="20"/>
      <c r="AP37" s="20"/>
      <c r="AQ37" s="20"/>
      <c r="AR37" s="20"/>
      <c r="AS37" s="20"/>
      <c r="AT37" s="20"/>
      <c r="AU37" s="20"/>
      <c r="AV37" s="20"/>
      <c r="AW37" s="20"/>
      <c r="AX37" s="20"/>
      <c r="AY37" s="20"/>
      <c r="AZ37" s="20"/>
      <c r="BA37" s="20"/>
      <c r="BB37" s="20"/>
      <c r="BC37" s="20"/>
      <c r="BD37" s="20"/>
    </row>
    <row r="38" ht="18" customHeight="1" spans="1:56">
      <c r="A38" s="57">
        <v>27</v>
      </c>
      <c r="B38" s="134">
        <f>'INPUT DATA'!B38</f>
        <v>0</v>
      </c>
      <c r="C38" s="193"/>
      <c r="D38" s="193"/>
      <c r="E38" s="194"/>
      <c r="F38" s="195"/>
      <c r="G38" s="196"/>
      <c r="H38" s="196"/>
      <c r="I38" s="196"/>
      <c r="J38" s="196"/>
      <c r="K38" s="196"/>
      <c r="L38" s="196"/>
      <c r="M38" s="196"/>
      <c r="N38" s="196"/>
      <c r="O38" s="196"/>
      <c r="P38" s="209" t="str">
        <f t="shared" si="1"/>
        <v/>
      </c>
      <c r="Q38" s="224" t="str">
        <f t="shared" si="2"/>
        <v/>
      </c>
      <c r="R38" s="225" t="str">
        <f t="shared" si="3"/>
        <v/>
      </c>
      <c r="S38" s="227"/>
      <c r="T38" s="196"/>
      <c r="U38" s="196"/>
      <c r="V38" s="196"/>
      <c r="W38" s="196"/>
      <c r="X38" s="196"/>
      <c r="Y38" s="196"/>
      <c r="Z38" s="196"/>
      <c r="AA38" s="196"/>
      <c r="AB38" s="196"/>
      <c r="AC38" s="209" t="str">
        <f t="shared" si="4"/>
        <v/>
      </c>
      <c r="AD38" s="224" t="str">
        <f t="shared" si="5"/>
        <v/>
      </c>
      <c r="AE38" s="225" t="str">
        <f t="shared" si="6"/>
        <v/>
      </c>
      <c r="AF38" s="147"/>
      <c r="AG38" s="224" t="str">
        <f t="shared" si="7"/>
        <v/>
      </c>
      <c r="AH38" s="225" t="str">
        <f t="shared" si="8"/>
        <v/>
      </c>
      <c r="AI38" s="254" t="str">
        <f t="shared" si="9"/>
        <v/>
      </c>
      <c r="AJ38" s="255" t="str">
        <f t="shared" si="0"/>
        <v/>
      </c>
      <c r="AL38" s="115"/>
      <c r="AN38" s="124"/>
      <c r="AO38" s="20"/>
      <c r="AP38" s="20"/>
      <c r="AQ38" s="20"/>
      <c r="AR38" s="20"/>
      <c r="AS38" s="20"/>
      <c r="AT38" s="20"/>
      <c r="AU38" s="20"/>
      <c r="AV38" s="20"/>
      <c r="AW38" s="20"/>
      <c r="AX38" s="20"/>
      <c r="AY38" s="20"/>
      <c r="AZ38" s="20"/>
      <c r="BA38" s="20"/>
      <c r="BB38" s="20"/>
      <c r="BC38" s="20"/>
      <c r="BD38" s="20"/>
    </row>
    <row r="39" ht="18" customHeight="1" spans="1:56">
      <c r="A39" s="57">
        <v>28</v>
      </c>
      <c r="B39" s="53">
        <f>'INPUT DATA'!B39</f>
        <v>0</v>
      </c>
      <c r="C39" s="193"/>
      <c r="D39" s="193"/>
      <c r="E39" s="194"/>
      <c r="F39" s="195"/>
      <c r="G39" s="196"/>
      <c r="H39" s="196"/>
      <c r="I39" s="196"/>
      <c r="J39" s="196"/>
      <c r="K39" s="196"/>
      <c r="L39" s="196"/>
      <c r="M39" s="196"/>
      <c r="N39" s="196"/>
      <c r="O39" s="196"/>
      <c r="P39" s="209" t="str">
        <f t="shared" si="1"/>
        <v/>
      </c>
      <c r="Q39" s="224" t="str">
        <f t="shared" si="2"/>
        <v/>
      </c>
      <c r="R39" s="225" t="str">
        <f t="shared" si="3"/>
        <v/>
      </c>
      <c r="S39" s="227"/>
      <c r="T39" s="196"/>
      <c r="U39" s="196"/>
      <c r="V39" s="196"/>
      <c r="W39" s="196"/>
      <c r="X39" s="196"/>
      <c r="Y39" s="196"/>
      <c r="Z39" s="196"/>
      <c r="AA39" s="196"/>
      <c r="AB39" s="196"/>
      <c r="AC39" s="209" t="str">
        <f t="shared" si="4"/>
        <v/>
      </c>
      <c r="AD39" s="224" t="str">
        <f t="shared" si="5"/>
        <v/>
      </c>
      <c r="AE39" s="225" t="str">
        <f t="shared" si="6"/>
        <v/>
      </c>
      <c r="AF39" s="147"/>
      <c r="AG39" s="224" t="str">
        <f t="shared" si="7"/>
        <v/>
      </c>
      <c r="AH39" s="225" t="str">
        <f t="shared" si="8"/>
        <v/>
      </c>
      <c r="AI39" s="254" t="str">
        <f t="shared" si="9"/>
        <v/>
      </c>
      <c r="AJ39" s="255" t="str">
        <f t="shared" si="0"/>
        <v/>
      </c>
      <c r="AL39" s="115"/>
      <c r="AN39" s="124"/>
      <c r="AO39" s="20"/>
      <c r="AP39" s="20"/>
      <c r="AQ39" s="20"/>
      <c r="AR39" s="20"/>
      <c r="AS39" s="20"/>
      <c r="AT39" s="20"/>
      <c r="AU39" s="20"/>
      <c r="AV39" s="20"/>
      <c r="AW39" s="20"/>
      <c r="AX39" s="20"/>
      <c r="AY39" s="20"/>
      <c r="AZ39" s="20"/>
      <c r="BA39" s="20"/>
      <c r="BB39" s="20"/>
      <c r="BC39" s="20"/>
      <c r="BD39" s="20"/>
    </row>
    <row r="40" ht="18" customHeight="1" spans="1:56">
      <c r="A40" s="57">
        <v>29</v>
      </c>
      <c r="B40" s="53">
        <f>'INPUT DATA'!B40</f>
        <v>0</v>
      </c>
      <c r="C40" s="193"/>
      <c r="D40" s="193"/>
      <c r="E40" s="194"/>
      <c r="F40" s="195"/>
      <c r="G40" s="196"/>
      <c r="H40" s="196"/>
      <c r="I40" s="196"/>
      <c r="J40" s="196"/>
      <c r="K40" s="196"/>
      <c r="L40" s="196"/>
      <c r="M40" s="196"/>
      <c r="N40" s="196"/>
      <c r="O40" s="196"/>
      <c r="P40" s="209" t="str">
        <f t="shared" si="1"/>
        <v/>
      </c>
      <c r="Q40" s="224" t="str">
        <f t="shared" si="2"/>
        <v/>
      </c>
      <c r="R40" s="225" t="str">
        <f t="shared" si="3"/>
        <v/>
      </c>
      <c r="S40" s="227"/>
      <c r="T40" s="196"/>
      <c r="U40" s="196"/>
      <c r="V40" s="196"/>
      <c r="W40" s="196"/>
      <c r="X40" s="196"/>
      <c r="Y40" s="196"/>
      <c r="Z40" s="196"/>
      <c r="AA40" s="196"/>
      <c r="AB40" s="196"/>
      <c r="AC40" s="209" t="str">
        <f t="shared" si="4"/>
        <v/>
      </c>
      <c r="AD40" s="224" t="str">
        <f t="shared" si="5"/>
        <v/>
      </c>
      <c r="AE40" s="225" t="str">
        <f t="shared" si="6"/>
        <v/>
      </c>
      <c r="AF40" s="147"/>
      <c r="AG40" s="224" t="str">
        <f t="shared" si="7"/>
        <v/>
      </c>
      <c r="AH40" s="225" t="str">
        <f t="shared" si="8"/>
        <v/>
      </c>
      <c r="AI40" s="254" t="str">
        <f t="shared" si="9"/>
        <v/>
      </c>
      <c r="AJ40" s="255" t="str">
        <f t="shared" si="0"/>
        <v/>
      </c>
      <c r="AL40" s="115"/>
      <c r="AN40" s="124"/>
      <c r="AO40" s="20"/>
      <c r="AP40" s="20"/>
      <c r="AQ40" s="20"/>
      <c r="AR40" s="20"/>
      <c r="AS40" s="20"/>
      <c r="AT40" s="20"/>
      <c r="AU40" s="20"/>
      <c r="AV40" s="20"/>
      <c r="AW40" s="20"/>
      <c r="AX40" s="20"/>
      <c r="AY40" s="20"/>
      <c r="AZ40" s="20"/>
      <c r="BA40" s="20"/>
      <c r="BB40" s="20"/>
      <c r="BC40" s="20"/>
      <c r="BD40" s="20"/>
    </row>
    <row r="41" ht="18" customHeight="1" spans="1:56">
      <c r="A41" s="57">
        <v>30</v>
      </c>
      <c r="B41" s="134">
        <f>'INPUT DATA'!B41</f>
        <v>0</v>
      </c>
      <c r="C41" s="193"/>
      <c r="D41" s="193"/>
      <c r="E41" s="194"/>
      <c r="F41" s="195"/>
      <c r="G41" s="196"/>
      <c r="H41" s="196"/>
      <c r="I41" s="196"/>
      <c r="J41" s="196"/>
      <c r="K41" s="196"/>
      <c r="L41" s="196"/>
      <c r="M41" s="196"/>
      <c r="N41" s="196"/>
      <c r="O41" s="196"/>
      <c r="P41" s="209" t="str">
        <f t="shared" si="1"/>
        <v/>
      </c>
      <c r="Q41" s="224" t="str">
        <f t="shared" si="2"/>
        <v/>
      </c>
      <c r="R41" s="225" t="str">
        <f t="shared" si="3"/>
        <v/>
      </c>
      <c r="S41" s="227"/>
      <c r="T41" s="196"/>
      <c r="U41" s="196"/>
      <c r="V41" s="196"/>
      <c r="W41" s="196"/>
      <c r="X41" s="196"/>
      <c r="Y41" s="196"/>
      <c r="Z41" s="196"/>
      <c r="AA41" s="196"/>
      <c r="AB41" s="196"/>
      <c r="AC41" s="209" t="str">
        <f t="shared" si="4"/>
        <v/>
      </c>
      <c r="AD41" s="224" t="str">
        <f t="shared" si="5"/>
        <v/>
      </c>
      <c r="AE41" s="225" t="str">
        <f t="shared" si="6"/>
        <v/>
      </c>
      <c r="AF41" s="147"/>
      <c r="AG41" s="224" t="str">
        <f t="shared" si="7"/>
        <v/>
      </c>
      <c r="AH41" s="225" t="str">
        <f t="shared" si="8"/>
        <v/>
      </c>
      <c r="AI41" s="254" t="str">
        <f t="shared" si="9"/>
        <v/>
      </c>
      <c r="AJ41" s="255" t="str">
        <f t="shared" si="0"/>
        <v/>
      </c>
      <c r="AL41" s="115"/>
      <c r="AN41" s="124"/>
      <c r="AO41" s="20"/>
      <c r="AP41" s="20"/>
      <c r="AQ41" s="20"/>
      <c r="AR41" s="20"/>
      <c r="AS41" s="20"/>
      <c r="AT41" s="20"/>
      <c r="AU41" s="20"/>
      <c r="AV41" s="20"/>
      <c r="AW41" s="20"/>
      <c r="AX41" s="20"/>
      <c r="AY41" s="20"/>
      <c r="AZ41" s="20"/>
      <c r="BA41" s="20"/>
      <c r="BB41" s="20"/>
      <c r="BC41" s="20"/>
      <c r="BD41" s="20"/>
    </row>
    <row r="42" ht="18" customHeight="1" spans="1:56">
      <c r="A42" s="57">
        <v>31</v>
      </c>
      <c r="B42" s="134">
        <f>'INPUT DATA'!B42</f>
        <v>0</v>
      </c>
      <c r="C42" s="193"/>
      <c r="D42" s="193"/>
      <c r="E42" s="194"/>
      <c r="F42" s="195"/>
      <c r="G42" s="196"/>
      <c r="H42" s="196"/>
      <c r="I42" s="196"/>
      <c r="J42" s="196"/>
      <c r="K42" s="196"/>
      <c r="L42" s="196"/>
      <c r="M42" s="196"/>
      <c r="N42" s="196"/>
      <c r="O42" s="196"/>
      <c r="P42" s="209" t="str">
        <f t="shared" si="1"/>
        <v/>
      </c>
      <c r="Q42" s="224" t="str">
        <f t="shared" si="2"/>
        <v/>
      </c>
      <c r="R42" s="225" t="str">
        <f t="shared" si="3"/>
        <v/>
      </c>
      <c r="S42" s="227"/>
      <c r="T42" s="196"/>
      <c r="U42" s="196"/>
      <c r="V42" s="196"/>
      <c r="W42" s="196"/>
      <c r="X42" s="196"/>
      <c r="Y42" s="196"/>
      <c r="Z42" s="196"/>
      <c r="AA42" s="196"/>
      <c r="AB42" s="196"/>
      <c r="AC42" s="209" t="str">
        <f t="shared" si="4"/>
        <v/>
      </c>
      <c r="AD42" s="224" t="str">
        <f t="shared" si="5"/>
        <v/>
      </c>
      <c r="AE42" s="225" t="str">
        <f t="shared" si="6"/>
        <v/>
      </c>
      <c r="AF42" s="147"/>
      <c r="AG42" s="224" t="str">
        <f t="shared" si="7"/>
        <v/>
      </c>
      <c r="AH42" s="225" t="str">
        <f t="shared" si="8"/>
        <v/>
      </c>
      <c r="AI42" s="254" t="str">
        <f t="shared" si="9"/>
        <v/>
      </c>
      <c r="AJ42" s="255" t="str">
        <f t="shared" si="0"/>
        <v/>
      </c>
      <c r="AL42" s="115"/>
      <c r="AN42" s="124"/>
      <c r="AO42" s="20"/>
      <c r="AP42" s="20"/>
      <c r="AQ42" s="20"/>
      <c r="AR42" s="20"/>
      <c r="AS42" s="20"/>
      <c r="AT42" s="20"/>
      <c r="AU42" s="20"/>
      <c r="AV42" s="20"/>
      <c r="AW42" s="20"/>
      <c r="AX42" s="20"/>
      <c r="AY42" s="20"/>
      <c r="AZ42" s="20"/>
      <c r="BA42" s="20"/>
      <c r="BB42" s="20"/>
      <c r="BC42" s="20"/>
      <c r="BD42" s="20"/>
    </row>
    <row r="43" ht="18" customHeight="1" spans="1:56">
      <c r="A43" s="57">
        <v>32</v>
      </c>
      <c r="B43" s="53">
        <f>'INPUT DATA'!B43</f>
        <v>0</v>
      </c>
      <c r="C43" s="193"/>
      <c r="D43" s="193"/>
      <c r="E43" s="194"/>
      <c r="F43" s="195"/>
      <c r="G43" s="196"/>
      <c r="H43" s="196"/>
      <c r="I43" s="196"/>
      <c r="J43" s="196"/>
      <c r="K43" s="196"/>
      <c r="L43" s="196"/>
      <c r="M43" s="196"/>
      <c r="N43" s="196"/>
      <c r="O43" s="196"/>
      <c r="P43" s="209" t="str">
        <f t="shared" si="1"/>
        <v/>
      </c>
      <c r="Q43" s="224" t="str">
        <f t="shared" si="2"/>
        <v/>
      </c>
      <c r="R43" s="225" t="str">
        <f t="shared" si="3"/>
        <v/>
      </c>
      <c r="S43" s="227"/>
      <c r="T43" s="196"/>
      <c r="U43" s="196"/>
      <c r="V43" s="196"/>
      <c r="W43" s="196"/>
      <c r="X43" s="196"/>
      <c r="Y43" s="196"/>
      <c r="Z43" s="196"/>
      <c r="AA43" s="196"/>
      <c r="AB43" s="196"/>
      <c r="AC43" s="209" t="str">
        <f t="shared" si="4"/>
        <v/>
      </c>
      <c r="AD43" s="224" t="str">
        <f t="shared" si="5"/>
        <v/>
      </c>
      <c r="AE43" s="225" t="str">
        <f t="shared" si="6"/>
        <v/>
      </c>
      <c r="AF43" s="147"/>
      <c r="AG43" s="224" t="str">
        <f t="shared" si="7"/>
        <v/>
      </c>
      <c r="AH43" s="225" t="str">
        <f t="shared" si="8"/>
        <v/>
      </c>
      <c r="AI43" s="254" t="str">
        <f t="shared" si="9"/>
        <v/>
      </c>
      <c r="AJ43" s="255" t="str">
        <f t="shared" si="0"/>
        <v/>
      </c>
      <c r="AL43" s="115"/>
      <c r="AN43" s="124"/>
      <c r="AO43" s="20"/>
      <c r="AP43" s="20"/>
      <c r="AQ43" s="20"/>
      <c r="AR43" s="20"/>
      <c r="AS43" s="20"/>
      <c r="AT43" s="20"/>
      <c r="AU43" s="20"/>
      <c r="AV43" s="20"/>
      <c r="AW43" s="20"/>
      <c r="AX43" s="20"/>
      <c r="AY43" s="20"/>
      <c r="AZ43" s="20"/>
      <c r="BA43" s="20"/>
      <c r="BB43" s="20"/>
      <c r="BC43" s="20"/>
      <c r="BD43" s="20"/>
    </row>
    <row r="44" ht="18" customHeight="1" spans="1:56">
      <c r="A44" s="57">
        <v>33</v>
      </c>
      <c r="B44" s="53">
        <f>'INPUT DATA'!B44</f>
        <v>0</v>
      </c>
      <c r="C44" s="193"/>
      <c r="D44" s="193"/>
      <c r="E44" s="194"/>
      <c r="F44" s="195"/>
      <c r="G44" s="196"/>
      <c r="H44" s="196"/>
      <c r="I44" s="196"/>
      <c r="J44" s="196"/>
      <c r="K44" s="196"/>
      <c r="L44" s="196"/>
      <c r="M44" s="196"/>
      <c r="N44" s="196"/>
      <c r="O44" s="196"/>
      <c r="P44" s="209" t="str">
        <f t="shared" si="1"/>
        <v/>
      </c>
      <c r="Q44" s="224" t="str">
        <f t="shared" si="2"/>
        <v/>
      </c>
      <c r="R44" s="225" t="str">
        <f t="shared" si="3"/>
        <v/>
      </c>
      <c r="S44" s="227"/>
      <c r="T44" s="196"/>
      <c r="U44" s="196"/>
      <c r="V44" s="196"/>
      <c r="W44" s="196"/>
      <c r="X44" s="196"/>
      <c r="Y44" s="196"/>
      <c r="Z44" s="196"/>
      <c r="AA44" s="196"/>
      <c r="AB44" s="196"/>
      <c r="AC44" s="209" t="str">
        <f t="shared" si="4"/>
        <v/>
      </c>
      <c r="AD44" s="224" t="str">
        <f t="shared" si="5"/>
        <v/>
      </c>
      <c r="AE44" s="225" t="str">
        <f t="shared" si="6"/>
        <v/>
      </c>
      <c r="AF44" s="147"/>
      <c r="AG44" s="224" t="str">
        <f t="shared" si="7"/>
        <v/>
      </c>
      <c r="AH44" s="225" t="str">
        <f t="shared" si="8"/>
        <v/>
      </c>
      <c r="AI44" s="254" t="str">
        <f t="shared" si="9"/>
        <v/>
      </c>
      <c r="AJ44" s="255" t="str">
        <f t="shared" si="0"/>
        <v/>
      </c>
      <c r="AL44" s="115"/>
      <c r="AN44" s="124"/>
      <c r="AO44" s="20"/>
      <c r="AP44" s="20"/>
      <c r="AQ44" s="20"/>
      <c r="AR44" s="20"/>
      <c r="AS44" s="20"/>
      <c r="AT44" s="20"/>
      <c r="AU44" s="20"/>
      <c r="AV44" s="20"/>
      <c r="AW44" s="20"/>
      <c r="AX44" s="20"/>
      <c r="AY44" s="20"/>
      <c r="AZ44" s="20"/>
      <c r="BA44" s="20"/>
      <c r="BB44" s="20"/>
      <c r="BC44" s="20"/>
      <c r="BD44" s="20"/>
    </row>
    <row r="45" ht="18" customHeight="1" spans="1:56">
      <c r="A45" s="57">
        <v>34</v>
      </c>
      <c r="B45" s="134">
        <f>'INPUT DATA'!B45</f>
        <v>0</v>
      </c>
      <c r="C45" s="193"/>
      <c r="D45" s="193"/>
      <c r="E45" s="194"/>
      <c r="F45" s="195"/>
      <c r="G45" s="196"/>
      <c r="H45" s="196"/>
      <c r="I45" s="196"/>
      <c r="J45" s="196"/>
      <c r="K45" s="196"/>
      <c r="L45" s="196"/>
      <c r="M45" s="196"/>
      <c r="N45" s="196"/>
      <c r="O45" s="196"/>
      <c r="P45" s="209" t="str">
        <f t="shared" si="1"/>
        <v/>
      </c>
      <c r="Q45" s="224" t="str">
        <f t="shared" si="2"/>
        <v/>
      </c>
      <c r="R45" s="225" t="str">
        <f t="shared" si="3"/>
        <v/>
      </c>
      <c r="S45" s="227"/>
      <c r="T45" s="196"/>
      <c r="U45" s="196"/>
      <c r="V45" s="196"/>
      <c r="W45" s="196"/>
      <c r="X45" s="196"/>
      <c r="Y45" s="196"/>
      <c r="Z45" s="196"/>
      <c r="AA45" s="196"/>
      <c r="AB45" s="196"/>
      <c r="AC45" s="209" t="str">
        <f t="shared" si="4"/>
        <v/>
      </c>
      <c r="AD45" s="224" t="str">
        <f t="shared" si="5"/>
        <v/>
      </c>
      <c r="AE45" s="225" t="str">
        <f t="shared" si="6"/>
        <v/>
      </c>
      <c r="AF45" s="147"/>
      <c r="AG45" s="224" t="str">
        <f t="shared" si="7"/>
        <v/>
      </c>
      <c r="AH45" s="225" t="str">
        <f t="shared" si="8"/>
        <v/>
      </c>
      <c r="AI45" s="254" t="str">
        <f t="shared" si="9"/>
        <v/>
      </c>
      <c r="AJ45" s="255" t="str">
        <f t="shared" si="0"/>
        <v/>
      </c>
      <c r="AL45" s="115"/>
      <c r="AN45" s="124"/>
      <c r="AO45" s="20"/>
      <c r="AP45" s="20"/>
      <c r="AQ45" s="20"/>
      <c r="AR45" s="20"/>
      <c r="AS45" s="20"/>
      <c r="AT45" s="20"/>
      <c r="AU45" s="20"/>
      <c r="AV45" s="20"/>
      <c r="AW45" s="20"/>
      <c r="AX45" s="20"/>
      <c r="AY45" s="20"/>
      <c r="AZ45" s="20"/>
      <c r="BA45" s="20"/>
      <c r="BB45" s="20"/>
      <c r="BC45" s="20"/>
      <c r="BD45" s="20"/>
    </row>
    <row r="46" ht="18" customHeight="1" spans="1:56">
      <c r="A46" s="57">
        <v>35</v>
      </c>
      <c r="B46" s="134">
        <f>'INPUT DATA'!B46</f>
        <v>0</v>
      </c>
      <c r="C46" s="193"/>
      <c r="D46" s="193"/>
      <c r="E46" s="194"/>
      <c r="F46" s="195"/>
      <c r="G46" s="196"/>
      <c r="H46" s="196"/>
      <c r="I46" s="196"/>
      <c r="J46" s="196"/>
      <c r="K46" s="196"/>
      <c r="L46" s="196"/>
      <c r="M46" s="196"/>
      <c r="N46" s="196"/>
      <c r="O46" s="196"/>
      <c r="P46" s="209" t="str">
        <f t="shared" si="1"/>
        <v/>
      </c>
      <c r="Q46" s="224" t="str">
        <f t="shared" si="2"/>
        <v/>
      </c>
      <c r="R46" s="225" t="str">
        <f t="shared" si="3"/>
        <v/>
      </c>
      <c r="S46" s="227"/>
      <c r="T46" s="196"/>
      <c r="U46" s="196"/>
      <c r="V46" s="196"/>
      <c r="W46" s="196"/>
      <c r="X46" s="196"/>
      <c r="Y46" s="196"/>
      <c r="Z46" s="196"/>
      <c r="AA46" s="196"/>
      <c r="AB46" s="196"/>
      <c r="AC46" s="209" t="str">
        <f t="shared" si="4"/>
        <v/>
      </c>
      <c r="AD46" s="224" t="str">
        <f t="shared" si="5"/>
        <v/>
      </c>
      <c r="AE46" s="225" t="str">
        <f t="shared" si="6"/>
        <v/>
      </c>
      <c r="AF46" s="147"/>
      <c r="AG46" s="224" t="str">
        <f t="shared" si="7"/>
        <v/>
      </c>
      <c r="AH46" s="225" t="str">
        <f t="shared" si="8"/>
        <v/>
      </c>
      <c r="AI46" s="254" t="str">
        <f t="shared" si="9"/>
        <v/>
      </c>
      <c r="AJ46" s="255" t="str">
        <f t="shared" si="0"/>
        <v/>
      </c>
      <c r="AL46" s="115"/>
      <c r="AN46" s="124"/>
      <c r="AO46" s="20"/>
      <c r="AP46" s="20"/>
      <c r="AQ46" s="20"/>
      <c r="AR46" s="20"/>
      <c r="AS46" s="20"/>
      <c r="AT46" s="20"/>
      <c r="AU46" s="20"/>
      <c r="AV46" s="20"/>
      <c r="AW46" s="20"/>
      <c r="AX46" s="20"/>
      <c r="AY46" s="20"/>
      <c r="AZ46" s="20"/>
      <c r="BA46" s="20"/>
      <c r="BB46" s="20"/>
      <c r="BC46" s="20"/>
      <c r="BD46" s="20"/>
    </row>
    <row r="47" ht="18" customHeight="1" spans="1:56">
      <c r="A47" s="57">
        <v>36</v>
      </c>
      <c r="B47" s="53">
        <f>'INPUT DATA'!B47</f>
        <v>0</v>
      </c>
      <c r="C47" s="193"/>
      <c r="D47" s="193"/>
      <c r="E47" s="194"/>
      <c r="F47" s="195"/>
      <c r="G47" s="196"/>
      <c r="H47" s="196"/>
      <c r="I47" s="196"/>
      <c r="J47" s="196"/>
      <c r="K47" s="196"/>
      <c r="L47" s="196"/>
      <c r="M47" s="196"/>
      <c r="N47" s="196"/>
      <c r="O47" s="196"/>
      <c r="P47" s="209" t="str">
        <f t="shared" si="1"/>
        <v/>
      </c>
      <c r="Q47" s="224" t="str">
        <f t="shared" si="2"/>
        <v/>
      </c>
      <c r="R47" s="225" t="str">
        <f t="shared" si="3"/>
        <v/>
      </c>
      <c r="S47" s="227"/>
      <c r="T47" s="196"/>
      <c r="U47" s="196"/>
      <c r="V47" s="196"/>
      <c r="W47" s="196"/>
      <c r="X47" s="196"/>
      <c r="Y47" s="196"/>
      <c r="Z47" s="196"/>
      <c r="AA47" s="196"/>
      <c r="AB47" s="196"/>
      <c r="AC47" s="209" t="str">
        <f t="shared" si="4"/>
        <v/>
      </c>
      <c r="AD47" s="224" t="str">
        <f t="shared" si="5"/>
        <v/>
      </c>
      <c r="AE47" s="225" t="str">
        <f t="shared" si="6"/>
        <v/>
      </c>
      <c r="AF47" s="147"/>
      <c r="AG47" s="224" t="str">
        <f t="shared" si="7"/>
        <v/>
      </c>
      <c r="AH47" s="225" t="str">
        <f t="shared" si="8"/>
        <v/>
      </c>
      <c r="AI47" s="254" t="str">
        <f t="shared" si="9"/>
        <v/>
      </c>
      <c r="AJ47" s="255" t="str">
        <f t="shared" si="0"/>
        <v/>
      </c>
      <c r="AL47" s="115"/>
      <c r="AN47" s="124"/>
      <c r="AO47" s="20"/>
      <c r="AP47" s="20"/>
      <c r="AQ47" s="20"/>
      <c r="AR47" s="20"/>
      <c r="AS47" s="20"/>
      <c r="AT47" s="20"/>
      <c r="AU47" s="20"/>
      <c r="AV47" s="20"/>
      <c r="AW47" s="20"/>
      <c r="AX47" s="20"/>
      <c r="AY47" s="20"/>
      <c r="AZ47" s="20"/>
      <c r="BA47" s="20"/>
      <c r="BB47" s="20"/>
      <c r="BC47" s="20"/>
      <c r="BD47" s="20"/>
    </row>
    <row r="48" ht="18" customHeight="1" spans="1:56">
      <c r="A48" s="57">
        <v>37</v>
      </c>
      <c r="B48" s="53">
        <f>'INPUT DATA'!B48</f>
        <v>0</v>
      </c>
      <c r="C48" s="193"/>
      <c r="D48" s="193"/>
      <c r="E48" s="194"/>
      <c r="F48" s="195"/>
      <c r="G48" s="196"/>
      <c r="H48" s="196"/>
      <c r="I48" s="196"/>
      <c r="J48" s="196"/>
      <c r="K48" s="196"/>
      <c r="L48" s="196"/>
      <c r="M48" s="196"/>
      <c r="N48" s="196"/>
      <c r="O48" s="196"/>
      <c r="P48" s="209" t="str">
        <f t="shared" si="1"/>
        <v/>
      </c>
      <c r="Q48" s="224" t="str">
        <f t="shared" si="2"/>
        <v/>
      </c>
      <c r="R48" s="225" t="str">
        <f t="shared" si="3"/>
        <v/>
      </c>
      <c r="S48" s="227"/>
      <c r="T48" s="196"/>
      <c r="U48" s="196"/>
      <c r="V48" s="196"/>
      <c r="W48" s="196"/>
      <c r="X48" s="196"/>
      <c r="Y48" s="196"/>
      <c r="Z48" s="196"/>
      <c r="AA48" s="196"/>
      <c r="AB48" s="196"/>
      <c r="AC48" s="209" t="str">
        <f t="shared" si="4"/>
        <v/>
      </c>
      <c r="AD48" s="224" t="str">
        <f t="shared" si="5"/>
        <v/>
      </c>
      <c r="AE48" s="225" t="str">
        <f t="shared" si="6"/>
        <v/>
      </c>
      <c r="AF48" s="147"/>
      <c r="AG48" s="224" t="str">
        <f t="shared" si="7"/>
        <v/>
      </c>
      <c r="AH48" s="225" t="str">
        <f t="shared" si="8"/>
        <v/>
      </c>
      <c r="AI48" s="254" t="str">
        <f t="shared" si="9"/>
        <v/>
      </c>
      <c r="AJ48" s="255" t="str">
        <f t="shared" si="0"/>
        <v/>
      </c>
      <c r="AL48" s="115"/>
      <c r="AN48" s="124"/>
      <c r="AO48" s="20"/>
      <c r="AP48" s="20"/>
      <c r="AQ48" s="20"/>
      <c r="AR48" s="20"/>
      <c r="AS48" s="20"/>
      <c r="AT48" s="20"/>
      <c r="AU48" s="20"/>
      <c r="AV48" s="20"/>
      <c r="AW48" s="20"/>
      <c r="AX48" s="20"/>
      <c r="AY48" s="20"/>
      <c r="AZ48" s="20"/>
      <c r="BA48" s="20"/>
      <c r="BB48" s="20"/>
      <c r="BC48" s="20"/>
      <c r="BD48" s="20"/>
    </row>
    <row r="49" ht="18" customHeight="1" spans="1:56">
      <c r="A49" s="57">
        <v>38</v>
      </c>
      <c r="B49" s="134">
        <f>'INPUT DATA'!B49</f>
        <v>0</v>
      </c>
      <c r="C49" s="193"/>
      <c r="D49" s="193"/>
      <c r="E49" s="194"/>
      <c r="F49" s="195"/>
      <c r="G49" s="196"/>
      <c r="H49" s="196"/>
      <c r="I49" s="196"/>
      <c r="J49" s="196"/>
      <c r="K49" s="196"/>
      <c r="L49" s="196"/>
      <c r="M49" s="196"/>
      <c r="N49" s="196"/>
      <c r="O49" s="196"/>
      <c r="P49" s="209" t="str">
        <f t="shared" si="1"/>
        <v/>
      </c>
      <c r="Q49" s="224" t="str">
        <f t="shared" si="2"/>
        <v/>
      </c>
      <c r="R49" s="225" t="str">
        <f t="shared" si="3"/>
        <v/>
      </c>
      <c r="S49" s="227"/>
      <c r="T49" s="196"/>
      <c r="U49" s="196"/>
      <c r="V49" s="196"/>
      <c r="W49" s="196"/>
      <c r="X49" s="196"/>
      <c r="Y49" s="196"/>
      <c r="Z49" s="196"/>
      <c r="AA49" s="196"/>
      <c r="AB49" s="196"/>
      <c r="AC49" s="209" t="str">
        <f t="shared" si="4"/>
        <v/>
      </c>
      <c r="AD49" s="224" t="str">
        <f t="shared" si="5"/>
        <v/>
      </c>
      <c r="AE49" s="225" t="str">
        <f t="shared" si="6"/>
        <v/>
      </c>
      <c r="AF49" s="147"/>
      <c r="AG49" s="224" t="str">
        <f t="shared" si="7"/>
        <v/>
      </c>
      <c r="AH49" s="225" t="str">
        <f t="shared" si="8"/>
        <v/>
      </c>
      <c r="AI49" s="254" t="str">
        <f t="shared" si="9"/>
        <v/>
      </c>
      <c r="AJ49" s="255" t="str">
        <f t="shared" si="0"/>
        <v/>
      </c>
      <c r="AL49" s="115"/>
      <c r="AN49" s="124"/>
      <c r="AO49" s="20"/>
      <c r="AP49" s="20"/>
      <c r="AQ49" s="20"/>
      <c r="AR49" s="20"/>
      <c r="AS49" s="20"/>
      <c r="AT49" s="20"/>
      <c r="AU49" s="20"/>
      <c r="AV49" s="20"/>
      <c r="AW49" s="20"/>
      <c r="AX49" s="20"/>
      <c r="AY49" s="20"/>
      <c r="AZ49" s="20"/>
      <c r="BA49" s="20"/>
      <c r="BB49" s="20"/>
      <c r="BC49" s="20"/>
      <c r="BD49" s="20"/>
    </row>
    <row r="50" ht="18" customHeight="1" spans="1:56">
      <c r="A50" s="57">
        <v>39</v>
      </c>
      <c r="B50" s="134">
        <f>'INPUT DATA'!B50</f>
        <v>0</v>
      </c>
      <c r="C50" s="193"/>
      <c r="D50" s="193"/>
      <c r="E50" s="194"/>
      <c r="F50" s="195"/>
      <c r="G50" s="196"/>
      <c r="H50" s="196"/>
      <c r="I50" s="196"/>
      <c r="J50" s="196"/>
      <c r="K50" s="196"/>
      <c r="L50" s="196"/>
      <c r="M50" s="196"/>
      <c r="N50" s="196"/>
      <c r="O50" s="196"/>
      <c r="P50" s="209" t="str">
        <f t="shared" si="1"/>
        <v/>
      </c>
      <c r="Q50" s="224" t="str">
        <f t="shared" si="2"/>
        <v/>
      </c>
      <c r="R50" s="225" t="str">
        <f t="shared" si="3"/>
        <v/>
      </c>
      <c r="S50" s="227"/>
      <c r="T50" s="196"/>
      <c r="U50" s="196"/>
      <c r="V50" s="196"/>
      <c r="W50" s="196"/>
      <c r="X50" s="196"/>
      <c r="Y50" s="196"/>
      <c r="Z50" s="196"/>
      <c r="AA50" s="196"/>
      <c r="AB50" s="196"/>
      <c r="AC50" s="209" t="str">
        <f t="shared" si="4"/>
        <v/>
      </c>
      <c r="AD50" s="224" t="str">
        <f t="shared" si="5"/>
        <v/>
      </c>
      <c r="AE50" s="225" t="str">
        <f t="shared" si="6"/>
        <v/>
      </c>
      <c r="AF50" s="147"/>
      <c r="AG50" s="224" t="str">
        <f t="shared" si="7"/>
        <v/>
      </c>
      <c r="AH50" s="225" t="str">
        <f t="shared" si="8"/>
        <v/>
      </c>
      <c r="AI50" s="254" t="str">
        <f t="shared" si="9"/>
        <v/>
      </c>
      <c r="AJ50" s="255" t="str">
        <f t="shared" si="0"/>
        <v/>
      </c>
      <c r="AL50" s="115"/>
      <c r="AN50" s="124"/>
      <c r="AO50" s="20"/>
      <c r="AP50" s="20"/>
      <c r="AQ50" s="20"/>
      <c r="AR50" s="20"/>
      <c r="AS50" s="20"/>
      <c r="AT50" s="20"/>
      <c r="AU50" s="20"/>
      <c r="AV50" s="20"/>
      <c r="AW50" s="20"/>
      <c r="AX50" s="20"/>
      <c r="AY50" s="20"/>
      <c r="AZ50" s="20"/>
      <c r="BA50" s="20"/>
      <c r="BB50" s="20"/>
      <c r="BC50" s="20"/>
      <c r="BD50" s="20"/>
    </row>
    <row r="51" ht="18" customHeight="1" spans="1:56">
      <c r="A51" s="57">
        <v>40</v>
      </c>
      <c r="B51" s="53">
        <f>'INPUT DATA'!B51</f>
        <v>0</v>
      </c>
      <c r="C51" s="193"/>
      <c r="D51" s="193"/>
      <c r="E51" s="194"/>
      <c r="F51" s="195"/>
      <c r="G51" s="196"/>
      <c r="H51" s="196"/>
      <c r="I51" s="196"/>
      <c r="J51" s="196"/>
      <c r="K51" s="196"/>
      <c r="L51" s="196"/>
      <c r="M51" s="196"/>
      <c r="N51" s="196"/>
      <c r="O51" s="196"/>
      <c r="P51" s="209" t="str">
        <f t="shared" si="1"/>
        <v/>
      </c>
      <c r="Q51" s="224" t="str">
        <f t="shared" si="2"/>
        <v/>
      </c>
      <c r="R51" s="225" t="str">
        <f t="shared" si="3"/>
        <v/>
      </c>
      <c r="S51" s="227"/>
      <c r="T51" s="196"/>
      <c r="U51" s="196"/>
      <c r="V51" s="196"/>
      <c r="W51" s="196"/>
      <c r="X51" s="196"/>
      <c r="Y51" s="196"/>
      <c r="Z51" s="196"/>
      <c r="AA51" s="196"/>
      <c r="AB51" s="196"/>
      <c r="AC51" s="209" t="str">
        <f t="shared" si="4"/>
        <v/>
      </c>
      <c r="AD51" s="224" t="str">
        <f t="shared" si="5"/>
        <v/>
      </c>
      <c r="AE51" s="225" t="str">
        <f t="shared" si="6"/>
        <v/>
      </c>
      <c r="AF51" s="147"/>
      <c r="AG51" s="224" t="str">
        <f t="shared" si="7"/>
        <v/>
      </c>
      <c r="AH51" s="225" t="str">
        <f t="shared" si="8"/>
        <v/>
      </c>
      <c r="AI51" s="254" t="str">
        <f t="shared" si="9"/>
        <v/>
      </c>
      <c r="AJ51" s="255" t="str">
        <f t="shared" si="0"/>
        <v/>
      </c>
      <c r="AL51" s="115"/>
      <c r="AN51" s="124"/>
      <c r="AO51" s="20"/>
      <c r="AP51" s="20"/>
      <c r="AQ51" s="20"/>
      <c r="AR51" s="20"/>
      <c r="AS51" s="20"/>
      <c r="AT51" s="20"/>
      <c r="AU51" s="20"/>
      <c r="AV51" s="20"/>
      <c r="AW51" s="20"/>
      <c r="AX51" s="20"/>
      <c r="AY51" s="20"/>
      <c r="AZ51" s="20"/>
      <c r="BA51" s="20"/>
      <c r="BB51" s="20"/>
      <c r="BC51" s="20"/>
      <c r="BD51" s="20"/>
    </row>
    <row r="52" ht="18" customHeight="1" spans="1:56">
      <c r="A52" s="57">
        <v>41</v>
      </c>
      <c r="B52" s="53">
        <f>'INPUT DATA'!B52</f>
        <v>0</v>
      </c>
      <c r="C52" s="193"/>
      <c r="D52" s="193"/>
      <c r="E52" s="194"/>
      <c r="F52" s="195"/>
      <c r="G52" s="196"/>
      <c r="H52" s="196"/>
      <c r="I52" s="196"/>
      <c r="J52" s="196"/>
      <c r="K52" s="196"/>
      <c r="L52" s="196"/>
      <c r="M52" s="196"/>
      <c r="N52" s="196"/>
      <c r="O52" s="196"/>
      <c r="P52" s="209" t="str">
        <f t="shared" si="1"/>
        <v/>
      </c>
      <c r="Q52" s="224" t="str">
        <f t="shared" si="2"/>
        <v/>
      </c>
      <c r="R52" s="225" t="str">
        <f t="shared" si="3"/>
        <v/>
      </c>
      <c r="S52" s="227"/>
      <c r="T52" s="196"/>
      <c r="U52" s="196"/>
      <c r="V52" s="196"/>
      <c r="W52" s="196"/>
      <c r="X52" s="196"/>
      <c r="Y52" s="196"/>
      <c r="Z52" s="196"/>
      <c r="AA52" s="196"/>
      <c r="AB52" s="196"/>
      <c r="AC52" s="209" t="str">
        <f t="shared" si="4"/>
        <v/>
      </c>
      <c r="AD52" s="224" t="str">
        <f t="shared" si="5"/>
        <v/>
      </c>
      <c r="AE52" s="225" t="str">
        <f t="shared" si="6"/>
        <v/>
      </c>
      <c r="AF52" s="147"/>
      <c r="AG52" s="224" t="str">
        <f t="shared" si="7"/>
        <v/>
      </c>
      <c r="AH52" s="225" t="str">
        <f t="shared" si="8"/>
        <v/>
      </c>
      <c r="AI52" s="254" t="str">
        <f t="shared" si="9"/>
        <v/>
      </c>
      <c r="AJ52" s="255" t="str">
        <f t="shared" si="0"/>
        <v/>
      </c>
      <c r="AL52" s="115"/>
      <c r="AN52" s="124"/>
      <c r="AO52" s="20"/>
      <c r="AP52" s="20"/>
      <c r="AQ52" s="20"/>
      <c r="AR52" s="20"/>
      <c r="AS52" s="20"/>
      <c r="AT52" s="20"/>
      <c r="AU52" s="20"/>
      <c r="AV52" s="20"/>
      <c r="AW52" s="20"/>
      <c r="AX52" s="20"/>
      <c r="AY52" s="20"/>
      <c r="AZ52" s="20"/>
      <c r="BA52" s="20"/>
      <c r="BB52" s="20"/>
      <c r="BC52" s="20"/>
      <c r="BD52" s="20"/>
    </row>
    <row r="53" ht="18" customHeight="1" spans="1:56">
      <c r="A53" s="57">
        <v>42</v>
      </c>
      <c r="B53" s="134">
        <f>'INPUT DATA'!B53</f>
        <v>0</v>
      </c>
      <c r="C53" s="193"/>
      <c r="D53" s="193"/>
      <c r="E53" s="194"/>
      <c r="F53" s="195"/>
      <c r="G53" s="196"/>
      <c r="H53" s="196"/>
      <c r="I53" s="196"/>
      <c r="J53" s="196"/>
      <c r="K53" s="196"/>
      <c r="L53" s="196"/>
      <c r="M53" s="196"/>
      <c r="N53" s="196"/>
      <c r="O53" s="196"/>
      <c r="P53" s="209" t="str">
        <f t="shared" si="1"/>
        <v/>
      </c>
      <c r="Q53" s="224" t="str">
        <f t="shared" si="2"/>
        <v/>
      </c>
      <c r="R53" s="225" t="str">
        <f t="shared" si="3"/>
        <v/>
      </c>
      <c r="S53" s="227"/>
      <c r="T53" s="196"/>
      <c r="U53" s="196"/>
      <c r="V53" s="196"/>
      <c r="W53" s="196"/>
      <c r="X53" s="196"/>
      <c r="Y53" s="196"/>
      <c r="Z53" s="196"/>
      <c r="AA53" s="196"/>
      <c r="AB53" s="196"/>
      <c r="AC53" s="209" t="str">
        <f t="shared" si="4"/>
        <v/>
      </c>
      <c r="AD53" s="224" t="str">
        <f t="shared" si="5"/>
        <v/>
      </c>
      <c r="AE53" s="225" t="str">
        <f t="shared" si="6"/>
        <v/>
      </c>
      <c r="AF53" s="147"/>
      <c r="AG53" s="224" t="str">
        <f t="shared" si="7"/>
        <v/>
      </c>
      <c r="AH53" s="225" t="str">
        <f t="shared" si="8"/>
        <v/>
      </c>
      <c r="AI53" s="254" t="str">
        <f t="shared" si="9"/>
        <v/>
      </c>
      <c r="AJ53" s="255" t="str">
        <f t="shared" si="0"/>
        <v/>
      </c>
      <c r="AL53" s="115"/>
      <c r="AN53" s="124"/>
      <c r="AO53" s="20"/>
      <c r="AP53" s="20"/>
      <c r="AQ53" s="20"/>
      <c r="AR53" s="20"/>
      <c r="AS53" s="20"/>
      <c r="AT53" s="20"/>
      <c r="AU53" s="20"/>
      <c r="AV53" s="20"/>
      <c r="AW53" s="20"/>
      <c r="AX53" s="20"/>
      <c r="AY53" s="20"/>
      <c r="AZ53" s="20"/>
      <c r="BA53" s="20"/>
      <c r="BB53" s="20"/>
      <c r="BC53" s="20"/>
      <c r="BD53" s="20"/>
    </row>
    <row r="54" ht="18" customHeight="1" spans="1:56">
      <c r="A54" s="57">
        <v>43</v>
      </c>
      <c r="B54" s="134">
        <f>'INPUT DATA'!B54</f>
        <v>0</v>
      </c>
      <c r="C54" s="193"/>
      <c r="D54" s="193"/>
      <c r="E54" s="194"/>
      <c r="F54" s="195"/>
      <c r="G54" s="196"/>
      <c r="H54" s="196"/>
      <c r="I54" s="196"/>
      <c r="J54" s="196"/>
      <c r="K54" s="196"/>
      <c r="L54" s="196"/>
      <c r="M54" s="196"/>
      <c r="N54" s="196"/>
      <c r="O54" s="196"/>
      <c r="P54" s="209" t="str">
        <f t="shared" si="1"/>
        <v/>
      </c>
      <c r="Q54" s="224" t="str">
        <f t="shared" si="2"/>
        <v/>
      </c>
      <c r="R54" s="225" t="str">
        <f t="shared" si="3"/>
        <v/>
      </c>
      <c r="S54" s="227"/>
      <c r="T54" s="196"/>
      <c r="U54" s="196"/>
      <c r="V54" s="196"/>
      <c r="W54" s="196"/>
      <c r="X54" s="196"/>
      <c r="Y54" s="196"/>
      <c r="Z54" s="196"/>
      <c r="AA54" s="196"/>
      <c r="AB54" s="196"/>
      <c r="AC54" s="209" t="str">
        <f t="shared" si="4"/>
        <v/>
      </c>
      <c r="AD54" s="224" t="str">
        <f t="shared" si="5"/>
        <v/>
      </c>
      <c r="AE54" s="225" t="str">
        <f t="shared" si="6"/>
        <v/>
      </c>
      <c r="AF54" s="147"/>
      <c r="AG54" s="224" t="str">
        <f t="shared" si="7"/>
        <v/>
      </c>
      <c r="AH54" s="225" t="str">
        <f t="shared" si="8"/>
        <v/>
      </c>
      <c r="AI54" s="254" t="str">
        <f t="shared" si="9"/>
        <v/>
      </c>
      <c r="AJ54" s="255" t="str">
        <f t="shared" si="0"/>
        <v/>
      </c>
      <c r="AL54" s="115"/>
      <c r="AN54" s="124"/>
      <c r="AO54" s="20"/>
      <c r="AP54" s="20"/>
      <c r="AQ54" s="20"/>
      <c r="AR54" s="20"/>
      <c r="AS54" s="20"/>
      <c r="AT54" s="20"/>
      <c r="AU54" s="20"/>
      <c r="AV54" s="20"/>
      <c r="AW54" s="20"/>
      <c r="AX54" s="20"/>
      <c r="AY54" s="20"/>
      <c r="AZ54" s="20"/>
      <c r="BA54" s="20"/>
      <c r="BB54" s="20"/>
      <c r="BC54" s="20"/>
      <c r="BD54" s="20"/>
    </row>
    <row r="55" ht="18" customHeight="1" spans="1:56">
      <c r="A55" s="57">
        <v>44</v>
      </c>
      <c r="B55" s="53">
        <f>'INPUT DATA'!B55</f>
        <v>0</v>
      </c>
      <c r="C55" s="193"/>
      <c r="D55" s="193"/>
      <c r="E55" s="194"/>
      <c r="F55" s="195"/>
      <c r="G55" s="196"/>
      <c r="H55" s="196"/>
      <c r="I55" s="196"/>
      <c r="J55" s="196"/>
      <c r="K55" s="196"/>
      <c r="L55" s="196"/>
      <c r="M55" s="196"/>
      <c r="N55" s="196"/>
      <c r="O55" s="196"/>
      <c r="P55" s="209" t="str">
        <f t="shared" si="1"/>
        <v/>
      </c>
      <c r="Q55" s="224" t="str">
        <f t="shared" si="2"/>
        <v/>
      </c>
      <c r="R55" s="225" t="str">
        <f t="shared" si="3"/>
        <v/>
      </c>
      <c r="S55" s="227"/>
      <c r="T55" s="196"/>
      <c r="U55" s="196"/>
      <c r="V55" s="196"/>
      <c r="W55" s="196"/>
      <c r="X55" s="196"/>
      <c r="Y55" s="196"/>
      <c r="Z55" s="196"/>
      <c r="AA55" s="196"/>
      <c r="AB55" s="196"/>
      <c r="AC55" s="209" t="str">
        <f t="shared" si="4"/>
        <v/>
      </c>
      <c r="AD55" s="224" t="str">
        <f t="shared" si="5"/>
        <v/>
      </c>
      <c r="AE55" s="225" t="str">
        <f t="shared" si="6"/>
        <v/>
      </c>
      <c r="AF55" s="147"/>
      <c r="AG55" s="224" t="str">
        <f t="shared" si="7"/>
        <v/>
      </c>
      <c r="AH55" s="225" t="str">
        <f t="shared" si="8"/>
        <v/>
      </c>
      <c r="AI55" s="254" t="str">
        <f t="shared" si="9"/>
        <v/>
      </c>
      <c r="AJ55" s="255" t="str">
        <f t="shared" si="0"/>
        <v/>
      </c>
      <c r="AL55" s="115"/>
      <c r="AN55" s="124"/>
      <c r="AO55" s="20"/>
      <c r="AP55" s="20"/>
      <c r="AQ55" s="20"/>
      <c r="AR55" s="20"/>
      <c r="AS55" s="20"/>
      <c r="AT55" s="20"/>
      <c r="AU55" s="20"/>
      <c r="AV55" s="20"/>
      <c r="AW55" s="20"/>
      <c r="AX55" s="20"/>
      <c r="AY55" s="20"/>
      <c r="AZ55" s="20"/>
      <c r="BA55" s="20"/>
      <c r="BB55" s="20"/>
      <c r="BC55" s="20"/>
      <c r="BD55" s="20"/>
    </row>
    <row r="56" ht="18" customHeight="1" spans="1:56">
      <c r="A56" s="57">
        <v>45</v>
      </c>
      <c r="B56" s="53">
        <f>'INPUT DATA'!B56</f>
        <v>0</v>
      </c>
      <c r="C56" s="193"/>
      <c r="D56" s="193"/>
      <c r="E56" s="194"/>
      <c r="F56" s="195"/>
      <c r="G56" s="196"/>
      <c r="H56" s="196"/>
      <c r="I56" s="196"/>
      <c r="J56" s="196"/>
      <c r="K56" s="196"/>
      <c r="L56" s="196"/>
      <c r="M56" s="196"/>
      <c r="N56" s="196"/>
      <c r="O56" s="196"/>
      <c r="P56" s="209" t="str">
        <f t="shared" si="1"/>
        <v/>
      </c>
      <c r="Q56" s="224" t="str">
        <f t="shared" si="2"/>
        <v/>
      </c>
      <c r="R56" s="225" t="str">
        <f t="shared" si="3"/>
        <v/>
      </c>
      <c r="S56" s="227"/>
      <c r="T56" s="196"/>
      <c r="U56" s="196"/>
      <c r="V56" s="196"/>
      <c r="W56" s="196"/>
      <c r="X56" s="196"/>
      <c r="Y56" s="196"/>
      <c r="Z56" s="196"/>
      <c r="AA56" s="196"/>
      <c r="AB56" s="196"/>
      <c r="AC56" s="209" t="str">
        <f t="shared" si="4"/>
        <v/>
      </c>
      <c r="AD56" s="224" t="str">
        <f t="shared" si="5"/>
        <v/>
      </c>
      <c r="AE56" s="225" t="str">
        <f t="shared" si="6"/>
        <v/>
      </c>
      <c r="AF56" s="147"/>
      <c r="AG56" s="224" t="str">
        <f t="shared" si="7"/>
        <v/>
      </c>
      <c r="AH56" s="225" t="str">
        <f t="shared" si="8"/>
        <v/>
      </c>
      <c r="AI56" s="254" t="str">
        <f t="shared" si="9"/>
        <v/>
      </c>
      <c r="AJ56" s="255" t="str">
        <f t="shared" si="0"/>
        <v/>
      </c>
      <c r="AL56" s="115"/>
      <c r="AN56" s="124"/>
      <c r="AO56" s="20"/>
      <c r="AP56" s="20"/>
      <c r="AQ56" s="20"/>
      <c r="AR56" s="20"/>
      <c r="AS56" s="20"/>
      <c r="AT56" s="20"/>
      <c r="AU56" s="20"/>
      <c r="AV56" s="20"/>
      <c r="AW56" s="20"/>
      <c r="AX56" s="20"/>
      <c r="AY56" s="20"/>
      <c r="AZ56" s="20"/>
      <c r="BA56" s="20"/>
      <c r="BB56" s="20"/>
      <c r="BC56" s="20"/>
      <c r="BD56" s="20"/>
    </row>
    <row r="57" ht="18" customHeight="1" spans="1:56">
      <c r="A57" s="57">
        <v>46</v>
      </c>
      <c r="B57" s="134">
        <f>'INPUT DATA'!B57</f>
        <v>0</v>
      </c>
      <c r="C57" s="193"/>
      <c r="D57" s="193"/>
      <c r="E57" s="194"/>
      <c r="F57" s="195"/>
      <c r="G57" s="196"/>
      <c r="H57" s="196"/>
      <c r="I57" s="196"/>
      <c r="J57" s="196"/>
      <c r="K57" s="196"/>
      <c r="L57" s="196"/>
      <c r="M57" s="196"/>
      <c r="N57" s="196"/>
      <c r="O57" s="196"/>
      <c r="P57" s="209" t="str">
        <f t="shared" si="1"/>
        <v/>
      </c>
      <c r="Q57" s="224" t="str">
        <f t="shared" si="2"/>
        <v/>
      </c>
      <c r="R57" s="225" t="str">
        <f t="shared" si="3"/>
        <v/>
      </c>
      <c r="S57" s="227"/>
      <c r="T57" s="196"/>
      <c r="U57" s="196"/>
      <c r="V57" s="196"/>
      <c r="W57" s="196"/>
      <c r="X57" s="196"/>
      <c r="Y57" s="196"/>
      <c r="Z57" s="196"/>
      <c r="AA57" s="196"/>
      <c r="AB57" s="196"/>
      <c r="AC57" s="209" t="str">
        <f t="shared" si="4"/>
        <v/>
      </c>
      <c r="AD57" s="224" t="str">
        <f t="shared" si="5"/>
        <v/>
      </c>
      <c r="AE57" s="225" t="str">
        <f t="shared" si="6"/>
        <v/>
      </c>
      <c r="AF57" s="147"/>
      <c r="AG57" s="224" t="str">
        <f t="shared" si="7"/>
        <v/>
      </c>
      <c r="AH57" s="225" t="str">
        <f t="shared" si="8"/>
        <v/>
      </c>
      <c r="AI57" s="254" t="str">
        <f t="shared" si="9"/>
        <v/>
      </c>
      <c r="AJ57" s="255" t="str">
        <f t="shared" si="0"/>
        <v/>
      </c>
      <c r="AL57" s="115"/>
      <c r="AN57" s="124"/>
      <c r="AO57" s="20"/>
      <c r="AP57" s="20"/>
      <c r="AQ57" s="20"/>
      <c r="AR57" s="20"/>
      <c r="AS57" s="20"/>
      <c r="AT57" s="20"/>
      <c r="AU57" s="20"/>
      <c r="AV57" s="20"/>
      <c r="AW57" s="20"/>
      <c r="AX57" s="20"/>
      <c r="AY57" s="20"/>
      <c r="AZ57" s="20"/>
      <c r="BA57" s="20"/>
      <c r="BB57" s="20"/>
      <c r="BC57" s="20"/>
      <c r="BD57" s="20"/>
    </row>
    <row r="58" ht="18" customHeight="1" spans="1:56">
      <c r="A58" s="57">
        <v>47</v>
      </c>
      <c r="B58" s="134">
        <f>'INPUT DATA'!B58</f>
        <v>0</v>
      </c>
      <c r="C58" s="193"/>
      <c r="D58" s="193"/>
      <c r="E58" s="194"/>
      <c r="F58" s="195"/>
      <c r="G58" s="196"/>
      <c r="H58" s="196"/>
      <c r="I58" s="196"/>
      <c r="J58" s="196"/>
      <c r="K58" s="196"/>
      <c r="L58" s="196"/>
      <c r="M58" s="196"/>
      <c r="N58" s="196"/>
      <c r="O58" s="196"/>
      <c r="P58" s="209" t="str">
        <f t="shared" si="1"/>
        <v/>
      </c>
      <c r="Q58" s="224" t="str">
        <f t="shared" si="2"/>
        <v/>
      </c>
      <c r="R58" s="225" t="str">
        <f t="shared" si="3"/>
        <v/>
      </c>
      <c r="S58" s="227"/>
      <c r="T58" s="196"/>
      <c r="U58" s="196"/>
      <c r="V58" s="196"/>
      <c r="W58" s="196"/>
      <c r="X58" s="196"/>
      <c r="Y58" s="196"/>
      <c r="Z58" s="196"/>
      <c r="AA58" s="196"/>
      <c r="AB58" s="196"/>
      <c r="AC58" s="209" t="str">
        <f t="shared" si="4"/>
        <v/>
      </c>
      <c r="AD58" s="224" t="str">
        <f t="shared" si="5"/>
        <v/>
      </c>
      <c r="AE58" s="225" t="str">
        <f t="shared" si="6"/>
        <v/>
      </c>
      <c r="AF58" s="147"/>
      <c r="AG58" s="224" t="str">
        <f t="shared" si="7"/>
        <v/>
      </c>
      <c r="AH58" s="225" t="str">
        <f t="shared" si="8"/>
        <v/>
      </c>
      <c r="AI58" s="254" t="str">
        <f t="shared" si="9"/>
        <v/>
      </c>
      <c r="AJ58" s="255" t="str">
        <f t="shared" si="0"/>
        <v/>
      </c>
      <c r="AL58" s="115"/>
      <c r="AN58" s="124"/>
      <c r="AO58" s="20"/>
      <c r="AP58" s="20"/>
      <c r="AQ58" s="20"/>
      <c r="AR58" s="20"/>
      <c r="AS58" s="20"/>
      <c r="AT58" s="20"/>
      <c r="AU58" s="20"/>
      <c r="AV58" s="20"/>
      <c r="AW58" s="20"/>
      <c r="AX58" s="20"/>
      <c r="AY58" s="20"/>
      <c r="AZ58" s="20"/>
      <c r="BA58" s="20"/>
      <c r="BB58" s="20"/>
      <c r="BC58" s="20"/>
      <c r="BD58" s="20"/>
    </row>
    <row r="59" ht="18" customHeight="1" spans="1:56">
      <c r="A59" s="57">
        <v>48</v>
      </c>
      <c r="B59" s="53">
        <f>'INPUT DATA'!B59</f>
        <v>0</v>
      </c>
      <c r="C59" s="193"/>
      <c r="D59" s="193"/>
      <c r="E59" s="194"/>
      <c r="F59" s="195"/>
      <c r="G59" s="196"/>
      <c r="H59" s="196"/>
      <c r="I59" s="196"/>
      <c r="J59" s="196"/>
      <c r="K59" s="196"/>
      <c r="L59" s="196"/>
      <c r="M59" s="196"/>
      <c r="N59" s="196"/>
      <c r="O59" s="196"/>
      <c r="P59" s="209" t="str">
        <f t="shared" si="1"/>
        <v/>
      </c>
      <c r="Q59" s="224" t="str">
        <f t="shared" si="2"/>
        <v/>
      </c>
      <c r="R59" s="225" t="str">
        <f t="shared" si="3"/>
        <v/>
      </c>
      <c r="S59" s="227"/>
      <c r="T59" s="196"/>
      <c r="U59" s="196"/>
      <c r="V59" s="196"/>
      <c r="W59" s="196"/>
      <c r="X59" s="196"/>
      <c r="Y59" s="196"/>
      <c r="Z59" s="196"/>
      <c r="AA59" s="196"/>
      <c r="AB59" s="196"/>
      <c r="AC59" s="209" t="str">
        <f t="shared" si="4"/>
        <v/>
      </c>
      <c r="AD59" s="224" t="str">
        <f t="shared" si="5"/>
        <v/>
      </c>
      <c r="AE59" s="225" t="str">
        <f t="shared" si="6"/>
        <v/>
      </c>
      <c r="AF59" s="147"/>
      <c r="AG59" s="224" t="str">
        <f t="shared" si="7"/>
        <v/>
      </c>
      <c r="AH59" s="225" t="str">
        <f t="shared" si="8"/>
        <v/>
      </c>
      <c r="AI59" s="254" t="str">
        <f t="shared" si="9"/>
        <v/>
      </c>
      <c r="AJ59" s="255" t="str">
        <f t="shared" si="0"/>
        <v/>
      </c>
      <c r="AL59" s="115"/>
      <c r="AN59" s="124"/>
      <c r="AO59" s="20"/>
      <c r="AP59" s="20"/>
      <c r="AQ59" s="20"/>
      <c r="AR59" s="20"/>
      <c r="AS59" s="20"/>
      <c r="AT59" s="20"/>
      <c r="AU59" s="20"/>
      <c r="AV59" s="20"/>
      <c r="AW59" s="20"/>
      <c r="AX59" s="20"/>
      <c r="AY59" s="20"/>
      <c r="AZ59" s="20"/>
      <c r="BA59" s="20"/>
      <c r="BB59" s="20"/>
      <c r="BC59" s="20"/>
      <c r="BD59" s="20"/>
    </row>
    <row r="60" ht="18" customHeight="1" spans="1:56">
      <c r="A60" s="57">
        <v>49</v>
      </c>
      <c r="B60" s="53">
        <f>'INPUT DATA'!B60</f>
        <v>0</v>
      </c>
      <c r="C60" s="193"/>
      <c r="D60" s="193"/>
      <c r="E60" s="194"/>
      <c r="F60" s="195"/>
      <c r="G60" s="196"/>
      <c r="H60" s="196"/>
      <c r="I60" s="196"/>
      <c r="J60" s="196"/>
      <c r="K60" s="196"/>
      <c r="L60" s="196"/>
      <c r="M60" s="196"/>
      <c r="N60" s="196"/>
      <c r="O60" s="196"/>
      <c r="P60" s="209" t="str">
        <f t="shared" si="1"/>
        <v/>
      </c>
      <c r="Q60" s="224" t="str">
        <f t="shared" si="2"/>
        <v/>
      </c>
      <c r="R60" s="225" t="str">
        <f t="shared" si="3"/>
        <v/>
      </c>
      <c r="S60" s="227"/>
      <c r="T60" s="196"/>
      <c r="U60" s="196"/>
      <c r="V60" s="196"/>
      <c r="W60" s="196"/>
      <c r="X60" s="196"/>
      <c r="Y60" s="196"/>
      <c r="Z60" s="196"/>
      <c r="AA60" s="196"/>
      <c r="AB60" s="196"/>
      <c r="AC60" s="209" t="str">
        <f t="shared" si="4"/>
        <v/>
      </c>
      <c r="AD60" s="224" t="str">
        <f t="shared" si="5"/>
        <v/>
      </c>
      <c r="AE60" s="225" t="str">
        <f t="shared" si="6"/>
        <v/>
      </c>
      <c r="AF60" s="147"/>
      <c r="AG60" s="224" t="str">
        <f t="shared" si="7"/>
        <v/>
      </c>
      <c r="AH60" s="225" t="str">
        <f t="shared" si="8"/>
        <v/>
      </c>
      <c r="AI60" s="254" t="str">
        <f t="shared" si="9"/>
        <v/>
      </c>
      <c r="AJ60" s="255" t="str">
        <f t="shared" si="0"/>
        <v/>
      </c>
      <c r="AL60" s="115"/>
      <c r="AN60" s="124"/>
      <c r="AO60" s="20"/>
      <c r="AP60" s="20"/>
      <c r="AQ60" s="20"/>
      <c r="AR60" s="20"/>
      <c r="AS60" s="20"/>
      <c r="AT60" s="20"/>
      <c r="AU60" s="20"/>
      <c r="AV60" s="20"/>
      <c r="AW60" s="20"/>
      <c r="AX60" s="20"/>
      <c r="AY60" s="20"/>
      <c r="AZ60" s="20"/>
      <c r="BA60" s="20"/>
      <c r="BB60" s="20"/>
      <c r="BC60" s="20"/>
      <c r="BD60" s="20"/>
    </row>
    <row r="61" ht="18" customHeight="1" spans="1:56">
      <c r="A61" s="197">
        <v>50</v>
      </c>
      <c r="B61" s="134">
        <f>'INPUT DATA'!B61</f>
        <v>0</v>
      </c>
      <c r="C61" s="198"/>
      <c r="D61" s="198"/>
      <c r="E61" s="199"/>
      <c r="F61" s="200"/>
      <c r="G61" s="201"/>
      <c r="H61" s="201"/>
      <c r="I61" s="201"/>
      <c r="J61" s="201"/>
      <c r="K61" s="201"/>
      <c r="L61" s="201"/>
      <c r="M61" s="201"/>
      <c r="N61" s="201"/>
      <c r="O61" s="201"/>
      <c r="P61" s="209" t="str">
        <f t="shared" si="1"/>
        <v/>
      </c>
      <c r="Q61" s="224" t="str">
        <f t="shared" si="2"/>
        <v/>
      </c>
      <c r="R61" s="225" t="str">
        <f t="shared" si="3"/>
        <v/>
      </c>
      <c r="S61" s="228"/>
      <c r="T61" s="201"/>
      <c r="U61" s="201"/>
      <c r="V61" s="201"/>
      <c r="W61" s="201"/>
      <c r="X61" s="201"/>
      <c r="Y61" s="201"/>
      <c r="Z61" s="201"/>
      <c r="AA61" s="201"/>
      <c r="AB61" s="201"/>
      <c r="AC61" s="209" t="str">
        <f t="shared" si="4"/>
        <v/>
      </c>
      <c r="AD61" s="224" t="str">
        <f t="shared" si="5"/>
        <v/>
      </c>
      <c r="AE61" s="225" t="str">
        <f t="shared" si="6"/>
        <v/>
      </c>
      <c r="AF61" s="147"/>
      <c r="AG61" s="224" t="str">
        <f t="shared" si="7"/>
        <v/>
      </c>
      <c r="AH61" s="225" t="str">
        <f t="shared" si="8"/>
        <v/>
      </c>
      <c r="AI61" s="254" t="str">
        <f t="shared" si="9"/>
        <v/>
      </c>
      <c r="AJ61" s="255" t="str">
        <f t="shared" si="0"/>
        <v/>
      </c>
      <c r="AL61" s="115"/>
      <c r="AN61" s="124"/>
      <c r="AO61" s="20"/>
      <c r="AP61" s="20"/>
      <c r="AQ61" s="20"/>
      <c r="AR61" s="20"/>
      <c r="AS61" s="20"/>
      <c r="AT61" s="20"/>
      <c r="AU61" s="20"/>
      <c r="AV61" s="20"/>
      <c r="AW61" s="20"/>
      <c r="AX61" s="20"/>
      <c r="AY61" s="20"/>
      <c r="AZ61" s="20"/>
      <c r="BA61" s="20"/>
      <c r="BB61" s="20"/>
      <c r="BC61" s="20"/>
      <c r="BD61" s="20"/>
    </row>
    <row r="62" ht="18" customHeight="1" spans="1:56">
      <c r="A62" s="47"/>
      <c r="B62" s="48" t="s">
        <v>44</v>
      </c>
      <c r="C62" s="49"/>
      <c r="D62" s="49"/>
      <c r="E62" s="60"/>
      <c r="F62" s="202"/>
      <c r="G62" s="203"/>
      <c r="H62" s="203"/>
      <c r="I62" s="203"/>
      <c r="J62" s="203"/>
      <c r="K62" s="203"/>
      <c r="L62" s="203"/>
      <c r="M62" s="203"/>
      <c r="N62" s="203"/>
      <c r="O62" s="210"/>
      <c r="P62" s="211"/>
      <c r="Q62" s="211"/>
      <c r="R62" s="229"/>
      <c r="S62" s="230"/>
      <c r="T62" s="203"/>
      <c r="U62" s="203"/>
      <c r="V62" s="203"/>
      <c r="W62" s="203"/>
      <c r="X62" s="203"/>
      <c r="Y62" s="203"/>
      <c r="Z62" s="203"/>
      <c r="AA62" s="203"/>
      <c r="AB62" s="210"/>
      <c r="AC62" s="211"/>
      <c r="AD62" s="211"/>
      <c r="AE62" s="240"/>
      <c r="AF62" s="241"/>
      <c r="AG62" s="256"/>
      <c r="AH62" s="257"/>
      <c r="AI62" s="258"/>
      <c r="AJ62" s="259"/>
      <c r="AL62" s="115"/>
      <c r="AN62" s="124"/>
      <c r="AO62" s="20"/>
      <c r="AP62" s="20"/>
      <c r="AQ62" s="20"/>
      <c r="AR62" s="20"/>
      <c r="AS62" s="20"/>
      <c r="AT62" s="20"/>
      <c r="AU62" s="20"/>
      <c r="AV62" s="20"/>
      <c r="AW62" s="20"/>
      <c r="AX62" s="20"/>
      <c r="AY62" s="20"/>
      <c r="AZ62" s="20"/>
      <c r="BA62" s="20"/>
      <c r="BB62" s="20"/>
      <c r="BC62" s="20"/>
      <c r="BD62" s="20"/>
    </row>
    <row r="63" ht="18" customHeight="1" spans="1:56">
      <c r="A63" s="52">
        <v>1</v>
      </c>
      <c r="B63" s="53" t="str">
        <f>'INPUT DATA'!B63</f>
        <v>Azuelo,Jenn Mae Abenierra</v>
      </c>
      <c r="C63" s="189"/>
      <c r="D63" s="189"/>
      <c r="E63" s="190"/>
      <c r="F63" s="191"/>
      <c r="G63" s="192">
        <v>6</v>
      </c>
      <c r="H63" s="192"/>
      <c r="I63" s="192"/>
      <c r="J63" s="192"/>
      <c r="K63" s="196"/>
      <c r="L63" s="192"/>
      <c r="M63" s="192"/>
      <c r="N63" s="192"/>
      <c r="O63" s="192"/>
      <c r="P63" s="209">
        <f t="shared" si="1"/>
        <v>6</v>
      </c>
      <c r="Q63" s="224">
        <f t="shared" si="2"/>
        <v>7.5</v>
      </c>
      <c r="R63" s="225">
        <f t="shared" si="3"/>
        <v>2.25</v>
      </c>
      <c r="S63" s="226"/>
      <c r="T63" s="192"/>
      <c r="U63" s="192">
        <v>12</v>
      </c>
      <c r="V63" s="192"/>
      <c r="W63" s="192"/>
      <c r="X63" s="192"/>
      <c r="Y63" s="192"/>
      <c r="Z63" s="192"/>
      <c r="AA63" s="192"/>
      <c r="AB63" s="192"/>
      <c r="AC63" s="209">
        <f t="shared" si="4"/>
        <v>12</v>
      </c>
      <c r="AD63" s="224">
        <f t="shared" si="5"/>
        <v>17.14</v>
      </c>
      <c r="AE63" s="225">
        <f t="shared" si="6"/>
        <v>8.57</v>
      </c>
      <c r="AF63" s="147"/>
      <c r="AG63" s="224" t="str">
        <f t="shared" si="7"/>
        <v/>
      </c>
      <c r="AH63" s="225" t="str">
        <f t="shared" si="8"/>
        <v/>
      </c>
      <c r="AI63" s="254" t="str">
        <f t="shared" si="9"/>
        <v/>
      </c>
      <c r="AJ63" s="255" t="str">
        <f t="shared" si="0"/>
        <v/>
      </c>
      <c r="AL63" s="115"/>
      <c r="AN63" s="124"/>
      <c r="AO63" s="20"/>
      <c r="AP63" s="20"/>
      <c r="AQ63" s="20"/>
      <c r="AR63" s="20"/>
      <c r="AS63" s="20"/>
      <c r="AT63" s="20"/>
      <c r="AU63" s="20"/>
      <c r="AV63" s="20"/>
      <c r="AW63" s="20"/>
      <c r="AX63" s="20"/>
      <c r="AY63" s="20"/>
      <c r="AZ63" s="20"/>
      <c r="BA63" s="20"/>
      <c r="BB63" s="20"/>
      <c r="BC63" s="20"/>
      <c r="BD63" s="20"/>
    </row>
    <row r="64" ht="18" customHeight="1" spans="1:56">
      <c r="A64" s="57">
        <v>2</v>
      </c>
      <c r="B64" s="134" t="str">
        <f>'INPUT DATA'!B64</f>
        <v>Buan, Maria Dyniss</v>
      </c>
      <c r="C64" s="193"/>
      <c r="D64" s="193"/>
      <c r="E64" s="194"/>
      <c r="F64" s="191"/>
      <c r="G64" s="196">
        <v>8</v>
      </c>
      <c r="H64" s="196">
        <v>8</v>
      </c>
      <c r="I64" s="196">
        <v>11</v>
      </c>
      <c r="J64" s="196"/>
      <c r="K64" s="196"/>
      <c r="L64" s="196"/>
      <c r="M64" s="196"/>
      <c r="N64" s="196"/>
      <c r="O64" s="196"/>
      <c r="P64" s="209">
        <f t="shared" si="1"/>
        <v>27</v>
      </c>
      <c r="Q64" s="224">
        <f t="shared" si="2"/>
        <v>33.75</v>
      </c>
      <c r="R64" s="225">
        <f t="shared" si="3"/>
        <v>10.13</v>
      </c>
      <c r="S64" s="227"/>
      <c r="T64" s="192"/>
      <c r="U64" s="192">
        <v>19</v>
      </c>
      <c r="V64" s="192">
        <v>8</v>
      </c>
      <c r="W64" s="192"/>
      <c r="X64" s="192"/>
      <c r="Y64" s="192"/>
      <c r="Z64" s="196"/>
      <c r="AA64" s="196"/>
      <c r="AB64" s="196"/>
      <c r="AC64" s="209">
        <f t="shared" si="4"/>
        <v>27</v>
      </c>
      <c r="AD64" s="224">
        <f t="shared" si="5"/>
        <v>38.57</v>
      </c>
      <c r="AE64" s="225">
        <f t="shared" si="6"/>
        <v>19.29</v>
      </c>
      <c r="AF64" s="147"/>
      <c r="AG64" s="224" t="str">
        <f t="shared" si="7"/>
        <v/>
      </c>
      <c r="AH64" s="225" t="str">
        <f t="shared" si="8"/>
        <v/>
      </c>
      <c r="AI64" s="254" t="str">
        <f t="shared" si="9"/>
        <v/>
      </c>
      <c r="AJ64" s="255" t="str">
        <f t="shared" si="0"/>
        <v/>
      </c>
      <c r="AL64" s="115"/>
      <c r="AN64" s="124"/>
      <c r="AO64" s="20"/>
      <c r="AP64" s="20"/>
      <c r="AQ64" s="20"/>
      <c r="AR64" s="20"/>
      <c r="AS64" s="20"/>
      <c r="AT64" s="20"/>
      <c r="AU64" s="20"/>
      <c r="AV64" s="20"/>
      <c r="AW64" s="20"/>
      <c r="AX64" s="20"/>
      <c r="AY64" s="20"/>
      <c r="AZ64" s="20"/>
      <c r="BA64" s="20"/>
      <c r="BB64" s="20"/>
      <c r="BC64" s="20"/>
      <c r="BD64" s="20"/>
    </row>
    <row r="65" ht="18" customHeight="1" spans="1:56">
      <c r="A65" s="57">
        <v>3</v>
      </c>
      <c r="B65" s="134" t="str">
        <f>'INPUT DATA'!B65</f>
        <v>Bujala, Jaylovelyn Mabini</v>
      </c>
      <c r="C65" s="193"/>
      <c r="D65" s="193"/>
      <c r="E65" s="194"/>
      <c r="F65" s="191"/>
      <c r="G65" s="196">
        <v>9</v>
      </c>
      <c r="H65" s="196">
        <v>7</v>
      </c>
      <c r="I65" s="196">
        <v>11</v>
      </c>
      <c r="J65" s="196"/>
      <c r="K65" s="196"/>
      <c r="L65" s="196"/>
      <c r="M65" s="196"/>
      <c r="N65" s="196"/>
      <c r="O65" s="196"/>
      <c r="P65" s="209">
        <f t="shared" si="1"/>
        <v>27</v>
      </c>
      <c r="Q65" s="224">
        <f t="shared" si="2"/>
        <v>33.75</v>
      </c>
      <c r="R65" s="225">
        <f t="shared" si="3"/>
        <v>10.13</v>
      </c>
      <c r="S65" s="227"/>
      <c r="T65" s="192"/>
      <c r="U65" s="192">
        <v>19</v>
      </c>
      <c r="V65" s="192">
        <v>9</v>
      </c>
      <c r="W65" s="192"/>
      <c r="X65" s="192"/>
      <c r="Y65" s="192"/>
      <c r="Z65" s="196"/>
      <c r="AA65" s="196"/>
      <c r="AB65" s="196"/>
      <c r="AC65" s="209">
        <f t="shared" si="4"/>
        <v>28</v>
      </c>
      <c r="AD65" s="224">
        <f t="shared" si="5"/>
        <v>40</v>
      </c>
      <c r="AE65" s="225">
        <f t="shared" si="6"/>
        <v>20</v>
      </c>
      <c r="AF65" s="147"/>
      <c r="AG65" s="224" t="str">
        <f t="shared" si="7"/>
        <v/>
      </c>
      <c r="AH65" s="225" t="str">
        <f t="shared" si="8"/>
        <v/>
      </c>
      <c r="AI65" s="254" t="str">
        <f t="shared" si="9"/>
        <v/>
      </c>
      <c r="AJ65" s="255" t="str">
        <f t="shared" si="0"/>
        <v/>
      </c>
      <c r="AL65" s="115"/>
      <c r="AN65" s="124"/>
      <c r="AO65" s="20"/>
      <c r="AP65" s="20"/>
      <c r="AQ65" s="20"/>
      <c r="AR65" s="20"/>
      <c r="AS65" s="20"/>
      <c r="AT65" s="20"/>
      <c r="AU65" s="20"/>
      <c r="AV65" s="20"/>
      <c r="AW65" s="20"/>
      <c r="AX65" s="20"/>
      <c r="AY65" s="20"/>
      <c r="AZ65" s="20"/>
      <c r="BA65" s="20"/>
      <c r="BB65" s="20"/>
      <c r="BC65" s="20"/>
      <c r="BD65" s="20"/>
    </row>
    <row r="66" ht="18" customHeight="1" spans="1:56">
      <c r="A66" s="57">
        <v>4</v>
      </c>
      <c r="B66" s="53" t="str">
        <f>'INPUT DATA'!B66</f>
        <v>Canete  Nieran Alinsuas</v>
      </c>
      <c r="C66" s="193"/>
      <c r="D66" s="193"/>
      <c r="E66" s="194"/>
      <c r="F66" s="191"/>
      <c r="G66" s="196">
        <v>10</v>
      </c>
      <c r="H66" s="196">
        <v>10</v>
      </c>
      <c r="I66" s="196">
        <v>13</v>
      </c>
      <c r="J66" s="196"/>
      <c r="K66" s="196"/>
      <c r="L66" s="196"/>
      <c r="M66" s="196"/>
      <c r="N66" s="196"/>
      <c r="O66" s="196"/>
      <c r="P66" s="209">
        <f t="shared" si="1"/>
        <v>33</v>
      </c>
      <c r="Q66" s="224">
        <f t="shared" si="2"/>
        <v>41.25</v>
      </c>
      <c r="R66" s="225">
        <f t="shared" si="3"/>
        <v>12.38</v>
      </c>
      <c r="S66" s="227"/>
      <c r="T66" s="192"/>
      <c r="U66" s="192">
        <v>19</v>
      </c>
      <c r="V66" s="192">
        <v>10</v>
      </c>
      <c r="W66" s="192"/>
      <c r="X66" s="192"/>
      <c r="Y66" s="192"/>
      <c r="Z66" s="196"/>
      <c r="AA66" s="196"/>
      <c r="AB66" s="196"/>
      <c r="AC66" s="209">
        <f t="shared" si="4"/>
        <v>29</v>
      </c>
      <c r="AD66" s="224">
        <f t="shared" si="5"/>
        <v>41.43</v>
      </c>
      <c r="AE66" s="225">
        <f t="shared" si="6"/>
        <v>20.72</v>
      </c>
      <c r="AF66" s="147"/>
      <c r="AG66" s="224" t="str">
        <f t="shared" si="7"/>
        <v/>
      </c>
      <c r="AH66" s="225" t="str">
        <f t="shared" si="8"/>
        <v/>
      </c>
      <c r="AI66" s="254" t="str">
        <f t="shared" si="9"/>
        <v/>
      </c>
      <c r="AJ66" s="255" t="str">
        <f t="shared" si="0"/>
        <v/>
      </c>
      <c r="AL66" s="115"/>
      <c r="AN66" s="124"/>
      <c r="AO66" s="20"/>
      <c r="AP66" s="20"/>
      <c r="AQ66" s="20"/>
      <c r="AR66" s="20"/>
      <c r="AS66" s="20"/>
      <c r="AT66" s="20"/>
      <c r="AU66" s="20"/>
      <c r="AV66" s="20"/>
      <c r="AW66" s="20"/>
      <c r="AX66" s="20"/>
      <c r="AY66" s="20"/>
      <c r="AZ66" s="20"/>
      <c r="BA66" s="20"/>
      <c r="BB66" s="20"/>
      <c r="BC66" s="20"/>
      <c r="BD66" s="20"/>
    </row>
    <row r="67" ht="18" customHeight="1" spans="1:56">
      <c r="A67" s="57">
        <v>5</v>
      </c>
      <c r="B67" s="53" t="str">
        <f>'INPUT DATA'!B67</f>
        <v>Canlapan Mayline</v>
      </c>
      <c r="C67" s="193"/>
      <c r="D67" s="193"/>
      <c r="E67" s="194"/>
      <c r="F67" s="191"/>
      <c r="G67" s="196">
        <v>1</v>
      </c>
      <c r="H67" s="196">
        <v>5</v>
      </c>
      <c r="I67" s="196">
        <v>10</v>
      </c>
      <c r="J67" s="196"/>
      <c r="K67" s="196"/>
      <c r="L67" s="196"/>
      <c r="M67" s="196"/>
      <c r="N67" s="196"/>
      <c r="O67" s="196"/>
      <c r="P67" s="209">
        <f t="shared" si="1"/>
        <v>16</v>
      </c>
      <c r="Q67" s="224">
        <f t="shared" si="2"/>
        <v>20</v>
      </c>
      <c r="R67" s="225">
        <f t="shared" si="3"/>
        <v>6</v>
      </c>
      <c r="S67" s="227"/>
      <c r="T67" s="192"/>
      <c r="U67" s="192">
        <v>10</v>
      </c>
      <c r="V67" s="192"/>
      <c r="W67" s="192"/>
      <c r="X67" s="192"/>
      <c r="Y67" s="192"/>
      <c r="Z67" s="196"/>
      <c r="AA67" s="196"/>
      <c r="AB67" s="196"/>
      <c r="AC67" s="209">
        <f t="shared" si="4"/>
        <v>10</v>
      </c>
      <c r="AD67" s="224">
        <f t="shared" si="5"/>
        <v>14.29</v>
      </c>
      <c r="AE67" s="225">
        <f t="shared" si="6"/>
        <v>7.15</v>
      </c>
      <c r="AF67" s="147"/>
      <c r="AG67" s="224" t="str">
        <f t="shared" si="7"/>
        <v/>
      </c>
      <c r="AH67" s="225" t="str">
        <f t="shared" si="8"/>
        <v/>
      </c>
      <c r="AI67" s="254" t="str">
        <f t="shared" si="9"/>
        <v/>
      </c>
      <c r="AJ67" s="255" t="str">
        <f t="shared" si="0"/>
        <v/>
      </c>
      <c r="AL67" s="115"/>
      <c r="AN67" s="124"/>
      <c r="AO67" s="20"/>
      <c r="AP67" s="20"/>
      <c r="AQ67" s="20"/>
      <c r="AR67" s="20"/>
      <c r="AS67" s="20"/>
      <c r="AT67" s="20"/>
      <c r="AU67" s="20"/>
      <c r="AV67" s="20"/>
      <c r="AW67" s="20"/>
      <c r="AX67" s="20"/>
      <c r="AY67" s="20"/>
      <c r="AZ67" s="20"/>
      <c r="BA67" s="20"/>
      <c r="BB67" s="20"/>
      <c r="BC67" s="20"/>
      <c r="BD67" s="20"/>
    </row>
    <row r="68" ht="18" customHeight="1" spans="1:56">
      <c r="A68" s="57">
        <v>6</v>
      </c>
      <c r="B68" s="134" t="str">
        <f>'INPUT DATA'!B68</f>
        <v>Caoleng Simoune Gabrielle</v>
      </c>
      <c r="C68" s="193"/>
      <c r="D68" s="193"/>
      <c r="E68" s="194"/>
      <c r="F68" s="191"/>
      <c r="G68" s="196">
        <v>8</v>
      </c>
      <c r="H68" s="196">
        <v>7</v>
      </c>
      <c r="I68" s="196">
        <v>15</v>
      </c>
      <c r="J68" s="196"/>
      <c r="K68" s="196"/>
      <c r="L68" s="196"/>
      <c r="M68" s="196"/>
      <c r="N68" s="196"/>
      <c r="O68" s="196"/>
      <c r="P68" s="209">
        <f t="shared" si="1"/>
        <v>30</v>
      </c>
      <c r="Q68" s="224">
        <f t="shared" si="2"/>
        <v>37.5</v>
      </c>
      <c r="R68" s="225">
        <f t="shared" si="3"/>
        <v>11.25</v>
      </c>
      <c r="S68" s="227"/>
      <c r="T68" s="192"/>
      <c r="U68" s="192">
        <v>18</v>
      </c>
      <c r="V68" s="192">
        <v>9</v>
      </c>
      <c r="W68" s="192"/>
      <c r="X68" s="192"/>
      <c r="Y68" s="192"/>
      <c r="Z68" s="196"/>
      <c r="AA68" s="196"/>
      <c r="AB68" s="196"/>
      <c r="AC68" s="209">
        <f t="shared" si="4"/>
        <v>27</v>
      </c>
      <c r="AD68" s="224">
        <f t="shared" si="5"/>
        <v>38.57</v>
      </c>
      <c r="AE68" s="225">
        <f t="shared" si="6"/>
        <v>19.29</v>
      </c>
      <c r="AF68" s="147"/>
      <c r="AG68" s="224" t="str">
        <f t="shared" si="7"/>
        <v/>
      </c>
      <c r="AH68" s="225" t="str">
        <f t="shared" si="8"/>
        <v/>
      </c>
      <c r="AI68" s="254" t="str">
        <f t="shared" si="9"/>
        <v/>
      </c>
      <c r="AJ68" s="255" t="str">
        <f t="shared" si="0"/>
        <v/>
      </c>
      <c r="AL68" s="115"/>
      <c r="AN68" s="124"/>
      <c r="AO68" s="20"/>
      <c r="AP68" s="20"/>
      <c r="AQ68" s="20"/>
      <c r="AR68" s="20"/>
      <c r="AS68" s="20"/>
      <c r="AT68" s="20"/>
      <c r="AU68" s="20"/>
      <c r="AV68" s="20"/>
      <c r="AW68" s="20"/>
      <c r="AX68" s="20"/>
      <c r="AY68" s="20"/>
      <c r="AZ68" s="20"/>
      <c r="BA68" s="20"/>
      <c r="BB68" s="20"/>
      <c r="BC68" s="20"/>
      <c r="BD68" s="20"/>
    </row>
    <row r="69" ht="18" customHeight="1" spans="1:56">
      <c r="A69" s="57">
        <v>7</v>
      </c>
      <c r="B69" s="134" t="str">
        <f>'INPUT DATA'!B69</f>
        <v>De Leon Jannadhine Breboneria</v>
      </c>
      <c r="C69" s="193"/>
      <c r="D69" s="193"/>
      <c r="E69" s="194"/>
      <c r="F69" s="191"/>
      <c r="G69" s="196">
        <v>10</v>
      </c>
      <c r="H69" s="196"/>
      <c r="I69" s="196">
        <v>10</v>
      </c>
      <c r="J69" s="196"/>
      <c r="K69" s="196"/>
      <c r="L69" s="196"/>
      <c r="M69" s="196"/>
      <c r="N69" s="196"/>
      <c r="O69" s="196"/>
      <c r="P69" s="209">
        <f t="shared" si="1"/>
        <v>20</v>
      </c>
      <c r="Q69" s="224">
        <f t="shared" si="2"/>
        <v>25</v>
      </c>
      <c r="R69" s="225">
        <f t="shared" si="3"/>
        <v>7.5</v>
      </c>
      <c r="S69" s="227"/>
      <c r="T69" s="192"/>
      <c r="U69" s="192">
        <v>5</v>
      </c>
      <c r="V69" s="192">
        <v>8</v>
      </c>
      <c r="W69" s="192"/>
      <c r="X69" s="192"/>
      <c r="Y69" s="192"/>
      <c r="Z69" s="196"/>
      <c r="AA69" s="196"/>
      <c r="AB69" s="196"/>
      <c r="AC69" s="209">
        <f t="shared" si="4"/>
        <v>13</v>
      </c>
      <c r="AD69" s="224">
        <f t="shared" si="5"/>
        <v>18.57</v>
      </c>
      <c r="AE69" s="225">
        <f t="shared" si="6"/>
        <v>9.29</v>
      </c>
      <c r="AF69" s="147"/>
      <c r="AG69" s="224" t="str">
        <f t="shared" si="7"/>
        <v/>
      </c>
      <c r="AH69" s="225" t="str">
        <f t="shared" si="8"/>
        <v/>
      </c>
      <c r="AI69" s="254" t="str">
        <f t="shared" si="9"/>
        <v/>
      </c>
      <c r="AJ69" s="255" t="str">
        <f t="shared" si="0"/>
        <v/>
      </c>
      <c r="AL69" s="115"/>
      <c r="AN69" s="124"/>
      <c r="AO69" s="20"/>
      <c r="AP69" s="20"/>
      <c r="AQ69" s="20"/>
      <c r="AR69" s="20"/>
      <c r="AS69" s="20"/>
      <c r="AT69" s="20"/>
      <c r="AU69" s="20"/>
      <c r="AV69" s="20"/>
      <c r="AW69" s="20"/>
      <c r="AX69" s="20"/>
      <c r="AY69" s="20"/>
      <c r="AZ69" s="20"/>
      <c r="BA69" s="20"/>
      <c r="BB69" s="20"/>
      <c r="BC69" s="20"/>
      <c r="BD69" s="20"/>
    </row>
    <row r="70" ht="18" customHeight="1" spans="1:56">
      <c r="A70" s="57">
        <v>8</v>
      </c>
      <c r="B70" s="53" t="str">
        <f>'INPUT DATA'!B70</f>
        <v>Enriquez, Kyrie Haboc</v>
      </c>
      <c r="C70" s="193"/>
      <c r="D70" s="193"/>
      <c r="E70" s="194"/>
      <c r="F70" s="191"/>
      <c r="G70" s="196">
        <v>5</v>
      </c>
      <c r="H70" s="196">
        <v>9</v>
      </c>
      <c r="I70" s="196">
        <v>13</v>
      </c>
      <c r="J70" s="196"/>
      <c r="K70" s="196"/>
      <c r="L70" s="196"/>
      <c r="M70" s="196"/>
      <c r="N70" s="196"/>
      <c r="O70" s="196"/>
      <c r="P70" s="209">
        <f t="shared" si="1"/>
        <v>27</v>
      </c>
      <c r="Q70" s="224">
        <f t="shared" si="2"/>
        <v>33.75</v>
      </c>
      <c r="R70" s="225">
        <f t="shared" si="3"/>
        <v>10.13</v>
      </c>
      <c r="S70" s="227"/>
      <c r="T70" s="192"/>
      <c r="U70" s="192">
        <v>10</v>
      </c>
      <c r="V70" s="192"/>
      <c r="W70" s="192"/>
      <c r="X70" s="192"/>
      <c r="Y70" s="192"/>
      <c r="Z70" s="196"/>
      <c r="AA70" s="196"/>
      <c r="AB70" s="196"/>
      <c r="AC70" s="209">
        <f t="shared" si="4"/>
        <v>10</v>
      </c>
      <c r="AD70" s="224">
        <f t="shared" si="5"/>
        <v>14.29</v>
      </c>
      <c r="AE70" s="225">
        <f t="shared" si="6"/>
        <v>7.15</v>
      </c>
      <c r="AF70" s="147"/>
      <c r="AG70" s="224" t="str">
        <f t="shared" si="7"/>
        <v/>
      </c>
      <c r="AH70" s="225" t="str">
        <f t="shared" si="8"/>
        <v/>
      </c>
      <c r="AI70" s="254" t="str">
        <f t="shared" si="9"/>
        <v/>
      </c>
      <c r="AJ70" s="255" t="str">
        <f t="shared" si="0"/>
        <v/>
      </c>
      <c r="AL70" s="115"/>
      <c r="AN70" s="124"/>
      <c r="AO70" s="20"/>
      <c r="AP70" s="20"/>
      <c r="AQ70" s="20"/>
      <c r="AR70" s="20"/>
      <c r="AS70" s="20"/>
      <c r="AT70" s="20"/>
      <c r="AU70" s="20"/>
      <c r="AV70" s="20"/>
      <c r="AW70" s="20"/>
      <c r="AX70" s="20"/>
      <c r="AY70" s="20"/>
      <c r="AZ70" s="20"/>
      <c r="BA70" s="20"/>
      <c r="BB70" s="20"/>
      <c r="BC70" s="20"/>
      <c r="BD70" s="20"/>
    </row>
    <row r="71" ht="18" customHeight="1" spans="1:56">
      <c r="A71" s="57">
        <v>9</v>
      </c>
      <c r="B71" s="53" t="str">
        <f>'INPUT DATA'!B71</f>
        <v>Estimada, Keiko</v>
      </c>
      <c r="C71" s="193"/>
      <c r="D71" s="193"/>
      <c r="E71" s="194"/>
      <c r="F71" s="191"/>
      <c r="G71" s="196">
        <v>10</v>
      </c>
      <c r="H71" s="196">
        <v>10</v>
      </c>
      <c r="I71" s="196">
        <v>14</v>
      </c>
      <c r="J71" s="196"/>
      <c r="K71" s="196"/>
      <c r="L71" s="196"/>
      <c r="M71" s="196"/>
      <c r="N71" s="196"/>
      <c r="O71" s="196"/>
      <c r="P71" s="209">
        <f t="shared" si="1"/>
        <v>34</v>
      </c>
      <c r="Q71" s="224">
        <f t="shared" si="2"/>
        <v>42.5</v>
      </c>
      <c r="R71" s="225">
        <f t="shared" si="3"/>
        <v>12.75</v>
      </c>
      <c r="S71" s="227"/>
      <c r="T71" s="192"/>
      <c r="U71" s="192">
        <v>19</v>
      </c>
      <c r="V71" s="192">
        <v>10</v>
      </c>
      <c r="W71" s="192"/>
      <c r="X71" s="192"/>
      <c r="Y71" s="192"/>
      <c r="Z71" s="196"/>
      <c r="AA71" s="196"/>
      <c r="AB71" s="196"/>
      <c r="AC71" s="209">
        <f t="shared" si="4"/>
        <v>29</v>
      </c>
      <c r="AD71" s="224">
        <f t="shared" si="5"/>
        <v>41.43</v>
      </c>
      <c r="AE71" s="225">
        <f t="shared" si="6"/>
        <v>20.72</v>
      </c>
      <c r="AF71" s="147"/>
      <c r="AG71" s="224" t="str">
        <f t="shared" si="7"/>
        <v/>
      </c>
      <c r="AH71" s="225" t="str">
        <f t="shared" si="8"/>
        <v/>
      </c>
      <c r="AI71" s="254" t="str">
        <f t="shared" si="9"/>
        <v/>
      </c>
      <c r="AJ71" s="255" t="str">
        <f t="shared" si="0"/>
        <v/>
      </c>
      <c r="AL71" s="115"/>
      <c r="AN71" s="124"/>
      <c r="AO71" s="20"/>
      <c r="AP71" s="20"/>
      <c r="AQ71" s="20"/>
      <c r="AR71" s="20"/>
      <c r="AS71" s="20"/>
      <c r="AT71" s="20"/>
      <c r="AU71" s="20"/>
      <c r="AV71" s="20"/>
      <c r="AW71" s="20"/>
      <c r="AX71" s="20"/>
      <c r="AY71" s="20"/>
      <c r="AZ71" s="20"/>
      <c r="BA71" s="20"/>
      <c r="BB71" s="20"/>
      <c r="BC71" s="20"/>
      <c r="BD71" s="20"/>
    </row>
    <row r="72" ht="18" customHeight="1" spans="1:56">
      <c r="A72" s="57">
        <v>10</v>
      </c>
      <c r="B72" s="134" t="str">
        <f>'INPUT DATA'!B72</f>
        <v>Flores, Nicole Faith Icban</v>
      </c>
      <c r="C72" s="193"/>
      <c r="D72" s="193"/>
      <c r="E72" s="194"/>
      <c r="F72" s="191"/>
      <c r="G72" s="196">
        <v>10</v>
      </c>
      <c r="H72" s="196">
        <v>9</v>
      </c>
      <c r="I72" s="196">
        <v>14</v>
      </c>
      <c r="J72" s="196"/>
      <c r="K72" s="196"/>
      <c r="L72" s="196"/>
      <c r="M72" s="196"/>
      <c r="N72" s="196"/>
      <c r="O72" s="196"/>
      <c r="P72" s="209">
        <f t="shared" si="1"/>
        <v>33</v>
      </c>
      <c r="Q72" s="224">
        <f t="shared" si="2"/>
        <v>41.25</v>
      </c>
      <c r="R72" s="225">
        <f t="shared" si="3"/>
        <v>12.38</v>
      </c>
      <c r="S72" s="227"/>
      <c r="T72" s="192"/>
      <c r="U72" s="192">
        <v>18</v>
      </c>
      <c r="V72" s="192">
        <v>10</v>
      </c>
      <c r="W72" s="192"/>
      <c r="X72" s="192"/>
      <c r="Y72" s="192"/>
      <c r="Z72" s="196"/>
      <c r="AA72" s="196"/>
      <c r="AB72" s="196"/>
      <c r="AC72" s="209">
        <f t="shared" si="4"/>
        <v>28</v>
      </c>
      <c r="AD72" s="224">
        <f t="shared" si="5"/>
        <v>40</v>
      </c>
      <c r="AE72" s="225">
        <f t="shared" si="6"/>
        <v>20</v>
      </c>
      <c r="AF72" s="147"/>
      <c r="AG72" s="224" t="str">
        <f t="shared" si="7"/>
        <v/>
      </c>
      <c r="AH72" s="225" t="str">
        <f t="shared" si="8"/>
        <v/>
      </c>
      <c r="AI72" s="254" t="str">
        <f t="shared" si="9"/>
        <v/>
      </c>
      <c r="AJ72" s="255" t="str">
        <f t="shared" si="0"/>
        <v/>
      </c>
      <c r="AL72" s="115"/>
      <c r="AN72" s="124"/>
      <c r="AO72" s="20"/>
      <c r="AP72" s="20"/>
      <c r="AQ72" s="20"/>
      <c r="AR72" s="20"/>
      <c r="AS72" s="20"/>
      <c r="AT72" s="20"/>
      <c r="AU72" s="20"/>
      <c r="AV72" s="20"/>
      <c r="AW72" s="20"/>
      <c r="AX72" s="20"/>
      <c r="AY72" s="20"/>
      <c r="AZ72" s="20"/>
      <c r="BA72" s="20"/>
      <c r="BB72" s="20"/>
      <c r="BC72" s="20"/>
      <c r="BD72" s="20"/>
    </row>
    <row r="73" ht="18" customHeight="1" spans="1:56">
      <c r="A73" s="57">
        <v>11</v>
      </c>
      <c r="B73" s="134" t="str">
        <f>'INPUT DATA'!B73</f>
        <v>Gabiano, Zyree</v>
      </c>
      <c r="C73" s="193"/>
      <c r="D73" s="193"/>
      <c r="E73" s="194"/>
      <c r="F73" s="191"/>
      <c r="G73" s="196">
        <v>5</v>
      </c>
      <c r="H73" s="196">
        <v>10</v>
      </c>
      <c r="I73" s="196">
        <v>14</v>
      </c>
      <c r="J73" s="196"/>
      <c r="K73" s="196"/>
      <c r="L73" s="196"/>
      <c r="M73" s="196"/>
      <c r="N73" s="196"/>
      <c r="O73" s="196"/>
      <c r="P73" s="209">
        <f t="shared" si="1"/>
        <v>29</v>
      </c>
      <c r="Q73" s="224">
        <f t="shared" si="2"/>
        <v>36.25</v>
      </c>
      <c r="R73" s="225">
        <f t="shared" si="3"/>
        <v>10.88</v>
      </c>
      <c r="S73" s="227"/>
      <c r="T73" s="192"/>
      <c r="U73" s="192">
        <v>19</v>
      </c>
      <c r="V73" s="192">
        <v>8</v>
      </c>
      <c r="W73" s="192"/>
      <c r="X73" s="192"/>
      <c r="Y73" s="192"/>
      <c r="Z73" s="196"/>
      <c r="AA73" s="196"/>
      <c r="AB73" s="196"/>
      <c r="AC73" s="209">
        <f t="shared" si="4"/>
        <v>27</v>
      </c>
      <c r="AD73" s="224">
        <f t="shared" si="5"/>
        <v>38.57</v>
      </c>
      <c r="AE73" s="225">
        <f t="shared" si="6"/>
        <v>19.29</v>
      </c>
      <c r="AF73" s="147"/>
      <c r="AG73" s="224" t="str">
        <f t="shared" si="7"/>
        <v/>
      </c>
      <c r="AH73" s="225" t="str">
        <f t="shared" si="8"/>
        <v/>
      </c>
      <c r="AI73" s="254" t="str">
        <f t="shared" si="9"/>
        <v/>
      </c>
      <c r="AJ73" s="255" t="str">
        <f t="shared" si="0"/>
        <v/>
      </c>
      <c r="AL73" s="115"/>
      <c r="AN73" s="124"/>
      <c r="AO73" s="20"/>
      <c r="AP73" s="20"/>
      <c r="AQ73" s="20"/>
      <c r="AR73" s="20"/>
      <c r="AS73" s="20"/>
      <c r="AT73" s="20"/>
      <c r="AU73" s="20"/>
      <c r="AV73" s="20"/>
      <c r="AW73" s="20"/>
      <c r="AX73" s="20"/>
      <c r="AY73" s="20"/>
      <c r="AZ73" s="20"/>
      <c r="BA73" s="20"/>
      <c r="BB73" s="20"/>
      <c r="BC73" s="20"/>
      <c r="BD73" s="20"/>
    </row>
    <row r="74" ht="18" customHeight="1" spans="1:56">
      <c r="A74" s="57">
        <v>12</v>
      </c>
      <c r="B74" s="53" t="str">
        <f>'INPUT DATA'!B74</f>
        <v>Galula, Allyza Sophia</v>
      </c>
      <c r="C74" s="193"/>
      <c r="D74" s="193"/>
      <c r="E74" s="194"/>
      <c r="F74" s="191"/>
      <c r="G74" s="196">
        <v>3</v>
      </c>
      <c r="H74" s="196"/>
      <c r="I74" s="196">
        <v>13</v>
      </c>
      <c r="J74" s="196"/>
      <c r="K74" s="196"/>
      <c r="L74" s="196"/>
      <c r="M74" s="196"/>
      <c r="N74" s="196"/>
      <c r="O74" s="196"/>
      <c r="P74" s="209">
        <f t="shared" si="1"/>
        <v>16</v>
      </c>
      <c r="Q74" s="224">
        <f t="shared" si="2"/>
        <v>20</v>
      </c>
      <c r="R74" s="225">
        <f t="shared" si="3"/>
        <v>6</v>
      </c>
      <c r="S74" s="227"/>
      <c r="T74" s="192"/>
      <c r="U74" s="192">
        <v>11</v>
      </c>
      <c r="V74" s="192">
        <v>9</v>
      </c>
      <c r="W74" s="192"/>
      <c r="X74" s="192"/>
      <c r="Y74" s="192"/>
      <c r="Z74" s="196"/>
      <c r="AA74" s="196"/>
      <c r="AB74" s="196"/>
      <c r="AC74" s="209">
        <f t="shared" si="4"/>
        <v>20</v>
      </c>
      <c r="AD74" s="224">
        <f t="shared" si="5"/>
        <v>28.57</v>
      </c>
      <c r="AE74" s="225">
        <f t="shared" si="6"/>
        <v>14.29</v>
      </c>
      <c r="AF74" s="147"/>
      <c r="AG74" s="224" t="str">
        <f t="shared" si="7"/>
        <v/>
      </c>
      <c r="AH74" s="225" t="str">
        <f t="shared" si="8"/>
        <v/>
      </c>
      <c r="AI74" s="254" t="str">
        <f t="shared" si="9"/>
        <v/>
      </c>
      <c r="AJ74" s="255" t="str">
        <f t="shared" si="0"/>
        <v/>
      </c>
      <c r="AL74" s="115"/>
      <c r="AN74" s="124"/>
      <c r="AO74" s="20"/>
      <c r="AP74" s="20"/>
      <c r="AQ74" s="20"/>
      <c r="AR74" s="20"/>
      <c r="AS74" s="20"/>
      <c r="AT74" s="20"/>
      <c r="AU74" s="20"/>
      <c r="AV74" s="20"/>
      <c r="AW74" s="20"/>
      <c r="AX74" s="20"/>
      <c r="AY74" s="20"/>
      <c r="AZ74" s="20"/>
      <c r="BA74" s="20"/>
      <c r="BB74" s="20"/>
      <c r="BC74" s="20"/>
      <c r="BD74" s="20"/>
    </row>
    <row r="75" ht="18" customHeight="1" spans="1:56">
      <c r="A75" s="57">
        <v>13</v>
      </c>
      <c r="B75" s="53" t="str">
        <f>'INPUT DATA'!B75</f>
        <v>Garcia, Quennie Malungcut</v>
      </c>
      <c r="C75" s="193"/>
      <c r="D75" s="193"/>
      <c r="E75" s="194"/>
      <c r="F75" s="191"/>
      <c r="G75" s="196">
        <v>8</v>
      </c>
      <c r="H75" s="196">
        <v>8</v>
      </c>
      <c r="I75" s="196">
        <v>12</v>
      </c>
      <c r="J75" s="196"/>
      <c r="K75" s="196"/>
      <c r="L75" s="196"/>
      <c r="M75" s="196"/>
      <c r="N75" s="196"/>
      <c r="O75" s="196"/>
      <c r="P75" s="209">
        <f t="shared" si="1"/>
        <v>28</v>
      </c>
      <c r="Q75" s="224">
        <f t="shared" si="2"/>
        <v>35</v>
      </c>
      <c r="R75" s="225">
        <f t="shared" si="3"/>
        <v>10.5</v>
      </c>
      <c r="S75" s="227"/>
      <c r="T75" s="192"/>
      <c r="U75" s="192">
        <v>20</v>
      </c>
      <c r="V75" s="192">
        <v>9</v>
      </c>
      <c r="W75" s="192"/>
      <c r="X75" s="192"/>
      <c r="Y75" s="192"/>
      <c r="Z75" s="196"/>
      <c r="AA75" s="196"/>
      <c r="AB75" s="196"/>
      <c r="AC75" s="209">
        <f t="shared" si="4"/>
        <v>29</v>
      </c>
      <c r="AD75" s="224">
        <f t="shared" si="5"/>
        <v>41.43</v>
      </c>
      <c r="AE75" s="225">
        <f t="shared" si="6"/>
        <v>20.72</v>
      </c>
      <c r="AF75" s="147"/>
      <c r="AG75" s="224" t="str">
        <f t="shared" si="7"/>
        <v/>
      </c>
      <c r="AH75" s="225" t="str">
        <f t="shared" si="8"/>
        <v/>
      </c>
      <c r="AI75" s="254" t="str">
        <f t="shared" si="9"/>
        <v/>
      </c>
      <c r="AJ75" s="255" t="str">
        <f t="shared" si="0"/>
        <v/>
      </c>
      <c r="AL75" s="115"/>
      <c r="AN75" s="124"/>
      <c r="AO75" s="20"/>
      <c r="AP75" s="20"/>
      <c r="AQ75" s="20"/>
      <c r="AR75" s="20"/>
      <c r="AS75" s="20"/>
      <c r="AT75" s="20"/>
      <c r="AU75" s="20"/>
      <c r="AV75" s="20"/>
      <c r="AW75" s="20"/>
      <c r="AX75" s="20"/>
      <c r="AY75" s="20"/>
      <c r="AZ75" s="20"/>
      <c r="BA75" s="20"/>
      <c r="BB75" s="20"/>
      <c r="BC75" s="20"/>
      <c r="BD75" s="20"/>
    </row>
    <row r="76" ht="18" customHeight="1" spans="1:56">
      <c r="A76" s="57">
        <v>14</v>
      </c>
      <c r="B76" s="134" t="str">
        <f>'INPUT DATA'!B76</f>
        <v>Manalastas, Starr</v>
      </c>
      <c r="C76" s="193"/>
      <c r="D76" s="193"/>
      <c r="E76" s="194"/>
      <c r="F76" s="191"/>
      <c r="G76" s="196">
        <v>10</v>
      </c>
      <c r="H76" s="196">
        <v>10</v>
      </c>
      <c r="I76" s="196">
        <v>11</v>
      </c>
      <c r="J76" s="196"/>
      <c r="K76" s="196"/>
      <c r="L76" s="196"/>
      <c r="M76" s="196"/>
      <c r="N76" s="196"/>
      <c r="O76" s="196"/>
      <c r="P76" s="209">
        <f t="shared" si="1"/>
        <v>31</v>
      </c>
      <c r="Q76" s="224">
        <f t="shared" si="2"/>
        <v>38.75</v>
      </c>
      <c r="R76" s="225">
        <f t="shared" si="3"/>
        <v>11.63</v>
      </c>
      <c r="S76" s="227"/>
      <c r="T76" s="192"/>
      <c r="U76" s="192">
        <v>18</v>
      </c>
      <c r="V76" s="192"/>
      <c r="W76" s="192"/>
      <c r="X76" s="192"/>
      <c r="Y76" s="192"/>
      <c r="Z76" s="196"/>
      <c r="AA76" s="196"/>
      <c r="AB76" s="196"/>
      <c r="AC76" s="209">
        <f t="shared" si="4"/>
        <v>18</v>
      </c>
      <c r="AD76" s="224">
        <f t="shared" si="5"/>
        <v>25.71</v>
      </c>
      <c r="AE76" s="225">
        <f t="shared" si="6"/>
        <v>12.86</v>
      </c>
      <c r="AF76" s="147"/>
      <c r="AG76" s="224" t="str">
        <f t="shared" si="7"/>
        <v/>
      </c>
      <c r="AH76" s="225" t="str">
        <f t="shared" si="8"/>
        <v/>
      </c>
      <c r="AI76" s="254" t="str">
        <f t="shared" si="9"/>
        <v/>
      </c>
      <c r="AJ76" s="255" t="str">
        <f t="shared" ref="AJ76:AJ112" si="10">IF(ISERROR(IF($AF76="","",VLOOKUP(AI76,TRANSMUTATION_TABLE,4,TRUE))),"",IF($AF76="","",VLOOKUP(AI76,TRANSMUTATION_TABLE,4,TRUE)))</f>
        <v/>
      </c>
      <c r="AL76" s="115"/>
      <c r="AN76" s="124"/>
      <c r="AO76" s="20"/>
      <c r="AP76" s="20"/>
      <c r="AQ76" s="20"/>
      <c r="AR76" s="20"/>
      <c r="AS76" s="20"/>
      <c r="AT76" s="20"/>
      <c r="AU76" s="20"/>
      <c r="AV76" s="20"/>
      <c r="AW76" s="20"/>
      <c r="AX76" s="20"/>
      <c r="AY76" s="20"/>
      <c r="AZ76" s="20"/>
      <c r="BA76" s="20"/>
      <c r="BB76" s="20"/>
      <c r="BC76" s="20"/>
      <c r="BD76" s="20"/>
    </row>
    <row r="77" ht="18" customHeight="1" spans="1:56">
      <c r="A77" s="57">
        <v>15</v>
      </c>
      <c r="B77" s="134" t="str">
        <f>'INPUT DATA'!B77</f>
        <v>Marangit, Sanifa Camaya</v>
      </c>
      <c r="C77" s="193"/>
      <c r="D77" s="193"/>
      <c r="E77" s="194"/>
      <c r="F77" s="191"/>
      <c r="G77" s="196">
        <v>4</v>
      </c>
      <c r="H77" s="196">
        <v>8</v>
      </c>
      <c r="I77" s="196">
        <v>14</v>
      </c>
      <c r="J77" s="196"/>
      <c r="K77" s="196"/>
      <c r="L77" s="196"/>
      <c r="M77" s="196"/>
      <c r="N77" s="196"/>
      <c r="O77" s="196"/>
      <c r="P77" s="209">
        <f t="shared" ref="P77:P112" si="11">IF(COUNT($F77:$O77)=0,"",SUM($F77:$O77))</f>
        <v>26</v>
      </c>
      <c r="Q77" s="224">
        <f t="shared" ref="Q77:Q112" si="12">IF(ISERROR(IF($P77="","",ROUND(($P77/$P$10)*$Q$10,2))),"",IF($P77="","",ROUND(($P77/$P$10)*$Q$10,2)))</f>
        <v>32.5</v>
      </c>
      <c r="R77" s="225">
        <f t="shared" ref="R77:R112" si="13">IF($Q77="","",ROUND($Q77*$R$10,2))</f>
        <v>9.75</v>
      </c>
      <c r="S77" s="227"/>
      <c r="T77" s="192"/>
      <c r="U77" s="192">
        <v>5</v>
      </c>
      <c r="V77" s="192">
        <v>10</v>
      </c>
      <c r="W77" s="192"/>
      <c r="X77" s="192"/>
      <c r="Y77" s="192"/>
      <c r="Z77" s="196"/>
      <c r="AA77" s="196"/>
      <c r="AB77" s="196"/>
      <c r="AC77" s="209">
        <f t="shared" ref="AC77:AC112" si="14">IF(COUNT($S77:$AB77)=0,"",SUM($S77:$AB77))</f>
        <v>15</v>
      </c>
      <c r="AD77" s="224">
        <f t="shared" ref="AD77:AD112" si="15">IF(ISERROR(IF($AC77="","",ROUND(($AC77/$AC$10)*$AD$10,2))),"",IF($AC77="","",ROUND(($AC77/$AC$10)*$AD$10,2)))</f>
        <v>21.43</v>
      </c>
      <c r="AE77" s="225">
        <f t="shared" ref="AE77:AE112" si="16">IF($AD77="","",ROUND($AD77*$AE$10,2))</f>
        <v>10.72</v>
      </c>
      <c r="AF77" s="147"/>
      <c r="AG77" s="224" t="str">
        <f t="shared" ref="AG77:AG112" si="17">IF(ISERROR(IF($AF77="","",ROUND(($AF77/$AF$10)*$AG$10,2))),"",IF($AF77="","",ROUND(($AF77/$AF$10)*$AG$10,2)))</f>
        <v/>
      </c>
      <c r="AH77" s="225" t="str">
        <f t="shared" ref="AH77:AH112" si="18">IF($AG77="","",ROUND($AG77*$AH$10,2))</f>
        <v/>
      </c>
      <c r="AI77" s="254" t="str">
        <f t="shared" ref="AI77:AI112" si="19">IF(ISERROR(IF($AF77="","",ROUND(SUM($R77,$AE77,$AH77),2))),"",IF($AF77="","",ROUND(SUM($R77,$AE77,$AH77),2)))</f>
        <v/>
      </c>
      <c r="AJ77" s="255" t="str">
        <f t="shared" si="10"/>
        <v/>
      </c>
      <c r="AL77" s="115"/>
      <c r="AN77" s="124"/>
      <c r="AO77" s="20"/>
      <c r="AP77" s="20"/>
      <c r="AQ77" s="20"/>
      <c r="AR77" s="20"/>
      <c r="AS77" s="20"/>
      <c r="AT77" s="20"/>
      <c r="AU77" s="20"/>
      <c r="AV77" s="20"/>
      <c r="AW77" s="20"/>
      <c r="AX77" s="20"/>
      <c r="AY77" s="20"/>
      <c r="AZ77" s="20"/>
      <c r="BA77" s="20"/>
      <c r="BB77" s="20"/>
      <c r="BC77" s="20"/>
      <c r="BD77" s="20"/>
    </row>
    <row r="78" ht="18" customHeight="1" spans="1:56">
      <c r="A78" s="57">
        <v>16</v>
      </c>
      <c r="B78" s="53" t="str">
        <f>'INPUT DATA'!B78</f>
        <v>Mongcal, Mangcal Arcataka</v>
      </c>
      <c r="C78" s="193"/>
      <c r="D78" s="193"/>
      <c r="E78" s="194"/>
      <c r="F78" s="191"/>
      <c r="G78" s="196">
        <v>5</v>
      </c>
      <c r="H78" s="196">
        <v>10</v>
      </c>
      <c r="I78" s="196">
        <v>14</v>
      </c>
      <c r="J78" s="196"/>
      <c r="K78" s="196"/>
      <c r="L78" s="196"/>
      <c r="M78" s="196"/>
      <c r="N78" s="196"/>
      <c r="O78" s="196"/>
      <c r="P78" s="209">
        <f t="shared" si="11"/>
        <v>29</v>
      </c>
      <c r="Q78" s="224">
        <f t="shared" si="12"/>
        <v>36.25</v>
      </c>
      <c r="R78" s="225">
        <f t="shared" si="13"/>
        <v>10.88</v>
      </c>
      <c r="S78" s="227"/>
      <c r="T78" s="192"/>
      <c r="U78" s="192">
        <v>20</v>
      </c>
      <c r="V78" s="192">
        <v>10</v>
      </c>
      <c r="W78" s="192"/>
      <c r="X78" s="192"/>
      <c r="Y78" s="192"/>
      <c r="Z78" s="196"/>
      <c r="AA78" s="196"/>
      <c r="AB78" s="196"/>
      <c r="AC78" s="209">
        <f t="shared" si="14"/>
        <v>30</v>
      </c>
      <c r="AD78" s="224">
        <f t="shared" si="15"/>
        <v>42.86</v>
      </c>
      <c r="AE78" s="225">
        <f t="shared" si="16"/>
        <v>21.43</v>
      </c>
      <c r="AF78" s="147"/>
      <c r="AG78" s="224" t="str">
        <f t="shared" si="17"/>
        <v/>
      </c>
      <c r="AH78" s="225" t="str">
        <f t="shared" si="18"/>
        <v/>
      </c>
      <c r="AI78" s="254" t="str">
        <f t="shared" si="19"/>
        <v/>
      </c>
      <c r="AJ78" s="255" t="str">
        <f t="shared" si="10"/>
        <v/>
      </c>
      <c r="AL78" s="115"/>
      <c r="AN78" s="124"/>
      <c r="AO78" s="20"/>
      <c r="AP78" s="20"/>
      <c r="AQ78" s="20"/>
      <c r="AR78" s="20"/>
      <c r="AS78" s="20"/>
      <c r="AT78" s="20"/>
      <c r="AU78" s="20"/>
      <c r="AV78" s="20"/>
      <c r="AW78" s="20"/>
      <c r="AX78" s="20"/>
      <c r="AY78" s="20"/>
      <c r="AZ78" s="20"/>
      <c r="BA78" s="20"/>
      <c r="BB78" s="20"/>
      <c r="BC78" s="20"/>
      <c r="BD78" s="20"/>
    </row>
    <row r="79" ht="18" customHeight="1" spans="1:56">
      <c r="A79" s="57">
        <v>17</v>
      </c>
      <c r="B79" s="53" t="str">
        <f>'INPUT DATA'!B79</f>
        <v>Panganiban, Micah Jewel</v>
      </c>
      <c r="C79" s="193"/>
      <c r="D79" s="193"/>
      <c r="E79" s="194"/>
      <c r="F79" s="191"/>
      <c r="G79" s="196">
        <v>10</v>
      </c>
      <c r="H79" s="196">
        <v>10</v>
      </c>
      <c r="I79" s="196">
        <v>15</v>
      </c>
      <c r="J79" s="196"/>
      <c r="K79" s="196"/>
      <c r="L79" s="196"/>
      <c r="M79" s="196"/>
      <c r="N79" s="196"/>
      <c r="O79" s="196"/>
      <c r="P79" s="209">
        <f t="shared" si="11"/>
        <v>35</v>
      </c>
      <c r="Q79" s="224">
        <f t="shared" si="12"/>
        <v>43.75</v>
      </c>
      <c r="R79" s="225">
        <f t="shared" si="13"/>
        <v>13.13</v>
      </c>
      <c r="S79" s="227"/>
      <c r="T79" s="192"/>
      <c r="U79" s="192">
        <v>20</v>
      </c>
      <c r="V79" s="192">
        <v>10</v>
      </c>
      <c r="W79" s="192"/>
      <c r="X79" s="192"/>
      <c r="Y79" s="192"/>
      <c r="Z79" s="196"/>
      <c r="AA79" s="196"/>
      <c r="AB79" s="196"/>
      <c r="AC79" s="209">
        <f t="shared" si="14"/>
        <v>30</v>
      </c>
      <c r="AD79" s="224">
        <f t="shared" si="15"/>
        <v>42.86</v>
      </c>
      <c r="AE79" s="225">
        <f t="shared" si="16"/>
        <v>21.43</v>
      </c>
      <c r="AF79" s="147"/>
      <c r="AG79" s="224" t="str">
        <f t="shared" si="17"/>
        <v/>
      </c>
      <c r="AH79" s="225" t="str">
        <f t="shared" si="18"/>
        <v/>
      </c>
      <c r="AI79" s="254" t="str">
        <f t="shared" si="19"/>
        <v/>
      </c>
      <c r="AJ79" s="255" t="str">
        <f t="shared" si="10"/>
        <v/>
      </c>
      <c r="AL79" s="115"/>
      <c r="AN79" s="124"/>
      <c r="AO79" s="20"/>
      <c r="AP79" s="20"/>
      <c r="AQ79" s="20"/>
      <c r="AR79" s="20"/>
      <c r="AS79" s="20"/>
      <c r="AT79" s="20"/>
      <c r="AU79" s="20"/>
      <c r="AV79" s="20"/>
      <c r="AW79" s="20"/>
      <c r="AX79" s="20"/>
      <c r="AY79" s="20"/>
      <c r="AZ79" s="20"/>
      <c r="BA79" s="20"/>
      <c r="BB79" s="20"/>
      <c r="BC79" s="20"/>
      <c r="BD79" s="20"/>
    </row>
    <row r="80" ht="18" customHeight="1" spans="1:56">
      <c r="A80" s="57">
        <v>18</v>
      </c>
      <c r="B80" s="134" t="str">
        <f>'INPUT DATA'!B80</f>
        <v>Paras, Mician Rae Buntog</v>
      </c>
      <c r="C80" s="193"/>
      <c r="D80" s="193"/>
      <c r="E80" s="194"/>
      <c r="F80" s="191"/>
      <c r="G80" s="196">
        <v>8</v>
      </c>
      <c r="H80" s="196">
        <v>8</v>
      </c>
      <c r="I80" s="196">
        <v>15</v>
      </c>
      <c r="J80" s="196"/>
      <c r="K80" s="196"/>
      <c r="L80" s="196"/>
      <c r="M80" s="196"/>
      <c r="N80" s="196"/>
      <c r="O80" s="196"/>
      <c r="P80" s="209">
        <f t="shared" si="11"/>
        <v>31</v>
      </c>
      <c r="Q80" s="224">
        <f t="shared" si="12"/>
        <v>38.75</v>
      </c>
      <c r="R80" s="225">
        <f t="shared" si="13"/>
        <v>11.63</v>
      </c>
      <c r="S80" s="227"/>
      <c r="T80" s="192"/>
      <c r="U80" s="192">
        <v>18</v>
      </c>
      <c r="V80" s="192">
        <v>10</v>
      </c>
      <c r="W80" s="192"/>
      <c r="X80" s="192"/>
      <c r="Y80" s="192"/>
      <c r="Z80" s="196"/>
      <c r="AA80" s="196"/>
      <c r="AB80" s="196"/>
      <c r="AC80" s="209">
        <f t="shared" si="14"/>
        <v>28</v>
      </c>
      <c r="AD80" s="224">
        <f t="shared" si="15"/>
        <v>40</v>
      </c>
      <c r="AE80" s="225">
        <f t="shared" si="16"/>
        <v>20</v>
      </c>
      <c r="AF80" s="147"/>
      <c r="AG80" s="224" t="str">
        <f t="shared" si="17"/>
        <v/>
      </c>
      <c r="AH80" s="225" t="str">
        <f t="shared" si="18"/>
        <v/>
      </c>
      <c r="AI80" s="254" t="str">
        <f t="shared" si="19"/>
        <v/>
      </c>
      <c r="AJ80" s="255" t="str">
        <f t="shared" si="10"/>
        <v/>
      </c>
      <c r="AL80" s="115"/>
      <c r="AN80" s="124"/>
      <c r="AO80" s="20"/>
      <c r="AP80" s="20"/>
      <c r="AQ80" s="20"/>
      <c r="AR80" s="20"/>
      <c r="AS80" s="20"/>
      <c r="AT80" s="20"/>
      <c r="AU80" s="20"/>
      <c r="AV80" s="20"/>
      <c r="AW80" s="20"/>
      <c r="AX80" s="20"/>
      <c r="AY80" s="20"/>
      <c r="AZ80" s="20"/>
      <c r="BA80" s="20"/>
      <c r="BB80" s="20"/>
      <c r="BC80" s="20"/>
      <c r="BD80" s="20"/>
    </row>
    <row r="81" ht="18" customHeight="1" spans="1:56">
      <c r="A81" s="57">
        <v>19</v>
      </c>
      <c r="B81" s="134" t="str">
        <f>'INPUT DATA'!B81</f>
        <v>Petell, Brielle Ashley Maglonzo</v>
      </c>
      <c r="C81" s="193"/>
      <c r="D81" s="193"/>
      <c r="E81" s="194"/>
      <c r="F81" s="191"/>
      <c r="G81" s="196">
        <v>10</v>
      </c>
      <c r="H81" s="196">
        <v>10</v>
      </c>
      <c r="I81" s="196">
        <v>15</v>
      </c>
      <c r="J81" s="196"/>
      <c r="K81" s="196"/>
      <c r="L81" s="196"/>
      <c r="M81" s="196"/>
      <c r="N81" s="196"/>
      <c r="O81" s="196"/>
      <c r="P81" s="209">
        <f t="shared" si="11"/>
        <v>35</v>
      </c>
      <c r="Q81" s="224">
        <f t="shared" si="12"/>
        <v>43.75</v>
      </c>
      <c r="R81" s="225">
        <f t="shared" si="13"/>
        <v>13.13</v>
      </c>
      <c r="S81" s="227"/>
      <c r="T81" s="192"/>
      <c r="U81" s="192">
        <v>20</v>
      </c>
      <c r="V81" s="192">
        <v>10</v>
      </c>
      <c r="W81" s="192"/>
      <c r="X81" s="192"/>
      <c r="Y81" s="192"/>
      <c r="Z81" s="196"/>
      <c r="AA81" s="196"/>
      <c r="AB81" s="196"/>
      <c r="AC81" s="209">
        <f t="shared" si="14"/>
        <v>30</v>
      </c>
      <c r="AD81" s="224">
        <f t="shared" si="15"/>
        <v>42.86</v>
      </c>
      <c r="AE81" s="225">
        <f t="shared" si="16"/>
        <v>21.43</v>
      </c>
      <c r="AF81" s="147"/>
      <c r="AG81" s="224" t="str">
        <f t="shared" si="17"/>
        <v/>
      </c>
      <c r="AH81" s="225" t="str">
        <f t="shared" si="18"/>
        <v/>
      </c>
      <c r="AI81" s="254" t="str">
        <f t="shared" si="19"/>
        <v/>
      </c>
      <c r="AJ81" s="255" t="str">
        <f t="shared" si="10"/>
        <v/>
      </c>
      <c r="AL81" s="115"/>
      <c r="AN81" s="124"/>
      <c r="AO81" s="20"/>
      <c r="AP81" s="20"/>
      <c r="AQ81" s="20"/>
      <c r="AR81" s="20"/>
      <c r="AS81" s="20"/>
      <c r="AT81" s="20"/>
      <c r="AU81" s="20"/>
      <c r="AV81" s="20"/>
      <c r="AW81" s="20"/>
      <c r="AX81" s="20"/>
      <c r="AY81" s="20"/>
      <c r="AZ81" s="20"/>
      <c r="BA81" s="20"/>
      <c r="BB81" s="20"/>
      <c r="BC81" s="20"/>
      <c r="BD81" s="20"/>
    </row>
    <row r="82" ht="18" customHeight="1" spans="1:56">
      <c r="A82" s="57">
        <v>20</v>
      </c>
      <c r="B82" s="53" t="str">
        <f>'INPUT DATA'!B82</f>
        <v>Quito Ayesha</v>
      </c>
      <c r="C82" s="193"/>
      <c r="D82" s="193"/>
      <c r="E82" s="194"/>
      <c r="F82" s="191"/>
      <c r="G82" s="196">
        <v>5</v>
      </c>
      <c r="H82" s="196">
        <v>10</v>
      </c>
      <c r="I82" s="196">
        <v>14</v>
      </c>
      <c r="J82" s="196"/>
      <c r="K82" s="196"/>
      <c r="L82" s="196"/>
      <c r="M82" s="196"/>
      <c r="N82" s="196"/>
      <c r="O82" s="196"/>
      <c r="P82" s="209">
        <f t="shared" si="11"/>
        <v>29</v>
      </c>
      <c r="Q82" s="224">
        <f t="shared" si="12"/>
        <v>36.25</v>
      </c>
      <c r="R82" s="225">
        <f t="shared" si="13"/>
        <v>10.88</v>
      </c>
      <c r="S82" s="227"/>
      <c r="T82" s="192"/>
      <c r="U82" s="192">
        <v>18</v>
      </c>
      <c r="V82" s="192">
        <v>10</v>
      </c>
      <c r="W82" s="192"/>
      <c r="X82" s="192"/>
      <c r="Y82" s="192"/>
      <c r="Z82" s="196"/>
      <c r="AA82" s="196"/>
      <c r="AB82" s="196"/>
      <c r="AC82" s="209">
        <f t="shared" si="14"/>
        <v>28</v>
      </c>
      <c r="AD82" s="224">
        <f t="shared" si="15"/>
        <v>40</v>
      </c>
      <c r="AE82" s="225">
        <f t="shared" si="16"/>
        <v>20</v>
      </c>
      <c r="AF82" s="147"/>
      <c r="AG82" s="224" t="str">
        <f t="shared" si="17"/>
        <v/>
      </c>
      <c r="AH82" s="225" t="str">
        <f t="shared" si="18"/>
        <v/>
      </c>
      <c r="AI82" s="254" t="str">
        <f t="shared" si="19"/>
        <v/>
      </c>
      <c r="AJ82" s="255" t="str">
        <f t="shared" si="10"/>
        <v/>
      </c>
      <c r="AL82" s="115"/>
      <c r="AN82" s="124"/>
      <c r="AO82" s="20"/>
      <c r="AP82" s="20"/>
      <c r="AQ82" s="20"/>
      <c r="AR82" s="20"/>
      <c r="AS82" s="20"/>
      <c r="AT82" s="20"/>
      <c r="AU82" s="20"/>
      <c r="AV82" s="20"/>
      <c r="AW82" s="20"/>
      <c r="AX82" s="20"/>
      <c r="AY82" s="20"/>
      <c r="AZ82" s="20"/>
      <c r="BA82" s="20"/>
      <c r="BB82" s="20"/>
      <c r="BC82" s="20"/>
      <c r="BD82" s="20"/>
    </row>
    <row r="83" ht="18" customHeight="1" spans="1:56">
      <c r="A83" s="57">
        <v>21</v>
      </c>
      <c r="B83" s="53" t="str">
        <f>'INPUT DATA'!B83</f>
        <v>Raandaan Jonabeth Alicante</v>
      </c>
      <c r="C83" s="193"/>
      <c r="D83" s="193"/>
      <c r="E83" s="194"/>
      <c r="F83" s="191"/>
      <c r="G83" s="196">
        <v>10</v>
      </c>
      <c r="H83" s="196">
        <v>10</v>
      </c>
      <c r="I83" s="196">
        <v>15</v>
      </c>
      <c r="J83" s="196"/>
      <c r="K83" s="196"/>
      <c r="L83" s="196"/>
      <c r="M83" s="196"/>
      <c r="N83" s="196"/>
      <c r="O83" s="196"/>
      <c r="P83" s="209">
        <f t="shared" si="11"/>
        <v>35</v>
      </c>
      <c r="Q83" s="224">
        <f t="shared" si="12"/>
        <v>43.75</v>
      </c>
      <c r="R83" s="225">
        <f t="shared" si="13"/>
        <v>13.13</v>
      </c>
      <c r="S83" s="227"/>
      <c r="T83" s="192"/>
      <c r="U83" s="192">
        <v>19</v>
      </c>
      <c r="V83" s="192">
        <v>10</v>
      </c>
      <c r="W83" s="192"/>
      <c r="X83" s="192"/>
      <c r="Y83" s="192"/>
      <c r="Z83" s="196"/>
      <c r="AA83" s="196"/>
      <c r="AB83" s="196"/>
      <c r="AC83" s="209">
        <f t="shared" si="14"/>
        <v>29</v>
      </c>
      <c r="AD83" s="224">
        <f t="shared" si="15"/>
        <v>41.43</v>
      </c>
      <c r="AE83" s="225">
        <f t="shared" si="16"/>
        <v>20.72</v>
      </c>
      <c r="AF83" s="147"/>
      <c r="AG83" s="224" t="str">
        <f t="shared" si="17"/>
        <v/>
      </c>
      <c r="AH83" s="225" t="str">
        <f t="shared" si="18"/>
        <v/>
      </c>
      <c r="AI83" s="254" t="str">
        <f t="shared" si="19"/>
        <v/>
      </c>
      <c r="AJ83" s="255" t="str">
        <f t="shared" si="10"/>
        <v/>
      </c>
      <c r="AL83" s="115"/>
      <c r="AN83" s="124"/>
      <c r="AO83" s="20"/>
      <c r="AP83" s="20"/>
      <c r="AQ83" s="20"/>
      <c r="AR83" s="20"/>
      <c r="AS83" s="20"/>
      <c r="AT83" s="20"/>
      <c r="AU83" s="20"/>
      <c r="AV83" s="20"/>
      <c r="AW83" s="20"/>
      <c r="AX83" s="20"/>
      <c r="AY83" s="20"/>
      <c r="AZ83" s="20"/>
      <c r="BA83" s="20"/>
      <c r="BB83" s="20"/>
      <c r="BC83" s="20"/>
      <c r="BD83" s="20"/>
    </row>
    <row r="84" ht="18" customHeight="1" spans="1:56">
      <c r="A84" s="57">
        <v>22</v>
      </c>
      <c r="B84" s="134" t="str">
        <f>'INPUT DATA'!B84</f>
        <v>Serrano Misha Nunag</v>
      </c>
      <c r="C84" s="193"/>
      <c r="D84" s="193"/>
      <c r="E84" s="194"/>
      <c r="F84" s="191"/>
      <c r="G84" s="196">
        <v>10</v>
      </c>
      <c r="H84" s="196">
        <v>10</v>
      </c>
      <c r="I84" s="196">
        <v>15</v>
      </c>
      <c r="J84" s="196"/>
      <c r="K84" s="196"/>
      <c r="L84" s="196"/>
      <c r="M84" s="196"/>
      <c r="N84" s="196"/>
      <c r="O84" s="196"/>
      <c r="P84" s="209">
        <f t="shared" si="11"/>
        <v>35</v>
      </c>
      <c r="Q84" s="224">
        <f t="shared" si="12"/>
        <v>43.75</v>
      </c>
      <c r="R84" s="225">
        <f t="shared" si="13"/>
        <v>13.13</v>
      </c>
      <c r="S84" s="227"/>
      <c r="T84" s="192"/>
      <c r="U84" s="192">
        <v>19</v>
      </c>
      <c r="V84" s="192">
        <v>8</v>
      </c>
      <c r="W84" s="192"/>
      <c r="X84" s="192"/>
      <c r="Y84" s="192"/>
      <c r="Z84" s="196"/>
      <c r="AA84" s="196"/>
      <c r="AB84" s="196"/>
      <c r="AC84" s="209">
        <f t="shared" si="14"/>
        <v>27</v>
      </c>
      <c r="AD84" s="224">
        <f t="shared" si="15"/>
        <v>38.57</v>
      </c>
      <c r="AE84" s="225">
        <f t="shared" si="16"/>
        <v>19.29</v>
      </c>
      <c r="AF84" s="147"/>
      <c r="AG84" s="224" t="str">
        <f t="shared" si="17"/>
        <v/>
      </c>
      <c r="AH84" s="225" t="str">
        <f t="shared" si="18"/>
        <v/>
      </c>
      <c r="AI84" s="254" t="str">
        <f t="shared" si="19"/>
        <v/>
      </c>
      <c r="AJ84" s="255" t="str">
        <f t="shared" si="10"/>
        <v/>
      </c>
      <c r="AL84" s="115"/>
      <c r="AN84" s="124"/>
      <c r="AO84" s="20"/>
      <c r="AP84" s="20"/>
      <c r="AQ84" s="20"/>
      <c r="AR84" s="20"/>
      <c r="AS84" s="20"/>
      <c r="AT84" s="20"/>
      <c r="AU84" s="20"/>
      <c r="AV84" s="20"/>
      <c r="AW84" s="20"/>
      <c r="AX84" s="20"/>
      <c r="AY84" s="20"/>
      <c r="AZ84" s="20"/>
      <c r="BA84" s="20"/>
      <c r="BB84" s="20"/>
      <c r="BC84" s="20"/>
      <c r="BD84" s="20"/>
    </row>
    <row r="85" ht="18" customHeight="1" spans="1:56">
      <c r="A85" s="57">
        <v>23</v>
      </c>
      <c r="B85" s="134" t="str">
        <f>'INPUT DATA'!B85</f>
        <v>Sunga Quiyane Binayog</v>
      </c>
      <c r="C85" s="193"/>
      <c r="D85" s="193"/>
      <c r="E85" s="194"/>
      <c r="F85" s="191"/>
      <c r="G85" s="196">
        <v>10</v>
      </c>
      <c r="H85" s="196">
        <v>10</v>
      </c>
      <c r="I85" s="196">
        <v>15</v>
      </c>
      <c r="J85" s="196"/>
      <c r="K85" s="196"/>
      <c r="L85" s="196"/>
      <c r="M85" s="196"/>
      <c r="N85" s="196"/>
      <c r="O85" s="196"/>
      <c r="P85" s="209">
        <f t="shared" si="11"/>
        <v>35</v>
      </c>
      <c r="Q85" s="224">
        <f t="shared" si="12"/>
        <v>43.75</v>
      </c>
      <c r="R85" s="225">
        <f t="shared" si="13"/>
        <v>13.13</v>
      </c>
      <c r="S85" s="227"/>
      <c r="T85" s="196"/>
      <c r="U85" s="196">
        <v>20</v>
      </c>
      <c r="V85" s="196">
        <v>8</v>
      </c>
      <c r="W85" s="196"/>
      <c r="X85" s="196"/>
      <c r="Y85" s="196"/>
      <c r="Z85" s="196"/>
      <c r="AA85" s="196"/>
      <c r="AB85" s="196"/>
      <c r="AC85" s="209">
        <f t="shared" si="14"/>
        <v>28</v>
      </c>
      <c r="AD85" s="224">
        <f t="shared" si="15"/>
        <v>40</v>
      </c>
      <c r="AE85" s="225">
        <f t="shared" si="16"/>
        <v>20</v>
      </c>
      <c r="AF85" s="147"/>
      <c r="AG85" s="224" t="str">
        <f t="shared" si="17"/>
        <v/>
      </c>
      <c r="AH85" s="225" t="str">
        <f t="shared" si="18"/>
        <v/>
      </c>
      <c r="AI85" s="254" t="str">
        <f t="shared" si="19"/>
        <v/>
      </c>
      <c r="AJ85" s="255" t="str">
        <f t="shared" si="10"/>
        <v/>
      </c>
      <c r="AL85" s="115"/>
      <c r="AN85" s="124"/>
      <c r="AO85" s="20"/>
      <c r="AP85" s="20"/>
      <c r="AQ85" s="20"/>
      <c r="AR85" s="20"/>
      <c r="AS85" s="20"/>
      <c r="AT85" s="20"/>
      <c r="AU85" s="20"/>
      <c r="AV85" s="20"/>
      <c r="AW85" s="20"/>
      <c r="AX85" s="20"/>
      <c r="AY85" s="20"/>
      <c r="AZ85" s="20"/>
      <c r="BA85" s="20"/>
      <c r="BB85" s="20"/>
      <c r="BC85" s="20"/>
      <c r="BD85" s="20"/>
    </row>
    <row r="86" ht="18" customHeight="1" spans="1:56">
      <c r="A86" s="57">
        <v>24</v>
      </c>
      <c r="B86" s="53" t="str">
        <f>'INPUT DATA'!B86</f>
        <v>Villavicencio Francine Mac Castro</v>
      </c>
      <c r="C86" s="193"/>
      <c r="D86" s="193"/>
      <c r="E86" s="194"/>
      <c r="F86" s="195"/>
      <c r="G86" s="196"/>
      <c r="H86" s="196"/>
      <c r="I86" s="196"/>
      <c r="J86" s="196"/>
      <c r="K86" s="196"/>
      <c r="L86" s="196"/>
      <c r="M86" s="196"/>
      <c r="N86" s="196"/>
      <c r="O86" s="196"/>
      <c r="P86" s="209" t="str">
        <f t="shared" si="11"/>
        <v/>
      </c>
      <c r="Q86" s="224" t="str">
        <f t="shared" si="12"/>
        <v/>
      </c>
      <c r="R86" s="225" t="str">
        <f t="shared" si="13"/>
        <v/>
      </c>
      <c r="S86" s="227"/>
      <c r="T86" s="196"/>
      <c r="U86" s="196"/>
      <c r="V86" s="196"/>
      <c r="W86" s="196"/>
      <c r="X86" s="196"/>
      <c r="Y86" s="196"/>
      <c r="Z86" s="196"/>
      <c r="AA86" s="196"/>
      <c r="AB86" s="196"/>
      <c r="AC86" s="209" t="str">
        <f t="shared" si="14"/>
        <v/>
      </c>
      <c r="AD86" s="224" t="str">
        <f t="shared" si="15"/>
        <v/>
      </c>
      <c r="AE86" s="225" t="str">
        <f t="shared" si="16"/>
        <v/>
      </c>
      <c r="AF86" s="147"/>
      <c r="AG86" s="224" t="str">
        <f t="shared" si="17"/>
        <v/>
      </c>
      <c r="AH86" s="225" t="str">
        <f t="shared" si="18"/>
        <v/>
      </c>
      <c r="AI86" s="254" t="str">
        <f t="shared" si="19"/>
        <v/>
      </c>
      <c r="AJ86" s="255" t="str">
        <f t="shared" si="10"/>
        <v/>
      </c>
      <c r="AL86" s="115"/>
      <c r="AN86" s="124"/>
      <c r="AO86" s="20"/>
      <c r="AP86" s="20"/>
      <c r="AQ86" s="20"/>
      <c r="AR86" s="20"/>
      <c r="AS86" s="20"/>
      <c r="AT86" s="20"/>
      <c r="AU86" s="20"/>
      <c r="AV86" s="20"/>
      <c r="AW86" s="20"/>
      <c r="AX86" s="20"/>
      <c r="AY86" s="20"/>
      <c r="AZ86" s="20"/>
      <c r="BA86" s="20"/>
      <c r="BB86" s="20"/>
      <c r="BC86" s="20"/>
      <c r="BD86" s="20"/>
    </row>
    <row r="87" ht="18" customHeight="1" spans="1:56">
      <c r="A87" s="57">
        <v>25</v>
      </c>
      <c r="B87" s="53" t="str">
        <f>'INPUT DATA'!B87</f>
        <v>Zamora Angel</v>
      </c>
      <c r="C87" s="193"/>
      <c r="D87" s="193"/>
      <c r="E87" s="194"/>
      <c r="F87" s="195"/>
      <c r="G87" s="196">
        <v>9</v>
      </c>
      <c r="H87" s="196">
        <v>10</v>
      </c>
      <c r="I87" s="196">
        <v>13</v>
      </c>
      <c r="J87" s="196"/>
      <c r="K87" s="196"/>
      <c r="L87" s="196"/>
      <c r="M87" s="196"/>
      <c r="N87" s="196"/>
      <c r="O87" s="196"/>
      <c r="P87" s="209">
        <f t="shared" si="11"/>
        <v>32</v>
      </c>
      <c r="Q87" s="224">
        <f t="shared" si="12"/>
        <v>40</v>
      </c>
      <c r="R87" s="225">
        <f t="shared" si="13"/>
        <v>12</v>
      </c>
      <c r="S87" s="227"/>
      <c r="T87" s="196"/>
      <c r="U87" s="196">
        <v>19</v>
      </c>
      <c r="V87" s="196">
        <v>8</v>
      </c>
      <c r="W87" s="196"/>
      <c r="X87" s="196"/>
      <c r="Y87" s="196"/>
      <c r="Z87" s="196"/>
      <c r="AA87" s="196"/>
      <c r="AB87" s="196"/>
      <c r="AC87" s="209">
        <f t="shared" si="14"/>
        <v>27</v>
      </c>
      <c r="AD87" s="224">
        <f t="shared" si="15"/>
        <v>38.57</v>
      </c>
      <c r="AE87" s="225">
        <f t="shared" si="16"/>
        <v>19.29</v>
      </c>
      <c r="AF87" s="147"/>
      <c r="AG87" s="224" t="str">
        <f t="shared" si="17"/>
        <v/>
      </c>
      <c r="AH87" s="225" t="str">
        <f t="shared" si="18"/>
        <v/>
      </c>
      <c r="AI87" s="254" t="str">
        <f t="shared" si="19"/>
        <v/>
      </c>
      <c r="AJ87" s="255" t="str">
        <f t="shared" si="10"/>
        <v/>
      </c>
      <c r="AL87" s="115"/>
      <c r="AN87" s="124"/>
      <c r="AO87" s="20"/>
      <c r="AP87" s="20"/>
      <c r="AQ87" s="20"/>
      <c r="AR87" s="20"/>
      <c r="AS87" s="20"/>
      <c r="AT87" s="20"/>
      <c r="AU87" s="20"/>
      <c r="AV87" s="20"/>
      <c r="AW87" s="20"/>
      <c r="AX87" s="20"/>
      <c r="AY87" s="20"/>
      <c r="AZ87" s="20"/>
      <c r="BA87" s="20"/>
      <c r="BB87" s="20"/>
      <c r="BC87" s="20"/>
      <c r="BD87" s="20"/>
    </row>
    <row r="88" ht="18" customHeight="1" spans="1:56">
      <c r="A88" s="57">
        <v>26</v>
      </c>
      <c r="B88" s="134" t="str">
        <f>'INPUT DATA'!B88</f>
        <v>Lazaro Karen</v>
      </c>
      <c r="C88" s="193"/>
      <c r="D88" s="193"/>
      <c r="E88" s="194"/>
      <c r="F88" s="195"/>
      <c r="G88" s="196">
        <v>10</v>
      </c>
      <c r="H88" s="196">
        <v>10</v>
      </c>
      <c r="I88" s="196">
        <v>15</v>
      </c>
      <c r="J88" s="196"/>
      <c r="K88" s="196"/>
      <c r="L88" s="196"/>
      <c r="M88" s="196"/>
      <c r="N88" s="196"/>
      <c r="O88" s="196"/>
      <c r="P88" s="209">
        <f t="shared" si="11"/>
        <v>35</v>
      </c>
      <c r="Q88" s="224">
        <f t="shared" si="12"/>
        <v>43.75</v>
      </c>
      <c r="R88" s="225">
        <f t="shared" si="13"/>
        <v>13.13</v>
      </c>
      <c r="S88" s="227"/>
      <c r="T88" s="196"/>
      <c r="U88" s="196">
        <v>18</v>
      </c>
      <c r="V88" s="196">
        <v>10</v>
      </c>
      <c r="W88" s="196"/>
      <c r="X88" s="196"/>
      <c r="Y88" s="196"/>
      <c r="Z88" s="196"/>
      <c r="AA88" s="196"/>
      <c r="AB88" s="196"/>
      <c r="AC88" s="209">
        <f t="shared" si="14"/>
        <v>28</v>
      </c>
      <c r="AD88" s="224">
        <f t="shared" si="15"/>
        <v>40</v>
      </c>
      <c r="AE88" s="225">
        <f t="shared" si="16"/>
        <v>20</v>
      </c>
      <c r="AF88" s="147"/>
      <c r="AG88" s="224" t="str">
        <f t="shared" si="17"/>
        <v/>
      </c>
      <c r="AH88" s="225" t="str">
        <f t="shared" si="18"/>
        <v/>
      </c>
      <c r="AI88" s="254" t="str">
        <f t="shared" si="19"/>
        <v/>
      </c>
      <c r="AJ88" s="255" t="str">
        <f t="shared" si="10"/>
        <v/>
      </c>
      <c r="AL88" s="115"/>
      <c r="AN88" s="124"/>
      <c r="AO88" s="20"/>
      <c r="AP88" s="20"/>
      <c r="AQ88" s="20"/>
      <c r="AR88" s="20"/>
      <c r="AS88" s="20"/>
      <c r="AT88" s="20"/>
      <c r="AU88" s="20"/>
      <c r="AV88" s="20"/>
      <c r="AW88" s="20"/>
      <c r="AX88" s="20"/>
      <c r="AY88" s="20"/>
      <c r="AZ88" s="20"/>
      <c r="BA88" s="20"/>
      <c r="BB88" s="20"/>
      <c r="BC88" s="20"/>
      <c r="BD88" s="20"/>
    </row>
    <row r="89" ht="18" customHeight="1" spans="1:56">
      <c r="A89" s="57">
        <v>27</v>
      </c>
      <c r="B89" s="134">
        <f>'INPUT DATA'!B89</f>
        <v>0</v>
      </c>
      <c r="C89" s="193"/>
      <c r="D89" s="193"/>
      <c r="E89" s="194"/>
      <c r="F89" s="195"/>
      <c r="G89" s="196"/>
      <c r="H89" s="196"/>
      <c r="I89" s="196"/>
      <c r="J89" s="196"/>
      <c r="K89" s="196"/>
      <c r="L89" s="196"/>
      <c r="M89" s="196"/>
      <c r="N89" s="196"/>
      <c r="O89" s="196"/>
      <c r="P89" s="209" t="str">
        <f t="shared" si="11"/>
        <v/>
      </c>
      <c r="Q89" s="224" t="str">
        <f t="shared" si="12"/>
        <v/>
      </c>
      <c r="R89" s="225" t="str">
        <f t="shared" si="13"/>
        <v/>
      </c>
      <c r="S89" s="227"/>
      <c r="T89" s="196"/>
      <c r="U89" s="196"/>
      <c r="V89" s="196"/>
      <c r="W89" s="196"/>
      <c r="X89" s="196"/>
      <c r="Y89" s="196"/>
      <c r="Z89" s="196"/>
      <c r="AA89" s="196"/>
      <c r="AB89" s="196"/>
      <c r="AC89" s="209" t="str">
        <f t="shared" si="14"/>
        <v/>
      </c>
      <c r="AD89" s="224" t="str">
        <f t="shared" si="15"/>
        <v/>
      </c>
      <c r="AE89" s="225" t="str">
        <f t="shared" si="16"/>
        <v/>
      </c>
      <c r="AF89" s="147"/>
      <c r="AG89" s="224" t="str">
        <f t="shared" si="17"/>
        <v/>
      </c>
      <c r="AH89" s="225" t="str">
        <f t="shared" si="18"/>
        <v/>
      </c>
      <c r="AI89" s="254" t="str">
        <f t="shared" si="19"/>
        <v/>
      </c>
      <c r="AJ89" s="255" t="str">
        <f t="shared" si="10"/>
        <v/>
      </c>
      <c r="AL89" s="115"/>
      <c r="AN89" s="124"/>
      <c r="AO89" s="20"/>
      <c r="AP89" s="20"/>
      <c r="AQ89" s="20"/>
      <c r="AR89" s="20"/>
      <c r="AS89" s="20"/>
      <c r="AT89" s="20"/>
      <c r="AU89" s="20"/>
      <c r="AV89" s="20"/>
      <c r="AW89" s="20"/>
      <c r="AX89" s="20"/>
      <c r="AY89" s="20"/>
      <c r="AZ89" s="20"/>
      <c r="BA89" s="20"/>
      <c r="BB89" s="20"/>
      <c r="BC89" s="20"/>
      <c r="BD89" s="20"/>
    </row>
    <row r="90" ht="18" customHeight="1" spans="1:56">
      <c r="A90" s="57">
        <v>28</v>
      </c>
      <c r="B90" s="53">
        <f>'INPUT DATA'!B90</f>
        <v>0</v>
      </c>
      <c r="C90" s="193"/>
      <c r="D90" s="193"/>
      <c r="E90" s="194"/>
      <c r="F90" s="195"/>
      <c r="G90" s="196"/>
      <c r="H90" s="196"/>
      <c r="I90" s="196"/>
      <c r="J90" s="196"/>
      <c r="K90" s="196"/>
      <c r="L90" s="196"/>
      <c r="M90" s="196"/>
      <c r="N90" s="196"/>
      <c r="O90" s="196"/>
      <c r="P90" s="209" t="str">
        <f t="shared" si="11"/>
        <v/>
      </c>
      <c r="Q90" s="224" t="str">
        <f t="shared" si="12"/>
        <v/>
      </c>
      <c r="R90" s="225" t="str">
        <f t="shared" si="13"/>
        <v/>
      </c>
      <c r="S90" s="227"/>
      <c r="T90" s="196"/>
      <c r="U90" s="196"/>
      <c r="V90" s="196"/>
      <c r="W90" s="196"/>
      <c r="X90" s="196"/>
      <c r="Y90" s="196"/>
      <c r="Z90" s="196"/>
      <c r="AA90" s="196"/>
      <c r="AB90" s="196"/>
      <c r="AC90" s="209" t="str">
        <f t="shared" si="14"/>
        <v/>
      </c>
      <c r="AD90" s="224" t="str">
        <f t="shared" si="15"/>
        <v/>
      </c>
      <c r="AE90" s="225" t="str">
        <f t="shared" si="16"/>
        <v/>
      </c>
      <c r="AF90" s="147"/>
      <c r="AG90" s="224" t="str">
        <f t="shared" si="17"/>
        <v/>
      </c>
      <c r="AH90" s="225" t="str">
        <f t="shared" si="18"/>
        <v/>
      </c>
      <c r="AI90" s="254" t="str">
        <f t="shared" si="19"/>
        <v/>
      </c>
      <c r="AJ90" s="255" t="str">
        <f t="shared" si="10"/>
        <v/>
      </c>
      <c r="AL90" s="115"/>
      <c r="AN90" s="124"/>
      <c r="AO90" s="20"/>
      <c r="AP90" s="20"/>
      <c r="AQ90" s="20"/>
      <c r="AR90" s="20"/>
      <c r="AS90" s="20"/>
      <c r="AT90" s="20"/>
      <c r="AU90" s="20"/>
      <c r="AV90" s="20"/>
      <c r="AW90" s="20"/>
      <c r="AX90" s="20"/>
      <c r="AY90" s="20"/>
      <c r="AZ90" s="20"/>
      <c r="BA90" s="20"/>
      <c r="BB90" s="20"/>
      <c r="BC90" s="20"/>
      <c r="BD90" s="20"/>
    </row>
    <row r="91" ht="18" customHeight="1" spans="1:56">
      <c r="A91" s="57">
        <v>29</v>
      </c>
      <c r="B91" s="53">
        <f>'INPUT DATA'!B91</f>
        <v>0</v>
      </c>
      <c r="C91" s="193"/>
      <c r="D91" s="193"/>
      <c r="E91" s="194"/>
      <c r="F91" s="195"/>
      <c r="G91" s="196"/>
      <c r="H91" s="196"/>
      <c r="I91" s="196"/>
      <c r="J91" s="196"/>
      <c r="K91" s="196"/>
      <c r="L91" s="196"/>
      <c r="M91" s="196"/>
      <c r="N91" s="196"/>
      <c r="O91" s="196"/>
      <c r="P91" s="209" t="str">
        <f t="shared" si="11"/>
        <v/>
      </c>
      <c r="Q91" s="224" t="str">
        <f t="shared" si="12"/>
        <v/>
      </c>
      <c r="R91" s="225" t="str">
        <f t="shared" si="13"/>
        <v/>
      </c>
      <c r="S91" s="227"/>
      <c r="T91" s="196"/>
      <c r="U91" s="196"/>
      <c r="V91" s="196"/>
      <c r="W91" s="196"/>
      <c r="X91" s="196"/>
      <c r="Y91" s="196"/>
      <c r="Z91" s="196"/>
      <c r="AA91" s="196"/>
      <c r="AB91" s="196"/>
      <c r="AC91" s="209" t="str">
        <f t="shared" si="14"/>
        <v/>
      </c>
      <c r="AD91" s="224" t="str">
        <f t="shared" si="15"/>
        <v/>
      </c>
      <c r="AE91" s="225" t="str">
        <f t="shared" si="16"/>
        <v/>
      </c>
      <c r="AF91" s="147"/>
      <c r="AG91" s="224" t="str">
        <f t="shared" si="17"/>
        <v/>
      </c>
      <c r="AH91" s="225" t="str">
        <f t="shared" si="18"/>
        <v/>
      </c>
      <c r="AI91" s="254" t="str">
        <f t="shared" si="19"/>
        <v/>
      </c>
      <c r="AJ91" s="255" t="str">
        <f t="shared" si="10"/>
        <v/>
      </c>
      <c r="AL91" s="115"/>
      <c r="AN91" s="124"/>
      <c r="AO91" s="20"/>
      <c r="AP91" s="20"/>
      <c r="AQ91" s="20"/>
      <c r="AR91" s="20"/>
      <c r="AS91" s="20"/>
      <c r="AT91" s="20"/>
      <c r="AU91" s="20"/>
      <c r="AV91" s="20"/>
      <c r="AW91" s="20"/>
      <c r="AX91" s="20"/>
      <c r="AY91" s="20"/>
      <c r="AZ91" s="20"/>
      <c r="BA91" s="20"/>
      <c r="BB91" s="20"/>
      <c r="BC91" s="20"/>
      <c r="BD91" s="20"/>
    </row>
    <row r="92" ht="18" customHeight="1" spans="1:56">
      <c r="A92" s="57">
        <v>30</v>
      </c>
      <c r="B92" s="134">
        <f>'INPUT DATA'!B92</f>
        <v>0</v>
      </c>
      <c r="C92" s="193"/>
      <c r="D92" s="193"/>
      <c r="E92" s="194"/>
      <c r="F92" s="195"/>
      <c r="G92" s="196"/>
      <c r="H92" s="196"/>
      <c r="I92" s="196"/>
      <c r="J92" s="196"/>
      <c r="K92" s="196"/>
      <c r="L92" s="196"/>
      <c r="M92" s="196"/>
      <c r="N92" s="196"/>
      <c r="O92" s="196"/>
      <c r="P92" s="209" t="str">
        <f t="shared" si="11"/>
        <v/>
      </c>
      <c r="Q92" s="224" t="str">
        <f t="shared" si="12"/>
        <v/>
      </c>
      <c r="R92" s="225" t="str">
        <f t="shared" si="13"/>
        <v/>
      </c>
      <c r="S92" s="227"/>
      <c r="T92" s="196"/>
      <c r="U92" s="196"/>
      <c r="V92" s="196"/>
      <c r="W92" s="196"/>
      <c r="X92" s="196"/>
      <c r="Y92" s="196"/>
      <c r="Z92" s="196"/>
      <c r="AA92" s="196"/>
      <c r="AB92" s="196"/>
      <c r="AC92" s="209" t="str">
        <f t="shared" si="14"/>
        <v/>
      </c>
      <c r="AD92" s="224" t="str">
        <f t="shared" si="15"/>
        <v/>
      </c>
      <c r="AE92" s="225" t="str">
        <f t="shared" si="16"/>
        <v/>
      </c>
      <c r="AF92" s="147"/>
      <c r="AG92" s="224" t="str">
        <f t="shared" si="17"/>
        <v/>
      </c>
      <c r="AH92" s="225" t="str">
        <f t="shared" si="18"/>
        <v/>
      </c>
      <c r="AI92" s="254" t="str">
        <f t="shared" si="19"/>
        <v/>
      </c>
      <c r="AJ92" s="255" t="str">
        <f t="shared" si="10"/>
        <v/>
      </c>
      <c r="AL92" s="115"/>
      <c r="AN92" s="124"/>
      <c r="AO92" s="20"/>
      <c r="AP92" s="20"/>
      <c r="AQ92" s="20"/>
      <c r="AR92" s="20"/>
      <c r="AS92" s="20"/>
      <c r="AT92" s="20"/>
      <c r="AU92" s="20"/>
      <c r="AV92" s="20"/>
      <c r="AW92" s="20"/>
      <c r="AX92" s="20"/>
      <c r="AY92" s="20"/>
      <c r="AZ92" s="20"/>
      <c r="BA92" s="20"/>
      <c r="BB92" s="20"/>
      <c r="BC92" s="20"/>
      <c r="BD92" s="20"/>
    </row>
    <row r="93" ht="18" customHeight="1" spans="1:56">
      <c r="A93" s="57">
        <v>31</v>
      </c>
      <c r="B93" s="134">
        <f>'INPUT DATA'!B93</f>
        <v>0</v>
      </c>
      <c r="C93" s="193"/>
      <c r="D93" s="193"/>
      <c r="E93" s="194"/>
      <c r="F93" s="195"/>
      <c r="G93" s="196"/>
      <c r="H93" s="196"/>
      <c r="I93" s="196"/>
      <c r="J93" s="196"/>
      <c r="K93" s="196"/>
      <c r="L93" s="196"/>
      <c r="M93" s="196"/>
      <c r="N93" s="196"/>
      <c r="O93" s="196"/>
      <c r="P93" s="209" t="str">
        <f t="shared" si="11"/>
        <v/>
      </c>
      <c r="Q93" s="224" t="str">
        <f t="shared" si="12"/>
        <v/>
      </c>
      <c r="R93" s="225" t="str">
        <f t="shared" si="13"/>
        <v/>
      </c>
      <c r="S93" s="227"/>
      <c r="T93" s="196"/>
      <c r="U93" s="196"/>
      <c r="V93" s="196"/>
      <c r="W93" s="196"/>
      <c r="X93" s="196"/>
      <c r="Y93" s="196"/>
      <c r="Z93" s="196"/>
      <c r="AA93" s="196"/>
      <c r="AB93" s="196"/>
      <c r="AC93" s="209" t="str">
        <f t="shared" si="14"/>
        <v/>
      </c>
      <c r="AD93" s="224" t="str">
        <f t="shared" si="15"/>
        <v/>
      </c>
      <c r="AE93" s="225" t="str">
        <f t="shared" si="16"/>
        <v/>
      </c>
      <c r="AF93" s="147"/>
      <c r="AG93" s="224" t="str">
        <f t="shared" si="17"/>
        <v/>
      </c>
      <c r="AH93" s="225" t="str">
        <f t="shared" si="18"/>
        <v/>
      </c>
      <c r="AI93" s="254" t="str">
        <f t="shared" si="19"/>
        <v/>
      </c>
      <c r="AJ93" s="255" t="str">
        <f t="shared" si="10"/>
        <v/>
      </c>
      <c r="AL93" s="115"/>
      <c r="AN93" s="124"/>
      <c r="AO93" s="20"/>
      <c r="AP93" s="20"/>
      <c r="AQ93" s="20"/>
      <c r="AR93" s="20"/>
      <c r="AS93" s="20"/>
      <c r="AT93" s="20"/>
      <c r="AU93" s="20"/>
      <c r="AV93" s="20"/>
      <c r="AW93" s="20"/>
      <c r="AX93" s="20"/>
      <c r="AY93" s="20"/>
      <c r="AZ93" s="20"/>
      <c r="BA93" s="20"/>
      <c r="BB93" s="20"/>
      <c r="BC93" s="20"/>
      <c r="BD93" s="20"/>
    </row>
    <row r="94" ht="18" customHeight="1" spans="1:56">
      <c r="A94" s="57">
        <v>32</v>
      </c>
      <c r="B94" s="53">
        <f>'INPUT DATA'!B94</f>
        <v>0</v>
      </c>
      <c r="C94" s="193"/>
      <c r="D94" s="193"/>
      <c r="E94" s="194"/>
      <c r="F94" s="195"/>
      <c r="G94" s="196"/>
      <c r="H94" s="196"/>
      <c r="I94" s="196"/>
      <c r="J94" s="196"/>
      <c r="K94" s="196"/>
      <c r="L94" s="196"/>
      <c r="M94" s="196"/>
      <c r="N94" s="196"/>
      <c r="O94" s="196"/>
      <c r="P94" s="209" t="str">
        <f t="shared" si="11"/>
        <v/>
      </c>
      <c r="Q94" s="224" t="str">
        <f t="shared" si="12"/>
        <v/>
      </c>
      <c r="R94" s="225" t="str">
        <f t="shared" si="13"/>
        <v/>
      </c>
      <c r="S94" s="227"/>
      <c r="T94" s="196"/>
      <c r="U94" s="196"/>
      <c r="V94" s="196"/>
      <c r="W94" s="196"/>
      <c r="X94" s="196"/>
      <c r="Y94" s="196"/>
      <c r="Z94" s="196"/>
      <c r="AA94" s="196"/>
      <c r="AB94" s="196"/>
      <c r="AC94" s="209" t="str">
        <f t="shared" si="14"/>
        <v/>
      </c>
      <c r="AD94" s="224" t="str">
        <f t="shared" si="15"/>
        <v/>
      </c>
      <c r="AE94" s="225" t="str">
        <f t="shared" si="16"/>
        <v/>
      </c>
      <c r="AF94" s="147"/>
      <c r="AG94" s="224" t="str">
        <f t="shared" si="17"/>
        <v/>
      </c>
      <c r="AH94" s="225" t="str">
        <f t="shared" si="18"/>
        <v/>
      </c>
      <c r="AI94" s="254" t="str">
        <f t="shared" si="19"/>
        <v/>
      </c>
      <c r="AJ94" s="255" t="str">
        <f t="shared" si="10"/>
        <v/>
      </c>
      <c r="AL94" s="115"/>
      <c r="AN94" s="124"/>
      <c r="AO94" s="20"/>
      <c r="AP94" s="20"/>
      <c r="AQ94" s="20"/>
      <c r="AR94" s="20"/>
      <c r="AS94" s="20"/>
      <c r="AT94" s="20"/>
      <c r="AU94" s="20"/>
      <c r="AV94" s="20"/>
      <c r="AW94" s="20"/>
      <c r="AX94" s="20"/>
      <c r="AY94" s="20"/>
      <c r="AZ94" s="20"/>
      <c r="BA94" s="20"/>
      <c r="BB94" s="20"/>
      <c r="BC94" s="20"/>
      <c r="BD94" s="20"/>
    </row>
    <row r="95" ht="18" customHeight="1" spans="1:56">
      <c r="A95" s="57">
        <v>33</v>
      </c>
      <c r="B95" s="53">
        <f>'INPUT DATA'!B95</f>
        <v>0</v>
      </c>
      <c r="C95" s="193"/>
      <c r="D95" s="193"/>
      <c r="E95" s="194"/>
      <c r="F95" s="195"/>
      <c r="G95" s="196"/>
      <c r="H95" s="196"/>
      <c r="I95" s="196"/>
      <c r="J95" s="196"/>
      <c r="K95" s="196"/>
      <c r="L95" s="196"/>
      <c r="M95" s="196"/>
      <c r="N95" s="196"/>
      <c r="O95" s="196"/>
      <c r="P95" s="209" t="str">
        <f t="shared" si="11"/>
        <v/>
      </c>
      <c r="Q95" s="224" t="str">
        <f t="shared" si="12"/>
        <v/>
      </c>
      <c r="R95" s="225" t="str">
        <f t="shared" si="13"/>
        <v/>
      </c>
      <c r="S95" s="227"/>
      <c r="T95" s="196"/>
      <c r="U95" s="196"/>
      <c r="V95" s="196"/>
      <c r="W95" s="196"/>
      <c r="X95" s="196"/>
      <c r="Y95" s="196"/>
      <c r="Z95" s="196"/>
      <c r="AA95" s="196"/>
      <c r="AB95" s="196"/>
      <c r="AC95" s="209" t="str">
        <f t="shared" si="14"/>
        <v/>
      </c>
      <c r="AD95" s="224" t="str">
        <f t="shared" si="15"/>
        <v/>
      </c>
      <c r="AE95" s="225" t="str">
        <f t="shared" si="16"/>
        <v/>
      </c>
      <c r="AF95" s="147"/>
      <c r="AG95" s="224" t="str">
        <f t="shared" si="17"/>
        <v/>
      </c>
      <c r="AH95" s="225" t="str">
        <f t="shared" si="18"/>
        <v/>
      </c>
      <c r="AI95" s="254" t="str">
        <f t="shared" si="19"/>
        <v/>
      </c>
      <c r="AJ95" s="255" t="str">
        <f t="shared" si="10"/>
        <v/>
      </c>
      <c r="AL95" s="115"/>
      <c r="AN95" s="124"/>
      <c r="AO95" s="20"/>
      <c r="AP95" s="20"/>
      <c r="AQ95" s="20"/>
      <c r="AR95" s="20"/>
      <c r="AS95" s="20"/>
      <c r="AT95" s="20"/>
      <c r="AU95" s="20"/>
      <c r="AV95" s="20"/>
      <c r="AW95" s="20"/>
      <c r="AX95" s="20"/>
      <c r="AY95" s="20"/>
      <c r="AZ95" s="20"/>
      <c r="BA95" s="20"/>
      <c r="BB95" s="20"/>
      <c r="BC95" s="20"/>
      <c r="BD95" s="20"/>
    </row>
    <row r="96" ht="18" customHeight="1" spans="1:56">
      <c r="A96" s="57">
        <v>34</v>
      </c>
      <c r="B96" s="134">
        <f>'INPUT DATA'!B96</f>
        <v>0</v>
      </c>
      <c r="C96" s="193"/>
      <c r="D96" s="193"/>
      <c r="E96" s="194"/>
      <c r="F96" s="195"/>
      <c r="G96" s="196"/>
      <c r="H96" s="196"/>
      <c r="I96" s="196"/>
      <c r="J96" s="196"/>
      <c r="K96" s="196"/>
      <c r="L96" s="196"/>
      <c r="M96" s="196"/>
      <c r="N96" s="196"/>
      <c r="O96" s="196"/>
      <c r="P96" s="209" t="str">
        <f t="shared" si="11"/>
        <v/>
      </c>
      <c r="Q96" s="224" t="str">
        <f t="shared" si="12"/>
        <v/>
      </c>
      <c r="R96" s="225" t="str">
        <f t="shared" si="13"/>
        <v/>
      </c>
      <c r="S96" s="227"/>
      <c r="T96" s="196"/>
      <c r="U96" s="196"/>
      <c r="V96" s="196"/>
      <c r="W96" s="196"/>
      <c r="X96" s="196"/>
      <c r="Y96" s="196"/>
      <c r="Z96" s="196"/>
      <c r="AA96" s="196"/>
      <c r="AB96" s="196"/>
      <c r="AC96" s="209" t="str">
        <f t="shared" si="14"/>
        <v/>
      </c>
      <c r="AD96" s="224" t="str">
        <f t="shared" si="15"/>
        <v/>
      </c>
      <c r="AE96" s="225" t="str">
        <f t="shared" si="16"/>
        <v/>
      </c>
      <c r="AF96" s="147"/>
      <c r="AG96" s="224" t="str">
        <f t="shared" si="17"/>
        <v/>
      </c>
      <c r="AH96" s="225" t="str">
        <f t="shared" si="18"/>
        <v/>
      </c>
      <c r="AI96" s="254" t="str">
        <f t="shared" si="19"/>
        <v/>
      </c>
      <c r="AJ96" s="255" t="str">
        <f t="shared" si="10"/>
        <v/>
      </c>
      <c r="AL96" s="115"/>
      <c r="AN96" s="124"/>
      <c r="AO96" s="20"/>
      <c r="AP96" s="20"/>
      <c r="AQ96" s="20"/>
      <c r="AR96" s="20"/>
      <c r="AS96" s="20"/>
      <c r="AT96" s="20"/>
      <c r="AU96" s="20"/>
      <c r="AV96" s="20"/>
      <c r="AW96" s="20"/>
      <c r="AX96" s="20"/>
      <c r="AY96" s="20"/>
      <c r="AZ96" s="20"/>
      <c r="BA96" s="20"/>
      <c r="BB96" s="20"/>
      <c r="BC96" s="20"/>
      <c r="BD96" s="20"/>
    </row>
    <row r="97" ht="18" customHeight="1" spans="1:56">
      <c r="A97" s="57">
        <v>35</v>
      </c>
      <c r="B97" s="134">
        <f>'INPUT DATA'!B97</f>
        <v>0</v>
      </c>
      <c r="C97" s="193"/>
      <c r="D97" s="193"/>
      <c r="E97" s="194"/>
      <c r="F97" s="195"/>
      <c r="G97" s="196"/>
      <c r="H97" s="196"/>
      <c r="I97" s="196"/>
      <c r="J97" s="196"/>
      <c r="K97" s="196"/>
      <c r="L97" s="196"/>
      <c r="M97" s="196"/>
      <c r="N97" s="196"/>
      <c r="O97" s="196"/>
      <c r="P97" s="209" t="str">
        <f t="shared" si="11"/>
        <v/>
      </c>
      <c r="Q97" s="224" t="str">
        <f t="shared" si="12"/>
        <v/>
      </c>
      <c r="R97" s="225" t="str">
        <f t="shared" si="13"/>
        <v/>
      </c>
      <c r="S97" s="227"/>
      <c r="T97" s="196"/>
      <c r="U97" s="196"/>
      <c r="V97" s="196"/>
      <c r="W97" s="196"/>
      <c r="X97" s="196"/>
      <c r="Y97" s="196"/>
      <c r="Z97" s="196"/>
      <c r="AA97" s="196"/>
      <c r="AB97" s="196"/>
      <c r="AC97" s="209" t="str">
        <f t="shared" si="14"/>
        <v/>
      </c>
      <c r="AD97" s="224" t="str">
        <f t="shared" si="15"/>
        <v/>
      </c>
      <c r="AE97" s="225" t="str">
        <f t="shared" si="16"/>
        <v/>
      </c>
      <c r="AF97" s="147"/>
      <c r="AG97" s="224" t="str">
        <f t="shared" si="17"/>
        <v/>
      </c>
      <c r="AH97" s="225" t="str">
        <f t="shared" si="18"/>
        <v/>
      </c>
      <c r="AI97" s="254" t="str">
        <f t="shared" si="19"/>
        <v/>
      </c>
      <c r="AJ97" s="255" t="str">
        <f t="shared" si="10"/>
        <v/>
      </c>
      <c r="AL97" s="115"/>
      <c r="AN97" s="124"/>
      <c r="AO97" s="20"/>
      <c r="AP97" s="20"/>
      <c r="AQ97" s="20"/>
      <c r="AR97" s="20"/>
      <c r="AS97" s="20"/>
      <c r="AT97" s="20"/>
      <c r="AU97" s="20"/>
      <c r="AV97" s="20"/>
      <c r="AW97" s="20"/>
      <c r="AX97" s="20"/>
      <c r="AY97" s="20"/>
      <c r="AZ97" s="20"/>
      <c r="BA97" s="20"/>
      <c r="BB97" s="20"/>
      <c r="BC97" s="20"/>
      <c r="BD97" s="20"/>
    </row>
    <row r="98" ht="18" customHeight="1" spans="1:56">
      <c r="A98" s="57">
        <v>36</v>
      </c>
      <c r="B98" s="53">
        <f>'INPUT DATA'!B98</f>
        <v>0</v>
      </c>
      <c r="C98" s="193"/>
      <c r="D98" s="193"/>
      <c r="E98" s="194"/>
      <c r="F98" s="195"/>
      <c r="G98" s="196"/>
      <c r="H98" s="196"/>
      <c r="I98" s="196"/>
      <c r="J98" s="196"/>
      <c r="K98" s="196"/>
      <c r="L98" s="196"/>
      <c r="M98" s="196"/>
      <c r="N98" s="196"/>
      <c r="O98" s="196"/>
      <c r="P98" s="209" t="str">
        <f t="shared" si="11"/>
        <v/>
      </c>
      <c r="Q98" s="224" t="str">
        <f t="shared" si="12"/>
        <v/>
      </c>
      <c r="R98" s="225" t="str">
        <f t="shared" si="13"/>
        <v/>
      </c>
      <c r="S98" s="227"/>
      <c r="T98" s="196"/>
      <c r="U98" s="196"/>
      <c r="V98" s="196"/>
      <c r="W98" s="196"/>
      <c r="X98" s="196"/>
      <c r="Y98" s="196"/>
      <c r="Z98" s="196"/>
      <c r="AA98" s="196"/>
      <c r="AB98" s="196"/>
      <c r="AC98" s="209" t="str">
        <f t="shared" si="14"/>
        <v/>
      </c>
      <c r="AD98" s="224" t="str">
        <f t="shared" si="15"/>
        <v/>
      </c>
      <c r="AE98" s="225" t="str">
        <f t="shared" si="16"/>
        <v/>
      </c>
      <c r="AF98" s="147"/>
      <c r="AG98" s="224" t="str">
        <f t="shared" si="17"/>
        <v/>
      </c>
      <c r="AH98" s="225" t="str">
        <f t="shared" si="18"/>
        <v/>
      </c>
      <c r="AI98" s="254" t="str">
        <f t="shared" si="19"/>
        <v/>
      </c>
      <c r="AJ98" s="255" t="str">
        <f t="shared" si="10"/>
        <v/>
      </c>
      <c r="AL98" s="115"/>
      <c r="AN98" s="124"/>
      <c r="AO98" s="20"/>
      <c r="AP98" s="20"/>
      <c r="AQ98" s="20"/>
      <c r="AR98" s="20"/>
      <c r="AS98" s="20"/>
      <c r="AT98" s="20"/>
      <c r="AU98" s="20"/>
      <c r="AV98" s="20"/>
      <c r="AW98" s="20"/>
      <c r="AX98" s="20"/>
      <c r="AY98" s="20"/>
      <c r="AZ98" s="20"/>
      <c r="BA98" s="20"/>
      <c r="BB98" s="20"/>
      <c r="BC98" s="20"/>
      <c r="BD98" s="20"/>
    </row>
    <row r="99" ht="18" customHeight="1" spans="1:56">
      <c r="A99" s="57">
        <v>37</v>
      </c>
      <c r="B99" s="53">
        <f>'INPUT DATA'!B99</f>
        <v>0</v>
      </c>
      <c r="C99" s="193"/>
      <c r="D99" s="193"/>
      <c r="E99" s="194"/>
      <c r="F99" s="195"/>
      <c r="G99" s="196"/>
      <c r="H99" s="196"/>
      <c r="I99" s="196"/>
      <c r="J99" s="196"/>
      <c r="K99" s="196"/>
      <c r="L99" s="196"/>
      <c r="M99" s="196"/>
      <c r="N99" s="196"/>
      <c r="O99" s="196"/>
      <c r="P99" s="209" t="str">
        <f t="shared" si="11"/>
        <v/>
      </c>
      <c r="Q99" s="224" t="str">
        <f t="shared" si="12"/>
        <v/>
      </c>
      <c r="R99" s="225" t="str">
        <f t="shared" si="13"/>
        <v/>
      </c>
      <c r="S99" s="227"/>
      <c r="T99" s="196"/>
      <c r="U99" s="196"/>
      <c r="V99" s="196"/>
      <c r="W99" s="196"/>
      <c r="X99" s="196"/>
      <c r="Y99" s="196"/>
      <c r="Z99" s="196"/>
      <c r="AA99" s="196"/>
      <c r="AB99" s="196"/>
      <c r="AC99" s="209" t="str">
        <f t="shared" si="14"/>
        <v/>
      </c>
      <c r="AD99" s="224" t="str">
        <f t="shared" si="15"/>
        <v/>
      </c>
      <c r="AE99" s="225" t="str">
        <f t="shared" si="16"/>
        <v/>
      </c>
      <c r="AF99" s="147"/>
      <c r="AG99" s="224" t="str">
        <f t="shared" si="17"/>
        <v/>
      </c>
      <c r="AH99" s="225" t="str">
        <f t="shared" si="18"/>
        <v/>
      </c>
      <c r="AI99" s="254" t="str">
        <f t="shared" si="19"/>
        <v/>
      </c>
      <c r="AJ99" s="255" t="str">
        <f t="shared" si="10"/>
        <v/>
      </c>
      <c r="AL99" s="115"/>
      <c r="AN99" s="124"/>
      <c r="AO99" s="20"/>
      <c r="AP99" s="20"/>
      <c r="AQ99" s="20"/>
      <c r="AR99" s="20"/>
      <c r="AS99" s="20"/>
      <c r="AT99" s="20"/>
      <c r="AU99" s="20"/>
      <c r="AV99" s="20"/>
      <c r="AW99" s="20"/>
      <c r="AX99" s="20"/>
      <c r="AY99" s="20"/>
      <c r="AZ99" s="20"/>
      <c r="BA99" s="20"/>
      <c r="BB99" s="20"/>
      <c r="BC99" s="20"/>
      <c r="BD99" s="20"/>
    </row>
    <row r="100" ht="18" customHeight="1" spans="1:56">
      <c r="A100" s="57">
        <v>38</v>
      </c>
      <c r="B100" s="134">
        <f>'INPUT DATA'!B100</f>
        <v>0</v>
      </c>
      <c r="C100" s="193"/>
      <c r="D100" s="193"/>
      <c r="E100" s="194"/>
      <c r="F100" s="195"/>
      <c r="G100" s="196"/>
      <c r="H100" s="196"/>
      <c r="I100" s="196"/>
      <c r="J100" s="196"/>
      <c r="K100" s="196"/>
      <c r="L100" s="196"/>
      <c r="M100" s="196"/>
      <c r="N100" s="196"/>
      <c r="O100" s="196"/>
      <c r="P100" s="209" t="str">
        <f t="shared" si="11"/>
        <v/>
      </c>
      <c r="Q100" s="224" t="str">
        <f t="shared" si="12"/>
        <v/>
      </c>
      <c r="R100" s="225" t="str">
        <f t="shared" si="13"/>
        <v/>
      </c>
      <c r="S100" s="227"/>
      <c r="T100" s="196"/>
      <c r="U100" s="196"/>
      <c r="V100" s="196"/>
      <c r="W100" s="196"/>
      <c r="X100" s="196"/>
      <c r="Y100" s="196"/>
      <c r="Z100" s="196"/>
      <c r="AA100" s="196"/>
      <c r="AB100" s="196"/>
      <c r="AC100" s="209" t="str">
        <f t="shared" si="14"/>
        <v/>
      </c>
      <c r="AD100" s="224" t="str">
        <f t="shared" si="15"/>
        <v/>
      </c>
      <c r="AE100" s="225" t="str">
        <f t="shared" si="16"/>
        <v/>
      </c>
      <c r="AF100" s="147"/>
      <c r="AG100" s="224" t="str">
        <f t="shared" si="17"/>
        <v/>
      </c>
      <c r="AH100" s="225" t="str">
        <f t="shared" si="18"/>
        <v/>
      </c>
      <c r="AI100" s="254" t="str">
        <f t="shared" si="19"/>
        <v/>
      </c>
      <c r="AJ100" s="255" t="str">
        <f t="shared" si="10"/>
        <v/>
      </c>
      <c r="AL100" s="115"/>
      <c r="AN100" s="124"/>
      <c r="AO100" s="20"/>
      <c r="AP100" s="20"/>
      <c r="AQ100" s="20"/>
      <c r="AR100" s="20"/>
      <c r="AS100" s="20"/>
      <c r="AT100" s="20"/>
      <c r="AU100" s="20"/>
      <c r="AV100" s="20"/>
      <c r="AW100" s="20"/>
      <c r="AX100" s="20"/>
      <c r="AY100" s="20"/>
      <c r="AZ100" s="20"/>
      <c r="BA100" s="20"/>
      <c r="BB100" s="20"/>
      <c r="BC100" s="20"/>
      <c r="BD100" s="20"/>
    </row>
    <row r="101" ht="18" customHeight="1" spans="1:56">
      <c r="A101" s="57">
        <v>39</v>
      </c>
      <c r="B101" s="134">
        <f>'INPUT DATA'!B101</f>
        <v>0</v>
      </c>
      <c r="C101" s="193"/>
      <c r="D101" s="193"/>
      <c r="E101" s="194"/>
      <c r="F101" s="195"/>
      <c r="G101" s="196"/>
      <c r="H101" s="196"/>
      <c r="I101" s="196"/>
      <c r="J101" s="196"/>
      <c r="K101" s="196"/>
      <c r="L101" s="196"/>
      <c r="M101" s="196"/>
      <c r="N101" s="196"/>
      <c r="O101" s="196"/>
      <c r="P101" s="209" t="str">
        <f t="shared" si="11"/>
        <v/>
      </c>
      <c r="Q101" s="224" t="str">
        <f t="shared" si="12"/>
        <v/>
      </c>
      <c r="R101" s="225" t="str">
        <f t="shared" si="13"/>
        <v/>
      </c>
      <c r="S101" s="227"/>
      <c r="T101" s="196"/>
      <c r="U101" s="196"/>
      <c r="V101" s="196"/>
      <c r="W101" s="196"/>
      <c r="X101" s="196"/>
      <c r="Y101" s="196"/>
      <c r="Z101" s="196"/>
      <c r="AA101" s="196"/>
      <c r="AB101" s="196"/>
      <c r="AC101" s="209" t="str">
        <f t="shared" si="14"/>
        <v/>
      </c>
      <c r="AD101" s="224" t="str">
        <f t="shared" si="15"/>
        <v/>
      </c>
      <c r="AE101" s="225" t="str">
        <f t="shared" si="16"/>
        <v/>
      </c>
      <c r="AF101" s="147"/>
      <c r="AG101" s="224" t="str">
        <f t="shared" si="17"/>
        <v/>
      </c>
      <c r="AH101" s="225" t="str">
        <f t="shared" si="18"/>
        <v/>
      </c>
      <c r="AI101" s="254" t="str">
        <f t="shared" si="19"/>
        <v/>
      </c>
      <c r="AJ101" s="255" t="str">
        <f t="shared" si="10"/>
        <v/>
      </c>
      <c r="AL101" s="115"/>
      <c r="AN101" s="124"/>
      <c r="AO101" s="20"/>
      <c r="AP101" s="20"/>
      <c r="AQ101" s="20"/>
      <c r="AR101" s="20"/>
      <c r="AS101" s="20"/>
      <c r="AT101" s="20"/>
      <c r="AU101" s="20"/>
      <c r="AV101" s="20"/>
      <c r="AW101" s="20"/>
      <c r="AX101" s="20"/>
      <c r="AY101" s="20"/>
      <c r="AZ101" s="20"/>
      <c r="BA101" s="20"/>
      <c r="BB101" s="20"/>
      <c r="BC101" s="20"/>
      <c r="BD101" s="20"/>
    </row>
    <row r="102" ht="18" customHeight="1" spans="1:56">
      <c r="A102" s="57">
        <v>40</v>
      </c>
      <c r="B102" s="53">
        <f>'INPUT DATA'!B102</f>
        <v>0</v>
      </c>
      <c r="C102" s="193"/>
      <c r="D102" s="193"/>
      <c r="E102" s="194"/>
      <c r="F102" s="195"/>
      <c r="G102" s="196"/>
      <c r="H102" s="196"/>
      <c r="I102" s="196"/>
      <c r="J102" s="196"/>
      <c r="K102" s="196"/>
      <c r="L102" s="196"/>
      <c r="M102" s="196"/>
      <c r="N102" s="196"/>
      <c r="O102" s="196"/>
      <c r="P102" s="209" t="str">
        <f t="shared" si="11"/>
        <v/>
      </c>
      <c r="Q102" s="224" t="str">
        <f t="shared" si="12"/>
        <v/>
      </c>
      <c r="R102" s="225" t="str">
        <f t="shared" si="13"/>
        <v/>
      </c>
      <c r="S102" s="227"/>
      <c r="T102" s="196"/>
      <c r="U102" s="196"/>
      <c r="V102" s="196"/>
      <c r="W102" s="196"/>
      <c r="X102" s="196"/>
      <c r="Y102" s="196"/>
      <c r="Z102" s="196"/>
      <c r="AA102" s="196"/>
      <c r="AB102" s="196"/>
      <c r="AC102" s="209" t="str">
        <f t="shared" si="14"/>
        <v/>
      </c>
      <c r="AD102" s="224" t="str">
        <f t="shared" si="15"/>
        <v/>
      </c>
      <c r="AE102" s="225" t="str">
        <f t="shared" si="16"/>
        <v/>
      </c>
      <c r="AF102" s="147"/>
      <c r="AG102" s="224" t="str">
        <f t="shared" si="17"/>
        <v/>
      </c>
      <c r="AH102" s="225" t="str">
        <f t="shared" si="18"/>
        <v/>
      </c>
      <c r="AI102" s="254" t="str">
        <f t="shared" si="19"/>
        <v/>
      </c>
      <c r="AJ102" s="255" t="str">
        <f t="shared" si="10"/>
        <v/>
      </c>
      <c r="AL102" s="115"/>
      <c r="AN102" s="124"/>
      <c r="AO102" s="20"/>
      <c r="AP102" s="20"/>
      <c r="AQ102" s="20"/>
      <c r="AR102" s="20"/>
      <c r="AS102" s="20"/>
      <c r="AT102" s="20"/>
      <c r="AU102" s="20"/>
      <c r="AV102" s="20"/>
      <c r="AW102" s="20"/>
      <c r="AX102" s="20"/>
      <c r="AY102" s="20"/>
      <c r="AZ102" s="20"/>
      <c r="BA102" s="20"/>
      <c r="BB102" s="20"/>
      <c r="BC102" s="20"/>
      <c r="BD102" s="20"/>
    </row>
    <row r="103" ht="18" customHeight="1" spans="1:56">
      <c r="A103" s="57">
        <v>41</v>
      </c>
      <c r="B103" s="53">
        <f>'INPUT DATA'!B103</f>
        <v>0</v>
      </c>
      <c r="C103" s="193"/>
      <c r="D103" s="193"/>
      <c r="E103" s="194"/>
      <c r="F103" s="195"/>
      <c r="G103" s="196"/>
      <c r="H103" s="196"/>
      <c r="I103" s="196"/>
      <c r="J103" s="196"/>
      <c r="K103" s="196"/>
      <c r="L103" s="196"/>
      <c r="M103" s="196"/>
      <c r="N103" s="196"/>
      <c r="O103" s="196"/>
      <c r="P103" s="209" t="str">
        <f t="shared" si="11"/>
        <v/>
      </c>
      <c r="Q103" s="224" t="str">
        <f t="shared" si="12"/>
        <v/>
      </c>
      <c r="R103" s="225" t="str">
        <f t="shared" si="13"/>
        <v/>
      </c>
      <c r="S103" s="227"/>
      <c r="T103" s="196"/>
      <c r="U103" s="196"/>
      <c r="V103" s="196"/>
      <c r="W103" s="196"/>
      <c r="X103" s="196"/>
      <c r="Y103" s="196"/>
      <c r="Z103" s="196"/>
      <c r="AA103" s="196"/>
      <c r="AB103" s="196"/>
      <c r="AC103" s="209" t="str">
        <f t="shared" si="14"/>
        <v/>
      </c>
      <c r="AD103" s="224" t="str">
        <f t="shared" si="15"/>
        <v/>
      </c>
      <c r="AE103" s="225" t="str">
        <f t="shared" si="16"/>
        <v/>
      </c>
      <c r="AF103" s="147"/>
      <c r="AG103" s="224" t="str">
        <f t="shared" si="17"/>
        <v/>
      </c>
      <c r="AH103" s="225" t="str">
        <f t="shared" si="18"/>
        <v/>
      </c>
      <c r="AI103" s="254" t="str">
        <f t="shared" si="19"/>
        <v/>
      </c>
      <c r="AJ103" s="255" t="str">
        <f t="shared" si="10"/>
        <v/>
      </c>
      <c r="AL103" s="115"/>
      <c r="AN103" s="124"/>
      <c r="AO103" s="20"/>
      <c r="AP103" s="20"/>
      <c r="AQ103" s="20"/>
      <c r="AR103" s="20"/>
      <c r="AS103" s="20"/>
      <c r="AT103" s="20"/>
      <c r="AU103" s="20"/>
      <c r="AV103" s="20"/>
      <c r="AW103" s="20"/>
      <c r="AX103" s="20"/>
      <c r="AY103" s="20"/>
      <c r="AZ103" s="20"/>
      <c r="BA103" s="20"/>
      <c r="BB103" s="20"/>
      <c r="BC103" s="20"/>
      <c r="BD103" s="20"/>
    </row>
    <row r="104" ht="18" customHeight="1" spans="1:56">
      <c r="A104" s="57">
        <v>42</v>
      </c>
      <c r="B104" s="134">
        <f>'INPUT DATA'!B104</f>
        <v>0</v>
      </c>
      <c r="C104" s="193"/>
      <c r="D104" s="193"/>
      <c r="E104" s="194"/>
      <c r="F104" s="195"/>
      <c r="G104" s="196"/>
      <c r="H104" s="196"/>
      <c r="I104" s="196"/>
      <c r="J104" s="196"/>
      <c r="K104" s="196"/>
      <c r="L104" s="196"/>
      <c r="M104" s="196"/>
      <c r="N104" s="196"/>
      <c r="O104" s="196"/>
      <c r="P104" s="209" t="str">
        <f t="shared" si="11"/>
        <v/>
      </c>
      <c r="Q104" s="224" t="str">
        <f t="shared" si="12"/>
        <v/>
      </c>
      <c r="R104" s="225" t="str">
        <f t="shared" si="13"/>
        <v/>
      </c>
      <c r="S104" s="227"/>
      <c r="T104" s="196"/>
      <c r="U104" s="196"/>
      <c r="V104" s="196"/>
      <c r="W104" s="196"/>
      <c r="X104" s="196"/>
      <c r="Y104" s="196"/>
      <c r="Z104" s="196"/>
      <c r="AA104" s="196"/>
      <c r="AB104" s="196"/>
      <c r="AC104" s="209" t="str">
        <f t="shared" si="14"/>
        <v/>
      </c>
      <c r="AD104" s="224" t="str">
        <f t="shared" si="15"/>
        <v/>
      </c>
      <c r="AE104" s="225" t="str">
        <f t="shared" si="16"/>
        <v/>
      </c>
      <c r="AF104" s="147"/>
      <c r="AG104" s="224" t="str">
        <f t="shared" si="17"/>
        <v/>
      </c>
      <c r="AH104" s="225" t="str">
        <f t="shared" si="18"/>
        <v/>
      </c>
      <c r="AI104" s="254" t="str">
        <f t="shared" si="19"/>
        <v/>
      </c>
      <c r="AJ104" s="255" t="str">
        <f t="shared" si="10"/>
        <v/>
      </c>
      <c r="AL104" s="115"/>
      <c r="AN104" s="124"/>
      <c r="AO104" s="20"/>
      <c r="AP104" s="20"/>
      <c r="AQ104" s="20"/>
      <c r="AR104" s="20"/>
      <c r="AS104" s="20"/>
      <c r="AT104" s="20"/>
      <c r="AU104" s="20"/>
      <c r="AV104" s="20"/>
      <c r="AW104" s="20"/>
      <c r="AX104" s="20"/>
      <c r="AY104" s="20"/>
      <c r="AZ104" s="20"/>
      <c r="BA104" s="20"/>
      <c r="BB104" s="20"/>
      <c r="BC104" s="20"/>
      <c r="BD104" s="20"/>
    </row>
    <row r="105" ht="18" customHeight="1" spans="1:56">
      <c r="A105" s="57">
        <v>43</v>
      </c>
      <c r="B105" s="134">
        <f>'INPUT DATA'!B105</f>
        <v>0</v>
      </c>
      <c r="C105" s="193"/>
      <c r="D105" s="193"/>
      <c r="E105" s="194"/>
      <c r="F105" s="195"/>
      <c r="G105" s="196"/>
      <c r="H105" s="196"/>
      <c r="I105" s="196"/>
      <c r="J105" s="196"/>
      <c r="K105" s="196"/>
      <c r="L105" s="196"/>
      <c r="M105" s="196"/>
      <c r="N105" s="196"/>
      <c r="O105" s="196"/>
      <c r="P105" s="209" t="str">
        <f t="shared" si="11"/>
        <v/>
      </c>
      <c r="Q105" s="224" t="str">
        <f t="shared" si="12"/>
        <v/>
      </c>
      <c r="R105" s="225" t="str">
        <f t="shared" si="13"/>
        <v/>
      </c>
      <c r="S105" s="227"/>
      <c r="T105" s="196"/>
      <c r="U105" s="196"/>
      <c r="V105" s="196"/>
      <c r="W105" s="196"/>
      <c r="X105" s="196"/>
      <c r="Y105" s="196"/>
      <c r="Z105" s="196"/>
      <c r="AA105" s="196"/>
      <c r="AB105" s="196"/>
      <c r="AC105" s="209" t="str">
        <f t="shared" si="14"/>
        <v/>
      </c>
      <c r="AD105" s="224" t="str">
        <f t="shared" si="15"/>
        <v/>
      </c>
      <c r="AE105" s="225" t="str">
        <f t="shared" si="16"/>
        <v/>
      </c>
      <c r="AF105" s="147"/>
      <c r="AG105" s="224" t="str">
        <f t="shared" si="17"/>
        <v/>
      </c>
      <c r="AH105" s="225" t="str">
        <f t="shared" si="18"/>
        <v/>
      </c>
      <c r="AI105" s="254" t="str">
        <f t="shared" si="19"/>
        <v/>
      </c>
      <c r="AJ105" s="255" t="str">
        <f t="shared" si="10"/>
        <v/>
      </c>
      <c r="AL105" s="115"/>
      <c r="AN105" s="124"/>
      <c r="AO105" s="20"/>
      <c r="AP105" s="20"/>
      <c r="AQ105" s="20"/>
      <c r="AR105" s="20"/>
      <c r="AS105" s="20"/>
      <c r="AT105" s="20"/>
      <c r="AU105" s="20"/>
      <c r="AV105" s="20"/>
      <c r="AW105" s="20"/>
      <c r="AX105" s="20"/>
      <c r="AY105" s="20"/>
      <c r="AZ105" s="20"/>
      <c r="BA105" s="20"/>
      <c r="BB105" s="20"/>
      <c r="BC105" s="20"/>
      <c r="BD105" s="20"/>
    </row>
    <row r="106" ht="18" customHeight="1" spans="1:56">
      <c r="A106" s="57">
        <v>44</v>
      </c>
      <c r="B106" s="53">
        <f>'INPUT DATA'!B106</f>
        <v>0</v>
      </c>
      <c r="C106" s="193"/>
      <c r="D106" s="193"/>
      <c r="E106" s="194"/>
      <c r="F106" s="195"/>
      <c r="G106" s="196"/>
      <c r="H106" s="196"/>
      <c r="I106" s="196"/>
      <c r="J106" s="196"/>
      <c r="K106" s="196"/>
      <c r="L106" s="196"/>
      <c r="M106" s="196"/>
      <c r="N106" s="196"/>
      <c r="O106" s="196"/>
      <c r="P106" s="209" t="str">
        <f t="shared" si="11"/>
        <v/>
      </c>
      <c r="Q106" s="224" t="str">
        <f t="shared" si="12"/>
        <v/>
      </c>
      <c r="R106" s="225" t="str">
        <f t="shared" si="13"/>
        <v/>
      </c>
      <c r="S106" s="227"/>
      <c r="T106" s="196"/>
      <c r="U106" s="196"/>
      <c r="V106" s="196"/>
      <c r="W106" s="196"/>
      <c r="X106" s="196"/>
      <c r="Y106" s="196"/>
      <c r="Z106" s="196"/>
      <c r="AA106" s="196"/>
      <c r="AB106" s="196"/>
      <c r="AC106" s="209" t="str">
        <f t="shared" si="14"/>
        <v/>
      </c>
      <c r="AD106" s="224" t="str">
        <f t="shared" si="15"/>
        <v/>
      </c>
      <c r="AE106" s="225" t="str">
        <f t="shared" si="16"/>
        <v/>
      </c>
      <c r="AF106" s="147"/>
      <c r="AG106" s="224" t="str">
        <f t="shared" si="17"/>
        <v/>
      </c>
      <c r="AH106" s="225" t="str">
        <f t="shared" si="18"/>
        <v/>
      </c>
      <c r="AI106" s="254" t="str">
        <f t="shared" si="19"/>
        <v/>
      </c>
      <c r="AJ106" s="255" t="str">
        <f t="shared" si="10"/>
        <v/>
      </c>
      <c r="AL106" s="115"/>
      <c r="AN106" s="124"/>
      <c r="AO106" s="20"/>
      <c r="AP106" s="20"/>
      <c r="AQ106" s="20"/>
      <c r="AR106" s="20"/>
      <c r="AS106" s="20"/>
      <c r="AT106" s="20"/>
      <c r="AU106" s="20"/>
      <c r="AV106" s="20"/>
      <c r="AW106" s="20"/>
      <c r="AX106" s="20"/>
      <c r="AY106" s="20"/>
      <c r="AZ106" s="20"/>
      <c r="BA106" s="20"/>
      <c r="BB106" s="20"/>
      <c r="BC106" s="20"/>
      <c r="BD106" s="20"/>
    </row>
    <row r="107" ht="18" customHeight="1" spans="1:56">
      <c r="A107" s="57">
        <v>45</v>
      </c>
      <c r="B107" s="53">
        <f>'INPUT DATA'!B107</f>
        <v>0</v>
      </c>
      <c r="C107" s="193"/>
      <c r="D107" s="193"/>
      <c r="E107" s="194"/>
      <c r="F107" s="195"/>
      <c r="G107" s="196"/>
      <c r="H107" s="196"/>
      <c r="I107" s="196"/>
      <c r="J107" s="196"/>
      <c r="K107" s="196"/>
      <c r="L107" s="196"/>
      <c r="M107" s="196"/>
      <c r="N107" s="196"/>
      <c r="O107" s="196"/>
      <c r="P107" s="209" t="str">
        <f t="shared" si="11"/>
        <v/>
      </c>
      <c r="Q107" s="224" t="str">
        <f t="shared" si="12"/>
        <v/>
      </c>
      <c r="R107" s="225" t="str">
        <f t="shared" si="13"/>
        <v/>
      </c>
      <c r="S107" s="227"/>
      <c r="T107" s="196"/>
      <c r="U107" s="196"/>
      <c r="V107" s="196"/>
      <c r="W107" s="196"/>
      <c r="X107" s="196"/>
      <c r="Y107" s="196"/>
      <c r="Z107" s="196"/>
      <c r="AA107" s="196"/>
      <c r="AB107" s="196"/>
      <c r="AC107" s="209" t="str">
        <f t="shared" si="14"/>
        <v/>
      </c>
      <c r="AD107" s="224" t="str">
        <f t="shared" si="15"/>
        <v/>
      </c>
      <c r="AE107" s="225" t="str">
        <f t="shared" si="16"/>
        <v/>
      </c>
      <c r="AF107" s="147"/>
      <c r="AG107" s="224" t="str">
        <f t="shared" si="17"/>
        <v/>
      </c>
      <c r="AH107" s="225" t="str">
        <f t="shared" si="18"/>
        <v/>
      </c>
      <c r="AI107" s="254" t="str">
        <f t="shared" si="19"/>
        <v/>
      </c>
      <c r="AJ107" s="255" t="str">
        <f t="shared" si="10"/>
        <v/>
      </c>
      <c r="AL107" s="115"/>
      <c r="AN107" s="124"/>
      <c r="AO107" s="20"/>
      <c r="AP107" s="20"/>
      <c r="AQ107" s="20"/>
      <c r="AR107" s="20"/>
      <c r="AS107" s="20"/>
      <c r="AT107" s="20"/>
      <c r="AU107" s="20"/>
      <c r="AV107" s="20"/>
      <c r="AW107" s="20"/>
      <c r="AX107" s="20"/>
      <c r="AY107" s="20"/>
      <c r="AZ107" s="20"/>
      <c r="BA107" s="20"/>
      <c r="BB107" s="20"/>
      <c r="BC107" s="20"/>
      <c r="BD107" s="20"/>
    </row>
    <row r="108" ht="18" customHeight="1" spans="1:56">
      <c r="A108" s="57">
        <v>46</v>
      </c>
      <c r="B108" s="134">
        <f>'INPUT DATA'!B108</f>
        <v>0</v>
      </c>
      <c r="C108" s="193"/>
      <c r="D108" s="193"/>
      <c r="E108" s="194"/>
      <c r="F108" s="195"/>
      <c r="G108" s="196"/>
      <c r="H108" s="196"/>
      <c r="I108" s="196"/>
      <c r="J108" s="196"/>
      <c r="K108" s="196"/>
      <c r="L108" s="196"/>
      <c r="M108" s="196"/>
      <c r="N108" s="196"/>
      <c r="O108" s="196"/>
      <c r="P108" s="209" t="str">
        <f t="shared" si="11"/>
        <v/>
      </c>
      <c r="Q108" s="224" t="str">
        <f t="shared" si="12"/>
        <v/>
      </c>
      <c r="R108" s="225" t="str">
        <f t="shared" si="13"/>
        <v/>
      </c>
      <c r="S108" s="227"/>
      <c r="T108" s="196"/>
      <c r="U108" s="196"/>
      <c r="V108" s="196"/>
      <c r="W108" s="196"/>
      <c r="X108" s="196"/>
      <c r="Y108" s="196"/>
      <c r="Z108" s="196"/>
      <c r="AA108" s="196"/>
      <c r="AB108" s="196"/>
      <c r="AC108" s="209" t="str">
        <f t="shared" si="14"/>
        <v/>
      </c>
      <c r="AD108" s="224" t="str">
        <f t="shared" si="15"/>
        <v/>
      </c>
      <c r="AE108" s="225" t="str">
        <f t="shared" si="16"/>
        <v/>
      </c>
      <c r="AF108" s="147"/>
      <c r="AG108" s="224" t="str">
        <f t="shared" si="17"/>
        <v/>
      </c>
      <c r="AH108" s="225" t="str">
        <f t="shared" si="18"/>
        <v/>
      </c>
      <c r="AI108" s="254" t="str">
        <f t="shared" si="19"/>
        <v/>
      </c>
      <c r="AJ108" s="255" t="str">
        <f t="shared" si="10"/>
        <v/>
      </c>
      <c r="AL108" s="115"/>
      <c r="AN108" s="124"/>
      <c r="AO108" s="20"/>
      <c r="AP108" s="20"/>
      <c r="AQ108" s="20"/>
      <c r="AR108" s="20"/>
      <c r="AS108" s="20"/>
      <c r="AT108" s="20"/>
      <c r="AU108" s="20"/>
      <c r="AV108" s="20"/>
      <c r="AW108" s="20"/>
      <c r="AX108" s="20"/>
      <c r="AY108" s="20"/>
      <c r="AZ108" s="20"/>
      <c r="BA108" s="20"/>
      <c r="BB108" s="20"/>
      <c r="BC108" s="20"/>
      <c r="BD108" s="20"/>
    </row>
    <row r="109" ht="18" customHeight="1" spans="1:56">
      <c r="A109" s="57">
        <v>47</v>
      </c>
      <c r="B109" s="134">
        <f>'INPUT DATA'!B109</f>
        <v>0</v>
      </c>
      <c r="C109" s="193"/>
      <c r="D109" s="193"/>
      <c r="E109" s="194"/>
      <c r="F109" s="195"/>
      <c r="G109" s="196"/>
      <c r="H109" s="196"/>
      <c r="I109" s="196"/>
      <c r="J109" s="196"/>
      <c r="K109" s="196"/>
      <c r="L109" s="196"/>
      <c r="M109" s="196"/>
      <c r="N109" s="196"/>
      <c r="O109" s="196"/>
      <c r="P109" s="209" t="str">
        <f t="shared" si="11"/>
        <v/>
      </c>
      <c r="Q109" s="224" t="str">
        <f t="shared" si="12"/>
        <v/>
      </c>
      <c r="R109" s="225" t="str">
        <f t="shared" si="13"/>
        <v/>
      </c>
      <c r="S109" s="227"/>
      <c r="T109" s="196"/>
      <c r="U109" s="196"/>
      <c r="V109" s="196"/>
      <c r="W109" s="196"/>
      <c r="X109" s="196"/>
      <c r="Y109" s="196"/>
      <c r="Z109" s="196"/>
      <c r="AA109" s="196"/>
      <c r="AB109" s="196"/>
      <c r="AC109" s="209" t="str">
        <f t="shared" si="14"/>
        <v/>
      </c>
      <c r="AD109" s="224" t="str">
        <f t="shared" si="15"/>
        <v/>
      </c>
      <c r="AE109" s="225" t="str">
        <f t="shared" si="16"/>
        <v/>
      </c>
      <c r="AF109" s="147"/>
      <c r="AG109" s="224" t="str">
        <f t="shared" si="17"/>
        <v/>
      </c>
      <c r="AH109" s="225" t="str">
        <f t="shared" si="18"/>
        <v/>
      </c>
      <c r="AI109" s="254" t="str">
        <f t="shared" si="19"/>
        <v/>
      </c>
      <c r="AJ109" s="255" t="str">
        <f t="shared" si="10"/>
        <v/>
      </c>
      <c r="AL109" s="115"/>
      <c r="AN109" s="124"/>
      <c r="AO109" s="20"/>
      <c r="AP109" s="20"/>
      <c r="AQ109" s="20"/>
      <c r="AR109" s="20"/>
      <c r="AS109" s="20"/>
      <c r="AT109" s="20"/>
      <c r="AU109" s="20"/>
      <c r="AV109" s="20"/>
      <c r="AW109" s="20"/>
      <c r="AX109" s="20"/>
      <c r="AY109" s="20"/>
      <c r="AZ109" s="20"/>
      <c r="BA109" s="20"/>
      <c r="BB109" s="20"/>
      <c r="BC109" s="20"/>
      <c r="BD109" s="20"/>
    </row>
    <row r="110" ht="18" customHeight="1" spans="1:56">
      <c r="A110" s="57">
        <v>48</v>
      </c>
      <c r="B110" s="53">
        <f>'INPUT DATA'!B110</f>
        <v>0</v>
      </c>
      <c r="C110" s="193"/>
      <c r="D110" s="193"/>
      <c r="E110" s="194"/>
      <c r="F110" s="195"/>
      <c r="G110" s="196"/>
      <c r="H110" s="196"/>
      <c r="I110" s="196"/>
      <c r="J110" s="196"/>
      <c r="K110" s="196"/>
      <c r="L110" s="196"/>
      <c r="M110" s="196"/>
      <c r="N110" s="196"/>
      <c r="O110" s="196"/>
      <c r="P110" s="209" t="str">
        <f t="shared" si="11"/>
        <v/>
      </c>
      <c r="Q110" s="224" t="str">
        <f t="shared" si="12"/>
        <v/>
      </c>
      <c r="R110" s="225" t="str">
        <f t="shared" si="13"/>
        <v/>
      </c>
      <c r="S110" s="227"/>
      <c r="T110" s="196"/>
      <c r="U110" s="196"/>
      <c r="V110" s="196"/>
      <c r="W110" s="196"/>
      <c r="X110" s="196"/>
      <c r="Y110" s="196"/>
      <c r="Z110" s="196"/>
      <c r="AA110" s="196"/>
      <c r="AB110" s="196"/>
      <c r="AC110" s="209" t="str">
        <f t="shared" si="14"/>
        <v/>
      </c>
      <c r="AD110" s="224" t="str">
        <f t="shared" si="15"/>
        <v/>
      </c>
      <c r="AE110" s="225" t="str">
        <f t="shared" si="16"/>
        <v/>
      </c>
      <c r="AF110" s="147"/>
      <c r="AG110" s="224" t="str">
        <f t="shared" si="17"/>
        <v/>
      </c>
      <c r="AH110" s="225" t="str">
        <f t="shared" si="18"/>
        <v/>
      </c>
      <c r="AI110" s="254" t="str">
        <f t="shared" si="19"/>
        <v/>
      </c>
      <c r="AJ110" s="255" t="str">
        <f t="shared" si="10"/>
        <v/>
      </c>
      <c r="AL110" s="115"/>
      <c r="AN110" s="124"/>
      <c r="AO110" s="20"/>
      <c r="AP110" s="20"/>
      <c r="AQ110" s="20"/>
      <c r="AR110" s="20"/>
      <c r="AS110" s="20"/>
      <c r="AT110" s="20"/>
      <c r="AU110" s="20"/>
      <c r="AV110" s="20"/>
      <c r="AW110" s="20"/>
      <c r="AX110" s="20"/>
      <c r="AY110" s="20"/>
      <c r="AZ110" s="20"/>
      <c r="BA110" s="20"/>
      <c r="BB110" s="20"/>
      <c r="BC110" s="20"/>
      <c r="BD110" s="20"/>
    </row>
    <row r="111" ht="18" customHeight="1" spans="1:56">
      <c r="A111" s="57">
        <v>49</v>
      </c>
      <c r="B111" s="53">
        <f>'INPUT DATA'!B111</f>
        <v>0</v>
      </c>
      <c r="C111" s="193"/>
      <c r="D111" s="193"/>
      <c r="E111" s="194"/>
      <c r="F111" s="195"/>
      <c r="G111" s="196"/>
      <c r="H111" s="196"/>
      <c r="I111" s="196"/>
      <c r="J111" s="196"/>
      <c r="K111" s="196"/>
      <c r="L111" s="196"/>
      <c r="M111" s="196"/>
      <c r="N111" s="196"/>
      <c r="O111" s="196"/>
      <c r="P111" s="209" t="str">
        <f t="shared" si="11"/>
        <v/>
      </c>
      <c r="Q111" s="224" t="str">
        <f t="shared" si="12"/>
        <v/>
      </c>
      <c r="R111" s="225" t="str">
        <f t="shared" si="13"/>
        <v/>
      </c>
      <c r="S111" s="227"/>
      <c r="T111" s="196"/>
      <c r="U111" s="196"/>
      <c r="V111" s="196"/>
      <c r="W111" s="196"/>
      <c r="X111" s="196"/>
      <c r="Y111" s="196"/>
      <c r="Z111" s="196"/>
      <c r="AA111" s="196"/>
      <c r="AB111" s="196"/>
      <c r="AC111" s="209" t="str">
        <f t="shared" si="14"/>
        <v/>
      </c>
      <c r="AD111" s="224" t="str">
        <f t="shared" si="15"/>
        <v/>
      </c>
      <c r="AE111" s="225" t="str">
        <f t="shared" si="16"/>
        <v/>
      </c>
      <c r="AF111" s="147"/>
      <c r="AG111" s="224" t="str">
        <f t="shared" si="17"/>
        <v/>
      </c>
      <c r="AH111" s="225" t="str">
        <f t="shared" si="18"/>
        <v/>
      </c>
      <c r="AI111" s="254" t="str">
        <f t="shared" si="19"/>
        <v/>
      </c>
      <c r="AJ111" s="255" t="str">
        <f t="shared" si="10"/>
        <v/>
      </c>
      <c r="AL111" s="14"/>
      <c r="AN111" s="124"/>
      <c r="AO111" s="20"/>
      <c r="AP111" s="20"/>
      <c r="AQ111" s="20"/>
      <c r="AR111" s="20"/>
      <c r="AS111" s="20"/>
      <c r="AT111" s="20"/>
      <c r="AU111" s="20"/>
      <c r="AV111" s="20"/>
      <c r="AW111" s="20"/>
      <c r="AX111" s="20"/>
      <c r="AY111" s="20"/>
      <c r="AZ111" s="20"/>
      <c r="BA111" s="20"/>
      <c r="BB111" s="20"/>
      <c r="BC111" s="20"/>
      <c r="BD111" s="20"/>
    </row>
    <row r="112" ht="18" customHeight="1" spans="1:56">
      <c r="A112" s="135">
        <v>50</v>
      </c>
      <c r="B112" s="136">
        <f>'INPUT DATA'!B112</f>
        <v>0</v>
      </c>
      <c r="C112" s="260"/>
      <c r="D112" s="260"/>
      <c r="E112" s="261"/>
      <c r="F112" s="262"/>
      <c r="G112" s="263"/>
      <c r="H112" s="263"/>
      <c r="I112" s="263"/>
      <c r="J112" s="263"/>
      <c r="K112" s="263"/>
      <c r="L112" s="263"/>
      <c r="M112" s="263"/>
      <c r="N112" s="263"/>
      <c r="O112" s="263"/>
      <c r="P112" s="264" t="str">
        <f t="shared" si="11"/>
        <v/>
      </c>
      <c r="Q112" s="265" t="str">
        <f t="shared" si="12"/>
        <v/>
      </c>
      <c r="R112" s="266" t="str">
        <f t="shared" si="13"/>
        <v/>
      </c>
      <c r="S112" s="267"/>
      <c r="T112" s="263"/>
      <c r="U112" s="263"/>
      <c r="V112" s="263"/>
      <c r="W112" s="263"/>
      <c r="X112" s="263"/>
      <c r="Y112" s="263"/>
      <c r="Z112" s="263"/>
      <c r="AA112" s="263"/>
      <c r="AB112" s="263"/>
      <c r="AC112" s="264" t="str">
        <f t="shared" si="14"/>
        <v/>
      </c>
      <c r="AD112" s="265" t="str">
        <f t="shared" si="15"/>
        <v/>
      </c>
      <c r="AE112" s="266" t="str">
        <f t="shared" si="16"/>
        <v/>
      </c>
      <c r="AF112" s="268"/>
      <c r="AG112" s="265" t="str">
        <f t="shared" si="17"/>
        <v/>
      </c>
      <c r="AH112" s="266" t="str">
        <f t="shared" si="18"/>
        <v/>
      </c>
      <c r="AI112" s="269" t="str">
        <f t="shared" si="19"/>
        <v/>
      </c>
      <c r="AJ112" s="270" t="str">
        <f t="shared" si="10"/>
        <v/>
      </c>
      <c r="AL112" s="14"/>
      <c r="AN112" s="124"/>
      <c r="AO112" s="20"/>
      <c r="AP112" s="20"/>
      <c r="AQ112" s="20"/>
      <c r="AR112" s="20"/>
      <c r="AS112" s="20"/>
      <c r="AT112" s="20"/>
      <c r="AU112" s="20"/>
      <c r="AV112" s="20"/>
      <c r="AW112" s="20"/>
      <c r="AX112" s="20"/>
      <c r="AY112" s="20"/>
      <c r="AZ112" s="20"/>
      <c r="BA112" s="20"/>
      <c r="BB112" s="20"/>
      <c r="BC112" s="20"/>
      <c r="BD112" s="20"/>
    </row>
    <row r="119" s="17" customFormat="1" spans="2:56">
      <c r="B119" s="115"/>
      <c r="Q119" s="19"/>
      <c r="R119" s="19"/>
      <c r="AD119" s="19"/>
      <c r="AE119" s="19"/>
      <c r="AG119" s="19"/>
      <c r="AH119" s="19"/>
      <c r="AI119" s="19"/>
      <c r="AJ119" s="15"/>
      <c r="AN119" s="15"/>
      <c r="AO119" s="15"/>
      <c r="AP119" s="15"/>
      <c r="AQ119" s="15"/>
      <c r="AR119" s="15"/>
      <c r="AS119" s="15"/>
      <c r="AT119" s="15"/>
      <c r="AU119" s="15"/>
      <c r="AV119" s="15"/>
      <c r="AW119" s="15"/>
      <c r="AX119" s="15"/>
      <c r="AY119" s="15"/>
      <c r="AZ119" s="15"/>
      <c r="BA119" s="15"/>
      <c r="BB119" s="15"/>
      <c r="BC119" s="15"/>
      <c r="BD119" s="15"/>
    </row>
  </sheetData>
  <sheetProtection sheet="1" objects="1" scenarios="1"/>
  <mergeCells count="30">
    <mergeCell ref="A3:AJ3"/>
    <mergeCell ref="C4:F4"/>
    <mergeCell ref="G4:J4"/>
    <mergeCell ref="L4:N4"/>
    <mergeCell ref="O4:R4"/>
    <mergeCell ref="T4:W4"/>
    <mergeCell ref="X4:AC4"/>
    <mergeCell ref="B5:F5"/>
    <mergeCell ref="G5:R5"/>
    <mergeCell ref="T5:W5"/>
    <mergeCell ref="X5:AC5"/>
    <mergeCell ref="AD5:AF5"/>
    <mergeCell ref="AG5:AI5"/>
    <mergeCell ref="A7:E7"/>
    <mergeCell ref="F7:J7"/>
    <mergeCell ref="K7:P7"/>
    <mergeCell ref="Q7:R7"/>
    <mergeCell ref="S7:AB7"/>
    <mergeCell ref="AC7:AF7"/>
    <mergeCell ref="AG7:AJ7"/>
    <mergeCell ref="B8:E8"/>
    <mergeCell ref="F8:R8"/>
    <mergeCell ref="S8:AE8"/>
    <mergeCell ref="AF8:AH8"/>
    <mergeCell ref="B10:E10"/>
    <mergeCell ref="B11:E11"/>
    <mergeCell ref="B62:E62"/>
    <mergeCell ref="AI9:AI10"/>
    <mergeCell ref="AJ9:AJ10"/>
    <mergeCell ref="A1:AJ2"/>
  </mergeCells>
  <dataValidations count="62">
    <dataValidation allowBlank="1" showInputMessage="1" showErrorMessage="1" prompt="Percentage" sqref="Q9 AD9 AG9 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dataValidation allowBlank="1" sqref="A10:E10 A12:A61 C12:E61"/>
    <dataValidation allowBlank="1" showInputMessage="1" showErrorMessage="1" prompt="Either encode Highest Possible Score or Empty" sqref="F10:O10 S10:AB10"/>
    <dataValidation allowBlank="1" showInputMessage="1" showErrorMessage="1" prompt="Written Works' Total Highest Possible Score" sqref="P10"/>
    <dataValidation allowBlank="1" showInputMessage="1" showErrorMessage="1" prompt="Written Works' Percentage Score" sqref="Q10"/>
    <dataValidation allowBlank="1" showInputMessage="1" showErrorMessage="1" prompt="Written Works' Weighted Score" sqref="R10"/>
    <dataValidation allowBlank="1" showInputMessage="1" showErrorMessage="1" prompt="Performance Tasks' Total Highest Possible Score" sqref="AC10"/>
    <dataValidation allowBlank="1" showInputMessage="1" showErrorMessage="1" prompt="Performance Tasks' Percentage Score" sqref="AD10"/>
    <dataValidation allowBlank="1" showInputMessage="1" showErrorMessage="1" prompt="Performance Tasks' Weighted Score" sqref="AE10"/>
    <dataValidation allowBlank="1" showInputMessage="1" showErrorMessage="1" prompt="Encode Quarterly Assessment's Highest Possible Score" sqref="AF10"/>
    <dataValidation allowBlank="1" showInputMessage="1" showErrorMessage="1" prompt="Quarterly Assessment's Percentage Score" sqref="AG10"/>
    <dataValidation allowBlank="1" showInputMessage="1" showErrorMessage="1" prompt="Quarterly Assessment's Weighted Score" sqref="AH10"/>
    <dataValidation allowBlank="1" showInputMessage="1" showErrorMessage="1" prompt="EITHER WRITE YOUR OWN HPS OR EMPTY" sqref="JB10:JK10 JO10:JX10 SX10:TG10 TK10:TT10 ACT10:ADC10 ADG10:ADP10 AMP10:AMY10 ANC10:ANL10 AWL10:AWU10 AWY10:AXH10 BGH10:BGQ10 BGU10:BHD10 BQD10:BQM10 BQQ10:BQZ10 BZZ10:CAI10 CAM10:CAV10 CJV10:CKE10 CKI10:CKR10 CTR10:CUA10 CUE10:CUN10 DDN10:DDW10 DEA10:DEJ10 DNJ10:DNS10 DNW10:DOF10 DXF10:DXO10 DXS10:DYB10 EHB10:EHK10 EHO10:EHX10 EQX10:ERG10 ERK10:ERT10 FAT10:FBC10 FBG10:FBP10 FKP10:FKY10 FLC10:FLL10 FUL10:FUU10 FUY10:FVH10 GEH10:GEQ10 GEU10:GFD10 GOD10:GOM10 GOQ10:GOZ10 GXZ10:GYI10 GYM10:GYV10 HHV10:HIE10 HII10:HIR10 HRR10:HSA10 HSE10:HSN10 IBN10:IBW10 ICA10:ICJ10 ILJ10:ILS10 ILW10:IMF10 IVF10:IVO10 IVS10:IWB10 JFB10:JFK10 JFO10:JFX10 JOX10:JPG10 JPK10:JPT10 JYT10:JZC10 JZG10:JZP10 KIP10:KIY10 KJC10:KJL10 KSL10:KSU10 KSY10:KTH10 LCH10:LCQ10 LCU10:LDD10 LMD10:LMM10 LMQ10:LMZ10 LVZ10:LWI10 LWM10:LWV10 MFV10:MGE10 MGI10:MGR10 MPR10:MQA10 MQE10:MQN10 MZN10:MZW10 NAA10:NAJ10 NJJ10:NJS10 NJW10:NKF10 NTF10:NTO10 NTS10:NUB10 ODB10:ODK10 ODO10:ODX10 OMX10:ONG10 ONK10:ONT10 OWT10:OXC10 OXG10:OXP10 PGP10:PGY10 PHC10:PHL10 PQL10:PQU10 PQY10:PRH10 QAH10:QAQ10 QAU10:QBD10 QKD10:QKM10 QKQ10:QKZ10 QTZ10:QUI10 QUM10:QUV10 RDV10:REE10 REI10:RER10 RNR10:ROA10 ROE10:RON10 RXN10:RXW10 RYA10:RYJ10 SHJ10:SHS10 SHW10:SIF10 SRF10:SRO10 SRS10:SSB10 TBB10:TBK10 TBO10:TBX10 TKX10:TLG10 TLK10:TLT10 TUT10:TVC10 TVG10:TVP10 UEP10:UEY10 UFC10:UFL10 UOL10:UOU10 UOY10:UPH10 UYH10:UYQ10 UYU10:UZD10 VID10:VIM10 VIQ10:VIZ10 VRZ10:VSI10 VSM10:VSV10 WBV10:WCE10 WCI10:WCR10 WLR10:WMA10 WME10:WMN10 WVN10:WVW10 WWA10:WWJ10 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P65546:P65547 P131082:P131083 P196618:P196619 P262154:P262155 P327690:P327691 P393226:P393227 P458762:P458763 P524298:P524299 P589834:P589835 P655370:P655371 P720906:P720907 P786442:P786443 P851978:P851979 P917514:P917515 P983050:P983051 JL65546:JL65547 JL131082:JL131083 JL196618:JL196619 JL262154:JL262155 JL327690:JL327691 JL393226:JL393227 JL458762:JL458763 JL524298:JL524299 JL589834:JL589835 JL655370:JL655371 JL720906:JL720907 JL786442:JL786443 JL851978:JL851979 JL917514:JL917515 JL983050:JL983051 TH65546:TH65547 TH131082:TH131083 TH196618:TH196619 TH262154:TH262155 TH327690:TH327691 TH393226:TH393227 TH458762:TH458763 TH524298:TH524299 TH589834:TH589835 TH655370:TH655371 TH720906:TH720907 TH786442:TH786443 TH851978:TH851979 TH917514:TH917515 TH983050:TH98305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dataValidation allowBlank="1" showInputMessage="1" showErrorMessage="1" prompt="Written Work Percentage Score" sqref="JM10 TI10 ADE10 ANA10 AWW10 BGS10 BQO10 CAK10 CKG10 CUC10 DDY10 DNU10 DXQ10 EHM10 ERI10 FBE10 FLA10 FUW10 GES10 GOO10 GYK10 HIG10 HSC10 IBY10 ILU10 IVQ10 JFM10 JPI10 JZE10 KJA10 KSW10 LCS10 LMO10 LWK10 MGG10 MQC10 MZY10 NJU10 NTQ10 ODM10 ONI10 OXE10 PHA10 PQW10 QAS10 QKO10 QUK10 REG10 ROC10 RXY10 SHU10 SRQ10 TBM10 TLI10 TVE10 UFA10 UOW10 UYS10 VIO10 VSK10 WCG10 WMC10 WVY10 Q65546:Q65648 Q131082:Q131184 Q196618:Q196720 Q262154:Q262256 Q327690:Q327792 Q393226:Q393328 Q458762:Q458864 Q524298:Q524400 Q589834:Q589936 Q655370:Q655472 Q720906:Q721008 Q786442:Q786544 Q851978:Q852080 Q917514:Q917616 Q983050:Q983152 JM12:JM61 JM63:JM112 JM65546:JM65648 JM131082:JM131184 JM196618:JM196720 JM262154:JM262256 JM327690:JM327792 JM393226:JM393328 JM458762:JM458864 JM524298:JM524400 JM589834:JM589936 JM655370:JM655472 JM720906:JM721008 JM786442:JM786544 JM851978:JM852080 JM917514:JM917616 JM983050:JM983152 TI12:TI61 TI63:TI112 TI65546:TI65648 TI131082:TI131184 TI196618:TI196720 TI262154:TI262256 TI327690:TI327792 TI393226:TI393328 TI458762:TI458864 TI524298:TI524400 TI589834:TI589936 TI655370:TI655472 TI720906:TI721008 TI786442:TI786544 TI851978:TI852080 TI917514:TI917616 TI983050:TI983152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dataValidation allowBlank="1" showInputMessage="1" showErrorMessage="1" prompt="Written Work Weighted Score" sqref="JN10 TJ10 ADF10 ANB10 AWX10 BGT10 BQP10 CAL10 CKH10 CUD10 DDZ10 DNV10 DXR10 EHN10 ERJ10 FBF10 FLB10 FUX10 GET10 GOP10 GYL10 HIH10 HSD10 IBZ10 ILV10 IVR10 JFN10 JPJ10 JZF10 KJB10 KSX10 LCT10 LMP10 LWL10 MGH10 MQD10 MZZ10 NJV10 NTR10 ODN10 ONJ10 OXF10 PHB10 PQX10 QAT10 QKP10 QUL10 REH10 ROD10 RXZ10 SHV10 SRR10 TBN10 TLJ10 TVF10 UFB10 UOX10 UYT10 VIP10 VSL10 WCH10 WMD10 WVZ10 R65546:R65648 R131082:R131184 R196618:R196720 R262154:R262256 R327690:R327792 R393226:R393328 R458762:R458864 R524298:R524400 R589834:R589936 R655370:R655472 R720906:R721008 R786442:R786544 R851978:R852080 R917514:R917616 R983050:R983152 JN12:JN61 JN63:JN112 JN65546:JN65648 JN131082:JN131184 JN196618:JN196720 JN262154:JN262256 JN327690:JN327792 JN393226:JN393328 JN458762:JN458864 JN524298:JN524400 JN589834:JN589936 JN655370:JN655472 JN720906:JN721008 JN786442:JN786544 JN851978:JN852080 JN917514:JN917616 JN983050:JN983152 TJ12:TJ61 TJ63:TJ112 TJ65546:TJ65648 TJ131082:TJ131184 TJ196618:TJ196720 TJ262154:TJ262256 TJ327690:TJ327792 TJ393226:TJ393328 TJ458762:TJ458864 TJ524298:TJ524400 TJ589834:TJ589936 TJ655370:TJ655472 TJ720906:TJ721008 TJ786442:TJ786544 TJ851978:TJ852080 TJ917514:TJ917616 TJ983050:TJ983152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dataValidation allowBlank="1" showInputMessage="1" showErrorMessage="1" prompt="Performance Tasks Total Highest Possible Score" sqref="JY10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AC65546:AC65547 AC131082:AC131083 AC196618:AC196619 AC262154:AC262155 AC327690:AC327691 AC393226:AC393227 AC458762:AC458763 AC524298:AC524299 AC589834:AC589835 AC655370:AC655371 AC720906:AC720907 AC786442:AC786443 AC851978:AC851979 AC917514:AC917515 AC983050:AC983051 JY65546:JY65547 JY131082:JY131083 JY196618:JY196619 JY262154:JY262155 JY327690:JY327691 JY393226:JY393227 JY458762:JY458763 JY524298:JY524299 JY589834:JY589835 JY655370:JY655371 JY720906:JY720907 JY786442:JY786443 JY851978:JY851979 JY917514:JY917515 JY983050:JY983051 TU65546:TU65547 TU131082:TU131083 TU196618:TU196619 TU262154:TU262155 TU327690:TU327691 TU393226:TU393227 TU458762:TU458763 TU524298:TU524299 TU589834:TU589835 TU655370:TU655371 TU720906:TU720907 TU786442:TU786443 TU851978:TU851979 TU917514:TU917515 TU983050:TU98305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dataValidation allowBlank="1" showInputMessage="1" showErrorMessage="1" prompt="Performance Tasks Percentage Score" sqref="JZ10 TV10 ADR10 ANN10 AXJ10 BHF10 BRB10 CAX10 CKT10 CUP10 DEL10 DOH10 DYD10 EHZ10 ERV10 FBR10 FLN10 FVJ10 GFF10 GPB10 GYX10 HIT10 HSP10 ICL10 IMH10 IWD10 JFZ10 JPV10 JZR10 KJN10 KTJ10 LDF10 LNB10 LWX10 MGT10 MQP10 NAL10 NKH10 NUD10 ODZ10 ONV10 OXR10 PHN10 PRJ10 QBF10 QLB10 QUX10 RET10 ROP10 RYL10 SIH10 SSD10 TBZ10 TLV10 TVR10 UFN10 UPJ10 UZF10 VJB10 VSX10 WCT10 WMP10 WWL10 AD65546:AD65648 AD131082:AD131184 AD196618:AD196720 AD262154:AD262256 AD327690:AD327792 AD393226:AD393328 AD458762:AD458864 AD524298:AD524400 AD589834:AD589936 AD655370:AD655472 AD720906:AD721008 AD786442:AD786544 AD851978:AD852080 AD917514:AD917616 AD983050:AD983152 JZ12:JZ61 JZ63:JZ112 JZ65546:JZ65648 JZ131082:JZ131184 JZ196618:JZ196720 JZ262154:JZ262256 JZ327690:JZ327792 JZ393226:JZ393328 JZ458762:JZ458864 JZ524298:JZ524400 JZ589834:JZ589936 JZ655370:JZ655472 JZ720906:JZ721008 JZ786442:JZ786544 JZ851978:JZ852080 JZ917514:JZ917616 JZ983050:JZ983152 TV12:TV61 TV63:TV112 TV65546:TV65648 TV131082:TV131184 TV196618:TV196720 TV262154:TV262256 TV327690:TV327792 TV393226:TV393328 TV458762:TV458864 TV524298:TV524400 TV589834:TV589936 TV655370:TV655472 TV720906:TV721008 TV786442:TV786544 TV851978:TV852080 TV917514:TV917616 TV983050:TV983152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dataValidation allowBlank="1" showInputMessage="1" showErrorMessage="1" prompt="Performance tasks Weighted Score" sqref="KA10 TW10 ADS10 ANO10 AXK10 BHG10 BRC10 CAY10 CKU10 CUQ10 DEM10 DOI10 DYE10 EIA10 ERW10 FBS10 FLO10 FVK10 GFG10 GPC10 GYY10 HIU10 HSQ10 ICM10 IMI10 IWE10 JGA10 JPW10 JZS10 KJO10 KTK10 LDG10 LNC10 LWY10 MGU10 MQQ10 NAM10 NKI10 NUE10 OEA10 ONW10 OXS10 PHO10 PRK10 QBG10 QLC10 QUY10 REU10 ROQ10 RYM10 SII10 SSE10 TCA10 TLW10 TVS10 UFO10 UPK10 UZG10 VJC10 VSY10 WCU10 WMQ10 WWM10 AE65546:AE65648 AE131082:AE131184 AE196618:AE196720 AE262154:AE262256 AE327690:AE327792 AE393226:AE393328 AE458762:AE458864 AE524298:AE524400 AE589834:AE589936 AE655370:AE655472 AE720906:AE721008 AE786442:AE786544 AE851978:AE852080 AE917514:AE917616 AE983050:AE983152 KA12:KA61 KA63:KA112 KA65546:KA65648 KA131082:KA131184 KA196618:KA196720 KA262154:KA262256 KA327690:KA327792 KA393226:KA393328 KA458762:KA458864 KA524298:KA524400 KA589834:KA589936 KA655370:KA655472 KA720906:KA721008 KA786442:KA786544 KA851978:KA852080 KA917514:KA917616 KA983050:KA983152 TW12:TW61 TW63:TW112 TW65546:TW65648 TW131082:TW131184 TW196618:TW196720 TW262154:TW262256 TW327690:TW327792 TW393226:TW393328 TW458762:TW458864 TW524298:TW524400 TW589834:TW589936 TW655370:TW655472 TW720906:TW721008 TW786442:TW786544 TW851978:TW852080 TW917514:TW917616 TW983050:TW983152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dataValidation allowBlank="1" showInputMessage="1" showErrorMessage="1" prompt="INPUT Quarterly Assessment Highest Possible Score" sqref="KB10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AF65546:AF65547 AF131082:AF131083 AF196618:AF196619 AF262154:AF262155 AF327690:AF327691 AF393226:AF393227 AF458762:AF458763 AF524298:AF524299 AF589834:AF589835 AF655370:AF655371 AF720906:AF720907 AF786442:AF786443 AF851978:AF851979 AF917514:AF917515 AF983050:AF983051 KB65546:KB65547 KB131082:KB131083 KB196618:KB196619 KB262154:KB262155 KB327690:KB327691 KB393226:KB393227 KB458762:KB458763 KB524298:KB524299 KB589834:KB589835 KB655370:KB655371 KB720906:KB720907 KB786442:KB786443 KB851978:KB851979 KB917514:KB917515 KB983050:KB983051 TX65546:TX65547 TX131082:TX131083 TX196618:TX196619 TX262154:TX262155 TX327690:TX327691 TX393226:TX393227 TX458762:TX458763 TX524298:TX524299 TX589834:TX589835 TX655370:TX655371 TX720906:TX720907 TX786442:TX786443 TX851978:TX851979 TX917514:TX917515 TX983050:TX98305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dataValidation allowBlank="1" showInputMessage="1" showErrorMessage="1" prompt="Quarterly Assessment Percentage Score" sqref="KC10 TY10 ADU10 ANQ10 AXM10 BHI10 BRE10 CBA10 CKW10 CUS10 DEO10 DOK10 DYG10 EIC10 ERY10 FBU10 FLQ10 FVM10 GFI10 GPE10 GZA10 HIW10 HSS10 ICO10 IMK10 IWG10 JGC10 JPY10 JZU10 KJQ10 KTM10 LDI10 LNE10 LXA10 MGW10 MQS10 NAO10 NKK10 NUG10 OEC10 ONY10 OXU10 PHQ10 PRM10 QBI10 QLE10 QVA10 REW10 ROS10 RYO10 SIK10 SSG10 TCC10 TLY10 TVU10 UFQ10 UPM10 UZI10 VJE10 VTA10 WCW10 WMS10 WWO10 AG65546:AG65648 AG131082:AG131184 AG196618:AG196720 AG262154:AG262256 AG327690:AG327792 AG393226:AG393328 AG458762:AG458864 AG524298:AG524400 AG589834:AG589936 AG655370:AG655472 AG720906:AG721008 AG786442:AG786544 AG851978:AG852080 AG917514:AG917616 AG983050:AG983152 KC12:KC61 KC63:KC112 KC65546:KC65648 KC131082:KC131184 KC196618:KC196720 KC262154:KC262256 KC327690:KC327792 KC393226:KC393328 KC458762:KC458864 KC524298:KC524400 KC589834:KC589936 KC655370:KC655472 KC720906:KC721008 KC786442:KC786544 KC851978:KC852080 KC917514:KC917616 KC983050:KC983152 TY12:TY61 TY63:TY112 TY65546:TY65648 TY131082:TY131184 TY196618:TY196720 TY262154:TY262256 TY327690:TY327792 TY393226:TY393328 TY458762:TY458864 TY524298:TY524400 TY589834:TY589936 TY655370:TY655472 TY720906:TY721008 TY786442:TY786544 TY851978:TY852080 TY917514:TY917616 TY983050:TY983152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dataValidation allowBlank="1" showInputMessage="1" showErrorMessage="1" prompt="Quarterly Assessment Weighted Score" sqref="KD10 TZ10 ADV10 ANR10 AXN10 BHJ10 BRF10 CBB10 CKX10 CUT10 DEP10 DOL10 DYH10 EID10 ERZ10 FBV10 FLR10 FVN10 GFJ10 GPF10 GZB10 HIX10 HST10 ICP10 IML10 IWH10 JGD10 JPZ10 JZV10 KJR10 KTN10 LDJ10 LNF10 LXB10 MGX10 MQT10 NAP10 NKL10 NUH10 OED10 ONZ10 OXV10 PHR10 PRN10 QBJ10 QLF10 QVB10 REX10 ROT10 RYP10 SIL10 SSH10 TCD10 TLZ10 TVV10 UFR10 UPN10 UZJ10 VJF10 VTB10 WCX10 WMT10 WWP10 AH65546:AH65648 AH131082:AH131184 AH196618:AH196720 AH262154:AH262256 AH327690:AH327792 AH393226:AH393328 AH458762:AH458864 AH524298:AH524400 AH589834:AH589936 AH655370:AH655472 AH720906:AH721008 AH786442:AH786544 AH851978:AH852080 AH917514:AH917616 AH983050:AH983152 KD12:KD61 KD63:KD112 KD65546:KD65648 KD131082:KD131184 KD196618:KD196720 KD262154:KD262256 KD327690:KD327792 KD393226:KD393328 KD458762:KD458864 KD524298:KD524400 KD589834:KD589936 KD655370:KD655472 KD720906:KD721008 KD786442:KD786544 KD851978:KD852080 KD917514:KD917616 KD983050:KD983152 TZ12:TZ61 TZ63:TZ112 TZ65546:TZ65648 TZ131082:TZ131184 TZ196618:TZ196720 TZ262154:TZ262256 TZ327690:TZ327792 TZ393226:TZ393328 TZ458762:TZ458864 TZ524298:TZ524400 TZ589834:TZ589936 TZ655370:TZ655472 TZ720906:TZ721008 TZ786442:TZ786544 TZ851978:TZ852080 TZ917514:TZ917616 TZ983050:TZ983152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dataValidation allowBlank="1" showInputMessage="1" showErrorMessage="1" prompt="Initial Grade" sqref="KE10 UA10 ADW10 ANS10 AXO10 BHK10 BRG10 CBC10 CKY10 CUU10 DEQ10 DOM10 DYI10 EIE10 ESA10 FBW10 FLS10 FVO10 GFK10 GPG10 GZC10 HIY10 HSU10 ICQ10 IMM10 IWI10 JGE10 JQA10 JZW10 KJS10 KTO10 LDK10 LNG10 LXC10 MGY10 MQU10 NAQ10 NKM10 NUI10 OEE10 OOA10 OXW10 PHS10 PRO10 QBK10 QLG10 QVC10 REY10 ROU10 RYQ10 SIM10 SSI10 TCE10 TMA10 TVW10 UFS10 UPO10 UZK10 VJG10 VTC10 WCY10 WMU10 WWQ10 AI65546:AI65648 AI131082:AI131184 AI196618:AI196720 AI262154:AI262256 AI327690:AI327792 AI393226:AI393328 AI458762:AI458864 AI524298:AI524400 AI589834:AI589936 AI655370:AI655472 AI720906:AI721008 AI786442:AI786544 AI851978:AI852080 AI917514:AI917616 AI983050:AI983152 KE12:KE61 KE63:KE112 KE65546:KE65648 KE131082:KE131184 KE196618:KE196720 KE262154:KE262256 KE327690:KE327792 KE393226:KE393328 KE458762:KE458864 KE524298:KE524400 KE589834:KE589936 KE655370:KE655472 KE720906:KE721008 KE786442:KE786544 KE851978:KE852080 KE917514:KE917616 KE983050:KE983152 UA12:UA61 UA63:UA112 UA65546:UA65648 UA131082:UA131184 UA196618:UA196720 UA262154:UA262256 UA327690:UA327792 UA393226:UA393328 UA458762:UA458864 UA524298:UA524400 UA589834:UA589936 UA655370:UA655472 UA720906:UA721008 UA786442:UA786544 UA851978:UA852080 UA917514:UA917616 UA983050:UA983152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dataValidation allowBlank="1" showInputMessage="1" showErrorMessage="1" prompt="Quarterly Grade/Transmuted Grade" sqref="KF10 UB10 ADX10 ANT10 AXP10 BHL10 BRH10 CBD10 CKZ10 CUV10 DER10 DON10 DYJ10 EIF10 ESB10 FBX10 FLT10 FVP10 GFL10 GPH10 GZD10 HIZ10 HSV10 ICR10 IMN10 IWJ10 JGF10 JQB10 JZX10 KJT10 KTP10 LDL10 LNH10 LXD10 MGZ10 MQV10 NAR10 NKN10 NUJ10 OEF10 OOB10 OXX10 PHT10 PRP10 QBL10 QLH10 QVD10 REZ10 ROV10 RYR10 SIN10 SSJ10 TCF10 TMB10 TVX10 UFT10 UPP10 UZL10 VJH10 VTD10 WCZ10 WMV10 WWR10 AJ65546:AJ65648 AJ131082:AJ131184 AJ196618:AJ196720 AJ262154:AJ262256 AJ327690:AJ327792 AJ393226:AJ393328 AJ458762:AJ458864 AJ524298:AJ524400 AJ589834:AJ589936 AJ655370:AJ655472 AJ720906:AJ721008 AJ786442:AJ786544 AJ851978:AJ852080 AJ917514:AJ917616 AJ983050:AJ983152 KF12:KF61 KF63:KF112 KF65546:KF65648 KF131082:KF131184 KF196618:KF196720 KF262154:KF262256 KF327690:KF327792 KF393226:KF393328 KF458762:KF458864 KF524298:KF524400 KF589834:KF589936 KF655370:KF655472 KF720906:KF721008 KF786442:KF786544 KF851978:KF852080 KF917514:KF917616 KF983050:KF983152 UB12:UB61 UB63:UB112 UB65546:UB65648 UB131082:UB131184 UB196618:UB196720 UB262154:UB262256 UB327690:UB327792 UB393226:UB393328 UB458762:UB458864 UB524298:UB524400 UB589834:UB589936 UB655370:UB655472 UB720906:UB721008 UB786442:UB786544 UB851978:UB852080 UB917514:UB917616 UB983050:UB983152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dataValidation allowBlank="1" showErrorMessage="1" sqref="$A11:$XFD11 $A62:$XFD62"/>
    <dataValidation allowBlank="1" showInputMessage="1" prompt="Do not type name of learners here. Go to INPUT DATA sheet." sqref="B12:B61 B63:B112"/>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formula1>$J$10</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formula1>$K$10</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formula1>$L$10</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formula1>$M$10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formula1>$O$10</formula1>
    </dataValidation>
    <dataValidation allowBlank="1" showInputMessage="1" showErrorMessage="1" prompt="Written Works' Total Raw Score" sqref="P12:P61 P63:P112"/>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dataValidation allowBlank="1" showInputMessage="1" prompt="Written Works' Percentage Score" sqref="Q12:Q61 Q63:Q112"/>
    <dataValidation allowBlank="1" showInputMessage="1" prompt="Written Works' Weighted Score" sqref="R12:R61 R63:R112"/>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formula1>$S$10</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formula1>$T$10</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formula1>$U$10</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formula1>$V$10</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formula1>$W$10</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formula1>$X$10</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formula1>$Y$10</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formula1>$Z$10</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formula1>$AA$10</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formula1>$AB$10</formula1>
    </dataValidation>
    <dataValidation allowBlank="1" showInputMessage="1" showErrorMessage="1" prompt="Performance Tasks' Total Raw Scores" sqref="AC12:AC61 AC63:AC112"/>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dataValidation allowBlank="1" showInputMessage="1" prompt="Performance Tasks' Percentage Score" sqref="AD12:AD61 AD63:AD112"/>
    <dataValidation allowBlank="1" showInputMessage="1" prompt="Performance Tasks' Weighted Score" sqref="AE12:AE61 AE63:AE112"/>
    <dataValidation type="whole" operator="lessThanOrEqual" allowBlank="1" showInputMessage="1" showErrorMessage="1" error="INPUT NUMBER LESS THAN OR EQUAL THE HPS" prompt="Encode learner's raw score" sqref="AF12:AF61 AF63:AF112">
      <formula1>$AF$10</formula1>
    </dataValidation>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formula1>$AF$10</formula1>
    </dataValidation>
    <dataValidation allowBlank="1" showInputMessage="1" prompt="Quarterly Assessment's Percentage Score" sqref="AG12:AG61 AG63:AG112"/>
    <dataValidation allowBlank="1" showInputMessage="1" prompt="Quarterly Assessment's Weighted Score" sqref="AH12:AH61 AH63:AH112"/>
    <dataValidation allowBlank="1" showInputMessage="1" prompt="INITIAL GRADE" sqref="AI12:AI61 AI63:AI112"/>
    <dataValidation allowBlank="1" showInputMessage="1" prompt="QUARTERLY GRADE (TRANSMUTED GRADE)" sqref="AJ12:AJ61 AJ63:AJ112"/>
    <dataValidation type="whole" operator="lessThanOrEqual" allowBlank="1" showInputMessage="1" showErrorMessage="1" error="INPUT NUMBER LESS THAN OR EQUAL THE HPS" prompt="Encode learner's raw score." sqref="F12:O61 F63:O112 S12:AB61 S63:AB112">
      <formula1>F$10</formula1>
    </dataValidation>
  </dataValidations>
  <printOptions horizontalCentered="1"/>
  <pageMargins left="0.4" right="0.4" top="0.5" bottom="0.5" header="0.3" footer="0.3"/>
  <pageSetup paperSize="9" scale="54" orientation="landscape" verticalDpi="300"/>
  <headerFooter/>
  <rowBreaks count="1" manualBreakCount="1">
    <brk id="61" max="35" man="1"/>
  </rowBreaks>
  <colBreaks count="1" manualBreakCount="1">
    <brk id="36" max="1048575" man="1"/>
  </colBreaks>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9933"/>
  </sheetPr>
  <dimension ref="A1:BF119"/>
  <sheetViews>
    <sheetView showGridLines="0" zoomScale="80" zoomScaleNormal="80" topLeftCell="A60" workbookViewId="0">
      <selection activeCell="AF62" sqref="AF62:AF80"/>
    </sheetView>
  </sheetViews>
  <sheetFormatPr defaultColWidth="4.71428571428571" defaultRowHeight="15"/>
  <cols>
    <col min="1" max="1" width="4.14285714285714" style="17" customWidth="1"/>
    <col min="2" max="2" width="28.7142857142857" style="17" customWidth="1"/>
    <col min="3" max="5" width="3.28571428571429" style="17" customWidth="1"/>
    <col min="6" max="15" width="4.42857142857143" style="17" customWidth="1"/>
    <col min="16" max="16" width="6.28571428571429" style="17" customWidth="1"/>
    <col min="17" max="18" width="7.14285714285714" style="19" customWidth="1"/>
    <col min="19" max="28" width="4.42857142857143" style="17" customWidth="1"/>
    <col min="29" max="29" width="6.28571428571429" style="17" customWidth="1"/>
    <col min="30" max="31" width="7.14285714285714" style="19" customWidth="1"/>
    <col min="32" max="32" width="6.28571428571429" style="17" customWidth="1"/>
    <col min="33" max="34" width="7.14285714285714" style="19" customWidth="1"/>
    <col min="35" max="35" width="10.2857142857143" style="19" customWidth="1"/>
    <col min="36" max="36" width="10.2857142857143" style="15" customWidth="1"/>
    <col min="37" max="39" width="4.71428571428571" style="20"/>
    <col min="40" max="41" width="4.71428571428571" style="21"/>
    <col min="42" max="49" width="4.71428571428571" style="21" customWidth="1"/>
    <col min="50" max="56" width="4.71428571428571" style="21"/>
    <col min="57" max="256" width="4.71428571428571" style="20"/>
    <col min="257" max="257" width="4.14285714285714" style="20" customWidth="1"/>
    <col min="258" max="258" width="28.7142857142857" style="20" customWidth="1"/>
    <col min="259" max="271" width="3.28571428571429" style="20" customWidth="1"/>
    <col min="272" max="272" width="4.71428571428571" style="20" customWidth="1"/>
    <col min="273" max="274" width="5.71428571428571" style="20" customWidth="1"/>
    <col min="275" max="284" width="3.28571428571429" style="20" customWidth="1"/>
    <col min="285" max="285" width="4.14285714285714" style="20" customWidth="1"/>
    <col min="286" max="287" width="5.71428571428571" style="20" customWidth="1"/>
    <col min="288" max="288" width="8.71428571428571" style="20" customWidth="1"/>
    <col min="289" max="292" width="5.71428571428571" style="20" customWidth="1"/>
    <col min="293" max="297" width="4.71428571428571" style="20"/>
    <col min="298" max="305" width="4.71428571428571" style="20" customWidth="1"/>
    <col min="306" max="512" width="4.71428571428571" style="20"/>
    <col min="513" max="513" width="4.14285714285714" style="20" customWidth="1"/>
    <col min="514" max="514" width="28.7142857142857" style="20" customWidth="1"/>
    <col min="515" max="527" width="3.28571428571429" style="20" customWidth="1"/>
    <col min="528" max="528" width="4.71428571428571" style="20" customWidth="1"/>
    <col min="529" max="530" width="5.71428571428571" style="20" customWidth="1"/>
    <col min="531" max="540" width="3.28571428571429" style="20" customWidth="1"/>
    <col min="541" max="541" width="4.14285714285714" style="20" customWidth="1"/>
    <col min="542" max="543" width="5.71428571428571" style="20" customWidth="1"/>
    <col min="544" max="544" width="8.71428571428571" style="20" customWidth="1"/>
    <col min="545" max="548" width="5.71428571428571" style="20" customWidth="1"/>
    <col min="549" max="553" width="4.71428571428571" style="20"/>
    <col min="554" max="561" width="4.71428571428571" style="20" customWidth="1"/>
    <col min="562" max="768" width="4.71428571428571" style="20"/>
    <col min="769" max="769" width="4.14285714285714" style="20" customWidth="1"/>
    <col min="770" max="770" width="28.7142857142857" style="20" customWidth="1"/>
    <col min="771" max="783" width="3.28571428571429" style="20" customWidth="1"/>
    <col min="784" max="784" width="4.71428571428571" style="20" customWidth="1"/>
    <col min="785" max="786" width="5.71428571428571" style="20" customWidth="1"/>
    <col min="787" max="796" width="3.28571428571429" style="20" customWidth="1"/>
    <col min="797" max="797" width="4.14285714285714" style="20" customWidth="1"/>
    <col min="798" max="799" width="5.71428571428571" style="20" customWidth="1"/>
    <col min="800" max="800" width="8.71428571428571" style="20" customWidth="1"/>
    <col min="801" max="804" width="5.71428571428571" style="20" customWidth="1"/>
    <col min="805" max="809" width="4.71428571428571" style="20"/>
    <col min="810" max="817" width="4.71428571428571" style="20" customWidth="1"/>
    <col min="818" max="1024" width="4.71428571428571" style="20"/>
    <col min="1025" max="1025" width="4.14285714285714" style="20" customWidth="1"/>
    <col min="1026" max="1026" width="28.7142857142857" style="20" customWidth="1"/>
    <col min="1027" max="1039" width="3.28571428571429" style="20" customWidth="1"/>
    <col min="1040" max="1040" width="4.71428571428571" style="20" customWidth="1"/>
    <col min="1041" max="1042" width="5.71428571428571" style="20" customWidth="1"/>
    <col min="1043" max="1052" width="3.28571428571429" style="20" customWidth="1"/>
    <col min="1053" max="1053" width="4.14285714285714" style="20" customWidth="1"/>
    <col min="1054" max="1055" width="5.71428571428571" style="20" customWidth="1"/>
    <col min="1056" max="1056" width="8.71428571428571" style="20" customWidth="1"/>
    <col min="1057" max="1060" width="5.71428571428571" style="20" customWidth="1"/>
    <col min="1061" max="1065" width="4.71428571428571" style="20"/>
    <col min="1066" max="1073" width="4.71428571428571" style="20" customWidth="1"/>
    <col min="1074" max="1280" width="4.71428571428571" style="20"/>
    <col min="1281" max="1281" width="4.14285714285714" style="20" customWidth="1"/>
    <col min="1282" max="1282" width="28.7142857142857" style="20" customWidth="1"/>
    <col min="1283" max="1295" width="3.28571428571429" style="20" customWidth="1"/>
    <col min="1296" max="1296" width="4.71428571428571" style="20" customWidth="1"/>
    <col min="1297" max="1298" width="5.71428571428571" style="20" customWidth="1"/>
    <col min="1299" max="1308" width="3.28571428571429" style="20" customWidth="1"/>
    <col min="1309" max="1309" width="4.14285714285714" style="20" customWidth="1"/>
    <col min="1310" max="1311" width="5.71428571428571" style="20" customWidth="1"/>
    <col min="1312" max="1312" width="8.71428571428571" style="20" customWidth="1"/>
    <col min="1313" max="1316" width="5.71428571428571" style="20" customWidth="1"/>
    <col min="1317" max="1321" width="4.71428571428571" style="20"/>
    <col min="1322" max="1329" width="4.71428571428571" style="20" customWidth="1"/>
    <col min="1330" max="1536" width="4.71428571428571" style="20"/>
    <col min="1537" max="1537" width="4.14285714285714" style="20" customWidth="1"/>
    <col min="1538" max="1538" width="28.7142857142857" style="20" customWidth="1"/>
    <col min="1539" max="1551" width="3.28571428571429" style="20" customWidth="1"/>
    <col min="1552" max="1552" width="4.71428571428571" style="20" customWidth="1"/>
    <col min="1553" max="1554" width="5.71428571428571" style="20" customWidth="1"/>
    <col min="1555" max="1564" width="3.28571428571429" style="20" customWidth="1"/>
    <col min="1565" max="1565" width="4.14285714285714" style="20" customWidth="1"/>
    <col min="1566" max="1567" width="5.71428571428571" style="20" customWidth="1"/>
    <col min="1568" max="1568" width="8.71428571428571" style="20" customWidth="1"/>
    <col min="1569" max="1572" width="5.71428571428571" style="20" customWidth="1"/>
    <col min="1573" max="1577" width="4.71428571428571" style="20"/>
    <col min="1578" max="1585" width="4.71428571428571" style="20" customWidth="1"/>
    <col min="1586" max="1792" width="4.71428571428571" style="20"/>
    <col min="1793" max="1793" width="4.14285714285714" style="20" customWidth="1"/>
    <col min="1794" max="1794" width="28.7142857142857" style="20" customWidth="1"/>
    <col min="1795" max="1807" width="3.28571428571429" style="20" customWidth="1"/>
    <col min="1808" max="1808" width="4.71428571428571" style="20" customWidth="1"/>
    <col min="1809" max="1810" width="5.71428571428571" style="20" customWidth="1"/>
    <col min="1811" max="1820" width="3.28571428571429" style="20" customWidth="1"/>
    <col min="1821" max="1821" width="4.14285714285714" style="20" customWidth="1"/>
    <col min="1822" max="1823" width="5.71428571428571" style="20" customWidth="1"/>
    <col min="1824" max="1824" width="8.71428571428571" style="20" customWidth="1"/>
    <col min="1825" max="1828" width="5.71428571428571" style="20" customWidth="1"/>
    <col min="1829" max="1833" width="4.71428571428571" style="20"/>
    <col min="1834" max="1841" width="4.71428571428571" style="20" customWidth="1"/>
    <col min="1842" max="2048" width="4.71428571428571" style="20"/>
    <col min="2049" max="2049" width="4.14285714285714" style="20" customWidth="1"/>
    <col min="2050" max="2050" width="28.7142857142857" style="20" customWidth="1"/>
    <col min="2051" max="2063" width="3.28571428571429" style="20" customWidth="1"/>
    <col min="2064" max="2064" width="4.71428571428571" style="20" customWidth="1"/>
    <col min="2065" max="2066" width="5.71428571428571" style="20" customWidth="1"/>
    <col min="2067" max="2076" width="3.28571428571429" style="20" customWidth="1"/>
    <col min="2077" max="2077" width="4.14285714285714" style="20" customWidth="1"/>
    <col min="2078" max="2079" width="5.71428571428571" style="20" customWidth="1"/>
    <col min="2080" max="2080" width="8.71428571428571" style="20" customWidth="1"/>
    <col min="2081" max="2084" width="5.71428571428571" style="20" customWidth="1"/>
    <col min="2085" max="2089" width="4.71428571428571" style="20"/>
    <col min="2090" max="2097" width="4.71428571428571" style="20" customWidth="1"/>
    <col min="2098" max="2304" width="4.71428571428571" style="20"/>
    <col min="2305" max="2305" width="4.14285714285714" style="20" customWidth="1"/>
    <col min="2306" max="2306" width="28.7142857142857" style="20" customWidth="1"/>
    <col min="2307" max="2319" width="3.28571428571429" style="20" customWidth="1"/>
    <col min="2320" max="2320" width="4.71428571428571" style="20" customWidth="1"/>
    <col min="2321" max="2322" width="5.71428571428571" style="20" customWidth="1"/>
    <col min="2323" max="2332" width="3.28571428571429" style="20" customWidth="1"/>
    <col min="2333" max="2333" width="4.14285714285714" style="20" customWidth="1"/>
    <col min="2334" max="2335" width="5.71428571428571" style="20" customWidth="1"/>
    <col min="2336" max="2336" width="8.71428571428571" style="20" customWidth="1"/>
    <col min="2337" max="2340" width="5.71428571428571" style="20" customWidth="1"/>
    <col min="2341" max="2345" width="4.71428571428571" style="20"/>
    <col min="2346" max="2353" width="4.71428571428571" style="20" customWidth="1"/>
    <col min="2354" max="2560" width="4.71428571428571" style="20"/>
    <col min="2561" max="2561" width="4.14285714285714" style="20" customWidth="1"/>
    <col min="2562" max="2562" width="28.7142857142857" style="20" customWidth="1"/>
    <col min="2563" max="2575" width="3.28571428571429" style="20" customWidth="1"/>
    <col min="2576" max="2576" width="4.71428571428571" style="20" customWidth="1"/>
    <col min="2577" max="2578" width="5.71428571428571" style="20" customWidth="1"/>
    <col min="2579" max="2588" width="3.28571428571429" style="20" customWidth="1"/>
    <col min="2589" max="2589" width="4.14285714285714" style="20" customWidth="1"/>
    <col min="2590" max="2591" width="5.71428571428571" style="20" customWidth="1"/>
    <col min="2592" max="2592" width="8.71428571428571" style="20" customWidth="1"/>
    <col min="2593" max="2596" width="5.71428571428571" style="20" customWidth="1"/>
    <col min="2597" max="2601" width="4.71428571428571" style="20"/>
    <col min="2602" max="2609" width="4.71428571428571" style="20" customWidth="1"/>
    <col min="2610" max="2816" width="4.71428571428571" style="20"/>
    <col min="2817" max="2817" width="4.14285714285714" style="20" customWidth="1"/>
    <col min="2818" max="2818" width="28.7142857142857" style="20" customWidth="1"/>
    <col min="2819" max="2831" width="3.28571428571429" style="20" customWidth="1"/>
    <col min="2832" max="2832" width="4.71428571428571" style="20" customWidth="1"/>
    <col min="2833" max="2834" width="5.71428571428571" style="20" customWidth="1"/>
    <col min="2835" max="2844" width="3.28571428571429" style="20" customWidth="1"/>
    <col min="2845" max="2845" width="4.14285714285714" style="20" customWidth="1"/>
    <col min="2846" max="2847" width="5.71428571428571" style="20" customWidth="1"/>
    <col min="2848" max="2848" width="8.71428571428571" style="20" customWidth="1"/>
    <col min="2849" max="2852" width="5.71428571428571" style="20" customWidth="1"/>
    <col min="2853" max="2857" width="4.71428571428571" style="20"/>
    <col min="2858" max="2865" width="4.71428571428571" style="20" customWidth="1"/>
    <col min="2866" max="3072" width="4.71428571428571" style="20"/>
    <col min="3073" max="3073" width="4.14285714285714" style="20" customWidth="1"/>
    <col min="3074" max="3074" width="28.7142857142857" style="20" customWidth="1"/>
    <col min="3075" max="3087" width="3.28571428571429" style="20" customWidth="1"/>
    <col min="3088" max="3088" width="4.71428571428571" style="20" customWidth="1"/>
    <col min="3089" max="3090" width="5.71428571428571" style="20" customWidth="1"/>
    <col min="3091" max="3100" width="3.28571428571429" style="20" customWidth="1"/>
    <col min="3101" max="3101" width="4.14285714285714" style="20" customWidth="1"/>
    <col min="3102" max="3103" width="5.71428571428571" style="20" customWidth="1"/>
    <col min="3104" max="3104" width="8.71428571428571" style="20" customWidth="1"/>
    <col min="3105" max="3108" width="5.71428571428571" style="20" customWidth="1"/>
    <col min="3109" max="3113" width="4.71428571428571" style="20"/>
    <col min="3114" max="3121" width="4.71428571428571" style="20" customWidth="1"/>
    <col min="3122" max="3328" width="4.71428571428571" style="20"/>
    <col min="3329" max="3329" width="4.14285714285714" style="20" customWidth="1"/>
    <col min="3330" max="3330" width="28.7142857142857" style="20" customWidth="1"/>
    <col min="3331" max="3343" width="3.28571428571429" style="20" customWidth="1"/>
    <col min="3344" max="3344" width="4.71428571428571" style="20" customWidth="1"/>
    <col min="3345" max="3346" width="5.71428571428571" style="20" customWidth="1"/>
    <col min="3347" max="3356" width="3.28571428571429" style="20" customWidth="1"/>
    <col min="3357" max="3357" width="4.14285714285714" style="20" customWidth="1"/>
    <col min="3358" max="3359" width="5.71428571428571" style="20" customWidth="1"/>
    <col min="3360" max="3360" width="8.71428571428571" style="20" customWidth="1"/>
    <col min="3361" max="3364" width="5.71428571428571" style="20" customWidth="1"/>
    <col min="3365" max="3369" width="4.71428571428571" style="20"/>
    <col min="3370" max="3377" width="4.71428571428571" style="20" customWidth="1"/>
    <col min="3378" max="3584" width="4.71428571428571" style="20"/>
    <col min="3585" max="3585" width="4.14285714285714" style="20" customWidth="1"/>
    <col min="3586" max="3586" width="28.7142857142857" style="20" customWidth="1"/>
    <col min="3587" max="3599" width="3.28571428571429" style="20" customWidth="1"/>
    <col min="3600" max="3600" width="4.71428571428571" style="20" customWidth="1"/>
    <col min="3601" max="3602" width="5.71428571428571" style="20" customWidth="1"/>
    <col min="3603" max="3612" width="3.28571428571429" style="20" customWidth="1"/>
    <col min="3613" max="3613" width="4.14285714285714" style="20" customWidth="1"/>
    <col min="3614" max="3615" width="5.71428571428571" style="20" customWidth="1"/>
    <col min="3616" max="3616" width="8.71428571428571" style="20" customWidth="1"/>
    <col min="3617" max="3620" width="5.71428571428571" style="20" customWidth="1"/>
    <col min="3621" max="3625" width="4.71428571428571" style="20"/>
    <col min="3626" max="3633" width="4.71428571428571" style="20" customWidth="1"/>
    <col min="3634" max="3840" width="4.71428571428571" style="20"/>
    <col min="3841" max="3841" width="4.14285714285714" style="20" customWidth="1"/>
    <col min="3842" max="3842" width="28.7142857142857" style="20" customWidth="1"/>
    <col min="3843" max="3855" width="3.28571428571429" style="20" customWidth="1"/>
    <col min="3856" max="3856" width="4.71428571428571" style="20" customWidth="1"/>
    <col min="3857" max="3858" width="5.71428571428571" style="20" customWidth="1"/>
    <col min="3859" max="3868" width="3.28571428571429" style="20" customWidth="1"/>
    <col min="3869" max="3869" width="4.14285714285714" style="20" customWidth="1"/>
    <col min="3870" max="3871" width="5.71428571428571" style="20" customWidth="1"/>
    <col min="3872" max="3872" width="8.71428571428571" style="20" customWidth="1"/>
    <col min="3873" max="3876" width="5.71428571428571" style="20" customWidth="1"/>
    <col min="3877" max="3881" width="4.71428571428571" style="20"/>
    <col min="3882" max="3889" width="4.71428571428571" style="20" customWidth="1"/>
    <col min="3890" max="4096" width="4.71428571428571" style="20"/>
    <col min="4097" max="4097" width="4.14285714285714" style="20" customWidth="1"/>
    <col min="4098" max="4098" width="28.7142857142857" style="20" customWidth="1"/>
    <col min="4099" max="4111" width="3.28571428571429" style="20" customWidth="1"/>
    <col min="4112" max="4112" width="4.71428571428571" style="20" customWidth="1"/>
    <col min="4113" max="4114" width="5.71428571428571" style="20" customWidth="1"/>
    <col min="4115" max="4124" width="3.28571428571429" style="20" customWidth="1"/>
    <col min="4125" max="4125" width="4.14285714285714" style="20" customWidth="1"/>
    <col min="4126" max="4127" width="5.71428571428571" style="20" customWidth="1"/>
    <col min="4128" max="4128" width="8.71428571428571" style="20" customWidth="1"/>
    <col min="4129" max="4132" width="5.71428571428571" style="20" customWidth="1"/>
    <col min="4133" max="4137" width="4.71428571428571" style="20"/>
    <col min="4138" max="4145" width="4.71428571428571" style="20" customWidth="1"/>
    <col min="4146" max="4352" width="4.71428571428571" style="20"/>
    <col min="4353" max="4353" width="4.14285714285714" style="20" customWidth="1"/>
    <col min="4354" max="4354" width="28.7142857142857" style="20" customWidth="1"/>
    <col min="4355" max="4367" width="3.28571428571429" style="20" customWidth="1"/>
    <col min="4368" max="4368" width="4.71428571428571" style="20" customWidth="1"/>
    <col min="4369" max="4370" width="5.71428571428571" style="20" customWidth="1"/>
    <col min="4371" max="4380" width="3.28571428571429" style="20" customWidth="1"/>
    <col min="4381" max="4381" width="4.14285714285714" style="20" customWidth="1"/>
    <col min="4382" max="4383" width="5.71428571428571" style="20" customWidth="1"/>
    <col min="4384" max="4384" width="8.71428571428571" style="20" customWidth="1"/>
    <col min="4385" max="4388" width="5.71428571428571" style="20" customWidth="1"/>
    <col min="4389" max="4393" width="4.71428571428571" style="20"/>
    <col min="4394" max="4401" width="4.71428571428571" style="20" customWidth="1"/>
    <col min="4402" max="4608" width="4.71428571428571" style="20"/>
    <col min="4609" max="4609" width="4.14285714285714" style="20" customWidth="1"/>
    <col min="4610" max="4610" width="28.7142857142857" style="20" customWidth="1"/>
    <col min="4611" max="4623" width="3.28571428571429" style="20" customWidth="1"/>
    <col min="4624" max="4624" width="4.71428571428571" style="20" customWidth="1"/>
    <col min="4625" max="4626" width="5.71428571428571" style="20" customWidth="1"/>
    <col min="4627" max="4636" width="3.28571428571429" style="20" customWidth="1"/>
    <col min="4637" max="4637" width="4.14285714285714" style="20" customWidth="1"/>
    <col min="4638" max="4639" width="5.71428571428571" style="20" customWidth="1"/>
    <col min="4640" max="4640" width="8.71428571428571" style="20" customWidth="1"/>
    <col min="4641" max="4644" width="5.71428571428571" style="20" customWidth="1"/>
    <col min="4645" max="4649" width="4.71428571428571" style="20"/>
    <col min="4650" max="4657" width="4.71428571428571" style="20" customWidth="1"/>
    <col min="4658" max="4864" width="4.71428571428571" style="20"/>
    <col min="4865" max="4865" width="4.14285714285714" style="20" customWidth="1"/>
    <col min="4866" max="4866" width="28.7142857142857" style="20" customWidth="1"/>
    <col min="4867" max="4879" width="3.28571428571429" style="20" customWidth="1"/>
    <col min="4880" max="4880" width="4.71428571428571" style="20" customWidth="1"/>
    <col min="4881" max="4882" width="5.71428571428571" style="20" customWidth="1"/>
    <col min="4883" max="4892" width="3.28571428571429" style="20" customWidth="1"/>
    <col min="4893" max="4893" width="4.14285714285714" style="20" customWidth="1"/>
    <col min="4894" max="4895" width="5.71428571428571" style="20" customWidth="1"/>
    <col min="4896" max="4896" width="8.71428571428571" style="20" customWidth="1"/>
    <col min="4897" max="4900" width="5.71428571428571" style="20" customWidth="1"/>
    <col min="4901" max="4905" width="4.71428571428571" style="20"/>
    <col min="4906" max="4913" width="4.71428571428571" style="20" customWidth="1"/>
    <col min="4914" max="5120" width="4.71428571428571" style="20"/>
    <col min="5121" max="5121" width="4.14285714285714" style="20" customWidth="1"/>
    <col min="5122" max="5122" width="28.7142857142857" style="20" customWidth="1"/>
    <col min="5123" max="5135" width="3.28571428571429" style="20" customWidth="1"/>
    <col min="5136" max="5136" width="4.71428571428571" style="20" customWidth="1"/>
    <col min="5137" max="5138" width="5.71428571428571" style="20" customWidth="1"/>
    <col min="5139" max="5148" width="3.28571428571429" style="20" customWidth="1"/>
    <col min="5149" max="5149" width="4.14285714285714" style="20" customWidth="1"/>
    <col min="5150" max="5151" width="5.71428571428571" style="20" customWidth="1"/>
    <col min="5152" max="5152" width="8.71428571428571" style="20" customWidth="1"/>
    <col min="5153" max="5156" width="5.71428571428571" style="20" customWidth="1"/>
    <col min="5157" max="5161" width="4.71428571428571" style="20"/>
    <col min="5162" max="5169" width="4.71428571428571" style="20" customWidth="1"/>
    <col min="5170" max="5376" width="4.71428571428571" style="20"/>
    <col min="5377" max="5377" width="4.14285714285714" style="20" customWidth="1"/>
    <col min="5378" max="5378" width="28.7142857142857" style="20" customWidth="1"/>
    <col min="5379" max="5391" width="3.28571428571429" style="20" customWidth="1"/>
    <col min="5392" max="5392" width="4.71428571428571" style="20" customWidth="1"/>
    <col min="5393" max="5394" width="5.71428571428571" style="20" customWidth="1"/>
    <col min="5395" max="5404" width="3.28571428571429" style="20" customWidth="1"/>
    <col min="5405" max="5405" width="4.14285714285714" style="20" customWidth="1"/>
    <col min="5406" max="5407" width="5.71428571428571" style="20" customWidth="1"/>
    <col min="5408" max="5408" width="8.71428571428571" style="20" customWidth="1"/>
    <col min="5409" max="5412" width="5.71428571428571" style="20" customWidth="1"/>
    <col min="5413" max="5417" width="4.71428571428571" style="20"/>
    <col min="5418" max="5425" width="4.71428571428571" style="20" customWidth="1"/>
    <col min="5426" max="5632" width="4.71428571428571" style="20"/>
    <col min="5633" max="5633" width="4.14285714285714" style="20" customWidth="1"/>
    <col min="5634" max="5634" width="28.7142857142857" style="20" customWidth="1"/>
    <col min="5635" max="5647" width="3.28571428571429" style="20" customWidth="1"/>
    <col min="5648" max="5648" width="4.71428571428571" style="20" customWidth="1"/>
    <col min="5649" max="5650" width="5.71428571428571" style="20" customWidth="1"/>
    <col min="5651" max="5660" width="3.28571428571429" style="20" customWidth="1"/>
    <col min="5661" max="5661" width="4.14285714285714" style="20" customWidth="1"/>
    <col min="5662" max="5663" width="5.71428571428571" style="20" customWidth="1"/>
    <col min="5664" max="5664" width="8.71428571428571" style="20" customWidth="1"/>
    <col min="5665" max="5668" width="5.71428571428571" style="20" customWidth="1"/>
    <col min="5669" max="5673" width="4.71428571428571" style="20"/>
    <col min="5674" max="5681" width="4.71428571428571" style="20" customWidth="1"/>
    <col min="5682" max="5888" width="4.71428571428571" style="20"/>
    <col min="5889" max="5889" width="4.14285714285714" style="20" customWidth="1"/>
    <col min="5890" max="5890" width="28.7142857142857" style="20" customWidth="1"/>
    <col min="5891" max="5903" width="3.28571428571429" style="20" customWidth="1"/>
    <col min="5904" max="5904" width="4.71428571428571" style="20" customWidth="1"/>
    <col min="5905" max="5906" width="5.71428571428571" style="20" customWidth="1"/>
    <col min="5907" max="5916" width="3.28571428571429" style="20" customWidth="1"/>
    <col min="5917" max="5917" width="4.14285714285714" style="20" customWidth="1"/>
    <col min="5918" max="5919" width="5.71428571428571" style="20" customWidth="1"/>
    <col min="5920" max="5920" width="8.71428571428571" style="20" customWidth="1"/>
    <col min="5921" max="5924" width="5.71428571428571" style="20" customWidth="1"/>
    <col min="5925" max="5929" width="4.71428571428571" style="20"/>
    <col min="5930" max="5937" width="4.71428571428571" style="20" customWidth="1"/>
    <col min="5938" max="6144" width="4.71428571428571" style="20"/>
    <col min="6145" max="6145" width="4.14285714285714" style="20" customWidth="1"/>
    <col min="6146" max="6146" width="28.7142857142857" style="20" customWidth="1"/>
    <col min="6147" max="6159" width="3.28571428571429" style="20" customWidth="1"/>
    <col min="6160" max="6160" width="4.71428571428571" style="20" customWidth="1"/>
    <col min="6161" max="6162" width="5.71428571428571" style="20" customWidth="1"/>
    <col min="6163" max="6172" width="3.28571428571429" style="20" customWidth="1"/>
    <col min="6173" max="6173" width="4.14285714285714" style="20" customWidth="1"/>
    <col min="6174" max="6175" width="5.71428571428571" style="20" customWidth="1"/>
    <col min="6176" max="6176" width="8.71428571428571" style="20" customWidth="1"/>
    <col min="6177" max="6180" width="5.71428571428571" style="20" customWidth="1"/>
    <col min="6181" max="6185" width="4.71428571428571" style="20"/>
    <col min="6186" max="6193" width="4.71428571428571" style="20" customWidth="1"/>
    <col min="6194" max="6400" width="4.71428571428571" style="20"/>
    <col min="6401" max="6401" width="4.14285714285714" style="20" customWidth="1"/>
    <col min="6402" max="6402" width="28.7142857142857" style="20" customWidth="1"/>
    <col min="6403" max="6415" width="3.28571428571429" style="20" customWidth="1"/>
    <col min="6416" max="6416" width="4.71428571428571" style="20" customWidth="1"/>
    <col min="6417" max="6418" width="5.71428571428571" style="20" customWidth="1"/>
    <col min="6419" max="6428" width="3.28571428571429" style="20" customWidth="1"/>
    <col min="6429" max="6429" width="4.14285714285714" style="20" customWidth="1"/>
    <col min="6430" max="6431" width="5.71428571428571" style="20" customWidth="1"/>
    <col min="6432" max="6432" width="8.71428571428571" style="20" customWidth="1"/>
    <col min="6433" max="6436" width="5.71428571428571" style="20" customWidth="1"/>
    <col min="6437" max="6441" width="4.71428571428571" style="20"/>
    <col min="6442" max="6449" width="4.71428571428571" style="20" customWidth="1"/>
    <col min="6450" max="6656" width="4.71428571428571" style="20"/>
    <col min="6657" max="6657" width="4.14285714285714" style="20" customWidth="1"/>
    <col min="6658" max="6658" width="28.7142857142857" style="20" customWidth="1"/>
    <col min="6659" max="6671" width="3.28571428571429" style="20" customWidth="1"/>
    <col min="6672" max="6672" width="4.71428571428571" style="20" customWidth="1"/>
    <col min="6673" max="6674" width="5.71428571428571" style="20" customWidth="1"/>
    <col min="6675" max="6684" width="3.28571428571429" style="20" customWidth="1"/>
    <col min="6685" max="6685" width="4.14285714285714" style="20" customWidth="1"/>
    <col min="6686" max="6687" width="5.71428571428571" style="20" customWidth="1"/>
    <col min="6688" max="6688" width="8.71428571428571" style="20" customWidth="1"/>
    <col min="6689" max="6692" width="5.71428571428571" style="20" customWidth="1"/>
    <col min="6693" max="6697" width="4.71428571428571" style="20"/>
    <col min="6698" max="6705" width="4.71428571428571" style="20" customWidth="1"/>
    <col min="6706" max="6912" width="4.71428571428571" style="20"/>
    <col min="6913" max="6913" width="4.14285714285714" style="20" customWidth="1"/>
    <col min="6914" max="6914" width="28.7142857142857" style="20" customWidth="1"/>
    <col min="6915" max="6927" width="3.28571428571429" style="20" customWidth="1"/>
    <col min="6928" max="6928" width="4.71428571428571" style="20" customWidth="1"/>
    <col min="6929" max="6930" width="5.71428571428571" style="20" customWidth="1"/>
    <col min="6931" max="6940" width="3.28571428571429" style="20" customWidth="1"/>
    <col min="6941" max="6941" width="4.14285714285714" style="20" customWidth="1"/>
    <col min="6942" max="6943" width="5.71428571428571" style="20" customWidth="1"/>
    <col min="6944" max="6944" width="8.71428571428571" style="20" customWidth="1"/>
    <col min="6945" max="6948" width="5.71428571428571" style="20" customWidth="1"/>
    <col min="6949" max="6953" width="4.71428571428571" style="20"/>
    <col min="6954" max="6961" width="4.71428571428571" style="20" customWidth="1"/>
    <col min="6962" max="7168" width="4.71428571428571" style="20"/>
    <col min="7169" max="7169" width="4.14285714285714" style="20" customWidth="1"/>
    <col min="7170" max="7170" width="28.7142857142857" style="20" customWidth="1"/>
    <col min="7171" max="7183" width="3.28571428571429" style="20" customWidth="1"/>
    <col min="7184" max="7184" width="4.71428571428571" style="20" customWidth="1"/>
    <col min="7185" max="7186" width="5.71428571428571" style="20" customWidth="1"/>
    <col min="7187" max="7196" width="3.28571428571429" style="20" customWidth="1"/>
    <col min="7197" max="7197" width="4.14285714285714" style="20" customWidth="1"/>
    <col min="7198" max="7199" width="5.71428571428571" style="20" customWidth="1"/>
    <col min="7200" max="7200" width="8.71428571428571" style="20" customWidth="1"/>
    <col min="7201" max="7204" width="5.71428571428571" style="20" customWidth="1"/>
    <col min="7205" max="7209" width="4.71428571428571" style="20"/>
    <col min="7210" max="7217" width="4.71428571428571" style="20" customWidth="1"/>
    <col min="7218" max="7424" width="4.71428571428571" style="20"/>
    <col min="7425" max="7425" width="4.14285714285714" style="20" customWidth="1"/>
    <col min="7426" max="7426" width="28.7142857142857" style="20" customWidth="1"/>
    <col min="7427" max="7439" width="3.28571428571429" style="20" customWidth="1"/>
    <col min="7440" max="7440" width="4.71428571428571" style="20" customWidth="1"/>
    <col min="7441" max="7442" width="5.71428571428571" style="20" customWidth="1"/>
    <col min="7443" max="7452" width="3.28571428571429" style="20" customWidth="1"/>
    <col min="7453" max="7453" width="4.14285714285714" style="20" customWidth="1"/>
    <col min="7454" max="7455" width="5.71428571428571" style="20" customWidth="1"/>
    <col min="7456" max="7456" width="8.71428571428571" style="20" customWidth="1"/>
    <col min="7457" max="7460" width="5.71428571428571" style="20" customWidth="1"/>
    <col min="7461" max="7465" width="4.71428571428571" style="20"/>
    <col min="7466" max="7473" width="4.71428571428571" style="20" customWidth="1"/>
    <col min="7474" max="7680" width="4.71428571428571" style="20"/>
    <col min="7681" max="7681" width="4.14285714285714" style="20" customWidth="1"/>
    <col min="7682" max="7682" width="28.7142857142857" style="20" customWidth="1"/>
    <col min="7683" max="7695" width="3.28571428571429" style="20" customWidth="1"/>
    <col min="7696" max="7696" width="4.71428571428571" style="20" customWidth="1"/>
    <col min="7697" max="7698" width="5.71428571428571" style="20" customWidth="1"/>
    <col min="7699" max="7708" width="3.28571428571429" style="20" customWidth="1"/>
    <col min="7709" max="7709" width="4.14285714285714" style="20" customWidth="1"/>
    <col min="7710" max="7711" width="5.71428571428571" style="20" customWidth="1"/>
    <col min="7712" max="7712" width="8.71428571428571" style="20" customWidth="1"/>
    <col min="7713" max="7716" width="5.71428571428571" style="20" customWidth="1"/>
    <col min="7717" max="7721" width="4.71428571428571" style="20"/>
    <col min="7722" max="7729" width="4.71428571428571" style="20" customWidth="1"/>
    <col min="7730" max="7936" width="4.71428571428571" style="20"/>
    <col min="7937" max="7937" width="4.14285714285714" style="20" customWidth="1"/>
    <col min="7938" max="7938" width="28.7142857142857" style="20" customWidth="1"/>
    <col min="7939" max="7951" width="3.28571428571429" style="20" customWidth="1"/>
    <col min="7952" max="7952" width="4.71428571428571" style="20" customWidth="1"/>
    <col min="7953" max="7954" width="5.71428571428571" style="20" customWidth="1"/>
    <col min="7955" max="7964" width="3.28571428571429" style="20" customWidth="1"/>
    <col min="7965" max="7965" width="4.14285714285714" style="20" customWidth="1"/>
    <col min="7966" max="7967" width="5.71428571428571" style="20" customWidth="1"/>
    <col min="7968" max="7968" width="8.71428571428571" style="20" customWidth="1"/>
    <col min="7969" max="7972" width="5.71428571428571" style="20" customWidth="1"/>
    <col min="7973" max="7977" width="4.71428571428571" style="20"/>
    <col min="7978" max="7985" width="4.71428571428571" style="20" customWidth="1"/>
    <col min="7986" max="8192" width="4.71428571428571" style="20"/>
    <col min="8193" max="8193" width="4.14285714285714" style="20" customWidth="1"/>
    <col min="8194" max="8194" width="28.7142857142857" style="20" customWidth="1"/>
    <col min="8195" max="8207" width="3.28571428571429" style="20" customWidth="1"/>
    <col min="8208" max="8208" width="4.71428571428571" style="20" customWidth="1"/>
    <col min="8209" max="8210" width="5.71428571428571" style="20" customWidth="1"/>
    <col min="8211" max="8220" width="3.28571428571429" style="20" customWidth="1"/>
    <col min="8221" max="8221" width="4.14285714285714" style="20" customWidth="1"/>
    <col min="8222" max="8223" width="5.71428571428571" style="20" customWidth="1"/>
    <col min="8224" max="8224" width="8.71428571428571" style="20" customWidth="1"/>
    <col min="8225" max="8228" width="5.71428571428571" style="20" customWidth="1"/>
    <col min="8229" max="8233" width="4.71428571428571" style="20"/>
    <col min="8234" max="8241" width="4.71428571428571" style="20" customWidth="1"/>
    <col min="8242" max="8448" width="4.71428571428571" style="20"/>
    <col min="8449" max="8449" width="4.14285714285714" style="20" customWidth="1"/>
    <col min="8450" max="8450" width="28.7142857142857" style="20" customWidth="1"/>
    <col min="8451" max="8463" width="3.28571428571429" style="20" customWidth="1"/>
    <col min="8464" max="8464" width="4.71428571428571" style="20" customWidth="1"/>
    <col min="8465" max="8466" width="5.71428571428571" style="20" customWidth="1"/>
    <col min="8467" max="8476" width="3.28571428571429" style="20" customWidth="1"/>
    <col min="8477" max="8477" width="4.14285714285714" style="20" customWidth="1"/>
    <col min="8478" max="8479" width="5.71428571428571" style="20" customWidth="1"/>
    <col min="8480" max="8480" width="8.71428571428571" style="20" customWidth="1"/>
    <col min="8481" max="8484" width="5.71428571428571" style="20" customWidth="1"/>
    <col min="8485" max="8489" width="4.71428571428571" style="20"/>
    <col min="8490" max="8497" width="4.71428571428571" style="20" customWidth="1"/>
    <col min="8498" max="8704" width="4.71428571428571" style="20"/>
    <col min="8705" max="8705" width="4.14285714285714" style="20" customWidth="1"/>
    <col min="8706" max="8706" width="28.7142857142857" style="20" customWidth="1"/>
    <col min="8707" max="8719" width="3.28571428571429" style="20" customWidth="1"/>
    <col min="8720" max="8720" width="4.71428571428571" style="20" customWidth="1"/>
    <col min="8721" max="8722" width="5.71428571428571" style="20" customWidth="1"/>
    <col min="8723" max="8732" width="3.28571428571429" style="20" customWidth="1"/>
    <col min="8733" max="8733" width="4.14285714285714" style="20" customWidth="1"/>
    <col min="8734" max="8735" width="5.71428571428571" style="20" customWidth="1"/>
    <col min="8736" max="8736" width="8.71428571428571" style="20" customWidth="1"/>
    <col min="8737" max="8740" width="5.71428571428571" style="20" customWidth="1"/>
    <col min="8741" max="8745" width="4.71428571428571" style="20"/>
    <col min="8746" max="8753" width="4.71428571428571" style="20" customWidth="1"/>
    <col min="8754" max="8960" width="4.71428571428571" style="20"/>
    <col min="8961" max="8961" width="4.14285714285714" style="20" customWidth="1"/>
    <col min="8962" max="8962" width="28.7142857142857" style="20" customWidth="1"/>
    <col min="8963" max="8975" width="3.28571428571429" style="20" customWidth="1"/>
    <col min="8976" max="8976" width="4.71428571428571" style="20" customWidth="1"/>
    <col min="8977" max="8978" width="5.71428571428571" style="20" customWidth="1"/>
    <col min="8979" max="8988" width="3.28571428571429" style="20" customWidth="1"/>
    <col min="8989" max="8989" width="4.14285714285714" style="20" customWidth="1"/>
    <col min="8990" max="8991" width="5.71428571428571" style="20" customWidth="1"/>
    <col min="8992" max="8992" width="8.71428571428571" style="20" customWidth="1"/>
    <col min="8993" max="8996" width="5.71428571428571" style="20" customWidth="1"/>
    <col min="8997" max="9001" width="4.71428571428571" style="20"/>
    <col min="9002" max="9009" width="4.71428571428571" style="20" customWidth="1"/>
    <col min="9010" max="9216" width="4.71428571428571" style="20"/>
    <col min="9217" max="9217" width="4.14285714285714" style="20" customWidth="1"/>
    <col min="9218" max="9218" width="28.7142857142857" style="20" customWidth="1"/>
    <col min="9219" max="9231" width="3.28571428571429" style="20" customWidth="1"/>
    <col min="9232" max="9232" width="4.71428571428571" style="20" customWidth="1"/>
    <col min="9233" max="9234" width="5.71428571428571" style="20" customWidth="1"/>
    <col min="9235" max="9244" width="3.28571428571429" style="20" customWidth="1"/>
    <col min="9245" max="9245" width="4.14285714285714" style="20" customWidth="1"/>
    <col min="9246" max="9247" width="5.71428571428571" style="20" customWidth="1"/>
    <col min="9248" max="9248" width="8.71428571428571" style="20" customWidth="1"/>
    <col min="9249" max="9252" width="5.71428571428571" style="20" customWidth="1"/>
    <col min="9253" max="9257" width="4.71428571428571" style="20"/>
    <col min="9258" max="9265" width="4.71428571428571" style="20" customWidth="1"/>
    <col min="9266" max="9472" width="4.71428571428571" style="20"/>
    <col min="9473" max="9473" width="4.14285714285714" style="20" customWidth="1"/>
    <col min="9474" max="9474" width="28.7142857142857" style="20" customWidth="1"/>
    <col min="9475" max="9487" width="3.28571428571429" style="20" customWidth="1"/>
    <col min="9488" max="9488" width="4.71428571428571" style="20" customWidth="1"/>
    <col min="9489" max="9490" width="5.71428571428571" style="20" customWidth="1"/>
    <col min="9491" max="9500" width="3.28571428571429" style="20" customWidth="1"/>
    <col min="9501" max="9501" width="4.14285714285714" style="20" customWidth="1"/>
    <col min="9502" max="9503" width="5.71428571428571" style="20" customWidth="1"/>
    <col min="9504" max="9504" width="8.71428571428571" style="20" customWidth="1"/>
    <col min="9505" max="9508" width="5.71428571428571" style="20" customWidth="1"/>
    <col min="9509" max="9513" width="4.71428571428571" style="20"/>
    <col min="9514" max="9521" width="4.71428571428571" style="20" customWidth="1"/>
    <col min="9522" max="9728" width="4.71428571428571" style="20"/>
    <col min="9729" max="9729" width="4.14285714285714" style="20" customWidth="1"/>
    <col min="9730" max="9730" width="28.7142857142857" style="20" customWidth="1"/>
    <col min="9731" max="9743" width="3.28571428571429" style="20" customWidth="1"/>
    <col min="9744" max="9744" width="4.71428571428571" style="20" customWidth="1"/>
    <col min="9745" max="9746" width="5.71428571428571" style="20" customWidth="1"/>
    <col min="9747" max="9756" width="3.28571428571429" style="20" customWidth="1"/>
    <col min="9757" max="9757" width="4.14285714285714" style="20" customWidth="1"/>
    <col min="9758" max="9759" width="5.71428571428571" style="20" customWidth="1"/>
    <col min="9760" max="9760" width="8.71428571428571" style="20" customWidth="1"/>
    <col min="9761" max="9764" width="5.71428571428571" style="20" customWidth="1"/>
    <col min="9765" max="9769" width="4.71428571428571" style="20"/>
    <col min="9770" max="9777" width="4.71428571428571" style="20" customWidth="1"/>
    <col min="9778" max="9984" width="4.71428571428571" style="20"/>
    <col min="9985" max="9985" width="4.14285714285714" style="20" customWidth="1"/>
    <col min="9986" max="9986" width="28.7142857142857" style="20" customWidth="1"/>
    <col min="9987" max="9999" width="3.28571428571429" style="20" customWidth="1"/>
    <col min="10000" max="10000" width="4.71428571428571" style="20" customWidth="1"/>
    <col min="10001" max="10002" width="5.71428571428571" style="20" customWidth="1"/>
    <col min="10003" max="10012" width="3.28571428571429" style="20" customWidth="1"/>
    <col min="10013" max="10013" width="4.14285714285714" style="20" customWidth="1"/>
    <col min="10014" max="10015" width="5.71428571428571" style="20" customWidth="1"/>
    <col min="10016" max="10016" width="8.71428571428571" style="20" customWidth="1"/>
    <col min="10017" max="10020" width="5.71428571428571" style="20" customWidth="1"/>
    <col min="10021" max="10025" width="4.71428571428571" style="20"/>
    <col min="10026" max="10033" width="4.71428571428571" style="20" customWidth="1"/>
    <col min="10034" max="10240" width="4.71428571428571" style="20"/>
    <col min="10241" max="10241" width="4.14285714285714" style="20" customWidth="1"/>
    <col min="10242" max="10242" width="28.7142857142857" style="20" customWidth="1"/>
    <col min="10243" max="10255" width="3.28571428571429" style="20" customWidth="1"/>
    <col min="10256" max="10256" width="4.71428571428571" style="20" customWidth="1"/>
    <col min="10257" max="10258" width="5.71428571428571" style="20" customWidth="1"/>
    <col min="10259" max="10268" width="3.28571428571429" style="20" customWidth="1"/>
    <col min="10269" max="10269" width="4.14285714285714" style="20" customWidth="1"/>
    <col min="10270" max="10271" width="5.71428571428571" style="20" customWidth="1"/>
    <col min="10272" max="10272" width="8.71428571428571" style="20" customWidth="1"/>
    <col min="10273" max="10276" width="5.71428571428571" style="20" customWidth="1"/>
    <col min="10277" max="10281" width="4.71428571428571" style="20"/>
    <col min="10282" max="10289" width="4.71428571428571" style="20" customWidth="1"/>
    <col min="10290" max="10496" width="4.71428571428571" style="20"/>
    <col min="10497" max="10497" width="4.14285714285714" style="20" customWidth="1"/>
    <col min="10498" max="10498" width="28.7142857142857" style="20" customWidth="1"/>
    <col min="10499" max="10511" width="3.28571428571429" style="20" customWidth="1"/>
    <col min="10512" max="10512" width="4.71428571428571" style="20" customWidth="1"/>
    <col min="10513" max="10514" width="5.71428571428571" style="20" customWidth="1"/>
    <col min="10515" max="10524" width="3.28571428571429" style="20" customWidth="1"/>
    <col min="10525" max="10525" width="4.14285714285714" style="20" customWidth="1"/>
    <col min="10526" max="10527" width="5.71428571428571" style="20" customWidth="1"/>
    <col min="10528" max="10528" width="8.71428571428571" style="20" customWidth="1"/>
    <col min="10529" max="10532" width="5.71428571428571" style="20" customWidth="1"/>
    <col min="10533" max="10537" width="4.71428571428571" style="20"/>
    <col min="10538" max="10545" width="4.71428571428571" style="20" customWidth="1"/>
    <col min="10546" max="10752" width="4.71428571428571" style="20"/>
    <col min="10753" max="10753" width="4.14285714285714" style="20" customWidth="1"/>
    <col min="10754" max="10754" width="28.7142857142857" style="20" customWidth="1"/>
    <col min="10755" max="10767" width="3.28571428571429" style="20" customWidth="1"/>
    <col min="10768" max="10768" width="4.71428571428571" style="20" customWidth="1"/>
    <col min="10769" max="10770" width="5.71428571428571" style="20" customWidth="1"/>
    <col min="10771" max="10780" width="3.28571428571429" style="20" customWidth="1"/>
    <col min="10781" max="10781" width="4.14285714285714" style="20" customWidth="1"/>
    <col min="10782" max="10783" width="5.71428571428571" style="20" customWidth="1"/>
    <col min="10784" max="10784" width="8.71428571428571" style="20" customWidth="1"/>
    <col min="10785" max="10788" width="5.71428571428571" style="20" customWidth="1"/>
    <col min="10789" max="10793" width="4.71428571428571" style="20"/>
    <col min="10794" max="10801" width="4.71428571428571" style="20" customWidth="1"/>
    <col min="10802" max="11008" width="4.71428571428571" style="20"/>
    <col min="11009" max="11009" width="4.14285714285714" style="20" customWidth="1"/>
    <col min="11010" max="11010" width="28.7142857142857" style="20" customWidth="1"/>
    <col min="11011" max="11023" width="3.28571428571429" style="20" customWidth="1"/>
    <col min="11024" max="11024" width="4.71428571428571" style="20" customWidth="1"/>
    <col min="11025" max="11026" width="5.71428571428571" style="20" customWidth="1"/>
    <col min="11027" max="11036" width="3.28571428571429" style="20" customWidth="1"/>
    <col min="11037" max="11037" width="4.14285714285714" style="20" customWidth="1"/>
    <col min="11038" max="11039" width="5.71428571428571" style="20" customWidth="1"/>
    <col min="11040" max="11040" width="8.71428571428571" style="20" customWidth="1"/>
    <col min="11041" max="11044" width="5.71428571428571" style="20" customWidth="1"/>
    <col min="11045" max="11049" width="4.71428571428571" style="20"/>
    <col min="11050" max="11057" width="4.71428571428571" style="20" customWidth="1"/>
    <col min="11058" max="11264" width="4.71428571428571" style="20"/>
    <col min="11265" max="11265" width="4.14285714285714" style="20" customWidth="1"/>
    <col min="11266" max="11266" width="28.7142857142857" style="20" customWidth="1"/>
    <col min="11267" max="11279" width="3.28571428571429" style="20" customWidth="1"/>
    <col min="11280" max="11280" width="4.71428571428571" style="20" customWidth="1"/>
    <col min="11281" max="11282" width="5.71428571428571" style="20" customWidth="1"/>
    <col min="11283" max="11292" width="3.28571428571429" style="20" customWidth="1"/>
    <col min="11293" max="11293" width="4.14285714285714" style="20" customWidth="1"/>
    <col min="11294" max="11295" width="5.71428571428571" style="20" customWidth="1"/>
    <col min="11296" max="11296" width="8.71428571428571" style="20" customWidth="1"/>
    <col min="11297" max="11300" width="5.71428571428571" style="20" customWidth="1"/>
    <col min="11301" max="11305" width="4.71428571428571" style="20"/>
    <col min="11306" max="11313" width="4.71428571428571" style="20" customWidth="1"/>
    <col min="11314" max="11520" width="4.71428571428571" style="20"/>
    <col min="11521" max="11521" width="4.14285714285714" style="20" customWidth="1"/>
    <col min="11522" max="11522" width="28.7142857142857" style="20" customWidth="1"/>
    <col min="11523" max="11535" width="3.28571428571429" style="20" customWidth="1"/>
    <col min="11536" max="11536" width="4.71428571428571" style="20" customWidth="1"/>
    <col min="11537" max="11538" width="5.71428571428571" style="20" customWidth="1"/>
    <col min="11539" max="11548" width="3.28571428571429" style="20" customWidth="1"/>
    <col min="11549" max="11549" width="4.14285714285714" style="20" customWidth="1"/>
    <col min="11550" max="11551" width="5.71428571428571" style="20" customWidth="1"/>
    <col min="11552" max="11552" width="8.71428571428571" style="20" customWidth="1"/>
    <col min="11553" max="11556" width="5.71428571428571" style="20" customWidth="1"/>
    <col min="11557" max="11561" width="4.71428571428571" style="20"/>
    <col min="11562" max="11569" width="4.71428571428571" style="20" customWidth="1"/>
    <col min="11570" max="11776" width="4.71428571428571" style="20"/>
    <col min="11777" max="11777" width="4.14285714285714" style="20" customWidth="1"/>
    <col min="11778" max="11778" width="28.7142857142857" style="20" customWidth="1"/>
    <col min="11779" max="11791" width="3.28571428571429" style="20" customWidth="1"/>
    <col min="11792" max="11792" width="4.71428571428571" style="20" customWidth="1"/>
    <col min="11793" max="11794" width="5.71428571428571" style="20" customWidth="1"/>
    <col min="11795" max="11804" width="3.28571428571429" style="20" customWidth="1"/>
    <col min="11805" max="11805" width="4.14285714285714" style="20" customWidth="1"/>
    <col min="11806" max="11807" width="5.71428571428571" style="20" customWidth="1"/>
    <col min="11808" max="11808" width="8.71428571428571" style="20" customWidth="1"/>
    <col min="11809" max="11812" width="5.71428571428571" style="20" customWidth="1"/>
    <col min="11813" max="11817" width="4.71428571428571" style="20"/>
    <col min="11818" max="11825" width="4.71428571428571" style="20" customWidth="1"/>
    <col min="11826" max="12032" width="4.71428571428571" style="20"/>
    <col min="12033" max="12033" width="4.14285714285714" style="20" customWidth="1"/>
    <col min="12034" max="12034" width="28.7142857142857" style="20" customWidth="1"/>
    <col min="12035" max="12047" width="3.28571428571429" style="20" customWidth="1"/>
    <col min="12048" max="12048" width="4.71428571428571" style="20" customWidth="1"/>
    <col min="12049" max="12050" width="5.71428571428571" style="20" customWidth="1"/>
    <col min="12051" max="12060" width="3.28571428571429" style="20" customWidth="1"/>
    <col min="12061" max="12061" width="4.14285714285714" style="20" customWidth="1"/>
    <col min="12062" max="12063" width="5.71428571428571" style="20" customWidth="1"/>
    <col min="12064" max="12064" width="8.71428571428571" style="20" customWidth="1"/>
    <col min="12065" max="12068" width="5.71428571428571" style="20" customWidth="1"/>
    <col min="12069" max="12073" width="4.71428571428571" style="20"/>
    <col min="12074" max="12081" width="4.71428571428571" style="20" customWidth="1"/>
    <col min="12082" max="12288" width="4.71428571428571" style="20"/>
    <col min="12289" max="12289" width="4.14285714285714" style="20" customWidth="1"/>
    <col min="12290" max="12290" width="28.7142857142857" style="20" customWidth="1"/>
    <col min="12291" max="12303" width="3.28571428571429" style="20" customWidth="1"/>
    <col min="12304" max="12304" width="4.71428571428571" style="20" customWidth="1"/>
    <col min="12305" max="12306" width="5.71428571428571" style="20" customWidth="1"/>
    <col min="12307" max="12316" width="3.28571428571429" style="20" customWidth="1"/>
    <col min="12317" max="12317" width="4.14285714285714" style="20" customWidth="1"/>
    <col min="12318" max="12319" width="5.71428571428571" style="20" customWidth="1"/>
    <col min="12320" max="12320" width="8.71428571428571" style="20" customWidth="1"/>
    <col min="12321" max="12324" width="5.71428571428571" style="20" customWidth="1"/>
    <col min="12325" max="12329" width="4.71428571428571" style="20"/>
    <col min="12330" max="12337" width="4.71428571428571" style="20" customWidth="1"/>
    <col min="12338" max="12544" width="4.71428571428571" style="20"/>
    <col min="12545" max="12545" width="4.14285714285714" style="20" customWidth="1"/>
    <col min="12546" max="12546" width="28.7142857142857" style="20" customWidth="1"/>
    <col min="12547" max="12559" width="3.28571428571429" style="20" customWidth="1"/>
    <col min="12560" max="12560" width="4.71428571428571" style="20" customWidth="1"/>
    <col min="12561" max="12562" width="5.71428571428571" style="20" customWidth="1"/>
    <col min="12563" max="12572" width="3.28571428571429" style="20" customWidth="1"/>
    <col min="12573" max="12573" width="4.14285714285714" style="20" customWidth="1"/>
    <col min="12574" max="12575" width="5.71428571428571" style="20" customWidth="1"/>
    <col min="12576" max="12576" width="8.71428571428571" style="20" customWidth="1"/>
    <col min="12577" max="12580" width="5.71428571428571" style="20" customWidth="1"/>
    <col min="12581" max="12585" width="4.71428571428571" style="20"/>
    <col min="12586" max="12593" width="4.71428571428571" style="20" customWidth="1"/>
    <col min="12594" max="12800" width="4.71428571428571" style="20"/>
    <col min="12801" max="12801" width="4.14285714285714" style="20" customWidth="1"/>
    <col min="12802" max="12802" width="28.7142857142857" style="20" customWidth="1"/>
    <col min="12803" max="12815" width="3.28571428571429" style="20" customWidth="1"/>
    <col min="12816" max="12816" width="4.71428571428571" style="20" customWidth="1"/>
    <col min="12817" max="12818" width="5.71428571428571" style="20" customWidth="1"/>
    <col min="12819" max="12828" width="3.28571428571429" style="20" customWidth="1"/>
    <col min="12829" max="12829" width="4.14285714285714" style="20" customWidth="1"/>
    <col min="12830" max="12831" width="5.71428571428571" style="20" customWidth="1"/>
    <col min="12832" max="12832" width="8.71428571428571" style="20" customWidth="1"/>
    <col min="12833" max="12836" width="5.71428571428571" style="20" customWidth="1"/>
    <col min="12837" max="12841" width="4.71428571428571" style="20"/>
    <col min="12842" max="12849" width="4.71428571428571" style="20" customWidth="1"/>
    <col min="12850" max="13056" width="4.71428571428571" style="20"/>
    <col min="13057" max="13057" width="4.14285714285714" style="20" customWidth="1"/>
    <col min="13058" max="13058" width="28.7142857142857" style="20" customWidth="1"/>
    <col min="13059" max="13071" width="3.28571428571429" style="20" customWidth="1"/>
    <col min="13072" max="13072" width="4.71428571428571" style="20" customWidth="1"/>
    <col min="13073" max="13074" width="5.71428571428571" style="20" customWidth="1"/>
    <col min="13075" max="13084" width="3.28571428571429" style="20" customWidth="1"/>
    <col min="13085" max="13085" width="4.14285714285714" style="20" customWidth="1"/>
    <col min="13086" max="13087" width="5.71428571428571" style="20" customWidth="1"/>
    <col min="13088" max="13088" width="8.71428571428571" style="20" customWidth="1"/>
    <col min="13089" max="13092" width="5.71428571428571" style="20" customWidth="1"/>
    <col min="13093" max="13097" width="4.71428571428571" style="20"/>
    <col min="13098" max="13105" width="4.71428571428571" style="20" customWidth="1"/>
    <col min="13106" max="13312" width="4.71428571428571" style="20"/>
    <col min="13313" max="13313" width="4.14285714285714" style="20" customWidth="1"/>
    <col min="13314" max="13314" width="28.7142857142857" style="20" customWidth="1"/>
    <col min="13315" max="13327" width="3.28571428571429" style="20" customWidth="1"/>
    <col min="13328" max="13328" width="4.71428571428571" style="20" customWidth="1"/>
    <col min="13329" max="13330" width="5.71428571428571" style="20" customWidth="1"/>
    <col min="13331" max="13340" width="3.28571428571429" style="20" customWidth="1"/>
    <col min="13341" max="13341" width="4.14285714285714" style="20" customWidth="1"/>
    <col min="13342" max="13343" width="5.71428571428571" style="20" customWidth="1"/>
    <col min="13344" max="13344" width="8.71428571428571" style="20" customWidth="1"/>
    <col min="13345" max="13348" width="5.71428571428571" style="20" customWidth="1"/>
    <col min="13349" max="13353" width="4.71428571428571" style="20"/>
    <col min="13354" max="13361" width="4.71428571428571" style="20" customWidth="1"/>
    <col min="13362" max="13568" width="4.71428571428571" style="20"/>
    <col min="13569" max="13569" width="4.14285714285714" style="20" customWidth="1"/>
    <col min="13570" max="13570" width="28.7142857142857" style="20" customWidth="1"/>
    <col min="13571" max="13583" width="3.28571428571429" style="20" customWidth="1"/>
    <col min="13584" max="13584" width="4.71428571428571" style="20" customWidth="1"/>
    <col min="13585" max="13586" width="5.71428571428571" style="20" customWidth="1"/>
    <col min="13587" max="13596" width="3.28571428571429" style="20" customWidth="1"/>
    <col min="13597" max="13597" width="4.14285714285714" style="20" customWidth="1"/>
    <col min="13598" max="13599" width="5.71428571428571" style="20" customWidth="1"/>
    <col min="13600" max="13600" width="8.71428571428571" style="20" customWidth="1"/>
    <col min="13601" max="13604" width="5.71428571428571" style="20" customWidth="1"/>
    <col min="13605" max="13609" width="4.71428571428571" style="20"/>
    <col min="13610" max="13617" width="4.71428571428571" style="20" customWidth="1"/>
    <col min="13618" max="13824" width="4.71428571428571" style="20"/>
    <col min="13825" max="13825" width="4.14285714285714" style="20" customWidth="1"/>
    <col min="13826" max="13826" width="28.7142857142857" style="20" customWidth="1"/>
    <col min="13827" max="13839" width="3.28571428571429" style="20" customWidth="1"/>
    <col min="13840" max="13840" width="4.71428571428571" style="20" customWidth="1"/>
    <col min="13841" max="13842" width="5.71428571428571" style="20" customWidth="1"/>
    <col min="13843" max="13852" width="3.28571428571429" style="20" customWidth="1"/>
    <col min="13853" max="13853" width="4.14285714285714" style="20" customWidth="1"/>
    <col min="13854" max="13855" width="5.71428571428571" style="20" customWidth="1"/>
    <col min="13856" max="13856" width="8.71428571428571" style="20" customWidth="1"/>
    <col min="13857" max="13860" width="5.71428571428571" style="20" customWidth="1"/>
    <col min="13861" max="13865" width="4.71428571428571" style="20"/>
    <col min="13866" max="13873" width="4.71428571428571" style="20" customWidth="1"/>
    <col min="13874" max="14080" width="4.71428571428571" style="20"/>
    <col min="14081" max="14081" width="4.14285714285714" style="20" customWidth="1"/>
    <col min="14082" max="14082" width="28.7142857142857" style="20" customWidth="1"/>
    <col min="14083" max="14095" width="3.28571428571429" style="20" customWidth="1"/>
    <col min="14096" max="14096" width="4.71428571428571" style="20" customWidth="1"/>
    <col min="14097" max="14098" width="5.71428571428571" style="20" customWidth="1"/>
    <col min="14099" max="14108" width="3.28571428571429" style="20" customWidth="1"/>
    <col min="14109" max="14109" width="4.14285714285714" style="20" customWidth="1"/>
    <col min="14110" max="14111" width="5.71428571428571" style="20" customWidth="1"/>
    <col min="14112" max="14112" width="8.71428571428571" style="20" customWidth="1"/>
    <col min="14113" max="14116" width="5.71428571428571" style="20" customWidth="1"/>
    <col min="14117" max="14121" width="4.71428571428571" style="20"/>
    <col min="14122" max="14129" width="4.71428571428571" style="20" customWidth="1"/>
    <col min="14130" max="14336" width="4.71428571428571" style="20"/>
    <col min="14337" max="14337" width="4.14285714285714" style="20" customWidth="1"/>
    <col min="14338" max="14338" width="28.7142857142857" style="20" customWidth="1"/>
    <col min="14339" max="14351" width="3.28571428571429" style="20" customWidth="1"/>
    <col min="14352" max="14352" width="4.71428571428571" style="20" customWidth="1"/>
    <col min="14353" max="14354" width="5.71428571428571" style="20" customWidth="1"/>
    <col min="14355" max="14364" width="3.28571428571429" style="20" customWidth="1"/>
    <col min="14365" max="14365" width="4.14285714285714" style="20" customWidth="1"/>
    <col min="14366" max="14367" width="5.71428571428571" style="20" customWidth="1"/>
    <col min="14368" max="14368" width="8.71428571428571" style="20" customWidth="1"/>
    <col min="14369" max="14372" width="5.71428571428571" style="20" customWidth="1"/>
    <col min="14373" max="14377" width="4.71428571428571" style="20"/>
    <col min="14378" max="14385" width="4.71428571428571" style="20" customWidth="1"/>
    <col min="14386" max="14592" width="4.71428571428571" style="20"/>
    <col min="14593" max="14593" width="4.14285714285714" style="20" customWidth="1"/>
    <col min="14594" max="14594" width="28.7142857142857" style="20" customWidth="1"/>
    <col min="14595" max="14607" width="3.28571428571429" style="20" customWidth="1"/>
    <col min="14608" max="14608" width="4.71428571428571" style="20" customWidth="1"/>
    <col min="14609" max="14610" width="5.71428571428571" style="20" customWidth="1"/>
    <col min="14611" max="14620" width="3.28571428571429" style="20" customWidth="1"/>
    <col min="14621" max="14621" width="4.14285714285714" style="20" customWidth="1"/>
    <col min="14622" max="14623" width="5.71428571428571" style="20" customWidth="1"/>
    <col min="14624" max="14624" width="8.71428571428571" style="20" customWidth="1"/>
    <col min="14625" max="14628" width="5.71428571428571" style="20" customWidth="1"/>
    <col min="14629" max="14633" width="4.71428571428571" style="20"/>
    <col min="14634" max="14641" width="4.71428571428571" style="20" customWidth="1"/>
    <col min="14642" max="14848" width="4.71428571428571" style="20"/>
    <col min="14849" max="14849" width="4.14285714285714" style="20" customWidth="1"/>
    <col min="14850" max="14850" width="28.7142857142857" style="20" customWidth="1"/>
    <col min="14851" max="14863" width="3.28571428571429" style="20" customWidth="1"/>
    <col min="14864" max="14864" width="4.71428571428571" style="20" customWidth="1"/>
    <col min="14865" max="14866" width="5.71428571428571" style="20" customWidth="1"/>
    <col min="14867" max="14876" width="3.28571428571429" style="20" customWidth="1"/>
    <col min="14877" max="14877" width="4.14285714285714" style="20" customWidth="1"/>
    <col min="14878" max="14879" width="5.71428571428571" style="20" customWidth="1"/>
    <col min="14880" max="14880" width="8.71428571428571" style="20" customWidth="1"/>
    <col min="14881" max="14884" width="5.71428571428571" style="20" customWidth="1"/>
    <col min="14885" max="14889" width="4.71428571428571" style="20"/>
    <col min="14890" max="14897" width="4.71428571428571" style="20" customWidth="1"/>
    <col min="14898" max="15104" width="4.71428571428571" style="20"/>
    <col min="15105" max="15105" width="4.14285714285714" style="20" customWidth="1"/>
    <col min="15106" max="15106" width="28.7142857142857" style="20" customWidth="1"/>
    <col min="15107" max="15119" width="3.28571428571429" style="20" customWidth="1"/>
    <col min="15120" max="15120" width="4.71428571428571" style="20" customWidth="1"/>
    <col min="15121" max="15122" width="5.71428571428571" style="20" customWidth="1"/>
    <col min="15123" max="15132" width="3.28571428571429" style="20" customWidth="1"/>
    <col min="15133" max="15133" width="4.14285714285714" style="20" customWidth="1"/>
    <col min="15134" max="15135" width="5.71428571428571" style="20" customWidth="1"/>
    <col min="15136" max="15136" width="8.71428571428571" style="20" customWidth="1"/>
    <col min="15137" max="15140" width="5.71428571428571" style="20" customWidth="1"/>
    <col min="15141" max="15145" width="4.71428571428571" style="20"/>
    <col min="15146" max="15153" width="4.71428571428571" style="20" customWidth="1"/>
    <col min="15154" max="15360" width="4.71428571428571" style="20"/>
    <col min="15361" max="15361" width="4.14285714285714" style="20" customWidth="1"/>
    <col min="15362" max="15362" width="28.7142857142857" style="20" customWidth="1"/>
    <col min="15363" max="15375" width="3.28571428571429" style="20" customWidth="1"/>
    <col min="15376" max="15376" width="4.71428571428571" style="20" customWidth="1"/>
    <col min="15377" max="15378" width="5.71428571428571" style="20" customWidth="1"/>
    <col min="15379" max="15388" width="3.28571428571429" style="20" customWidth="1"/>
    <col min="15389" max="15389" width="4.14285714285714" style="20" customWidth="1"/>
    <col min="15390" max="15391" width="5.71428571428571" style="20" customWidth="1"/>
    <col min="15392" max="15392" width="8.71428571428571" style="20" customWidth="1"/>
    <col min="15393" max="15396" width="5.71428571428571" style="20" customWidth="1"/>
    <col min="15397" max="15401" width="4.71428571428571" style="20"/>
    <col min="15402" max="15409" width="4.71428571428571" style="20" customWidth="1"/>
    <col min="15410" max="15616" width="4.71428571428571" style="20"/>
    <col min="15617" max="15617" width="4.14285714285714" style="20" customWidth="1"/>
    <col min="15618" max="15618" width="28.7142857142857" style="20" customWidth="1"/>
    <col min="15619" max="15631" width="3.28571428571429" style="20" customWidth="1"/>
    <col min="15632" max="15632" width="4.71428571428571" style="20" customWidth="1"/>
    <col min="15633" max="15634" width="5.71428571428571" style="20" customWidth="1"/>
    <col min="15635" max="15644" width="3.28571428571429" style="20" customWidth="1"/>
    <col min="15645" max="15645" width="4.14285714285714" style="20" customWidth="1"/>
    <col min="15646" max="15647" width="5.71428571428571" style="20" customWidth="1"/>
    <col min="15648" max="15648" width="8.71428571428571" style="20" customWidth="1"/>
    <col min="15649" max="15652" width="5.71428571428571" style="20" customWidth="1"/>
    <col min="15653" max="15657" width="4.71428571428571" style="20"/>
    <col min="15658" max="15665" width="4.71428571428571" style="20" customWidth="1"/>
    <col min="15666" max="15872" width="4.71428571428571" style="20"/>
    <col min="15873" max="15873" width="4.14285714285714" style="20" customWidth="1"/>
    <col min="15874" max="15874" width="28.7142857142857" style="20" customWidth="1"/>
    <col min="15875" max="15887" width="3.28571428571429" style="20" customWidth="1"/>
    <col min="15888" max="15888" width="4.71428571428571" style="20" customWidth="1"/>
    <col min="15889" max="15890" width="5.71428571428571" style="20" customWidth="1"/>
    <col min="15891" max="15900" width="3.28571428571429" style="20" customWidth="1"/>
    <col min="15901" max="15901" width="4.14285714285714" style="20" customWidth="1"/>
    <col min="15902" max="15903" width="5.71428571428571" style="20" customWidth="1"/>
    <col min="15904" max="15904" width="8.71428571428571" style="20" customWidth="1"/>
    <col min="15905" max="15908" width="5.71428571428571" style="20" customWidth="1"/>
    <col min="15909" max="15913" width="4.71428571428571" style="20"/>
    <col min="15914" max="15921" width="4.71428571428571" style="20" customWidth="1"/>
    <col min="15922" max="16128" width="4.71428571428571" style="20"/>
    <col min="16129" max="16129" width="4.14285714285714" style="20" customWidth="1"/>
    <col min="16130" max="16130" width="28.7142857142857" style="20" customWidth="1"/>
    <col min="16131" max="16143" width="3.28571428571429" style="20" customWidth="1"/>
    <col min="16144" max="16144" width="4.71428571428571" style="20" customWidth="1"/>
    <col min="16145" max="16146" width="5.71428571428571" style="20" customWidth="1"/>
    <col min="16147" max="16156" width="3.28571428571429" style="20" customWidth="1"/>
    <col min="16157" max="16157" width="4.14285714285714" style="20" customWidth="1"/>
    <col min="16158" max="16159" width="5.71428571428571" style="20" customWidth="1"/>
    <col min="16160" max="16160" width="8.71428571428571" style="20" customWidth="1"/>
    <col min="16161" max="16164" width="5.71428571428571" style="20" customWidth="1"/>
    <col min="16165" max="16169" width="4.71428571428571" style="20"/>
    <col min="16170" max="16177" width="4.71428571428571" style="20" customWidth="1"/>
    <col min="16178" max="16384" width="4.71428571428571" style="20"/>
  </cols>
  <sheetData>
    <row r="1" customHeight="1" spans="1:36">
      <c r="A1" s="164" t="s">
        <v>71</v>
      </c>
      <c r="B1" s="164"/>
      <c r="C1" s="164"/>
      <c r="D1" s="164"/>
      <c r="E1" s="164"/>
      <c r="F1" s="164"/>
      <c r="G1" s="164"/>
      <c r="H1" s="164"/>
      <c r="I1" s="164"/>
      <c r="J1" s="164"/>
      <c r="K1" s="164"/>
      <c r="L1" s="164"/>
      <c r="M1" s="164"/>
      <c r="N1" s="164"/>
      <c r="O1" s="164"/>
      <c r="P1" s="164"/>
      <c r="Q1" s="164"/>
      <c r="R1" s="164"/>
      <c r="S1" s="164"/>
      <c r="T1" s="164"/>
      <c r="U1" s="164"/>
      <c r="V1" s="164"/>
      <c r="W1" s="164"/>
      <c r="X1" s="164"/>
      <c r="Y1" s="164"/>
      <c r="Z1" s="164"/>
      <c r="AA1" s="164"/>
      <c r="AB1" s="164"/>
      <c r="AC1" s="164"/>
      <c r="AD1" s="164"/>
      <c r="AE1" s="164"/>
      <c r="AF1" s="164"/>
      <c r="AG1" s="164"/>
      <c r="AH1" s="164"/>
      <c r="AI1" s="164"/>
      <c r="AJ1" s="164"/>
    </row>
    <row r="2" customHeight="1" spans="1:36">
      <c r="A2" s="164"/>
      <c r="B2" s="164"/>
      <c r="C2" s="164"/>
      <c r="D2" s="164"/>
      <c r="E2" s="164"/>
      <c r="F2" s="164"/>
      <c r="G2" s="164"/>
      <c r="H2" s="164"/>
      <c r="I2" s="164"/>
      <c r="J2" s="164"/>
      <c r="K2" s="164"/>
      <c r="L2" s="164"/>
      <c r="M2" s="164"/>
      <c r="N2" s="164"/>
      <c r="O2" s="164"/>
      <c r="P2" s="164"/>
      <c r="Q2" s="164"/>
      <c r="R2" s="164"/>
      <c r="S2" s="164"/>
      <c r="T2" s="164"/>
      <c r="U2" s="164"/>
      <c r="V2" s="164"/>
      <c r="W2" s="164"/>
      <c r="X2" s="164"/>
      <c r="Y2" s="164"/>
      <c r="Z2" s="164"/>
      <c r="AA2" s="164"/>
      <c r="AB2" s="164"/>
      <c r="AC2" s="164"/>
      <c r="AD2" s="164"/>
      <c r="AE2" s="164"/>
      <c r="AF2" s="164"/>
      <c r="AG2" s="164"/>
      <c r="AH2" s="164"/>
      <c r="AI2" s="164"/>
      <c r="AJ2" s="164"/>
    </row>
    <row r="3" customHeight="1" spans="1:36">
      <c r="A3" s="165"/>
      <c r="B3" s="165"/>
      <c r="C3" s="165"/>
      <c r="D3" s="165"/>
      <c r="E3" s="165"/>
      <c r="F3" s="165"/>
      <c r="G3" s="165"/>
      <c r="H3" s="165"/>
      <c r="I3" s="165"/>
      <c r="J3" s="165"/>
      <c r="K3" s="165"/>
      <c r="L3" s="165"/>
      <c r="M3" s="165"/>
      <c r="N3" s="165"/>
      <c r="O3" s="165"/>
      <c r="P3" s="165"/>
      <c r="Q3" s="165"/>
      <c r="R3" s="165"/>
      <c r="S3" s="165"/>
      <c r="T3" s="165"/>
      <c r="U3" s="165"/>
      <c r="V3" s="165"/>
      <c r="W3" s="165"/>
      <c r="X3" s="165"/>
      <c r="Y3" s="165"/>
      <c r="Z3" s="165"/>
      <c r="AA3" s="165"/>
      <c r="AB3" s="165"/>
      <c r="AC3" s="165"/>
      <c r="AD3" s="165"/>
      <c r="AE3" s="165"/>
      <c r="AF3" s="165"/>
      <c r="AG3" s="165"/>
      <c r="AH3" s="165"/>
      <c r="AI3" s="165"/>
      <c r="AJ3" s="165"/>
    </row>
    <row r="4" ht="21" customHeight="1" spans="2:40">
      <c r="B4" s="24"/>
      <c r="C4" s="166" t="s">
        <v>1</v>
      </c>
      <c r="D4" s="166"/>
      <c r="E4" s="166"/>
      <c r="F4" s="166"/>
      <c r="G4" s="27" t="str">
        <f>'INPUT DATA'!G4</f>
        <v>III</v>
      </c>
      <c r="H4" s="27"/>
      <c r="I4" s="27"/>
      <c r="J4" s="27"/>
      <c r="K4" s="66"/>
      <c r="L4" s="204" t="s">
        <v>3</v>
      </c>
      <c r="M4" s="204"/>
      <c r="N4" s="204"/>
      <c r="O4" s="28" t="str">
        <f>'INPUT DATA'!O4</f>
        <v>CITY OF SAN FDO.</v>
      </c>
      <c r="P4" s="29"/>
      <c r="Q4" s="29"/>
      <c r="R4" s="77"/>
      <c r="S4" s="212"/>
      <c r="T4" s="213" t="s">
        <v>5</v>
      </c>
      <c r="U4" s="213"/>
      <c r="V4" s="213"/>
      <c r="W4" s="213"/>
      <c r="X4" s="28" t="str">
        <f>'INPUT DATA'!X4</f>
        <v>NORTH</v>
      </c>
      <c r="Y4" s="29"/>
      <c r="Z4" s="29"/>
      <c r="AA4" s="29"/>
      <c r="AB4" s="29"/>
      <c r="AC4" s="77"/>
      <c r="AD4" s="231"/>
      <c r="AE4" s="232"/>
      <c r="AF4" s="212"/>
      <c r="AG4" s="212"/>
      <c r="AH4" s="212"/>
      <c r="AI4" s="212"/>
      <c r="AJ4" s="242"/>
      <c r="AK4" s="242"/>
      <c r="AL4" s="242"/>
      <c r="AM4" s="242"/>
      <c r="AN4" s="242"/>
    </row>
    <row r="5" ht="21" customHeight="1" spans="2:40">
      <c r="B5" s="166" t="s">
        <v>7</v>
      </c>
      <c r="C5" s="166"/>
      <c r="D5" s="166"/>
      <c r="E5" s="166"/>
      <c r="F5" s="166"/>
      <c r="G5" s="28" t="str">
        <f>'INPUT DATA'!G5</f>
        <v>TELABASTAGAN INTEGRATED SCHOOL</v>
      </c>
      <c r="H5" s="29"/>
      <c r="I5" s="29"/>
      <c r="J5" s="29"/>
      <c r="K5" s="29"/>
      <c r="L5" s="29"/>
      <c r="M5" s="29"/>
      <c r="N5" s="29"/>
      <c r="O5" s="29"/>
      <c r="P5" s="29"/>
      <c r="Q5" s="29"/>
      <c r="R5" s="77"/>
      <c r="S5" s="66"/>
      <c r="T5" s="213" t="s">
        <v>9</v>
      </c>
      <c r="U5" s="213"/>
      <c r="V5" s="213"/>
      <c r="W5" s="213"/>
      <c r="X5" s="28">
        <f>'INPUT DATA'!X5</f>
        <v>500144</v>
      </c>
      <c r="Y5" s="29"/>
      <c r="Z5" s="29"/>
      <c r="AA5" s="29"/>
      <c r="AB5" s="29"/>
      <c r="AC5" s="77"/>
      <c r="AD5" s="233" t="s">
        <v>10</v>
      </c>
      <c r="AE5" s="213"/>
      <c r="AF5" s="234"/>
      <c r="AG5" s="28" t="str">
        <f>'INPUT DATA'!AG5</f>
        <v>2025-2026</v>
      </c>
      <c r="AH5" s="29"/>
      <c r="AI5" s="77"/>
      <c r="AJ5" s="243"/>
      <c r="AK5" s="242"/>
      <c r="AL5" s="242"/>
      <c r="AM5" s="242"/>
      <c r="AN5" s="242"/>
    </row>
    <row r="6" ht="15.75"/>
    <row r="7" s="14" customFormat="1" ht="23.25" customHeight="1" spans="1:56">
      <c r="A7" s="167" t="s">
        <v>85</v>
      </c>
      <c r="B7" s="168"/>
      <c r="C7" s="168"/>
      <c r="D7" s="168"/>
      <c r="E7" s="169"/>
      <c r="F7" s="33" t="s">
        <v>12</v>
      </c>
      <c r="G7" s="34"/>
      <c r="H7" s="34"/>
      <c r="I7" s="34"/>
      <c r="J7" s="34"/>
      <c r="K7" s="69" t="str">
        <f>'INPUT DATA'!K7</f>
        <v>V-MAGSAYSAY</v>
      </c>
      <c r="L7" s="69"/>
      <c r="M7" s="69"/>
      <c r="N7" s="69"/>
      <c r="O7" s="69"/>
      <c r="P7" s="79"/>
      <c r="Q7" s="39" t="s">
        <v>14</v>
      </c>
      <c r="R7" s="39"/>
      <c r="S7" s="69" t="str">
        <f>'INPUT DATA'!S7</f>
        <v>ADELIA M. MANARANG</v>
      </c>
      <c r="T7" s="69"/>
      <c r="U7" s="69"/>
      <c r="V7" s="69"/>
      <c r="W7" s="69"/>
      <c r="X7" s="69"/>
      <c r="Y7" s="69"/>
      <c r="Z7" s="69"/>
      <c r="AA7" s="69"/>
      <c r="AB7" s="79"/>
      <c r="AC7" s="235" t="s">
        <v>16</v>
      </c>
      <c r="AD7" s="236"/>
      <c r="AE7" s="236"/>
      <c r="AF7" s="236"/>
      <c r="AG7" s="69" t="str">
        <f>'INPUT DATA'!AG7</f>
        <v>EDUKASYON SA PAGPAPAKATAO</v>
      </c>
      <c r="AH7" s="69"/>
      <c r="AI7" s="69"/>
      <c r="AJ7" s="79"/>
      <c r="AN7" s="124"/>
      <c r="AO7" s="124"/>
      <c r="AP7" s="124"/>
      <c r="AQ7" s="124"/>
      <c r="AR7" s="124"/>
      <c r="AS7" s="124"/>
      <c r="AT7" s="124"/>
      <c r="AU7" s="124"/>
      <c r="AV7" s="124"/>
      <c r="AW7" s="124"/>
      <c r="AX7" s="124"/>
      <c r="AY7" s="124"/>
      <c r="AZ7" s="124"/>
      <c r="BA7" s="124"/>
      <c r="BB7" s="124"/>
      <c r="BC7" s="124"/>
      <c r="BD7" s="124"/>
    </row>
    <row r="8" s="15" customFormat="1" ht="55.5" customHeight="1" spans="1:36">
      <c r="A8" s="170"/>
      <c r="B8" s="171" t="s">
        <v>18</v>
      </c>
      <c r="C8" s="172"/>
      <c r="D8" s="172"/>
      <c r="E8" s="173"/>
      <c r="F8" s="174" t="s">
        <v>73</v>
      </c>
      <c r="G8" s="175"/>
      <c r="H8" s="175"/>
      <c r="I8" s="175"/>
      <c r="J8" s="175"/>
      <c r="K8" s="175"/>
      <c r="L8" s="175"/>
      <c r="M8" s="175"/>
      <c r="N8" s="175"/>
      <c r="O8" s="175"/>
      <c r="P8" s="175"/>
      <c r="Q8" s="175"/>
      <c r="R8" s="214"/>
      <c r="S8" s="215" t="s">
        <v>74</v>
      </c>
      <c r="T8" s="175"/>
      <c r="U8" s="175"/>
      <c r="V8" s="175"/>
      <c r="W8" s="175"/>
      <c r="X8" s="175"/>
      <c r="Y8" s="175"/>
      <c r="Z8" s="175"/>
      <c r="AA8" s="175"/>
      <c r="AB8" s="175"/>
      <c r="AC8" s="175"/>
      <c r="AD8" s="175"/>
      <c r="AE8" s="214"/>
      <c r="AF8" s="237" t="s">
        <v>75</v>
      </c>
      <c r="AG8" s="237"/>
      <c r="AH8" s="244"/>
      <c r="AI8" s="245" t="s">
        <v>76</v>
      </c>
      <c r="AJ8" s="246" t="s">
        <v>77</v>
      </c>
    </row>
    <row r="9" s="163" customFormat="1" ht="18" customHeight="1" spans="1:58">
      <c r="A9" s="176"/>
      <c r="B9" s="177"/>
      <c r="C9" s="177"/>
      <c r="D9" s="177"/>
      <c r="E9" s="178"/>
      <c r="F9" s="179">
        <v>1</v>
      </c>
      <c r="G9" s="180">
        <v>2</v>
      </c>
      <c r="H9" s="180">
        <v>3</v>
      </c>
      <c r="I9" s="180">
        <v>4</v>
      </c>
      <c r="J9" s="180">
        <v>5</v>
      </c>
      <c r="K9" s="180">
        <v>6</v>
      </c>
      <c r="L9" s="180">
        <v>7</v>
      </c>
      <c r="M9" s="180">
        <v>8</v>
      </c>
      <c r="N9" s="180">
        <v>9</v>
      </c>
      <c r="O9" s="205">
        <v>10</v>
      </c>
      <c r="P9" s="176" t="s">
        <v>78</v>
      </c>
      <c r="Q9" s="216" t="s">
        <v>79</v>
      </c>
      <c r="R9" s="217" t="s">
        <v>80</v>
      </c>
      <c r="S9" s="218">
        <v>1</v>
      </c>
      <c r="T9" s="180">
        <v>2</v>
      </c>
      <c r="U9" s="180">
        <v>3</v>
      </c>
      <c r="V9" s="180">
        <v>4</v>
      </c>
      <c r="W9" s="180">
        <v>5</v>
      </c>
      <c r="X9" s="180">
        <v>6</v>
      </c>
      <c r="Y9" s="180">
        <v>7</v>
      </c>
      <c r="Z9" s="180">
        <v>8</v>
      </c>
      <c r="AA9" s="180">
        <v>9</v>
      </c>
      <c r="AB9" s="205">
        <v>10</v>
      </c>
      <c r="AC9" s="176" t="s">
        <v>78</v>
      </c>
      <c r="AD9" s="216" t="s">
        <v>79</v>
      </c>
      <c r="AE9" s="217" t="s">
        <v>80</v>
      </c>
      <c r="AF9" s="92">
        <v>1</v>
      </c>
      <c r="AG9" s="216" t="s">
        <v>79</v>
      </c>
      <c r="AH9" s="217" t="s">
        <v>80</v>
      </c>
      <c r="AI9" s="247" t="s">
        <v>81</v>
      </c>
      <c r="AJ9" s="248" t="s">
        <v>81</v>
      </c>
      <c r="AN9" s="249"/>
      <c r="AO9" s="249"/>
      <c r="AP9" s="249"/>
      <c r="AQ9" s="249"/>
      <c r="AR9" s="249"/>
      <c r="AS9" s="249"/>
      <c r="AT9" s="249"/>
      <c r="AU9" s="249"/>
      <c r="AV9" s="249"/>
      <c r="AW9" s="249"/>
      <c r="AX9" s="249"/>
      <c r="AY9" s="249"/>
      <c r="AZ9" s="249"/>
      <c r="BA9" s="249"/>
      <c r="BB9" s="249"/>
      <c r="BC9" s="249"/>
      <c r="BD9" s="249"/>
      <c r="BE9" s="249"/>
      <c r="BF9" s="249"/>
    </row>
    <row r="10" s="16" customFormat="1" ht="18" customHeight="1" spans="1:58">
      <c r="A10" s="181"/>
      <c r="B10" s="182" t="s">
        <v>82</v>
      </c>
      <c r="C10" s="183"/>
      <c r="D10" s="183"/>
      <c r="E10" s="184"/>
      <c r="F10" s="185">
        <v>15</v>
      </c>
      <c r="G10" s="186">
        <v>20</v>
      </c>
      <c r="H10" s="186">
        <v>10</v>
      </c>
      <c r="I10" s="186">
        <v>15</v>
      </c>
      <c r="J10" s="186"/>
      <c r="K10" s="186"/>
      <c r="L10" s="186"/>
      <c r="M10" s="186"/>
      <c r="N10" s="186"/>
      <c r="O10" s="186"/>
      <c r="P10" s="206">
        <f>IF(COUNT($F10:$O10)=0,"",SUM($F10:$O10))</f>
        <v>60</v>
      </c>
      <c r="Q10" s="219">
        <v>100</v>
      </c>
      <c r="R10" s="220">
        <v>0.3</v>
      </c>
      <c r="S10" s="185">
        <v>10</v>
      </c>
      <c r="T10" s="186">
        <v>10</v>
      </c>
      <c r="U10" s="186">
        <v>20</v>
      </c>
      <c r="V10" s="186">
        <v>10</v>
      </c>
      <c r="W10" s="186"/>
      <c r="X10" s="186"/>
      <c r="Y10" s="186"/>
      <c r="Z10" s="186"/>
      <c r="AA10" s="186"/>
      <c r="AB10" s="186"/>
      <c r="AC10" s="206">
        <f>IF(COUNT($S10:$AB10)=0,"",SUM($S10:$AB10))</f>
        <v>50</v>
      </c>
      <c r="AD10" s="219">
        <v>100</v>
      </c>
      <c r="AE10" s="220">
        <v>0.5</v>
      </c>
      <c r="AF10" s="238">
        <v>50</v>
      </c>
      <c r="AG10" s="219">
        <v>100</v>
      </c>
      <c r="AH10" s="220">
        <v>0.2</v>
      </c>
      <c r="AI10" s="250"/>
      <c r="AJ10" s="251"/>
      <c r="AL10" s="129"/>
      <c r="AM10" s="129"/>
      <c r="AN10" s="131"/>
      <c r="AO10" s="131"/>
      <c r="AP10" s="131"/>
      <c r="AQ10" s="131"/>
      <c r="AR10" s="131"/>
      <c r="AS10" s="131"/>
      <c r="AT10" s="131"/>
      <c r="AU10" s="131"/>
      <c r="AV10" s="131"/>
      <c r="AW10" s="131"/>
      <c r="AX10" s="131"/>
      <c r="AY10" s="131"/>
      <c r="AZ10" s="131"/>
      <c r="BA10" s="131"/>
      <c r="BB10" s="131"/>
      <c r="BC10" s="131"/>
      <c r="BD10" s="131"/>
      <c r="BE10" s="131"/>
      <c r="BF10" s="131"/>
    </row>
    <row r="11" s="16" customFormat="1" ht="18" customHeight="1" spans="1:58">
      <c r="A11" s="47"/>
      <c r="B11" s="48" t="s">
        <v>19</v>
      </c>
      <c r="C11" s="49"/>
      <c r="D11" s="49"/>
      <c r="E11" s="60"/>
      <c r="F11" s="187"/>
      <c r="G11" s="188"/>
      <c r="H11" s="188"/>
      <c r="I11" s="188"/>
      <c r="J11" s="188"/>
      <c r="K11" s="188"/>
      <c r="L11" s="188"/>
      <c r="M11" s="188"/>
      <c r="N11" s="188"/>
      <c r="O11" s="207"/>
      <c r="P11" s="208"/>
      <c r="Q11" s="221"/>
      <c r="R11" s="222"/>
      <c r="S11" s="223"/>
      <c r="T11" s="188"/>
      <c r="U11" s="188"/>
      <c r="V11" s="188"/>
      <c r="W11" s="188"/>
      <c r="X11" s="188"/>
      <c r="Y11" s="188"/>
      <c r="Z11" s="188"/>
      <c r="AA11" s="188"/>
      <c r="AB11" s="207"/>
      <c r="AC11" s="208"/>
      <c r="AD11" s="221"/>
      <c r="AE11" s="222"/>
      <c r="AF11" s="239"/>
      <c r="AG11" s="221"/>
      <c r="AH11" s="222"/>
      <c r="AI11" s="252"/>
      <c r="AJ11" s="253"/>
      <c r="AL11" s="129"/>
      <c r="AM11" s="129"/>
      <c r="AN11" s="131"/>
      <c r="AO11" s="131"/>
      <c r="AP11" s="131"/>
      <c r="AQ11" s="131"/>
      <c r="AR11" s="131"/>
      <c r="AS11" s="131"/>
      <c r="AT11" s="131"/>
      <c r="AU11" s="131"/>
      <c r="AV11" s="131"/>
      <c r="AW11" s="131"/>
      <c r="AX11" s="131"/>
      <c r="AY11" s="131"/>
      <c r="AZ11" s="131"/>
      <c r="BA11" s="131"/>
      <c r="BB11" s="131"/>
      <c r="BC11" s="131"/>
      <c r="BD11" s="131"/>
      <c r="BE11" s="131"/>
      <c r="BF11" s="131"/>
    </row>
    <row r="12" ht="18" customHeight="1" spans="1:58">
      <c r="A12" s="52">
        <v>1</v>
      </c>
      <c r="B12" s="53" t="str">
        <f>'INPUT DATA'!B12</f>
        <v>Abawag, Jasmin</v>
      </c>
      <c r="C12" s="189"/>
      <c r="D12" s="189"/>
      <c r="E12" s="190"/>
      <c r="F12" s="191"/>
      <c r="G12" s="192"/>
      <c r="H12" s="192"/>
      <c r="I12" s="192"/>
      <c r="J12" s="196"/>
      <c r="K12" s="196"/>
      <c r="L12" s="192"/>
      <c r="M12" s="192"/>
      <c r="N12" s="192"/>
      <c r="O12" s="192"/>
      <c r="P12" s="209" t="str">
        <f>IF(COUNT($F12:$O12)=0,"",SUM($F12:$O12))</f>
        <v/>
      </c>
      <c r="Q12" s="224" t="str">
        <f>IF(ISERROR(IF($P12="","",ROUND(($P12/$P$10)*$Q$10,2))),"",IF($P12="","",ROUND(($P12/$P$10)*$Q$10,2)))</f>
        <v/>
      </c>
      <c r="R12" s="225" t="str">
        <f>IF($Q12="","",ROUND($Q12*$R$10,2))</f>
        <v/>
      </c>
      <c r="S12" s="226"/>
      <c r="T12" s="192"/>
      <c r="U12" s="196"/>
      <c r="V12" s="196"/>
      <c r="W12" s="196"/>
      <c r="X12" s="192"/>
      <c r="Y12" s="192"/>
      <c r="Z12" s="192"/>
      <c r="AA12" s="192"/>
      <c r="AB12" s="192"/>
      <c r="AC12" s="209" t="str">
        <f>IF(COUNT($S12:$AB12)=0,"",SUM($S12:$AB12))</f>
        <v/>
      </c>
      <c r="AD12" s="224" t="str">
        <f>IF(ISERROR(IF($AC12="","",ROUND(($AC12/$AC$10)*$AD$10,2))),"",IF($AC12="","",ROUND(($AC12/$AC$10)*$AD$10,2)))</f>
        <v/>
      </c>
      <c r="AE12" s="225" t="str">
        <f>IF($AD12="","",ROUND($AD12*$AE$10,2))</f>
        <v/>
      </c>
      <c r="AF12" s="147"/>
      <c r="AG12" s="224" t="str">
        <f>IF(ISERROR(IF($AF12="","",ROUND(($AF12/$AF$10)*$AG$10,2))),"",IF($AF12="","",ROUND(($AF12/$AF$10)*$AG$10,2)))</f>
        <v/>
      </c>
      <c r="AH12" s="225" t="str">
        <f>IF($AG12="","",ROUND($AG12*$AH$10,2))</f>
        <v/>
      </c>
      <c r="AI12" s="254" t="str">
        <f>IF(ISERROR(IF($AF12="","",ROUND(SUM($R12,$AE12,$AH12),2))),"",IF($AF12="","",ROUND(SUM($R12,$AE12,$AH12),2)))</f>
        <v/>
      </c>
      <c r="AJ12" s="255" t="str">
        <f t="shared" ref="AJ12:AJ75" si="0">IF(ISERROR(IF($AF12="","",VLOOKUP(AI12,TRANSMUTATION_TABLE,4,TRUE))),"",IF($AF12="","",VLOOKUP(AI12,TRANSMUTATION_TABLE,4,TRUE)))</f>
        <v/>
      </c>
      <c r="AL12" s="115"/>
      <c r="AN12" s="129"/>
      <c r="AO12" s="129"/>
      <c r="AP12" s="129"/>
      <c r="AQ12" s="129"/>
      <c r="AR12" s="129"/>
      <c r="AS12" s="129"/>
      <c r="AT12" s="129"/>
      <c r="AU12" s="129"/>
      <c r="AV12" s="129"/>
      <c r="AW12" s="129"/>
      <c r="AX12" s="129"/>
      <c r="AY12" s="129"/>
      <c r="AZ12" s="129"/>
      <c r="BA12" s="129"/>
      <c r="BB12" s="129"/>
      <c r="BC12" s="129"/>
      <c r="BD12" s="129"/>
      <c r="BE12" s="129"/>
      <c r="BF12" s="129"/>
    </row>
    <row r="13" ht="18" customHeight="1" spans="1:58">
      <c r="A13" s="57">
        <v>2</v>
      </c>
      <c r="B13" s="134" t="str">
        <f>'INPUT DATA'!B13</f>
        <v>Baluyot Frias Jan Xevier</v>
      </c>
      <c r="C13" s="193"/>
      <c r="D13" s="193"/>
      <c r="E13" s="194"/>
      <c r="F13" s="195"/>
      <c r="G13" s="196"/>
      <c r="H13" s="196"/>
      <c r="I13" s="196"/>
      <c r="J13" s="196"/>
      <c r="K13" s="196"/>
      <c r="L13" s="196"/>
      <c r="M13" s="196"/>
      <c r="N13" s="196"/>
      <c r="O13" s="196"/>
      <c r="P13" s="209" t="str">
        <f t="shared" ref="P13:P76" si="1">IF(COUNT($F13:$O13)=0,"",SUM($F13:$O13))</f>
        <v/>
      </c>
      <c r="Q13" s="224" t="str">
        <f t="shared" ref="Q13:Q76" si="2">IF(ISERROR(IF($P13="","",ROUND(($P13/$P$10)*$Q$10,2))),"",IF($P13="","",ROUND(($P13/$P$10)*$Q$10,2)))</f>
        <v/>
      </c>
      <c r="R13" s="225" t="str">
        <f t="shared" ref="R13:R76" si="3">IF($Q13="","",ROUND($Q13*$R$10,2))</f>
        <v/>
      </c>
      <c r="S13" s="227"/>
      <c r="T13" s="196"/>
      <c r="U13" s="196"/>
      <c r="V13" s="196"/>
      <c r="W13" s="196"/>
      <c r="X13" s="196"/>
      <c r="Y13" s="196"/>
      <c r="Z13" s="196"/>
      <c r="AA13" s="196"/>
      <c r="AB13" s="196"/>
      <c r="AC13" s="209" t="str">
        <f t="shared" ref="AC13:AC76" si="4">IF(COUNT($S13:$AB13)=0,"",SUM($S13:$AB13))</f>
        <v/>
      </c>
      <c r="AD13" s="224" t="str">
        <f t="shared" ref="AD13:AD76" si="5">IF(ISERROR(IF($AC13="","",ROUND(($AC13/$AC$10)*$AD$10,2))),"",IF($AC13="","",ROUND(($AC13/$AC$10)*$AD$10,2)))</f>
        <v/>
      </c>
      <c r="AE13" s="225" t="str">
        <f t="shared" ref="AE13:AE76" si="6">IF($AD13="","",ROUND($AD13*$AE$10,2))</f>
        <v/>
      </c>
      <c r="AF13" s="147"/>
      <c r="AG13" s="224" t="str">
        <f t="shared" ref="AG13:AG76" si="7">IF(ISERROR(IF($AF13="","",ROUND(($AF13/$AF$10)*$AG$10,2))),"",IF($AF13="","",ROUND(($AF13/$AF$10)*$AG$10,2)))</f>
        <v/>
      </c>
      <c r="AH13" s="225" t="str">
        <f t="shared" ref="AH13:AH76" si="8">IF($AG13="","",ROUND($AG13*$AH$10,2))</f>
        <v/>
      </c>
      <c r="AI13" s="254" t="str">
        <f t="shared" ref="AI13:AI76" si="9">IF(ISERROR(IF($AF13="","",ROUND(SUM($R13,$AE13,$AH13),2))),"",IF($AF13="","",ROUND(SUM($R13,$AE13,$AH13),2)))</f>
        <v/>
      </c>
      <c r="AJ13" s="255" t="str">
        <f t="shared" si="0"/>
        <v/>
      </c>
      <c r="AL13" s="115"/>
      <c r="AN13" s="129"/>
      <c r="AO13" s="129"/>
      <c r="AP13" s="129"/>
      <c r="AQ13" s="129"/>
      <c r="AR13" s="129"/>
      <c r="AS13" s="129"/>
      <c r="AT13" s="129"/>
      <c r="AU13" s="129"/>
      <c r="AV13" s="129"/>
      <c r="AW13" s="129"/>
      <c r="AX13" s="129"/>
      <c r="AY13" s="129"/>
      <c r="AZ13" s="129"/>
      <c r="BA13" s="129"/>
      <c r="BB13" s="129"/>
      <c r="BC13" s="129"/>
      <c r="BD13" s="129"/>
      <c r="BE13" s="129"/>
      <c r="BF13" s="129"/>
    </row>
    <row r="14" ht="18" customHeight="1" spans="1:58">
      <c r="A14" s="57">
        <v>3</v>
      </c>
      <c r="B14" s="134" t="str">
        <f>'INPUT DATA'!B14</f>
        <v>Batislaon,Aeron Carreon</v>
      </c>
      <c r="C14" s="193"/>
      <c r="D14" s="193"/>
      <c r="E14" s="194"/>
      <c r="F14" s="195"/>
      <c r="G14" s="196"/>
      <c r="H14" s="196"/>
      <c r="I14" s="196"/>
      <c r="J14" s="196"/>
      <c r="K14" s="196"/>
      <c r="L14" s="196"/>
      <c r="M14" s="196"/>
      <c r="N14" s="196"/>
      <c r="O14" s="196"/>
      <c r="P14" s="209" t="str">
        <f t="shared" si="1"/>
        <v/>
      </c>
      <c r="Q14" s="224" t="str">
        <f t="shared" si="2"/>
        <v/>
      </c>
      <c r="R14" s="225" t="str">
        <f t="shared" si="3"/>
        <v/>
      </c>
      <c r="S14" s="227"/>
      <c r="T14" s="196"/>
      <c r="U14" s="196"/>
      <c r="V14" s="196"/>
      <c r="W14" s="196"/>
      <c r="X14" s="196"/>
      <c r="Y14" s="196"/>
      <c r="Z14" s="196"/>
      <c r="AA14" s="196"/>
      <c r="AB14" s="196"/>
      <c r="AC14" s="209" t="str">
        <f t="shared" si="4"/>
        <v/>
      </c>
      <c r="AD14" s="224" t="str">
        <f t="shared" si="5"/>
        <v/>
      </c>
      <c r="AE14" s="225" t="str">
        <f t="shared" si="6"/>
        <v/>
      </c>
      <c r="AF14" s="147"/>
      <c r="AG14" s="224" t="str">
        <f t="shared" si="7"/>
        <v/>
      </c>
      <c r="AH14" s="225" t="str">
        <f t="shared" si="8"/>
        <v/>
      </c>
      <c r="AI14" s="254" t="str">
        <f t="shared" si="9"/>
        <v/>
      </c>
      <c r="AJ14" s="255" t="str">
        <f t="shared" si="0"/>
        <v/>
      </c>
      <c r="AL14" s="115"/>
      <c r="AN14" s="129"/>
      <c r="AO14" s="129"/>
      <c r="AP14" s="129"/>
      <c r="AQ14" s="129"/>
      <c r="AR14" s="129"/>
      <c r="AS14" s="129"/>
      <c r="AT14" s="129"/>
      <c r="AU14" s="129"/>
      <c r="AV14" s="129"/>
      <c r="AW14" s="129"/>
      <c r="AX14" s="129"/>
      <c r="AY14" s="129"/>
      <c r="AZ14" s="129"/>
      <c r="BA14" s="129"/>
      <c r="BB14" s="129"/>
      <c r="BC14" s="129"/>
      <c r="BD14" s="129"/>
      <c r="BE14" s="129"/>
      <c r="BF14" s="129"/>
    </row>
    <row r="15" ht="18" customHeight="1" spans="1:58">
      <c r="A15" s="57">
        <v>4</v>
      </c>
      <c r="B15" s="53" t="str">
        <f>'INPUT DATA'!B15</f>
        <v>Bernardo Kurt Michael Riosa</v>
      </c>
      <c r="C15" s="193"/>
      <c r="D15" s="193"/>
      <c r="E15" s="194"/>
      <c r="F15" s="195"/>
      <c r="G15" s="196"/>
      <c r="H15" s="196"/>
      <c r="I15" s="196"/>
      <c r="J15" s="196"/>
      <c r="K15" s="196"/>
      <c r="L15" s="196"/>
      <c r="M15" s="196"/>
      <c r="N15" s="196"/>
      <c r="O15" s="196"/>
      <c r="P15" s="209" t="str">
        <f t="shared" si="1"/>
        <v/>
      </c>
      <c r="Q15" s="224" t="str">
        <f t="shared" si="2"/>
        <v/>
      </c>
      <c r="R15" s="225" t="str">
        <f t="shared" si="3"/>
        <v/>
      </c>
      <c r="S15" s="227"/>
      <c r="T15" s="196"/>
      <c r="U15" s="196"/>
      <c r="V15" s="196"/>
      <c r="W15" s="196"/>
      <c r="X15" s="196"/>
      <c r="Y15" s="196"/>
      <c r="Z15" s="196"/>
      <c r="AA15" s="196"/>
      <c r="AB15" s="196"/>
      <c r="AC15" s="209" t="str">
        <f t="shared" si="4"/>
        <v/>
      </c>
      <c r="AD15" s="224" t="str">
        <f t="shared" si="5"/>
        <v/>
      </c>
      <c r="AE15" s="225" t="str">
        <f t="shared" si="6"/>
        <v/>
      </c>
      <c r="AF15" s="147"/>
      <c r="AG15" s="224" t="str">
        <f t="shared" si="7"/>
        <v/>
      </c>
      <c r="AH15" s="225" t="str">
        <f t="shared" si="8"/>
        <v/>
      </c>
      <c r="AI15" s="254" t="str">
        <f t="shared" si="9"/>
        <v/>
      </c>
      <c r="AJ15" s="255" t="str">
        <f t="shared" si="0"/>
        <v/>
      </c>
      <c r="AL15" s="115"/>
      <c r="AN15" s="129"/>
      <c r="AO15" s="129"/>
      <c r="AP15" s="129"/>
      <c r="AQ15" s="129"/>
      <c r="AR15" s="129"/>
      <c r="AS15" s="129"/>
      <c r="AT15" s="129"/>
      <c r="AU15" s="129"/>
      <c r="AV15" s="129"/>
      <c r="AW15" s="129"/>
      <c r="AX15" s="129"/>
      <c r="AY15" s="129"/>
      <c r="AZ15" s="129"/>
      <c r="BA15" s="129"/>
      <c r="BB15" s="129"/>
      <c r="BC15" s="129"/>
      <c r="BD15" s="129"/>
      <c r="BE15" s="129"/>
      <c r="BF15" s="129"/>
    </row>
    <row r="16" ht="18" customHeight="1" spans="1:58">
      <c r="A16" s="57">
        <v>5</v>
      </c>
      <c r="B16" s="53" t="str">
        <f>'INPUT DATA'!B16</f>
        <v>Buan, Cyrus Arvee Giongco</v>
      </c>
      <c r="C16" s="193"/>
      <c r="D16" s="193"/>
      <c r="E16" s="194"/>
      <c r="F16" s="195"/>
      <c r="G16" s="196"/>
      <c r="H16" s="196"/>
      <c r="I16" s="196"/>
      <c r="J16" s="196"/>
      <c r="K16" s="196"/>
      <c r="L16" s="196"/>
      <c r="M16" s="196"/>
      <c r="N16" s="196"/>
      <c r="O16" s="196"/>
      <c r="P16" s="209" t="str">
        <f t="shared" si="1"/>
        <v/>
      </c>
      <c r="Q16" s="224" t="str">
        <f t="shared" si="2"/>
        <v/>
      </c>
      <c r="R16" s="225" t="str">
        <f t="shared" si="3"/>
        <v/>
      </c>
      <c r="S16" s="227"/>
      <c r="T16" s="196"/>
      <c r="U16" s="196"/>
      <c r="V16" s="196"/>
      <c r="W16" s="196"/>
      <c r="X16" s="196"/>
      <c r="Y16" s="196"/>
      <c r="Z16" s="196"/>
      <c r="AA16" s="196"/>
      <c r="AB16" s="196"/>
      <c r="AC16" s="209" t="str">
        <f t="shared" si="4"/>
        <v/>
      </c>
      <c r="AD16" s="224" t="str">
        <f t="shared" si="5"/>
        <v/>
      </c>
      <c r="AE16" s="225" t="str">
        <f t="shared" si="6"/>
        <v/>
      </c>
      <c r="AF16" s="147"/>
      <c r="AG16" s="224" t="str">
        <f t="shared" si="7"/>
        <v/>
      </c>
      <c r="AH16" s="225" t="str">
        <f t="shared" si="8"/>
        <v/>
      </c>
      <c r="AI16" s="254" t="str">
        <f t="shared" si="9"/>
        <v/>
      </c>
      <c r="AJ16" s="255" t="str">
        <f t="shared" si="0"/>
        <v/>
      </c>
      <c r="AL16" s="115"/>
      <c r="AN16" s="129"/>
      <c r="AO16" s="129"/>
      <c r="AP16" s="129"/>
      <c r="AQ16" s="129"/>
      <c r="AR16" s="129"/>
      <c r="AS16" s="129"/>
      <c r="AT16" s="129"/>
      <c r="AU16" s="129"/>
      <c r="AV16" s="129"/>
      <c r="AW16" s="129"/>
      <c r="AX16" s="129"/>
      <c r="AY16" s="129"/>
      <c r="AZ16" s="129"/>
      <c r="BA16" s="129"/>
      <c r="BB16" s="129"/>
      <c r="BC16" s="129"/>
      <c r="BD16" s="129"/>
      <c r="BE16" s="129"/>
      <c r="BF16" s="129"/>
    </row>
    <row r="17" ht="18" customHeight="1" spans="1:58">
      <c r="A17" s="57">
        <v>6</v>
      </c>
      <c r="B17" s="134" t="str">
        <f>'INPUT DATA'!B17</f>
        <v>Cunanan, Prince Carl</v>
      </c>
      <c r="C17" s="193"/>
      <c r="D17" s="193"/>
      <c r="E17" s="194"/>
      <c r="F17" s="195"/>
      <c r="G17" s="196"/>
      <c r="H17" s="196"/>
      <c r="I17" s="196"/>
      <c r="J17" s="196"/>
      <c r="K17" s="196"/>
      <c r="L17" s="196"/>
      <c r="M17" s="196"/>
      <c r="N17" s="196"/>
      <c r="O17" s="196"/>
      <c r="P17" s="209" t="str">
        <f t="shared" si="1"/>
        <v/>
      </c>
      <c r="Q17" s="224" t="str">
        <f t="shared" si="2"/>
        <v/>
      </c>
      <c r="R17" s="225" t="str">
        <f t="shared" si="3"/>
        <v/>
      </c>
      <c r="S17" s="227"/>
      <c r="T17" s="196"/>
      <c r="U17" s="196"/>
      <c r="V17" s="196"/>
      <c r="W17" s="196"/>
      <c r="X17" s="196"/>
      <c r="Y17" s="196"/>
      <c r="Z17" s="196"/>
      <c r="AA17" s="196"/>
      <c r="AB17" s="196"/>
      <c r="AC17" s="209" t="str">
        <f t="shared" si="4"/>
        <v/>
      </c>
      <c r="AD17" s="224" t="str">
        <f t="shared" si="5"/>
        <v/>
      </c>
      <c r="AE17" s="225" t="str">
        <f t="shared" si="6"/>
        <v/>
      </c>
      <c r="AF17" s="147"/>
      <c r="AG17" s="224" t="str">
        <f t="shared" si="7"/>
        <v/>
      </c>
      <c r="AH17" s="225" t="str">
        <f t="shared" si="8"/>
        <v/>
      </c>
      <c r="AI17" s="254" t="str">
        <f t="shared" si="9"/>
        <v/>
      </c>
      <c r="AJ17" s="255" t="str">
        <f t="shared" si="0"/>
        <v/>
      </c>
      <c r="AL17" s="115"/>
      <c r="AN17" s="129"/>
      <c r="AO17" s="129"/>
      <c r="AP17" s="129"/>
      <c r="AQ17" s="129"/>
      <c r="AR17" s="129"/>
      <c r="AS17" s="129"/>
      <c r="AT17" s="129"/>
      <c r="AU17" s="129"/>
      <c r="AV17" s="129"/>
      <c r="AW17" s="129"/>
      <c r="AX17" s="129"/>
      <c r="AY17" s="129"/>
      <c r="AZ17" s="129"/>
      <c r="BA17" s="129"/>
      <c r="BB17" s="129"/>
      <c r="BC17" s="129"/>
      <c r="BD17" s="129"/>
      <c r="BE17" s="129"/>
      <c r="BF17" s="129"/>
    </row>
    <row r="18" ht="18" customHeight="1" spans="1:58">
      <c r="A18" s="57">
        <v>7</v>
      </c>
      <c r="B18" s="134" t="str">
        <f>'INPUT DATA'!B18</f>
        <v>Goingco, Drake Calvin Bautista</v>
      </c>
      <c r="C18" s="193"/>
      <c r="D18" s="193"/>
      <c r="E18" s="194"/>
      <c r="F18" s="195"/>
      <c r="G18" s="196"/>
      <c r="H18" s="196"/>
      <c r="I18" s="196"/>
      <c r="J18" s="196"/>
      <c r="K18" s="196"/>
      <c r="L18" s="196"/>
      <c r="M18" s="196"/>
      <c r="N18" s="196"/>
      <c r="O18" s="196"/>
      <c r="P18" s="209" t="str">
        <f t="shared" si="1"/>
        <v/>
      </c>
      <c r="Q18" s="224" t="str">
        <f t="shared" si="2"/>
        <v/>
      </c>
      <c r="R18" s="225" t="str">
        <f t="shared" si="3"/>
        <v/>
      </c>
      <c r="S18" s="227"/>
      <c r="T18" s="196"/>
      <c r="U18" s="196"/>
      <c r="V18" s="196"/>
      <c r="W18" s="196"/>
      <c r="X18" s="196"/>
      <c r="Y18" s="196"/>
      <c r="Z18" s="196"/>
      <c r="AA18" s="196"/>
      <c r="AB18" s="196"/>
      <c r="AC18" s="209" t="str">
        <f t="shared" si="4"/>
        <v/>
      </c>
      <c r="AD18" s="224" t="str">
        <f t="shared" si="5"/>
        <v/>
      </c>
      <c r="AE18" s="225" t="str">
        <f t="shared" si="6"/>
        <v/>
      </c>
      <c r="AF18" s="147"/>
      <c r="AG18" s="224" t="str">
        <f t="shared" si="7"/>
        <v/>
      </c>
      <c r="AH18" s="225" t="str">
        <f t="shared" si="8"/>
        <v/>
      </c>
      <c r="AI18" s="254" t="str">
        <f t="shared" si="9"/>
        <v/>
      </c>
      <c r="AJ18" s="255" t="str">
        <f t="shared" si="0"/>
        <v/>
      </c>
      <c r="AL18" s="115"/>
      <c r="AN18" s="129"/>
      <c r="AO18" s="129"/>
      <c r="AP18" s="129"/>
      <c r="AQ18" s="129"/>
      <c r="AR18" s="129"/>
      <c r="AS18" s="129"/>
      <c r="AT18" s="129"/>
      <c r="AU18" s="129"/>
      <c r="AV18" s="129"/>
      <c r="AW18" s="129"/>
      <c r="AX18" s="129"/>
      <c r="AY18" s="129"/>
      <c r="AZ18" s="129"/>
      <c r="BA18" s="129"/>
      <c r="BB18" s="129"/>
      <c r="BC18" s="129"/>
      <c r="BD18" s="129"/>
      <c r="BE18" s="129"/>
      <c r="BF18" s="129"/>
    </row>
    <row r="19" ht="18" customHeight="1" spans="1:58">
      <c r="A19" s="57">
        <v>8</v>
      </c>
      <c r="B19" s="53" t="str">
        <f>'INPUT DATA'!B19</f>
        <v>Infante, James Mendez</v>
      </c>
      <c r="C19" s="193"/>
      <c r="D19" s="193">
        <v>0</v>
      </c>
      <c r="E19" s="194"/>
      <c r="F19" s="195"/>
      <c r="G19" s="196"/>
      <c r="H19" s="196"/>
      <c r="I19" s="196"/>
      <c r="J19" s="196"/>
      <c r="K19" s="196"/>
      <c r="L19" s="196"/>
      <c r="M19" s="196"/>
      <c r="N19" s="196"/>
      <c r="O19" s="196"/>
      <c r="P19" s="209" t="str">
        <f t="shared" si="1"/>
        <v/>
      </c>
      <c r="Q19" s="224" t="str">
        <f t="shared" si="2"/>
        <v/>
      </c>
      <c r="R19" s="225" t="str">
        <f t="shared" si="3"/>
        <v/>
      </c>
      <c r="S19" s="227"/>
      <c r="T19" s="196"/>
      <c r="U19" s="196"/>
      <c r="V19" s="196"/>
      <c r="W19" s="196"/>
      <c r="X19" s="196"/>
      <c r="Y19" s="196"/>
      <c r="Z19" s="196"/>
      <c r="AA19" s="196"/>
      <c r="AB19" s="196"/>
      <c r="AC19" s="209" t="str">
        <f t="shared" si="4"/>
        <v/>
      </c>
      <c r="AD19" s="224" t="str">
        <f t="shared" si="5"/>
        <v/>
      </c>
      <c r="AE19" s="225" t="str">
        <f t="shared" si="6"/>
        <v/>
      </c>
      <c r="AF19" s="147"/>
      <c r="AG19" s="224" t="str">
        <f t="shared" si="7"/>
        <v/>
      </c>
      <c r="AH19" s="225" t="str">
        <f t="shared" si="8"/>
        <v/>
      </c>
      <c r="AI19" s="254" t="str">
        <f t="shared" si="9"/>
        <v/>
      </c>
      <c r="AJ19" s="255" t="str">
        <f t="shared" si="0"/>
        <v/>
      </c>
      <c r="AL19" s="115"/>
      <c r="AN19" s="129"/>
      <c r="AO19" s="129"/>
      <c r="AP19" s="129"/>
      <c r="AQ19" s="129"/>
      <c r="AR19" s="129"/>
      <c r="AS19" s="129"/>
      <c r="AT19" s="129"/>
      <c r="AU19" s="129"/>
      <c r="AV19" s="129"/>
      <c r="AW19" s="129"/>
      <c r="AX19" s="129"/>
      <c r="AY19" s="129"/>
      <c r="AZ19" s="129"/>
      <c r="BA19" s="129"/>
      <c r="BB19" s="129"/>
      <c r="BC19" s="129"/>
      <c r="BD19" s="129"/>
      <c r="BE19" s="129"/>
      <c r="BF19" s="129"/>
    </row>
    <row r="20" ht="18" customHeight="1" spans="1:58">
      <c r="A20" s="57">
        <v>9</v>
      </c>
      <c r="B20" s="53" t="str">
        <f>'INPUT DATA'!B20</f>
        <v>Lacson John Red Hernandez</v>
      </c>
      <c r="C20" s="193"/>
      <c r="D20" s="193"/>
      <c r="E20" s="194"/>
      <c r="F20" s="195"/>
      <c r="G20" s="196"/>
      <c r="H20" s="196"/>
      <c r="I20" s="196"/>
      <c r="J20" s="196"/>
      <c r="K20" s="196"/>
      <c r="L20" s="196"/>
      <c r="M20" s="196"/>
      <c r="N20" s="196"/>
      <c r="O20" s="196"/>
      <c r="P20" s="209" t="str">
        <f t="shared" si="1"/>
        <v/>
      </c>
      <c r="Q20" s="224" t="str">
        <f t="shared" si="2"/>
        <v/>
      </c>
      <c r="R20" s="225" t="str">
        <f t="shared" si="3"/>
        <v/>
      </c>
      <c r="S20" s="227"/>
      <c r="T20" s="196"/>
      <c r="U20" s="196"/>
      <c r="V20" s="196"/>
      <c r="W20" s="196"/>
      <c r="X20" s="196"/>
      <c r="Y20" s="196"/>
      <c r="Z20" s="196"/>
      <c r="AA20" s="196"/>
      <c r="AB20" s="196"/>
      <c r="AC20" s="209" t="str">
        <f t="shared" si="4"/>
        <v/>
      </c>
      <c r="AD20" s="224" t="str">
        <f t="shared" si="5"/>
        <v/>
      </c>
      <c r="AE20" s="225" t="str">
        <f t="shared" si="6"/>
        <v/>
      </c>
      <c r="AF20" s="147"/>
      <c r="AG20" s="224" t="str">
        <f t="shared" si="7"/>
        <v/>
      </c>
      <c r="AH20" s="225" t="str">
        <f t="shared" si="8"/>
        <v/>
      </c>
      <c r="AI20" s="254" t="str">
        <f t="shared" si="9"/>
        <v/>
      </c>
      <c r="AJ20" s="255" t="str">
        <f t="shared" si="0"/>
        <v/>
      </c>
      <c r="AL20" s="115"/>
      <c r="AN20" s="129"/>
      <c r="AO20" s="129"/>
      <c r="AP20" s="129"/>
      <c r="AQ20" s="129"/>
      <c r="AR20" s="129"/>
      <c r="AS20" s="129"/>
      <c r="AT20" s="129"/>
      <c r="AU20" s="129"/>
      <c r="AV20" s="129"/>
      <c r="AW20" s="129"/>
      <c r="AX20" s="129"/>
      <c r="AY20" s="129"/>
      <c r="AZ20" s="129"/>
      <c r="BA20" s="129"/>
      <c r="BB20" s="129"/>
      <c r="BC20" s="129"/>
      <c r="BD20" s="129"/>
      <c r="BE20" s="129"/>
      <c r="BF20" s="129"/>
    </row>
    <row r="21" ht="18" customHeight="1" spans="1:58">
      <c r="A21" s="57">
        <v>10</v>
      </c>
      <c r="B21" s="134" t="str">
        <f>'INPUT DATA'!B21</f>
        <v>Limin,Jaslan Mangalindan</v>
      </c>
      <c r="C21" s="193"/>
      <c r="D21" s="193"/>
      <c r="E21" s="194"/>
      <c r="F21" s="195"/>
      <c r="G21" s="196"/>
      <c r="H21" s="196"/>
      <c r="I21" s="196"/>
      <c r="J21" s="196"/>
      <c r="K21" s="196"/>
      <c r="L21" s="196"/>
      <c r="M21" s="196"/>
      <c r="N21" s="196"/>
      <c r="O21" s="196"/>
      <c r="P21" s="209" t="str">
        <f t="shared" si="1"/>
        <v/>
      </c>
      <c r="Q21" s="224" t="str">
        <f t="shared" si="2"/>
        <v/>
      </c>
      <c r="R21" s="225" t="str">
        <f t="shared" si="3"/>
        <v/>
      </c>
      <c r="S21" s="227"/>
      <c r="T21" s="196"/>
      <c r="U21" s="196"/>
      <c r="V21" s="196"/>
      <c r="W21" s="196"/>
      <c r="X21" s="196"/>
      <c r="Y21" s="196"/>
      <c r="Z21" s="196"/>
      <c r="AA21" s="196"/>
      <c r="AB21" s="196"/>
      <c r="AC21" s="209" t="str">
        <f t="shared" si="4"/>
        <v/>
      </c>
      <c r="AD21" s="224" t="str">
        <f t="shared" si="5"/>
        <v/>
      </c>
      <c r="AE21" s="225" t="str">
        <f t="shared" si="6"/>
        <v/>
      </c>
      <c r="AF21" s="147"/>
      <c r="AG21" s="224" t="str">
        <f t="shared" si="7"/>
        <v/>
      </c>
      <c r="AH21" s="225" t="str">
        <f t="shared" si="8"/>
        <v/>
      </c>
      <c r="AI21" s="254" t="str">
        <f t="shared" si="9"/>
        <v/>
      </c>
      <c r="AJ21" s="255" t="str">
        <f t="shared" si="0"/>
        <v/>
      </c>
      <c r="AL21" s="115"/>
      <c r="AN21" s="129"/>
      <c r="AO21" s="129"/>
      <c r="AP21" s="129"/>
      <c r="AQ21" s="129"/>
      <c r="AR21" s="129"/>
      <c r="AS21" s="129"/>
      <c r="AT21" s="129"/>
      <c r="AU21" s="129"/>
      <c r="AV21" s="129"/>
      <c r="AW21" s="129"/>
      <c r="AX21" s="129"/>
      <c r="AY21" s="129"/>
      <c r="AZ21" s="129"/>
      <c r="BA21" s="129"/>
      <c r="BB21" s="129"/>
      <c r="BC21" s="129"/>
      <c r="BD21" s="129"/>
      <c r="BE21" s="129"/>
      <c r="BF21" s="129"/>
    </row>
    <row r="22" ht="18" customHeight="1" spans="1:58">
      <c r="A22" s="57">
        <v>11</v>
      </c>
      <c r="B22" s="134" t="str">
        <f>'INPUT DATA'!B22</f>
        <v>Lusung, Yuan Lein Rodriguez</v>
      </c>
      <c r="C22" s="193"/>
      <c r="D22" s="193">
        <v>0</v>
      </c>
      <c r="E22" s="194"/>
      <c r="F22" s="195"/>
      <c r="G22" s="196"/>
      <c r="H22" s="196"/>
      <c r="I22" s="196"/>
      <c r="J22" s="196"/>
      <c r="K22" s="196"/>
      <c r="L22" s="196"/>
      <c r="M22" s="196"/>
      <c r="N22" s="196"/>
      <c r="O22" s="196"/>
      <c r="P22" s="209" t="str">
        <f t="shared" si="1"/>
        <v/>
      </c>
      <c r="Q22" s="224" t="str">
        <f t="shared" si="2"/>
        <v/>
      </c>
      <c r="R22" s="225" t="str">
        <f t="shared" si="3"/>
        <v/>
      </c>
      <c r="S22" s="227"/>
      <c r="T22" s="196"/>
      <c r="U22" s="196"/>
      <c r="V22" s="196"/>
      <c r="W22" s="196"/>
      <c r="X22" s="196"/>
      <c r="Y22" s="196"/>
      <c r="Z22" s="196"/>
      <c r="AA22" s="196"/>
      <c r="AB22" s="196"/>
      <c r="AC22" s="209" t="str">
        <f t="shared" si="4"/>
        <v/>
      </c>
      <c r="AD22" s="224" t="str">
        <f t="shared" si="5"/>
        <v/>
      </c>
      <c r="AE22" s="225" t="str">
        <f t="shared" si="6"/>
        <v/>
      </c>
      <c r="AF22" s="147"/>
      <c r="AG22" s="224" t="str">
        <f t="shared" si="7"/>
        <v/>
      </c>
      <c r="AH22" s="225" t="str">
        <f t="shared" si="8"/>
        <v/>
      </c>
      <c r="AI22" s="254" t="str">
        <f t="shared" si="9"/>
        <v/>
      </c>
      <c r="AJ22" s="255" t="str">
        <f t="shared" si="0"/>
        <v/>
      </c>
      <c r="AL22" s="115"/>
      <c r="AN22" s="124"/>
      <c r="AO22" s="124"/>
      <c r="AP22" s="124"/>
      <c r="AQ22" s="124"/>
      <c r="AR22" s="124"/>
      <c r="AS22" s="124"/>
      <c r="AT22" s="124"/>
      <c r="AU22" s="124"/>
      <c r="AV22" s="124"/>
      <c r="AW22" s="124"/>
      <c r="AX22" s="124"/>
      <c r="AY22" s="124"/>
      <c r="AZ22" s="124"/>
      <c r="BA22" s="124"/>
      <c r="BB22" s="124"/>
      <c r="BC22" s="124"/>
      <c r="BD22" s="124"/>
      <c r="BE22" s="124"/>
      <c r="BF22" s="124"/>
    </row>
    <row r="23" ht="18" customHeight="1" spans="1:58">
      <c r="A23" s="57">
        <v>12</v>
      </c>
      <c r="B23" s="53" t="str">
        <f>'INPUT DATA'!B23</f>
        <v>Macaspac, Matteo Dho Arcilla</v>
      </c>
      <c r="C23" s="193"/>
      <c r="D23" s="193"/>
      <c r="E23" s="194"/>
      <c r="F23" s="195"/>
      <c r="G23" s="196"/>
      <c r="H23" s="196"/>
      <c r="I23" s="196"/>
      <c r="J23" s="196"/>
      <c r="K23" s="196"/>
      <c r="L23" s="196"/>
      <c r="M23" s="196"/>
      <c r="N23" s="196"/>
      <c r="O23" s="196"/>
      <c r="P23" s="209" t="str">
        <f t="shared" si="1"/>
        <v/>
      </c>
      <c r="Q23" s="224" t="str">
        <f t="shared" si="2"/>
        <v/>
      </c>
      <c r="R23" s="225" t="str">
        <f t="shared" si="3"/>
        <v/>
      </c>
      <c r="S23" s="227"/>
      <c r="T23" s="196"/>
      <c r="U23" s="196"/>
      <c r="V23" s="196"/>
      <c r="W23" s="196"/>
      <c r="X23" s="196"/>
      <c r="Y23" s="196"/>
      <c r="Z23" s="196"/>
      <c r="AA23" s="196"/>
      <c r="AB23" s="196"/>
      <c r="AC23" s="209" t="str">
        <f t="shared" si="4"/>
        <v/>
      </c>
      <c r="AD23" s="224" t="str">
        <f t="shared" si="5"/>
        <v/>
      </c>
      <c r="AE23" s="225" t="str">
        <f t="shared" si="6"/>
        <v/>
      </c>
      <c r="AF23" s="147"/>
      <c r="AG23" s="224" t="str">
        <f t="shared" si="7"/>
        <v/>
      </c>
      <c r="AH23" s="225" t="str">
        <f t="shared" si="8"/>
        <v/>
      </c>
      <c r="AI23" s="254" t="str">
        <f t="shared" si="9"/>
        <v/>
      </c>
      <c r="AJ23" s="255" t="str">
        <f t="shared" si="0"/>
        <v/>
      </c>
      <c r="AL23" s="115"/>
      <c r="AN23" s="133"/>
      <c r="AO23" s="133"/>
      <c r="AP23" s="133"/>
      <c r="AQ23" s="133"/>
      <c r="AR23" s="133"/>
      <c r="AS23" s="133"/>
      <c r="AT23" s="133"/>
      <c r="AU23" s="133"/>
      <c r="AV23" s="133"/>
      <c r="AW23" s="133"/>
      <c r="AX23" s="133"/>
      <c r="AY23" s="133"/>
      <c r="AZ23" s="133"/>
      <c r="BA23" s="133"/>
      <c r="BB23" s="133"/>
      <c r="BC23" s="133"/>
      <c r="BD23" s="133"/>
      <c r="BE23" s="133"/>
      <c r="BF23" s="133"/>
    </row>
    <row r="24" ht="18" customHeight="1" spans="1:58">
      <c r="A24" s="57">
        <v>13</v>
      </c>
      <c r="B24" s="53" t="str">
        <f>'INPUT DATA'!B24</f>
        <v>Miranda, Franz</v>
      </c>
      <c r="C24" s="193"/>
      <c r="D24" s="193"/>
      <c r="E24" s="194"/>
      <c r="F24" s="195"/>
      <c r="G24" s="196"/>
      <c r="H24" s="196"/>
      <c r="I24" s="196"/>
      <c r="J24" s="196"/>
      <c r="K24" s="196"/>
      <c r="L24" s="196"/>
      <c r="M24" s="196"/>
      <c r="N24" s="196"/>
      <c r="O24" s="196"/>
      <c r="P24" s="209" t="str">
        <f t="shared" si="1"/>
        <v/>
      </c>
      <c r="Q24" s="224" t="str">
        <f t="shared" si="2"/>
        <v/>
      </c>
      <c r="R24" s="225" t="str">
        <f t="shared" si="3"/>
        <v/>
      </c>
      <c r="S24" s="227"/>
      <c r="T24" s="196"/>
      <c r="U24" s="196"/>
      <c r="V24" s="196"/>
      <c r="W24" s="196"/>
      <c r="X24" s="196"/>
      <c r="Y24" s="196"/>
      <c r="Z24" s="196"/>
      <c r="AA24" s="196"/>
      <c r="AB24" s="196"/>
      <c r="AC24" s="209" t="str">
        <f t="shared" si="4"/>
        <v/>
      </c>
      <c r="AD24" s="224" t="str">
        <f t="shared" si="5"/>
        <v/>
      </c>
      <c r="AE24" s="225" t="str">
        <f t="shared" si="6"/>
        <v/>
      </c>
      <c r="AF24" s="147"/>
      <c r="AG24" s="224" t="str">
        <f t="shared" si="7"/>
        <v/>
      </c>
      <c r="AH24" s="225" t="str">
        <f t="shared" si="8"/>
        <v/>
      </c>
      <c r="AI24" s="254" t="str">
        <f t="shared" si="9"/>
        <v/>
      </c>
      <c r="AJ24" s="255" t="str">
        <f t="shared" si="0"/>
        <v/>
      </c>
      <c r="AL24" s="115"/>
      <c r="AN24" s="133"/>
      <c r="AO24" s="133"/>
      <c r="AP24" s="133"/>
      <c r="AQ24" s="133"/>
      <c r="AR24" s="133"/>
      <c r="AS24" s="133"/>
      <c r="AT24" s="133"/>
      <c r="AU24" s="133"/>
      <c r="AV24" s="133"/>
      <c r="AW24" s="133"/>
      <c r="AX24" s="133"/>
      <c r="AY24" s="133"/>
      <c r="AZ24" s="133"/>
      <c r="BA24" s="133"/>
      <c r="BB24" s="133"/>
      <c r="BC24" s="133"/>
      <c r="BD24" s="133"/>
      <c r="BE24" s="133"/>
      <c r="BF24" s="133"/>
    </row>
    <row r="25" ht="18" customHeight="1" spans="1:58">
      <c r="A25" s="57">
        <v>14</v>
      </c>
      <c r="B25" s="134" t="str">
        <f>'INPUT DATA'!B25</f>
        <v>Nayanggazohann,Cedy</v>
      </c>
      <c r="C25" s="193"/>
      <c r="D25" s="193"/>
      <c r="E25" s="194"/>
      <c r="F25" s="195"/>
      <c r="G25" s="196"/>
      <c r="H25" s="196"/>
      <c r="I25" s="196"/>
      <c r="J25" s="196"/>
      <c r="K25" s="196"/>
      <c r="L25" s="196"/>
      <c r="M25" s="196"/>
      <c r="N25" s="196"/>
      <c r="O25" s="196"/>
      <c r="P25" s="209" t="str">
        <f t="shared" si="1"/>
        <v/>
      </c>
      <c r="Q25" s="224" t="str">
        <f t="shared" si="2"/>
        <v/>
      </c>
      <c r="R25" s="225" t="str">
        <f t="shared" si="3"/>
        <v/>
      </c>
      <c r="S25" s="227"/>
      <c r="T25" s="196"/>
      <c r="U25" s="196"/>
      <c r="V25" s="196"/>
      <c r="W25" s="196"/>
      <c r="X25" s="196"/>
      <c r="Y25" s="196"/>
      <c r="Z25" s="196"/>
      <c r="AA25" s="196"/>
      <c r="AB25" s="196"/>
      <c r="AC25" s="209" t="str">
        <f t="shared" si="4"/>
        <v/>
      </c>
      <c r="AD25" s="224" t="str">
        <f t="shared" si="5"/>
        <v/>
      </c>
      <c r="AE25" s="225" t="str">
        <f t="shared" si="6"/>
        <v/>
      </c>
      <c r="AF25" s="147"/>
      <c r="AG25" s="224" t="str">
        <f t="shared" si="7"/>
        <v/>
      </c>
      <c r="AH25" s="225" t="str">
        <f t="shared" si="8"/>
        <v/>
      </c>
      <c r="AI25" s="254" t="str">
        <f t="shared" si="9"/>
        <v/>
      </c>
      <c r="AJ25" s="255" t="str">
        <f t="shared" si="0"/>
        <v/>
      </c>
      <c r="AL25" s="115"/>
      <c r="AN25" s="133"/>
      <c r="AO25" s="133"/>
      <c r="AP25" s="133"/>
      <c r="AQ25" s="133"/>
      <c r="AR25" s="133"/>
      <c r="AS25" s="133"/>
      <c r="AT25" s="133"/>
      <c r="AU25" s="133"/>
      <c r="AV25" s="133"/>
      <c r="AW25" s="133"/>
      <c r="AX25" s="133"/>
      <c r="AY25" s="133"/>
      <c r="AZ25" s="133"/>
      <c r="BA25" s="133"/>
      <c r="BB25" s="133"/>
      <c r="BC25" s="133"/>
      <c r="BD25" s="133"/>
      <c r="BE25" s="133"/>
      <c r="BF25" s="133"/>
    </row>
    <row r="26" ht="18" customHeight="1" spans="1:40">
      <c r="A26" s="57">
        <v>15</v>
      </c>
      <c r="B26" s="134" t="str">
        <f>'INPUT DATA'!B26</f>
        <v>Quiambao, Harvin  Miranda</v>
      </c>
      <c r="C26" s="193"/>
      <c r="D26" s="193"/>
      <c r="E26" s="194"/>
      <c r="F26" s="195"/>
      <c r="G26" s="196"/>
      <c r="H26" s="196"/>
      <c r="I26" s="196"/>
      <c r="J26" s="196"/>
      <c r="K26" s="196"/>
      <c r="L26" s="196"/>
      <c r="M26" s="196"/>
      <c r="N26" s="196"/>
      <c r="O26" s="196"/>
      <c r="P26" s="209" t="str">
        <f t="shared" si="1"/>
        <v/>
      </c>
      <c r="Q26" s="224" t="str">
        <f t="shared" si="2"/>
        <v/>
      </c>
      <c r="R26" s="225" t="str">
        <f t="shared" si="3"/>
        <v/>
      </c>
      <c r="S26" s="227"/>
      <c r="T26" s="196"/>
      <c r="U26" s="196"/>
      <c r="V26" s="196"/>
      <c r="W26" s="196"/>
      <c r="X26" s="196"/>
      <c r="Y26" s="196"/>
      <c r="Z26" s="196"/>
      <c r="AA26" s="196"/>
      <c r="AB26" s="196"/>
      <c r="AC26" s="209" t="str">
        <f t="shared" si="4"/>
        <v/>
      </c>
      <c r="AD26" s="224" t="str">
        <f t="shared" si="5"/>
        <v/>
      </c>
      <c r="AE26" s="225" t="str">
        <f t="shared" si="6"/>
        <v/>
      </c>
      <c r="AF26" s="147"/>
      <c r="AG26" s="224" t="str">
        <f t="shared" si="7"/>
        <v/>
      </c>
      <c r="AH26" s="225" t="str">
        <f t="shared" si="8"/>
        <v/>
      </c>
      <c r="AI26" s="254" t="str">
        <f t="shared" si="9"/>
        <v/>
      </c>
      <c r="AJ26" s="255" t="str">
        <f t="shared" si="0"/>
        <v/>
      </c>
      <c r="AL26" s="115"/>
      <c r="AN26" s="124"/>
    </row>
    <row r="27" ht="18" customHeight="1" spans="1:40">
      <c r="A27" s="57">
        <v>16</v>
      </c>
      <c r="B27" s="53" t="str">
        <f>'INPUT DATA'!B27</f>
        <v>Reyes Mhon Vincent Corpuz</v>
      </c>
      <c r="C27" s="193"/>
      <c r="D27" s="193"/>
      <c r="E27" s="194"/>
      <c r="F27" s="195"/>
      <c r="G27" s="196"/>
      <c r="H27" s="196"/>
      <c r="I27" s="196"/>
      <c r="J27" s="196"/>
      <c r="K27" s="196"/>
      <c r="L27" s="196"/>
      <c r="M27" s="196"/>
      <c r="N27" s="196"/>
      <c r="O27" s="196"/>
      <c r="P27" s="209" t="str">
        <f t="shared" si="1"/>
        <v/>
      </c>
      <c r="Q27" s="224" t="str">
        <f t="shared" si="2"/>
        <v/>
      </c>
      <c r="R27" s="225" t="str">
        <f t="shared" si="3"/>
        <v/>
      </c>
      <c r="S27" s="227"/>
      <c r="T27" s="196"/>
      <c r="U27" s="196"/>
      <c r="V27" s="196"/>
      <c r="W27" s="196"/>
      <c r="X27" s="196"/>
      <c r="Y27" s="196"/>
      <c r="Z27" s="196"/>
      <c r="AA27" s="196"/>
      <c r="AB27" s="196"/>
      <c r="AC27" s="209" t="str">
        <f t="shared" si="4"/>
        <v/>
      </c>
      <c r="AD27" s="224" t="str">
        <f t="shared" si="5"/>
        <v/>
      </c>
      <c r="AE27" s="225" t="str">
        <f t="shared" si="6"/>
        <v/>
      </c>
      <c r="AF27" s="147"/>
      <c r="AG27" s="224" t="str">
        <f t="shared" si="7"/>
        <v/>
      </c>
      <c r="AH27" s="225" t="str">
        <f t="shared" si="8"/>
        <v/>
      </c>
      <c r="AI27" s="254" t="str">
        <f t="shared" si="9"/>
        <v/>
      </c>
      <c r="AJ27" s="255" t="str">
        <f t="shared" si="0"/>
        <v/>
      </c>
      <c r="AL27" s="115"/>
      <c r="AN27" s="124"/>
    </row>
    <row r="28" ht="18" customHeight="1" spans="1:40">
      <c r="A28" s="57">
        <v>17</v>
      </c>
      <c r="B28" s="53" t="str">
        <f>'INPUT DATA'!B28</f>
        <v> Meneje, Gelo S.</v>
      </c>
      <c r="C28" s="193"/>
      <c r="D28" s="193"/>
      <c r="E28" s="194"/>
      <c r="F28" s="195"/>
      <c r="G28" s="196"/>
      <c r="H28" s="196"/>
      <c r="I28" s="196"/>
      <c r="J28" s="196"/>
      <c r="K28" s="196"/>
      <c r="L28" s="196"/>
      <c r="M28" s="196"/>
      <c r="N28" s="196"/>
      <c r="O28" s="196"/>
      <c r="P28" s="209" t="str">
        <f t="shared" si="1"/>
        <v/>
      </c>
      <c r="Q28" s="224" t="str">
        <f t="shared" si="2"/>
        <v/>
      </c>
      <c r="R28" s="225" t="str">
        <f t="shared" si="3"/>
        <v/>
      </c>
      <c r="S28" s="227"/>
      <c r="T28" s="196"/>
      <c r="U28" s="196"/>
      <c r="V28" s="196"/>
      <c r="W28" s="196"/>
      <c r="X28" s="196"/>
      <c r="Y28" s="196"/>
      <c r="Z28" s="196"/>
      <c r="AA28" s="196"/>
      <c r="AB28" s="196"/>
      <c r="AC28" s="209" t="str">
        <f t="shared" si="4"/>
        <v/>
      </c>
      <c r="AD28" s="224" t="str">
        <f t="shared" si="5"/>
        <v/>
      </c>
      <c r="AE28" s="225" t="str">
        <f t="shared" si="6"/>
        <v/>
      </c>
      <c r="AF28" s="147"/>
      <c r="AG28" s="224" t="str">
        <f t="shared" si="7"/>
        <v/>
      </c>
      <c r="AH28" s="225" t="str">
        <f t="shared" si="8"/>
        <v/>
      </c>
      <c r="AI28" s="254" t="str">
        <f t="shared" si="9"/>
        <v/>
      </c>
      <c r="AJ28" s="255" t="str">
        <f t="shared" si="0"/>
        <v/>
      </c>
      <c r="AL28" s="115"/>
      <c r="AN28" s="124"/>
    </row>
    <row r="29" ht="18" customHeight="1" spans="1:40">
      <c r="A29" s="57">
        <v>18</v>
      </c>
      <c r="B29" s="134" t="str">
        <f>'INPUT DATA'!B29</f>
        <v>Serrano, Aaron Kiel Dabu</v>
      </c>
      <c r="C29" s="193"/>
      <c r="D29" s="193"/>
      <c r="E29" s="194"/>
      <c r="F29" s="195"/>
      <c r="G29" s="196"/>
      <c r="H29" s="196"/>
      <c r="I29" s="196"/>
      <c r="J29" s="196"/>
      <c r="K29" s="196"/>
      <c r="L29" s="196"/>
      <c r="M29" s="196"/>
      <c r="N29" s="196"/>
      <c r="O29" s="196"/>
      <c r="P29" s="209" t="str">
        <f t="shared" si="1"/>
        <v/>
      </c>
      <c r="Q29" s="224" t="str">
        <f t="shared" si="2"/>
        <v/>
      </c>
      <c r="R29" s="225" t="str">
        <f t="shared" si="3"/>
        <v/>
      </c>
      <c r="S29" s="227"/>
      <c r="T29" s="196"/>
      <c r="U29" s="196"/>
      <c r="V29" s="196"/>
      <c r="W29" s="196"/>
      <c r="X29" s="196"/>
      <c r="Y29" s="196"/>
      <c r="Z29" s="196"/>
      <c r="AA29" s="196"/>
      <c r="AB29" s="196"/>
      <c r="AC29" s="209" t="str">
        <f t="shared" si="4"/>
        <v/>
      </c>
      <c r="AD29" s="224" t="str">
        <f t="shared" si="5"/>
        <v/>
      </c>
      <c r="AE29" s="225" t="str">
        <f t="shared" si="6"/>
        <v/>
      </c>
      <c r="AF29" s="147"/>
      <c r="AG29" s="224" t="str">
        <f t="shared" si="7"/>
        <v/>
      </c>
      <c r="AH29" s="225" t="str">
        <f t="shared" si="8"/>
        <v/>
      </c>
      <c r="AI29" s="254" t="str">
        <f t="shared" si="9"/>
        <v/>
      </c>
      <c r="AJ29" s="255" t="str">
        <f t="shared" si="0"/>
        <v/>
      </c>
      <c r="AL29" s="115"/>
      <c r="AN29" s="124"/>
    </row>
    <row r="30" ht="18" customHeight="1" spans="1:40">
      <c r="A30" s="57">
        <v>19</v>
      </c>
      <c r="B30" s="134" t="str">
        <f>'INPUT DATA'!B30</f>
        <v>Villamayon, Jasper Supang</v>
      </c>
      <c r="C30" s="193"/>
      <c r="D30" s="193"/>
      <c r="E30" s="194"/>
      <c r="F30" s="195"/>
      <c r="G30" s="196"/>
      <c r="H30" s="196"/>
      <c r="I30" s="196"/>
      <c r="J30" s="196"/>
      <c r="K30" s="196"/>
      <c r="L30" s="196"/>
      <c r="M30" s="196"/>
      <c r="N30" s="196"/>
      <c r="O30" s="196"/>
      <c r="P30" s="209" t="str">
        <f t="shared" si="1"/>
        <v/>
      </c>
      <c r="Q30" s="224" t="str">
        <f t="shared" si="2"/>
        <v/>
      </c>
      <c r="R30" s="225" t="str">
        <f t="shared" si="3"/>
        <v/>
      </c>
      <c r="S30" s="227"/>
      <c r="T30" s="196"/>
      <c r="U30" s="196"/>
      <c r="V30" s="196"/>
      <c r="W30" s="196"/>
      <c r="X30" s="196"/>
      <c r="Y30" s="196"/>
      <c r="Z30" s="196"/>
      <c r="AA30" s="196"/>
      <c r="AB30" s="196"/>
      <c r="AC30" s="209" t="str">
        <f t="shared" si="4"/>
        <v/>
      </c>
      <c r="AD30" s="224" t="str">
        <f t="shared" si="5"/>
        <v/>
      </c>
      <c r="AE30" s="225" t="str">
        <f t="shared" si="6"/>
        <v/>
      </c>
      <c r="AF30" s="147"/>
      <c r="AG30" s="224" t="str">
        <f t="shared" si="7"/>
        <v/>
      </c>
      <c r="AH30" s="225" t="str">
        <f t="shared" si="8"/>
        <v/>
      </c>
      <c r="AI30" s="254" t="str">
        <f t="shared" si="9"/>
        <v/>
      </c>
      <c r="AJ30" s="255" t="str">
        <f t="shared" si="0"/>
        <v/>
      </c>
      <c r="AL30" s="115"/>
      <c r="AN30" s="124"/>
    </row>
    <row r="31" ht="18" customHeight="1" spans="1:40">
      <c r="A31" s="57">
        <v>20</v>
      </c>
      <c r="B31" s="53" t="str">
        <f>'INPUT DATA'!B31</f>
        <v>Vistar, C-Jay Gomaga</v>
      </c>
      <c r="C31" s="193"/>
      <c r="D31" s="193"/>
      <c r="E31" s="194"/>
      <c r="F31" s="195"/>
      <c r="G31" s="196"/>
      <c r="H31" s="196"/>
      <c r="I31" s="196"/>
      <c r="J31" s="196"/>
      <c r="K31" s="196"/>
      <c r="L31" s="196"/>
      <c r="M31" s="196"/>
      <c r="N31" s="196"/>
      <c r="O31" s="196"/>
      <c r="P31" s="209" t="str">
        <f t="shared" si="1"/>
        <v/>
      </c>
      <c r="Q31" s="224" t="str">
        <f t="shared" si="2"/>
        <v/>
      </c>
      <c r="R31" s="225" t="str">
        <f t="shared" si="3"/>
        <v/>
      </c>
      <c r="S31" s="227"/>
      <c r="T31" s="196"/>
      <c r="U31" s="196"/>
      <c r="V31" s="196"/>
      <c r="W31" s="196"/>
      <c r="X31" s="196"/>
      <c r="Y31" s="196"/>
      <c r="Z31" s="196"/>
      <c r="AA31" s="196"/>
      <c r="AB31" s="196"/>
      <c r="AC31" s="209" t="str">
        <f t="shared" si="4"/>
        <v/>
      </c>
      <c r="AD31" s="224" t="str">
        <f t="shared" si="5"/>
        <v/>
      </c>
      <c r="AE31" s="225" t="str">
        <f t="shared" si="6"/>
        <v/>
      </c>
      <c r="AF31" s="147"/>
      <c r="AG31" s="224" t="str">
        <f t="shared" si="7"/>
        <v/>
      </c>
      <c r="AH31" s="225" t="str">
        <f t="shared" si="8"/>
        <v/>
      </c>
      <c r="AI31" s="254" t="str">
        <f t="shared" si="9"/>
        <v/>
      </c>
      <c r="AJ31" s="255" t="str">
        <f t="shared" si="0"/>
        <v/>
      </c>
      <c r="AL31" s="115"/>
      <c r="AN31" s="124"/>
    </row>
    <row r="32" ht="18" customHeight="1" spans="1:40">
      <c r="A32" s="57">
        <v>21</v>
      </c>
      <c r="B32" s="53" t="str">
        <f>'INPUT DATA'!B32</f>
        <v>Zapata, Xed Yuan Arcilla</v>
      </c>
      <c r="C32" s="193"/>
      <c r="D32" s="193"/>
      <c r="E32" s="194"/>
      <c r="F32" s="195"/>
      <c r="G32" s="196"/>
      <c r="H32" s="196"/>
      <c r="I32" s="196"/>
      <c r="J32" s="196"/>
      <c r="K32" s="196"/>
      <c r="L32" s="196"/>
      <c r="M32" s="196"/>
      <c r="N32" s="196"/>
      <c r="O32" s="196"/>
      <c r="P32" s="209" t="str">
        <f t="shared" si="1"/>
        <v/>
      </c>
      <c r="Q32" s="224" t="str">
        <f t="shared" si="2"/>
        <v/>
      </c>
      <c r="R32" s="225" t="str">
        <f t="shared" si="3"/>
        <v/>
      </c>
      <c r="S32" s="227"/>
      <c r="T32" s="196"/>
      <c r="U32" s="196"/>
      <c r="V32" s="196"/>
      <c r="W32" s="196"/>
      <c r="X32" s="196"/>
      <c r="Y32" s="196"/>
      <c r="Z32" s="196"/>
      <c r="AA32" s="196"/>
      <c r="AB32" s="196"/>
      <c r="AC32" s="209" t="str">
        <f t="shared" si="4"/>
        <v/>
      </c>
      <c r="AD32" s="224" t="str">
        <f t="shared" si="5"/>
        <v/>
      </c>
      <c r="AE32" s="225" t="str">
        <f t="shared" si="6"/>
        <v/>
      </c>
      <c r="AF32" s="147"/>
      <c r="AG32" s="224" t="str">
        <f t="shared" si="7"/>
        <v/>
      </c>
      <c r="AH32" s="225" t="str">
        <f t="shared" si="8"/>
        <v/>
      </c>
      <c r="AI32" s="254" t="str">
        <f t="shared" si="9"/>
        <v/>
      </c>
      <c r="AJ32" s="255" t="str">
        <f t="shared" si="0"/>
        <v/>
      </c>
      <c r="AL32" s="115"/>
      <c r="AN32" s="124"/>
    </row>
    <row r="33" ht="18" customHeight="1" spans="1:56">
      <c r="A33" s="57">
        <v>22</v>
      </c>
      <c r="B33" s="134" t="str">
        <f>'INPUT DATA'!B33</f>
        <v>Cardenio, John Henry</v>
      </c>
      <c r="C33" s="193"/>
      <c r="D33" s="193"/>
      <c r="E33" s="194"/>
      <c r="F33" s="195"/>
      <c r="G33" s="196"/>
      <c r="H33" s="196"/>
      <c r="I33" s="196"/>
      <c r="J33" s="196"/>
      <c r="K33" s="196"/>
      <c r="L33" s="196"/>
      <c r="M33" s="196"/>
      <c r="N33" s="196"/>
      <c r="O33" s="196"/>
      <c r="P33" s="209" t="str">
        <f t="shared" si="1"/>
        <v/>
      </c>
      <c r="Q33" s="224" t="str">
        <f t="shared" si="2"/>
        <v/>
      </c>
      <c r="R33" s="225" t="str">
        <f t="shared" si="3"/>
        <v/>
      </c>
      <c r="S33" s="227"/>
      <c r="T33" s="196"/>
      <c r="U33" s="196"/>
      <c r="V33" s="196"/>
      <c r="W33" s="196"/>
      <c r="X33" s="196"/>
      <c r="Y33" s="196"/>
      <c r="Z33" s="196"/>
      <c r="AA33" s="196"/>
      <c r="AB33" s="196"/>
      <c r="AC33" s="209" t="str">
        <f t="shared" si="4"/>
        <v/>
      </c>
      <c r="AD33" s="224" t="str">
        <f t="shared" si="5"/>
        <v/>
      </c>
      <c r="AE33" s="225" t="str">
        <f t="shared" si="6"/>
        <v/>
      </c>
      <c r="AF33" s="147"/>
      <c r="AG33" s="224" t="str">
        <f t="shared" si="7"/>
        <v/>
      </c>
      <c r="AH33" s="225" t="str">
        <f t="shared" si="8"/>
        <v/>
      </c>
      <c r="AI33" s="254" t="str">
        <f t="shared" si="9"/>
        <v/>
      </c>
      <c r="AJ33" s="255" t="str">
        <f t="shared" si="0"/>
        <v/>
      </c>
      <c r="AL33" s="115"/>
      <c r="AN33" s="124"/>
      <c r="AO33" s="20"/>
      <c r="AP33" s="20"/>
      <c r="AQ33" s="20"/>
      <c r="AR33" s="20"/>
      <c r="AS33" s="20"/>
      <c r="AT33" s="20"/>
      <c r="AU33" s="20"/>
      <c r="AV33" s="20"/>
      <c r="AW33" s="20"/>
      <c r="AX33" s="20"/>
      <c r="AY33" s="20"/>
      <c r="AZ33" s="20"/>
      <c r="BA33" s="20"/>
      <c r="BB33" s="20"/>
      <c r="BC33" s="20"/>
      <c r="BD33" s="20"/>
    </row>
    <row r="34" ht="18" customHeight="1" spans="1:56">
      <c r="A34" s="57">
        <v>23</v>
      </c>
      <c r="B34" s="134">
        <f>'INPUT DATA'!B34</f>
        <v>0</v>
      </c>
      <c r="C34" s="193"/>
      <c r="D34" s="193"/>
      <c r="E34" s="194"/>
      <c r="F34" s="195"/>
      <c r="G34" s="196"/>
      <c r="H34" s="196"/>
      <c r="I34" s="196"/>
      <c r="J34" s="196"/>
      <c r="K34" s="196"/>
      <c r="L34" s="196"/>
      <c r="M34" s="196"/>
      <c r="N34" s="196"/>
      <c r="O34" s="196"/>
      <c r="P34" s="209" t="str">
        <f t="shared" si="1"/>
        <v/>
      </c>
      <c r="Q34" s="224" t="str">
        <f t="shared" si="2"/>
        <v/>
      </c>
      <c r="R34" s="225" t="str">
        <f t="shared" si="3"/>
        <v/>
      </c>
      <c r="S34" s="227"/>
      <c r="T34" s="196"/>
      <c r="U34" s="196"/>
      <c r="V34" s="196"/>
      <c r="W34" s="196"/>
      <c r="X34" s="196"/>
      <c r="Y34" s="196"/>
      <c r="Z34" s="196"/>
      <c r="AA34" s="196"/>
      <c r="AB34" s="196"/>
      <c r="AC34" s="209" t="str">
        <f t="shared" si="4"/>
        <v/>
      </c>
      <c r="AD34" s="224" t="str">
        <f t="shared" si="5"/>
        <v/>
      </c>
      <c r="AE34" s="225" t="str">
        <f t="shared" si="6"/>
        <v/>
      </c>
      <c r="AF34" s="147"/>
      <c r="AG34" s="224" t="str">
        <f t="shared" si="7"/>
        <v/>
      </c>
      <c r="AH34" s="225" t="str">
        <f t="shared" si="8"/>
        <v/>
      </c>
      <c r="AI34" s="254" t="str">
        <f t="shared" si="9"/>
        <v/>
      </c>
      <c r="AJ34" s="255" t="str">
        <f t="shared" si="0"/>
        <v/>
      </c>
      <c r="AL34" s="115"/>
      <c r="AN34" s="124"/>
      <c r="AO34" s="20"/>
      <c r="AP34" s="20"/>
      <c r="AQ34" s="20"/>
      <c r="AR34" s="20"/>
      <c r="AS34" s="20"/>
      <c r="AT34" s="20"/>
      <c r="AU34" s="20"/>
      <c r="AV34" s="20"/>
      <c r="AW34" s="20"/>
      <c r="AX34" s="20"/>
      <c r="AY34" s="20"/>
      <c r="AZ34" s="20"/>
      <c r="BA34" s="20"/>
      <c r="BB34" s="20"/>
      <c r="BC34" s="20"/>
      <c r="BD34" s="20"/>
    </row>
    <row r="35" ht="18" customHeight="1" spans="1:56">
      <c r="A35" s="57">
        <v>24</v>
      </c>
      <c r="B35" s="53">
        <f>'INPUT DATA'!B35</f>
        <v>0</v>
      </c>
      <c r="C35" s="193"/>
      <c r="D35" s="193"/>
      <c r="E35" s="194"/>
      <c r="F35" s="195"/>
      <c r="G35" s="196"/>
      <c r="H35" s="196"/>
      <c r="I35" s="196"/>
      <c r="J35" s="196"/>
      <c r="K35" s="196"/>
      <c r="L35" s="196"/>
      <c r="M35" s="196"/>
      <c r="N35" s="196"/>
      <c r="O35" s="196"/>
      <c r="P35" s="209" t="str">
        <f t="shared" si="1"/>
        <v/>
      </c>
      <c r="Q35" s="224" t="str">
        <f t="shared" si="2"/>
        <v/>
      </c>
      <c r="R35" s="225" t="str">
        <f t="shared" si="3"/>
        <v/>
      </c>
      <c r="S35" s="227"/>
      <c r="T35" s="196"/>
      <c r="U35" s="196"/>
      <c r="V35" s="196"/>
      <c r="W35" s="196"/>
      <c r="X35" s="196"/>
      <c r="Y35" s="196"/>
      <c r="Z35" s="196"/>
      <c r="AA35" s="196"/>
      <c r="AB35" s="196"/>
      <c r="AC35" s="209" t="str">
        <f t="shared" si="4"/>
        <v/>
      </c>
      <c r="AD35" s="224" t="str">
        <f t="shared" si="5"/>
        <v/>
      </c>
      <c r="AE35" s="225" t="str">
        <f t="shared" si="6"/>
        <v/>
      </c>
      <c r="AF35" s="147"/>
      <c r="AG35" s="224" t="str">
        <f t="shared" si="7"/>
        <v/>
      </c>
      <c r="AH35" s="225" t="str">
        <f t="shared" si="8"/>
        <v/>
      </c>
      <c r="AI35" s="254" t="str">
        <f t="shared" si="9"/>
        <v/>
      </c>
      <c r="AJ35" s="255" t="str">
        <f t="shared" si="0"/>
        <v/>
      </c>
      <c r="AL35" s="115"/>
      <c r="AN35" s="124"/>
      <c r="AO35" s="20"/>
      <c r="AP35" s="20"/>
      <c r="AQ35" s="20"/>
      <c r="AR35" s="20"/>
      <c r="AS35" s="20"/>
      <c r="AT35" s="20"/>
      <c r="AU35" s="20"/>
      <c r="AV35" s="20"/>
      <c r="AW35" s="20"/>
      <c r="AX35" s="20"/>
      <c r="AY35" s="20"/>
      <c r="AZ35" s="20"/>
      <c r="BA35" s="20"/>
      <c r="BB35" s="20"/>
      <c r="BC35" s="20"/>
      <c r="BD35" s="20"/>
    </row>
    <row r="36" ht="18" customHeight="1" spans="1:56">
      <c r="A36" s="57">
        <v>25</v>
      </c>
      <c r="B36" s="53">
        <f>'INPUT DATA'!B36</f>
        <v>0</v>
      </c>
      <c r="C36" s="193"/>
      <c r="D36" s="193"/>
      <c r="E36" s="194"/>
      <c r="F36" s="195"/>
      <c r="G36" s="196"/>
      <c r="H36" s="196"/>
      <c r="I36" s="196"/>
      <c r="J36" s="196"/>
      <c r="K36" s="196"/>
      <c r="L36" s="196"/>
      <c r="M36" s="196"/>
      <c r="N36" s="196"/>
      <c r="O36" s="196"/>
      <c r="P36" s="209" t="str">
        <f t="shared" si="1"/>
        <v/>
      </c>
      <c r="Q36" s="224" t="str">
        <f t="shared" si="2"/>
        <v/>
      </c>
      <c r="R36" s="225" t="str">
        <f t="shared" si="3"/>
        <v/>
      </c>
      <c r="S36" s="227"/>
      <c r="T36" s="196"/>
      <c r="U36" s="196"/>
      <c r="V36" s="196"/>
      <c r="W36" s="196"/>
      <c r="X36" s="196"/>
      <c r="Y36" s="196"/>
      <c r="Z36" s="196"/>
      <c r="AA36" s="196"/>
      <c r="AB36" s="196"/>
      <c r="AC36" s="209" t="str">
        <f t="shared" si="4"/>
        <v/>
      </c>
      <c r="AD36" s="224" t="str">
        <f t="shared" si="5"/>
        <v/>
      </c>
      <c r="AE36" s="225" t="str">
        <f t="shared" si="6"/>
        <v/>
      </c>
      <c r="AF36" s="147"/>
      <c r="AG36" s="224" t="str">
        <f t="shared" si="7"/>
        <v/>
      </c>
      <c r="AH36" s="225" t="str">
        <f t="shared" si="8"/>
        <v/>
      </c>
      <c r="AI36" s="254" t="str">
        <f t="shared" si="9"/>
        <v/>
      </c>
      <c r="AJ36" s="255" t="str">
        <f t="shared" si="0"/>
        <v/>
      </c>
      <c r="AL36" s="115"/>
      <c r="AN36" s="124"/>
      <c r="AO36" s="20"/>
      <c r="AP36" s="20"/>
      <c r="AQ36" s="20"/>
      <c r="AR36" s="20"/>
      <c r="AS36" s="20"/>
      <c r="AT36" s="20"/>
      <c r="AU36" s="20"/>
      <c r="AV36" s="20"/>
      <c r="AW36" s="20"/>
      <c r="AX36" s="20"/>
      <c r="AY36" s="20"/>
      <c r="AZ36" s="20"/>
      <c r="BA36" s="20"/>
      <c r="BB36" s="20"/>
      <c r="BC36" s="20"/>
      <c r="BD36" s="20"/>
    </row>
    <row r="37" ht="18" customHeight="1" spans="1:56">
      <c r="A37" s="57">
        <v>26</v>
      </c>
      <c r="B37" s="134">
        <f>'INPUT DATA'!B37</f>
        <v>0</v>
      </c>
      <c r="C37" s="193"/>
      <c r="D37" s="193"/>
      <c r="E37" s="194"/>
      <c r="F37" s="195"/>
      <c r="G37" s="196"/>
      <c r="H37" s="196"/>
      <c r="I37" s="196"/>
      <c r="J37" s="196"/>
      <c r="K37" s="196"/>
      <c r="L37" s="196"/>
      <c r="M37" s="196"/>
      <c r="N37" s="196"/>
      <c r="O37" s="196"/>
      <c r="P37" s="209" t="str">
        <f t="shared" si="1"/>
        <v/>
      </c>
      <c r="Q37" s="224" t="str">
        <f t="shared" si="2"/>
        <v/>
      </c>
      <c r="R37" s="225" t="str">
        <f t="shared" si="3"/>
        <v/>
      </c>
      <c r="S37" s="227"/>
      <c r="T37" s="196"/>
      <c r="U37" s="196"/>
      <c r="V37" s="196"/>
      <c r="W37" s="196"/>
      <c r="X37" s="196"/>
      <c r="Y37" s="196"/>
      <c r="Z37" s="196"/>
      <c r="AA37" s="196"/>
      <c r="AB37" s="196"/>
      <c r="AC37" s="209" t="str">
        <f t="shared" si="4"/>
        <v/>
      </c>
      <c r="AD37" s="224" t="str">
        <f t="shared" si="5"/>
        <v/>
      </c>
      <c r="AE37" s="225" t="str">
        <f t="shared" si="6"/>
        <v/>
      </c>
      <c r="AF37" s="147"/>
      <c r="AG37" s="224" t="str">
        <f t="shared" si="7"/>
        <v/>
      </c>
      <c r="AH37" s="225" t="str">
        <f t="shared" si="8"/>
        <v/>
      </c>
      <c r="AI37" s="254" t="str">
        <f t="shared" si="9"/>
        <v/>
      </c>
      <c r="AJ37" s="255" t="str">
        <f t="shared" si="0"/>
        <v/>
      </c>
      <c r="AL37" s="115"/>
      <c r="AN37" s="124"/>
      <c r="AO37" s="20"/>
      <c r="AP37" s="20"/>
      <c r="AQ37" s="20"/>
      <c r="AR37" s="20"/>
      <c r="AS37" s="20"/>
      <c r="AT37" s="20"/>
      <c r="AU37" s="20"/>
      <c r="AV37" s="20"/>
      <c r="AW37" s="20"/>
      <c r="AX37" s="20"/>
      <c r="AY37" s="20"/>
      <c r="AZ37" s="20"/>
      <c r="BA37" s="20"/>
      <c r="BB37" s="20"/>
      <c r="BC37" s="20"/>
      <c r="BD37" s="20"/>
    </row>
    <row r="38" ht="18" customHeight="1" spans="1:56">
      <c r="A38" s="57">
        <v>27</v>
      </c>
      <c r="B38" s="134">
        <f>'INPUT DATA'!B38</f>
        <v>0</v>
      </c>
      <c r="C38" s="193"/>
      <c r="D38" s="193"/>
      <c r="E38" s="194"/>
      <c r="F38" s="195"/>
      <c r="G38" s="196"/>
      <c r="H38" s="196"/>
      <c r="I38" s="196"/>
      <c r="J38" s="196"/>
      <c r="K38" s="196"/>
      <c r="L38" s="196"/>
      <c r="M38" s="196"/>
      <c r="N38" s="196"/>
      <c r="O38" s="196"/>
      <c r="P38" s="209" t="str">
        <f t="shared" si="1"/>
        <v/>
      </c>
      <c r="Q38" s="224" t="str">
        <f t="shared" si="2"/>
        <v/>
      </c>
      <c r="R38" s="225" t="str">
        <f t="shared" si="3"/>
        <v/>
      </c>
      <c r="S38" s="227"/>
      <c r="T38" s="196"/>
      <c r="U38" s="196"/>
      <c r="V38" s="196"/>
      <c r="W38" s="196"/>
      <c r="X38" s="196"/>
      <c r="Y38" s="196"/>
      <c r="Z38" s="196"/>
      <c r="AA38" s="196"/>
      <c r="AB38" s="196"/>
      <c r="AC38" s="209" t="str">
        <f t="shared" si="4"/>
        <v/>
      </c>
      <c r="AD38" s="224" t="str">
        <f t="shared" si="5"/>
        <v/>
      </c>
      <c r="AE38" s="225" t="str">
        <f t="shared" si="6"/>
        <v/>
      </c>
      <c r="AF38" s="147"/>
      <c r="AG38" s="224" t="str">
        <f t="shared" si="7"/>
        <v/>
      </c>
      <c r="AH38" s="225" t="str">
        <f t="shared" si="8"/>
        <v/>
      </c>
      <c r="AI38" s="254" t="str">
        <f t="shared" si="9"/>
        <v/>
      </c>
      <c r="AJ38" s="255" t="str">
        <f t="shared" si="0"/>
        <v/>
      </c>
      <c r="AL38" s="115"/>
      <c r="AN38" s="124"/>
      <c r="AO38" s="20"/>
      <c r="AP38" s="20"/>
      <c r="AQ38" s="20"/>
      <c r="AR38" s="20"/>
      <c r="AS38" s="20"/>
      <c r="AT38" s="20"/>
      <c r="AU38" s="20"/>
      <c r="AV38" s="20"/>
      <c r="AW38" s="20"/>
      <c r="AX38" s="20"/>
      <c r="AY38" s="20"/>
      <c r="AZ38" s="20"/>
      <c r="BA38" s="20"/>
      <c r="BB38" s="20"/>
      <c r="BC38" s="20"/>
      <c r="BD38" s="20"/>
    </row>
    <row r="39" ht="18" customHeight="1" spans="1:56">
      <c r="A39" s="57">
        <v>28</v>
      </c>
      <c r="B39" s="53">
        <f>'INPUT DATA'!B39</f>
        <v>0</v>
      </c>
      <c r="C39" s="193"/>
      <c r="D39" s="193"/>
      <c r="E39" s="194"/>
      <c r="F39" s="195"/>
      <c r="G39" s="196"/>
      <c r="H39" s="196"/>
      <c r="I39" s="196"/>
      <c r="J39" s="196"/>
      <c r="K39" s="196"/>
      <c r="L39" s="196"/>
      <c r="M39" s="196"/>
      <c r="N39" s="196"/>
      <c r="O39" s="196"/>
      <c r="P39" s="209" t="str">
        <f t="shared" si="1"/>
        <v/>
      </c>
      <c r="Q39" s="224" t="str">
        <f t="shared" si="2"/>
        <v/>
      </c>
      <c r="R39" s="225" t="str">
        <f t="shared" si="3"/>
        <v/>
      </c>
      <c r="S39" s="227"/>
      <c r="T39" s="196"/>
      <c r="U39" s="196"/>
      <c r="V39" s="196"/>
      <c r="W39" s="196"/>
      <c r="X39" s="196"/>
      <c r="Y39" s="196"/>
      <c r="Z39" s="196"/>
      <c r="AA39" s="196"/>
      <c r="AB39" s="196"/>
      <c r="AC39" s="209" t="str">
        <f t="shared" si="4"/>
        <v/>
      </c>
      <c r="AD39" s="224" t="str">
        <f t="shared" si="5"/>
        <v/>
      </c>
      <c r="AE39" s="225" t="str">
        <f t="shared" si="6"/>
        <v/>
      </c>
      <c r="AF39" s="147"/>
      <c r="AG39" s="224" t="str">
        <f t="shared" si="7"/>
        <v/>
      </c>
      <c r="AH39" s="225" t="str">
        <f t="shared" si="8"/>
        <v/>
      </c>
      <c r="AI39" s="254" t="str">
        <f t="shared" si="9"/>
        <v/>
      </c>
      <c r="AJ39" s="255" t="str">
        <f t="shared" si="0"/>
        <v/>
      </c>
      <c r="AL39" s="115"/>
      <c r="AN39" s="124"/>
      <c r="AO39" s="20"/>
      <c r="AP39" s="20"/>
      <c r="AQ39" s="20"/>
      <c r="AR39" s="20"/>
      <c r="AS39" s="20"/>
      <c r="AT39" s="20"/>
      <c r="AU39" s="20"/>
      <c r="AV39" s="20"/>
      <c r="AW39" s="20"/>
      <c r="AX39" s="20"/>
      <c r="AY39" s="20"/>
      <c r="AZ39" s="20"/>
      <c r="BA39" s="20"/>
      <c r="BB39" s="20"/>
      <c r="BC39" s="20"/>
      <c r="BD39" s="20"/>
    </row>
    <row r="40" ht="18" customHeight="1" spans="1:56">
      <c r="A40" s="57">
        <v>29</v>
      </c>
      <c r="B40" s="53">
        <f>'INPUT DATA'!B40</f>
        <v>0</v>
      </c>
      <c r="C40" s="193"/>
      <c r="D40" s="193"/>
      <c r="E40" s="194"/>
      <c r="F40" s="195"/>
      <c r="G40" s="196"/>
      <c r="H40" s="196"/>
      <c r="I40" s="196"/>
      <c r="J40" s="196"/>
      <c r="K40" s="196"/>
      <c r="L40" s="196"/>
      <c r="M40" s="196"/>
      <c r="N40" s="196"/>
      <c r="O40" s="196"/>
      <c r="P40" s="209" t="str">
        <f t="shared" si="1"/>
        <v/>
      </c>
      <c r="Q40" s="224" t="str">
        <f t="shared" si="2"/>
        <v/>
      </c>
      <c r="R40" s="225" t="str">
        <f t="shared" si="3"/>
        <v/>
      </c>
      <c r="S40" s="227"/>
      <c r="T40" s="196"/>
      <c r="U40" s="196"/>
      <c r="V40" s="196"/>
      <c r="W40" s="196"/>
      <c r="X40" s="196"/>
      <c r="Y40" s="196"/>
      <c r="Z40" s="196"/>
      <c r="AA40" s="196"/>
      <c r="AB40" s="196"/>
      <c r="AC40" s="209" t="str">
        <f t="shared" si="4"/>
        <v/>
      </c>
      <c r="AD40" s="224" t="str">
        <f t="shared" si="5"/>
        <v/>
      </c>
      <c r="AE40" s="225" t="str">
        <f t="shared" si="6"/>
        <v/>
      </c>
      <c r="AF40" s="147"/>
      <c r="AG40" s="224" t="str">
        <f t="shared" si="7"/>
        <v/>
      </c>
      <c r="AH40" s="225" t="str">
        <f t="shared" si="8"/>
        <v/>
      </c>
      <c r="AI40" s="254" t="str">
        <f t="shared" si="9"/>
        <v/>
      </c>
      <c r="AJ40" s="255" t="str">
        <f t="shared" si="0"/>
        <v/>
      </c>
      <c r="AL40" s="115"/>
      <c r="AN40" s="124"/>
      <c r="AO40" s="20"/>
      <c r="AP40" s="20"/>
      <c r="AQ40" s="20"/>
      <c r="AR40" s="20"/>
      <c r="AS40" s="20"/>
      <c r="AT40" s="20"/>
      <c r="AU40" s="20"/>
      <c r="AV40" s="20"/>
      <c r="AW40" s="20"/>
      <c r="AX40" s="20"/>
      <c r="AY40" s="20"/>
      <c r="AZ40" s="20"/>
      <c r="BA40" s="20"/>
      <c r="BB40" s="20"/>
      <c r="BC40" s="20"/>
      <c r="BD40" s="20"/>
    </row>
    <row r="41" ht="18" customHeight="1" spans="1:56">
      <c r="A41" s="57">
        <v>30</v>
      </c>
      <c r="B41" s="134">
        <f>'INPUT DATA'!B41</f>
        <v>0</v>
      </c>
      <c r="C41" s="193"/>
      <c r="D41" s="193"/>
      <c r="E41" s="194"/>
      <c r="F41" s="195"/>
      <c r="G41" s="196"/>
      <c r="H41" s="196"/>
      <c r="I41" s="196"/>
      <c r="J41" s="196"/>
      <c r="K41" s="196"/>
      <c r="L41" s="196"/>
      <c r="M41" s="196"/>
      <c r="N41" s="196"/>
      <c r="O41" s="196"/>
      <c r="P41" s="209" t="str">
        <f t="shared" si="1"/>
        <v/>
      </c>
      <c r="Q41" s="224" t="str">
        <f t="shared" si="2"/>
        <v/>
      </c>
      <c r="R41" s="225" t="str">
        <f t="shared" si="3"/>
        <v/>
      </c>
      <c r="S41" s="227"/>
      <c r="T41" s="196"/>
      <c r="U41" s="196"/>
      <c r="V41" s="196"/>
      <c r="W41" s="196"/>
      <c r="X41" s="196"/>
      <c r="Y41" s="196"/>
      <c r="Z41" s="196"/>
      <c r="AA41" s="196"/>
      <c r="AB41" s="196"/>
      <c r="AC41" s="209" t="str">
        <f t="shared" si="4"/>
        <v/>
      </c>
      <c r="AD41" s="224" t="str">
        <f t="shared" si="5"/>
        <v/>
      </c>
      <c r="AE41" s="225" t="str">
        <f t="shared" si="6"/>
        <v/>
      </c>
      <c r="AF41" s="147"/>
      <c r="AG41" s="224" t="str">
        <f t="shared" si="7"/>
        <v/>
      </c>
      <c r="AH41" s="225" t="str">
        <f t="shared" si="8"/>
        <v/>
      </c>
      <c r="AI41" s="254" t="str">
        <f t="shared" si="9"/>
        <v/>
      </c>
      <c r="AJ41" s="255" t="str">
        <f t="shared" si="0"/>
        <v/>
      </c>
      <c r="AL41" s="115"/>
      <c r="AN41" s="124"/>
      <c r="AO41" s="20"/>
      <c r="AP41" s="20"/>
      <c r="AQ41" s="20"/>
      <c r="AR41" s="20"/>
      <c r="AS41" s="20"/>
      <c r="AT41" s="20"/>
      <c r="AU41" s="20"/>
      <c r="AV41" s="20"/>
      <c r="AW41" s="20"/>
      <c r="AX41" s="20"/>
      <c r="AY41" s="20"/>
      <c r="AZ41" s="20"/>
      <c r="BA41" s="20"/>
      <c r="BB41" s="20"/>
      <c r="BC41" s="20"/>
      <c r="BD41" s="20"/>
    </row>
    <row r="42" ht="18" customHeight="1" spans="1:56">
      <c r="A42" s="57">
        <v>31</v>
      </c>
      <c r="B42" s="134">
        <f>'INPUT DATA'!B42</f>
        <v>0</v>
      </c>
      <c r="C42" s="193"/>
      <c r="D42" s="193"/>
      <c r="E42" s="194"/>
      <c r="F42" s="195"/>
      <c r="G42" s="196"/>
      <c r="H42" s="196"/>
      <c r="I42" s="196"/>
      <c r="J42" s="196"/>
      <c r="K42" s="196"/>
      <c r="L42" s="196"/>
      <c r="M42" s="196"/>
      <c r="N42" s="196"/>
      <c r="O42" s="196"/>
      <c r="P42" s="209" t="str">
        <f t="shared" si="1"/>
        <v/>
      </c>
      <c r="Q42" s="224" t="str">
        <f t="shared" si="2"/>
        <v/>
      </c>
      <c r="R42" s="225" t="str">
        <f t="shared" si="3"/>
        <v/>
      </c>
      <c r="S42" s="227"/>
      <c r="T42" s="196"/>
      <c r="U42" s="196"/>
      <c r="V42" s="196"/>
      <c r="W42" s="196"/>
      <c r="X42" s="196"/>
      <c r="Y42" s="196"/>
      <c r="Z42" s="196"/>
      <c r="AA42" s="196"/>
      <c r="AB42" s="196"/>
      <c r="AC42" s="209" t="str">
        <f t="shared" si="4"/>
        <v/>
      </c>
      <c r="AD42" s="224" t="str">
        <f t="shared" si="5"/>
        <v/>
      </c>
      <c r="AE42" s="225" t="str">
        <f t="shared" si="6"/>
        <v/>
      </c>
      <c r="AF42" s="147"/>
      <c r="AG42" s="224" t="str">
        <f t="shared" si="7"/>
        <v/>
      </c>
      <c r="AH42" s="225" t="str">
        <f t="shared" si="8"/>
        <v/>
      </c>
      <c r="AI42" s="254" t="str">
        <f t="shared" si="9"/>
        <v/>
      </c>
      <c r="AJ42" s="255" t="str">
        <f t="shared" si="0"/>
        <v/>
      </c>
      <c r="AL42" s="115"/>
      <c r="AN42" s="124"/>
      <c r="AO42" s="20"/>
      <c r="AP42" s="20"/>
      <c r="AQ42" s="20"/>
      <c r="AR42" s="20"/>
      <c r="AS42" s="20"/>
      <c r="AT42" s="20"/>
      <c r="AU42" s="20"/>
      <c r="AV42" s="20"/>
      <c r="AW42" s="20"/>
      <c r="AX42" s="20"/>
      <c r="AY42" s="20"/>
      <c r="AZ42" s="20"/>
      <c r="BA42" s="20"/>
      <c r="BB42" s="20"/>
      <c r="BC42" s="20"/>
      <c r="BD42" s="20"/>
    </row>
    <row r="43" ht="18" customHeight="1" spans="1:56">
      <c r="A43" s="57">
        <v>32</v>
      </c>
      <c r="B43" s="53">
        <f>'INPUT DATA'!B43</f>
        <v>0</v>
      </c>
      <c r="C43" s="193"/>
      <c r="D43" s="193"/>
      <c r="E43" s="194"/>
      <c r="F43" s="195"/>
      <c r="G43" s="196"/>
      <c r="H43" s="196"/>
      <c r="I43" s="196"/>
      <c r="J43" s="196"/>
      <c r="K43" s="196"/>
      <c r="L43" s="196"/>
      <c r="M43" s="196"/>
      <c r="N43" s="196"/>
      <c r="O43" s="196"/>
      <c r="P43" s="209" t="str">
        <f t="shared" si="1"/>
        <v/>
      </c>
      <c r="Q43" s="224" t="str">
        <f t="shared" si="2"/>
        <v/>
      </c>
      <c r="R43" s="225" t="str">
        <f t="shared" si="3"/>
        <v/>
      </c>
      <c r="S43" s="227"/>
      <c r="T43" s="196"/>
      <c r="U43" s="196"/>
      <c r="V43" s="196"/>
      <c r="W43" s="196"/>
      <c r="X43" s="196"/>
      <c r="Y43" s="196"/>
      <c r="Z43" s="196"/>
      <c r="AA43" s="196"/>
      <c r="AB43" s="196"/>
      <c r="AC43" s="209" t="str">
        <f t="shared" si="4"/>
        <v/>
      </c>
      <c r="AD43" s="224" t="str">
        <f t="shared" si="5"/>
        <v/>
      </c>
      <c r="AE43" s="225" t="str">
        <f t="shared" si="6"/>
        <v/>
      </c>
      <c r="AF43" s="147"/>
      <c r="AG43" s="224" t="str">
        <f t="shared" si="7"/>
        <v/>
      </c>
      <c r="AH43" s="225" t="str">
        <f t="shared" si="8"/>
        <v/>
      </c>
      <c r="AI43" s="254" t="str">
        <f t="shared" si="9"/>
        <v/>
      </c>
      <c r="AJ43" s="255" t="str">
        <f t="shared" si="0"/>
        <v/>
      </c>
      <c r="AL43" s="115"/>
      <c r="AN43" s="124"/>
      <c r="AO43" s="20"/>
      <c r="AP43" s="20"/>
      <c r="AQ43" s="20"/>
      <c r="AR43" s="20"/>
      <c r="AS43" s="20"/>
      <c r="AT43" s="20"/>
      <c r="AU43" s="20"/>
      <c r="AV43" s="20"/>
      <c r="AW43" s="20"/>
      <c r="AX43" s="20"/>
      <c r="AY43" s="20"/>
      <c r="AZ43" s="20"/>
      <c r="BA43" s="20"/>
      <c r="BB43" s="20"/>
      <c r="BC43" s="20"/>
      <c r="BD43" s="20"/>
    </row>
    <row r="44" ht="18" customHeight="1" spans="1:56">
      <c r="A44" s="57">
        <v>33</v>
      </c>
      <c r="B44" s="53">
        <f>'INPUT DATA'!B44</f>
        <v>0</v>
      </c>
      <c r="C44" s="193"/>
      <c r="D44" s="193"/>
      <c r="E44" s="194"/>
      <c r="F44" s="195"/>
      <c r="G44" s="196"/>
      <c r="H44" s="196"/>
      <c r="I44" s="196"/>
      <c r="J44" s="196"/>
      <c r="K44" s="196"/>
      <c r="L44" s="196"/>
      <c r="M44" s="196"/>
      <c r="N44" s="196"/>
      <c r="O44" s="196"/>
      <c r="P44" s="209" t="str">
        <f t="shared" si="1"/>
        <v/>
      </c>
      <c r="Q44" s="224" t="str">
        <f t="shared" si="2"/>
        <v/>
      </c>
      <c r="R44" s="225" t="str">
        <f t="shared" si="3"/>
        <v/>
      </c>
      <c r="S44" s="227"/>
      <c r="T44" s="196"/>
      <c r="U44" s="196"/>
      <c r="V44" s="196"/>
      <c r="W44" s="196"/>
      <c r="X44" s="196"/>
      <c r="Y44" s="196"/>
      <c r="Z44" s="196"/>
      <c r="AA44" s="196"/>
      <c r="AB44" s="196"/>
      <c r="AC44" s="209" t="str">
        <f t="shared" si="4"/>
        <v/>
      </c>
      <c r="AD44" s="224" t="str">
        <f t="shared" si="5"/>
        <v/>
      </c>
      <c r="AE44" s="225" t="str">
        <f t="shared" si="6"/>
        <v/>
      </c>
      <c r="AF44" s="147"/>
      <c r="AG44" s="224" t="str">
        <f t="shared" si="7"/>
        <v/>
      </c>
      <c r="AH44" s="225" t="str">
        <f t="shared" si="8"/>
        <v/>
      </c>
      <c r="AI44" s="254" t="str">
        <f t="shared" si="9"/>
        <v/>
      </c>
      <c r="AJ44" s="255" t="str">
        <f t="shared" si="0"/>
        <v/>
      </c>
      <c r="AL44" s="115"/>
      <c r="AN44" s="124"/>
      <c r="AO44" s="20"/>
      <c r="AP44" s="20"/>
      <c r="AQ44" s="20"/>
      <c r="AR44" s="20"/>
      <c r="AS44" s="20"/>
      <c r="AT44" s="20"/>
      <c r="AU44" s="20"/>
      <c r="AV44" s="20"/>
      <c r="AW44" s="20"/>
      <c r="AX44" s="20"/>
      <c r="AY44" s="20"/>
      <c r="AZ44" s="20"/>
      <c r="BA44" s="20"/>
      <c r="BB44" s="20"/>
      <c r="BC44" s="20"/>
      <c r="BD44" s="20"/>
    </row>
    <row r="45" ht="18" customHeight="1" spans="1:56">
      <c r="A45" s="57">
        <v>34</v>
      </c>
      <c r="B45" s="134">
        <f>'INPUT DATA'!B45</f>
        <v>0</v>
      </c>
      <c r="C45" s="193"/>
      <c r="D45" s="193"/>
      <c r="E45" s="194"/>
      <c r="F45" s="195"/>
      <c r="G45" s="196"/>
      <c r="H45" s="196"/>
      <c r="I45" s="196"/>
      <c r="J45" s="196"/>
      <c r="K45" s="196"/>
      <c r="L45" s="196"/>
      <c r="M45" s="196"/>
      <c r="N45" s="196"/>
      <c r="O45" s="196"/>
      <c r="P45" s="209" t="str">
        <f t="shared" si="1"/>
        <v/>
      </c>
      <c r="Q45" s="224" t="str">
        <f t="shared" si="2"/>
        <v/>
      </c>
      <c r="R45" s="225" t="str">
        <f t="shared" si="3"/>
        <v/>
      </c>
      <c r="S45" s="227"/>
      <c r="T45" s="196"/>
      <c r="U45" s="196"/>
      <c r="V45" s="196"/>
      <c r="W45" s="196"/>
      <c r="X45" s="196"/>
      <c r="Y45" s="196"/>
      <c r="Z45" s="196"/>
      <c r="AA45" s="196"/>
      <c r="AB45" s="196"/>
      <c r="AC45" s="209" t="str">
        <f t="shared" si="4"/>
        <v/>
      </c>
      <c r="AD45" s="224" t="str">
        <f t="shared" si="5"/>
        <v/>
      </c>
      <c r="AE45" s="225" t="str">
        <f t="shared" si="6"/>
        <v/>
      </c>
      <c r="AF45" s="147"/>
      <c r="AG45" s="224" t="str">
        <f t="shared" si="7"/>
        <v/>
      </c>
      <c r="AH45" s="225" t="str">
        <f t="shared" si="8"/>
        <v/>
      </c>
      <c r="AI45" s="254" t="str">
        <f t="shared" si="9"/>
        <v/>
      </c>
      <c r="AJ45" s="255" t="str">
        <f t="shared" si="0"/>
        <v/>
      </c>
      <c r="AL45" s="115"/>
      <c r="AN45" s="124"/>
      <c r="AO45" s="20"/>
      <c r="AP45" s="20"/>
      <c r="AQ45" s="20"/>
      <c r="AR45" s="20"/>
      <c r="AS45" s="20"/>
      <c r="AT45" s="20"/>
      <c r="AU45" s="20"/>
      <c r="AV45" s="20"/>
      <c r="AW45" s="20"/>
      <c r="AX45" s="20"/>
      <c r="AY45" s="20"/>
      <c r="AZ45" s="20"/>
      <c r="BA45" s="20"/>
      <c r="BB45" s="20"/>
      <c r="BC45" s="20"/>
      <c r="BD45" s="20"/>
    </row>
    <row r="46" ht="18" customHeight="1" spans="1:56">
      <c r="A46" s="57">
        <v>35</v>
      </c>
      <c r="B46" s="134">
        <f>'INPUT DATA'!B46</f>
        <v>0</v>
      </c>
      <c r="C46" s="193"/>
      <c r="D46" s="193"/>
      <c r="E46" s="194"/>
      <c r="F46" s="195"/>
      <c r="G46" s="196"/>
      <c r="H46" s="196"/>
      <c r="I46" s="196"/>
      <c r="J46" s="196"/>
      <c r="K46" s="196"/>
      <c r="L46" s="196"/>
      <c r="M46" s="196"/>
      <c r="N46" s="196"/>
      <c r="O46" s="196"/>
      <c r="P46" s="209" t="str">
        <f t="shared" si="1"/>
        <v/>
      </c>
      <c r="Q46" s="224" t="str">
        <f t="shared" si="2"/>
        <v/>
      </c>
      <c r="R46" s="225" t="str">
        <f t="shared" si="3"/>
        <v/>
      </c>
      <c r="S46" s="227"/>
      <c r="T46" s="196"/>
      <c r="U46" s="196"/>
      <c r="V46" s="196"/>
      <c r="W46" s="196"/>
      <c r="X46" s="196"/>
      <c r="Y46" s="196"/>
      <c r="Z46" s="196"/>
      <c r="AA46" s="196"/>
      <c r="AB46" s="196"/>
      <c r="AC46" s="209" t="str">
        <f t="shared" si="4"/>
        <v/>
      </c>
      <c r="AD46" s="224" t="str">
        <f t="shared" si="5"/>
        <v/>
      </c>
      <c r="AE46" s="225" t="str">
        <f t="shared" si="6"/>
        <v/>
      </c>
      <c r="AF46" s="147"/>
      <c r="AG46" s="224" t="str">
        <f t="shared" si="7"/>
        <v/>
      </c>
      <c r="AH46" s="225" t="str">
        <f t="shared" si="8"/>
        <v/>
      </c>
      <c r="AI46" s="254" t="str">
        <f t="shared" si="9"/>
        <v/>
      </c>
      <c r="AJ46" s="255" t="str">
        <f t="shared" si="0"/>
        <v/>
      </c>
      <c r="AL46" s="115"/>
      <c r="AN46" s="124"/>
      <c r="AO46" s="20"/>
      <c r="AP46" s="20"/>
      <c r="AQ46" s="20"/>
      <c r="AR46" s="20"/>
      <c r="AS46" s="20"/>
      <c r="AT46" s="20"/>
      <c r="AU46" s="20"/>
      <c r="AV46" s="20"/>
      <c r="AW46" s="20"/>
      <c r="AX46" s="20"/>
      <c r="AY46" s="20"/>
      <c r="AZ46" s="20"/>
      <c r="BA46" s="20"/>
      <c r="BB46" s="20"/>
      <c r="BC46" s="20"/>
      <c r="BD46" s="20"/>
    </row>
    <row r="47" ht="18" customHeight="1" spans="1:56">
      <c r="A47" s="57">
        <v>36</v>
      </c>
      <c r="B47" s="53">
        <f>'INPUT DATA'!B47</f>
        <v>0</v>
      </c>
      <c r="C47" s="193"/>
      <c r="D47" s="193"/>
      <c r="E47" s="194"/>
      <c r="F47" s="195"/>
      <c r="G47" s="196"/>
      <c r="H47" s="196"/>
      <c r="I47" s="196"/>
      <c r="J47" s="196"/>
      <c r="K47" s="196"/>
      <c r="L47" s="196"/>
      <c r="M47" s="196"/>
      <c r="N47" s="196"/>
      <c r="O47" s="196"/>
      <c r="P47" s="209" t="str">
        <f t="shared" si="1"/>
        <v/>
      </c>
      <c r="Q47" s="224" t="str">
        <f t="shared" si="2"/>
        <v/>
      </c>
      <c r="R47" s="225" t="str">
        <f t="shared" si="3"/>
        <v/>
      </c>
      <c r="S47" s="227"/>
      <c r="T47" s="196"/>
      <c r="U47" s="196"/>
      <c r="V47" s="196"/>
      <c r="W47" s="196"/>
      <c r="X47" s="196"/>
      <c r="Y47" s="196"/>
      <c r="Z47" s="196"/>
      <c r="AA47" s="196"/>
      <c r="AB47" s="196"/>
      <c r="AC47" s="209" t="str">
        <f t="shared" si="4"/>
        <v/>
      </c>
      <c r="AD47" s="224" t="str">
        <f t="shared" si="5"/>
        <v/>
      </c>
      <c r="AE47" s="225" t="str">
        <f t="shared" si="6"/>
        <v/>
      </c>
      <c r="AF47" s="147"/>
      <c r="AG47" s="224" t="str">
        <f t="shared" si="7"/>
        <v/>
      </c>
      <c r="AH47" s="225" t="str">
        <f t="shared" si="8"/>
        <v/>
      </c>
      <c r="AI47" s="254" t="str">
        <f t="shared" si="9"/>
        <v/>
      </c>
      <c r="AJ47" s="255" t="str">
        <f t="shared" si="0"/>
        <v/>
      </c>
      <c r="AL47" s="115"/>
      <c r="AN47" s="124"/>
      <c r="AO47" s="20"/>
      <c r="AP47" s="20"/>
      <c r="AQ47" s="20"/>
      <c r="AR47" s="20"/>
      <c r="AS47" s="20"/>
      <c r="AT47" s="20"/>
      <c r="AU47" s="20"/>
      <c r="AV47" s="20"/>
      <c r="AW47" s="20"/>
      <c r="AX47" s="20"/>
      <c r="AY47" s="20"/>
      <c r="AZ47" s="20"/>
      <c r="BA47" s="20"/>
      <c r="BB47" s="20"/>
      <c r="BC47" s="20"/>
      <c r="BD47" s="20"/>
    </row>
    <row r="48" ht="18" customHeight="1" spans="1:56">
      <c r="A48" s="57">
        <v>37</v>
      </c>
      <c r="B48" s="53">
        <f>'INPUT DATA'!B48</f>
        <v>0</v>
      </c>
      <c r="C48" s="193"/>
      <c r="D48" s="193"/>
      <c r="E48" s="194"/>
      <c r="F48" s="195"/>
      <c r="G48" s="196"/>
      <c r="H48" s="196"/>
      <c r="I48" s="196"/>
      <c r="J48" s="196"/>
      <c r="K48" s="196"/>
      <c r="L48" s="196"/>
      <c r="M48" s="196"/>
      <c r="N48" s="196"/>
      <c r="O48" s="196"/>
      <c r="P48" s="209" t="str">
        <f t="shared" si="1"/>
        <v/>
      </c>
      <c r="Q48" s="224" t="str">
        <f t="shared" si="2"/>
        <v/>
      </c>
      <c r="R48" s="225" t="str">
        <f t="shared" si="3"/>
        <v/>
      </c>
      <c r="S48" s="227"/>
      <c r="T48" s="196"/>
      <c r="U48" s="196"/>
      <c r="V48" s="196"/>
      <c r="W48" s="196"/>
      <c r="X48" s="196"/>
      <c r="Y48" s="196"/>
      <c r="Z48" s="196"/>
      <c r="AA48" s="196"/>
      <c r="AB48" s="196"/>
      <c r="AC48" s="209" t="str">
        <f t="shared" si="4"/>
        <v/>
      </c>
      <c r="AD48" s="224" t="str">
        <f t="shared" si="5"/>
        <v/>
      </c>
      <c r="AE48" s="225" t="str">
        <f t="shared" si="6"/>
        <v/>
      </c>
      <c r="AF48" s="147"/>
      <c r="AG48" s="224" t="str">
        <f t="shared" si="7"/>
        <v/>
      </c>
      <c r="AH48" s="225" t="str">
        <f t="shared" si="8"/>
        <v/>
      </c>
      <c r="AI48" s="254" t="str">
        <f t="shared" si="9"/>
        <v/>
      </c>
      <c r="AJ48" s="255" t="str">
        <f t="shared" si="0"/>
        <v/>
      </c>
      <c r="AL48" s="115"/>
      <c r="AN48" s="124"/>
      <c r="AO48" s="20"/>
      <c r="AP48" s="20"/>
      <c r="AQ48" s="20"/>
      <c r="AR48" s="20"/>
      <c r="AS48" s="20"/>
      <c r="AT48" s="20"/>
      <c r="AU48" s="20"/>
      <c r="AV48" s="20"/>
      <c r="AW48" s="20"/>
      <c r="AX48" s="20"/>
      <c r="AY48" s="20"/>
      <c r="AZ48" s="20"/>
      <c r="BA48" s="20"/>
      <c r="BB48" s="20"/>
      <c r="BC48" s="20"/>
      <c r="BD48" s="20"/>
    </row>
    <row r="49" ht="18" customHeight="1" spans="1:56">
      <c r="A49" s="57">
        <v>38</v>
      </c>
      <c r="B49" s="134">
        <f>'INPUT DATA'!B49</f>
        <v>0</v>
      </c>
      <c r="C49" s="193"/>
      <c r="D49" s="193"/>
      <c r="E49" s="194"/>
      <c r="F49" s="195"/>
      <c r="G49" s="196"/>
      <c r="H49" s="196"/>
      <c r="I49" s="196"/>
      <c r="J49" s="196"/>
      <c r="K49" s="196"/>
      <c r="L49" s="196"/>
      <c r="M49" s="196"/>
      <c r="N49" s="196"/>
      <c r="O49" s="196"/>
      <c r="P49" s="209" t="str">
        <f t="shared" si="1"/>
        <v/>
      </c>
      <c r="Q49" s="224" t="str">
        <f t="shared" si="2"/>
        <v/>
      </c>
      <c r="R49" s="225" t="str">
        <f t="shared" si="3"/>
        <v/>
      </c>
      <c r="S49" s="227"/>
      <c r="T49" s="196"/>
      <c r="U49" s="196"/>
      <c r="V49" s="196"/>
      <c r="W49" s="196"/>
      <c r="X49" s="196"/>
      <c r="Y49" s="196"/>
      <c r="Z49" s="196"/>
      <c r="AA49" s="196"/>
      <c r="AB49" s="196"/>
      <c r="AC49" s="209" t="str">
        <f t="shared" si="4"/>
        <v/>
      </c>
      <c r="AD49" s="224" t="str">
        <f t="shared" si="5"/>
        <v/>
      </c>
      <c r="AE49" s="225" t="str">
        <f t="shared" si="6"/>
        <v/>
      </c>
      <c r="AF49" s="147"/>
      <c r="AG49" s="224" t="str">
        <f t="shared" si="7"/>
        <v/>
      </c>
      <c r="AH49" s="225" t="str">
        <f t="shared" si="8"/>
        <v/>
      </c>
      <c r="AI49" s="254" t="str">
        <f t="shared" si="9"/>
        <v/>
      </c>
      <c r="AJ49" s="255" t="str">
        <f t="shared" si="0"/>
        <v/>
      </c>
      <c r="AL49" s="115"/>
      <c r="AN49" s="124"/>
      <c r="AO49" s="20"/>
      <c r="AP49" s="20"/>
      <c r="AQ49" s="20"/>
      <c r="AR49" s="20"/>
      <c r="AS49" s="20"/>
      <c r="AT49" s="20"/>
      <c r="AU49" s="20"/>
      <c r="AV49" s="20"/>
      <c r="AW49" s="20"/>
      <c r="AX49" s="20"/>
      <c r="AY49" s="20"/>
      <c r="AZ49" s="20"/>
      <c r="BA49" s="20"/>
      <c r="BB49" s="20"/>
      <c r="BC49" s="20"/>
      <c r="BD49" s="20"/>
    </row>
    <row r="50" ht="18" customHeight="1" spans="1:56">
      <c r="A50" s="57">
        <v>39</v>
      </c>
      <c r="B50" s="134">
        <f>'INPUT DATA'!B50</f>
        <v>0</v>
      </c>
      <c r="C50" s="193"/>
      <c r="D50" s="193"/>
      <c r="E50" s="194"/>
      <c r="F50" s="195"/>
      <c r="G50" s="196"/>
      <c r="H50" s="196"/>
      <c r="I50" s="196"/>
      <c r="J50" s="196"/>
      <c r="K50" s="196"/>
      <c r="L50" s="196"/>
      <c r="M50" s="196"/>
      <c r="N50" s="196"/>
      <c r="O50" s="196"/>
      <c r="P50" s="209" t="str">
        <f t="shared" si="1"/>
        <v/>
      </c>
      <c r="Q50" s="224" t="str">
        <f t="shared" si="2"/>
        <v/>
      </c>
      <c r="R50" s="225" t="str">
        <f t="shared" si="3"/>
        <v/>
      </c>
      <c r="S50" s="227"/>
      <c r="T50" s="196"/>
      <c r="U50" s="196"/>
      <c r="V50" s="196"/>
      <c r="W50" s="196"/>
      <c r="X50" s="196"/>
      <c r="Y50" s="196"/>
      <c r="Z50" s="196"/>
      <c r="AA50" s="196"/>
      <c r="AB50" s="196"/>
      <c r="AC50" s="209" t="str">
        <f t="shared" si="4"/>
        <v/>
      </c>
      <c r="AD50" s="224" t="str">
        <f t="shared" si="5"/>
        <v/>
      </c>
      <c r="AE50" s="225" t="str">
        <f t="shared" si="6"/>
        <v/>
      </c>
      <c r="AF50" s="147"/>
      <c r="AG50" s="224" t="str">
        <f t="shared" si="7"/>
        <v/>
      </c>
      <c r="AH50" s="225" t="str">
        <f t="shared" si="8"/>
        <v/>
      </c>
      <c r="AI50" s="254" t="str">
        <f t="shared" si="9"/>
        <v/>
      </c>
      <c r="AJ50" s="255" t="str">
        <f t="shared" si="0"/>
        <v/>
      </c>
      <c r="AL50" s="115"/>
      <c r="AN50" s="124"/>
      <c r="AO50" s="20"/>
      <c r="AP50" s="20"/>
      <c r="AQ50" s="20"/>
      <c r="AR50" s="20"/>
      <c r="AS50" s="20"/>
      <c r="AT50" s="20"/>
      <c r="AU50" s="20"/>
      <c r="AV50" s="20"/>
      <c r="AW50" s="20"/>
      <c r="AX50" s="20"/>
      <c r="AY50" s="20"/>
      <c r="AZ50" s="20"/>
      <c r="BA50" s="20"/>
      <c r="BB50" s="20"/>
      <c r="BC50" s="20"/>
      <c r="BD50" s="20"/>
    </row>
    <row r="51" ht="18" customHeight="1" spans="1:56">
      <c r="A51" s="57">
        <v>40</v>
      </c>
      <c r="B51" s="53">
        <f>'INPUT DATA'!B51</f>
        <v>0</v>
      </c>
      <c r="C51" s="193"/>
      <c r="D51" s="193"/>
      <c r="E51" s="194"/>
      <c r="F51" s="195"/>
      <c r="G51" s="196"/>
      <c r="H51" s="196"/>
      <c r="I51" s="196"/>
      <c r="J51" s="196"/>
      <c r="K51" s="196"/>
      <c r="L51" s="196"/>
      <c r="M51" s="196"/>
      <c r="N51" s="196"/>
      <c r="O51" s="196"/>
      <c r="P51" s="209" t="str">
        <f t="shared" si="1"/>
        <v/>
      </c>
      <c r="Q51" s="224" t="str">
        <f t="shared" si="2"/>
        <v/>
      </c>
      <c r="R51" s="225" t="str">
        <f t="shared" si="3"/>
        <v/>
      </c>
      <c r="S51" s="227"/>
      <c r="T51" s="196"/>
      <c r="U51" s="196"/>
      <c r="V51" s="196"/>
      <c r="W51" s="196"/>
      <c r="X51" s="196"/>
      <c r="Y51" s="196"/>
      <c r="Z51" s="196"/>
      <c r="AA51" s="196"/>
      <c r="AB51" s="196"/>
      <c r="AC51" s="209" t="str">
        <f t="shared" si="4"/>
        <v/>
      </c>
      <c r="AD51" s="224" t="str">
        <f t="shared" si="5"/>
        <v/>
      </c>
      <c r="AE51" s="225" t="str">
        <f t="shared" si="6"/>
        <v/>
      </c>
      <c r="AF51" s="147"/>
      <c r="AG51" s="224" t="str">
        <f t="shared" si="7"/>
        <v/>
      </c>
      <c r="AH51" s="225" t="str">
        <f t="shared" si="8"/>
        <v/>
      </c>
      <c r="AI51" s="254" t="str">
        <f t="shared" si="9"/>
        <v/>
      </c>
      <c r="AJ51" s="255" t="str">
        <f t="shared" si="0"/>
        <v/>
      </c>
      <c r="AL51" s="115"/>
      <c r="AN51" s="124"/>
      <c r="AO51" s="20"/>
      <c r="AP51" s="20"/>
      <c r="AQ51" s="20"/>
      <c r="AR51" s="20"/>
      <c r="AS51" s="20"/>
      <c r="AT51" s="20"/>
      <c r="AU51" s="20"/>
      <c r="AV51" s="20"/>
      <c r="AW51" s="20"/>
      <c r="AX51" s="20"/>
      <c r="AY51" s="20"/>
      <c r="AZ51" s="20"/>
      <c r="BA51" s="20"/>
      <c r="BB51" s="20"/>
      <c r="BC51" s="20"/>
      <c r="BD51" s="20"/>
    </row>
    <row r="52" ht="18" customHeight="1" spans="1:56">
      <c r="A52" s="57">
        <v>41</v>
      </c>
      <c r="B52" s="53">
        <f>'INPUT DATA'!B52</f>
        <v>0</v>
      </c>
      <c r="C52" s="193"/>
      <c r="D52" s="193"/>
      <c r="E52" s="194"/>
      <c r="F52" s="195"/>
      <c r="G52" s="196"/>
      <c r="H52" s="196"/>
      <c r="I52" s="196"/>
      <c r="J52" s="196"/>
      <c r="K52" s="196"/>
      <c r="L52" s="196"/>
      <c r="M52" s="196"/>
      <c r="N52" s="196"/>
      <c r="O52" s="196"/>
      <c r="P52" s="209" t="str">
        <f t="shared" si="1"/>
        <v/>
      </c>
      <c r="Q52" s="224" t="str">
        <f t="shared" si="2"/>
        <v/>
      </c>
      <c r="R52" s="225" t="str">
        <f t="shared" si="3"/>
        <v/>
      </c>
      <c r="S52" s="227"/>
      <c r="T52" s="196"/>
      <c r="U52" s="196"/>
      <c r="V52" s="196"/>
      <c r="W52" s="196"/>
      <c r="X52" s="196"/>
      <c r="Y52" s="196"/>
      <c r="Z52" s="196"/>
      <c r="AA52" s="196"/>
      <c r="AB52" s="196"/>
      <c r="AC52" s="209" t="str">
        <f t="shared" si="4"/>
        <v/>
      </c>
      <c r="AD52" s="224" t="str">
        <f t="shared" si="5"/>
        <v/>
      </c>
      <c r="AE52" s="225" t="str">
        <f t="shared" si="6"/>
        <v/>
      </c>
      <c r="AF52" s="147"/>
      <c r="AG52" s="224" t="str">
        <f t="shared" si="7"/>
        <v/>
      </c>
      <c r="AH52" s="225" t="str">
        <f t="shared" si="8"/>
        <v/>
      </c>
      <c r="AI52" s="254" t="str">
        <f t="shared" si="9"/>
        <v/>
      </c>
      <c r="AJ52" s="255" t="str">
        <f t="shared" si="0"/>
        <v/>
      </c>
      <c r="AL52" s="115"/>
      <c r="AN52" s="124"/>
      <c r="AO52" s="20"/>
      <c r="AP52" s="20"/>
      <c r="AQ52" s="20"/>
      <c r="AR52" s="20"/>
      <c r="AS52" s="20"/>
      <c r="AT52" s="20"/>
      <c r="AU52" s="20"/>
      <c r="AV52" s="20"/>
      <c r="AW52" s="20"/>
      <c r="AX52" s="20"/>
      <c r="AY52" s="20"/>
      <c r="AZ52" s="20"/>
      <c r="BA52" s="20"/>
      <c r="BB52" s="20"/>
      <c r="BC52" s="20"/>
      <c r="BD52" s="20"/>
    </row>
    <row r="53" ht="18" customHeight="1" spans="1:56">
      <c r="A53" s="57">
        <v>42</v>
      </c>
      <c r="B53" s="134">
        <f>'INPUT DATA'!B53</f>
        <v>0</v>
      </c>
      <c r="C53" s="193"/>
      <c r="D53" s="193"/>
      <c r="E53" s="194"/>
      <c r="F53" s="195"/>
      <c r="G53" s="196"/>
      <c r="H53" s="196"/>
      <c r="I53" s="196"/>
      <c r="J53" s="196"/>
      <c r="K53" s="196"/>
      <c r="L53" s="196"/>
      <c r="M53" s="196"/>
      <c r="N53" s="196"/>
      <c r="O53" s="196"/>
      <c r="P53" s="209" t="str">
        <f t="shared" si="1"/>
        <v/>
      </c>
      <c r="Q53" s="224" t="str">
        <f t="shared" si="2"/>
        <v/>
      </c>
      <c r="R53" s="225" t="str">
        <f t="shared" si="3"/>
        <v/>
      </c>
      <c r="S53" s="227"/>
      <c r="T53" s="196"/>
      <c r="U53" s="196"/>
      <c r="V53" s="196"/>
      <c r="W53" s="196"/>
      <c r="X53" s="196"/>
      <c r="Y53" s="196"/>
      <c r="Z53" s="196"/>
      <c r="AA53" s="196"/>
      <c r="AB53" s="196"/>
      <c r="AC53" s="209" t="str">
        <f t="shared" si="4"/>
        <v/>
      </c>
      <c r="AD53" s="224" t="str">
        <f t="shared" si="5"/>
        <v/>
      </c>
      <c r="AE53" s="225" t="str">
        <f t="shared" si="6"/>
        <v/>
      </c>
      <c r="AF53" s="147"/>
      <c r="AG53" s="224" t="str">
        <f t="shared" si="7"/>
        <v/>
      </c>
      <c r="AH53" s="225" t="str">
        <f t="shared" si="8"/>
        <v/>
      </c>
      <c r="AI53" s="254" t="str">
        <f t="shared" si="9"/>
        <v/>
      </c>
      <c r="AJ53" s="255" t="str">
        <f t="shared" si="0"/>
        <v/>
      </c>
      <c r="AL53" s="115"/>
      <c r="AN53" s="124"/>
      <c r="AO53" s="20"/>
      <c r="AP53" s="20"/>
      <c r="AQ53" s="20"/>
      <c r="AR53" s="20"/>
      <c r="AS53" s="20"/>
      <c r="AT53" s="20"/>
      <c r="AU53" s="20"/>
      <c r="AV53" s="20"/>
      <c r="AW53" s="20"/>
      <c r="AX53" s="20"/>
      <c r="AY53" s="20"/>
      <c r="AZ53" s="20"/>
      <c r="BA53" s="20"/>
      <c r="BB53" s="20"/>
      <c r="BC53" s="20"/>
      <c r="BD53" s="20"/>
    </row>
    <row r="54" ht="18" customHeight="1" spans="1:56">
      <c r="A54" s="57">
        <v>43</v>
      </c>
      <c r="B54" s="134">
        <f>'INPUT DATA'!B54</f>
        <v>0</v>
      </c>
      <c r="C54" s="193"/>
      <c r="D54" s="193"/>
      <c r="E54" s="194"/>
      <c r="F54" s="195"/>
      <c r="G54" s="196"/>
      <c r="H54" s="196"/>
      <c r="I54" s="196"/>
      <c r="J54" s="196"/>
      <c r="K54" s="196"/>
      <c r="L54" s="196"/>
      <c r="M54" s="196"/>
      <c r="N54" s="196"/>
      <c r="O54" s="196"/>
      <c r="P54" s="209" t="str">
        <f t="shared" si="1"/>
        <v/>
      </c>
      <c r="Q54" s="224" t="str">
        <f t="shared" si="2"/>
        <v/>
      </c>
      <c r="R54" s="225" t="str">
        <f t="shared" si="3"/>
        <v/>
      </c>
      <c r="S54" s="227"/>
      <c r="T54" s="196"/>
      <c r="U54" s="196"/>
      <c r="V54" s="196"/>
      <c r="W54" s="196"/>
      <c r="X54" s="196"/>
      <c r="Y54" s="196"/>
      <c r="Z54" s="196"/>
      <c r="AA54" s="196"/>
      <c r="AB54" s="196"/>
      <c r="AC54" s="209" t="str">
        <f t="shared" si="4"/>
        <v/>
      </c>
      <c r="AD54" s="224" t="str">
        <f t="shared" si="5"/>
        <v/>
      </c>
      <c r="AE54" s="225" t="str">
        <f t="shared" si="6"/>
        <v/>
      </c>
      <c r="AF54" s="147"/>
      <c r="AG54" s="224" t="str">
        <f t="shared" si="7"/>
        <v/>
      </c>
      <c r="AH54" s="225" t="str">
        <f t="shared" si="8"/>
        <v/>
      </c>
      <c r="AI54" s="254" t="str">
        <f t="shared" si="9"/>
        <v/>
      </c>
      <c r="AJ54" s="255" t="str">
        <f t="shared" si="0"/>
        <v/>
      </c>
      <c r="AL54" s="115"/>
      <c r="AN54" s="124"/>
      <c r="AO54" s="20"/>
      <c r="AP54" s="20"/>
      <c r="AQ54" s="20"/>
      <c r="AR54" s="20"/>
      <c r="AS54" s="20"/>
      <c r="AT54" s="20"/>
      <c r="AU54" s="20"/>
      <c r="AV54" s="20"/>
      <c r="AW54" s="20"/>
      <c r="AX54" s="20"/>
      <c r="AY54" s="20"/>
      <c r="AZ54" s="20"/>
      <c r="BA54" s="20"/>
      <c r="BB54" s="20"/>
      <c r="BC54" s="20"/>
      <c r="BD54" s="20"/>
    </row>
    <row r="55" ht="18" customHeight="1" spans="1:56">
      <c r="A55" s="57">
        <v>44</v>
      </c>
      <c r="B55" s="53">
        <f>'INPUT DATA'!B55</f>
        <v>0</v>
      </c>
      <c r="C55" s="193"/>
      <c r="D55" s="193"/>
      <c r="E55" s="194"/>
      <c r="F55" s="195"/>
      <c r="G55" s="196"/>
      <c r="H55" s="196"/>
      <c r="I55" s="196"/>
      <c r="J55" s="196"/>
      <c r="K55" s="196"/>
      <c r="L55" s="196"/>
      <c r="M55" s="196"/>
      <c r="N55" s="196"/>
      <c r="O55" s="196"/>
      <c r="P55" s="209" t="str">
        <f t="shared" si="1"/>
        <v/>
      </c>
      <c r="Q55" s="224" t="str">
        <f t="shared" si="2"/>
        <v/>
      </c>
      <c r="R55" s="225" t="str">
        <f t="shared" si="3"/>
        <v/>
      </c>
      <c r="S55" s="227"/>
      <c r="T55" s="196"/>
      <c r="U55" s="196"/>
      <c r="V55" s="196"/>
      <c r="W55" s="196"/>
      <c r="X55" s="196"/>
      <c r="Y55" s="196"/>
      <c r="Z55" s="196"/>
      <c r="AA55" s="196"/>
      <c r="AB55" s="196"/>
      <c r="AC55" s="209" t="str">
        <f t="shared" si="4"/>
        <v/>
      </c>
      <c r="AD55" s="224" t="str">
        <f t="shared" si="5"/>
        <v/>
      </c>
      <c r="AE55" s="225" t="str">
        <f t="shared" si="6"/>
        <v/>
      </c>
      <c r="AF55" s="147"/>
      <c r="AG55" s="224" t="str">
        <f t="shared" si="7"/>
        <v/>
      </c>
      <c r="AH55" s="225" t="str">
        <f t="shared" si="8"/>
        <v/>
      </c>
      <c r="AI55" s="254" t="str">
        <f t="shared" si="9"/>
        <v/>
      </c>
      <c r="AJ55" s="255" t="str">
        <f t="shared" si="0"/>
        <v/>
      </c>
      <c r="AL55" s="115"/>
      <c r="AN55" s="124"/>
      <c r="AO55" s="20"/>
      <c r="AP55" s="20"/>
      <c r="AQ55" s="20"/>
      <c r="AR55" s="20"/>
      <c r="AS55" s="20"/>
      <c r="AT55" s="20"/>
      <c r="AU55" s="20"/>
      <c r="AV55" s="20"/>
      <c r="AW55" s="20"/>
      <c r="AX55" s="20"/>
      <c r="AY55" s="20"/>
      <c r="AZ55" s="20"/>
      <c r="BA55" s="20"/>
      <c r="BB55" s="20"/>
      <c r="BC55" s="20"/>
      <c r="BD55" s="20"/>
    </row>
    <row r="56" ht="18" customHeight="1" spans="1:56">
      <c r="A56" s="57">
        <v>45</v>
      </c>
      <c r="B56" s="53">
        <f>'INPUT DATA'!B56</f>
        <v>0</v>
      </c>
      <c r="C56" s="193"/>
      <c r="D56" s="193"/>
      <c r="E56" s="194"/>
      <c r="F56" s="195"/>
      <c r="G56" s="196"/>
      <c r="H56" s="196"/>
      <c r="I56" s="196"/>
      <c r="J56" s="196"/>
      <c r="K56" s="196"/>
      <c r="L56" s="196"/>
      <c r="M56" s="196"/>
      <c r="N56" s="196"/>
      <c r="O56" s="196"/>
      <c r="P56" s="209" t="str">
        <f t="shared" si="1"/>
        <v/>
      </c>
      <c r="Q56" s="224" t="str">
        <f t="shared" si="2"/>
        <v/>
      </c>
      <c r="R56" s="225" t="str">
        <f t="shared" si="3"/>
        <v/>
      </c>
      <c r="S56" s="227"/>
      <c r="T56" s="196"/>
      <c r="U56" s="196"/>
      <c r="V56" s="196"/>
      <c r="W56" s="196"/>
      <c r="X56" s="196"/>
      <c r="Y56" s="196"/>
      <c r="Z56" s="196"/>
      <c r="AA56" s="196"/>
      <c r="AB56" s="196"/>
      <c r="AC56" s="209" t="str">
        <f t="shared" si="4"/>
        <v/>
      </c>
      <c r="AD56" s="224" t="str">
        <f t="shared" si="5"/>
        <v/>
      </c>
      <c r="AE56" s="225" t="str">
        <f t="shared" si="6"/>
        <v/>
      </c>
      <c r="AF56" s="147"/>
      <c r="AG56" s="224" t="str">
        <f t="shared" si="7"/>
        <v/>
      </c>
      <c r="AH56" s="225" t="str">
        <f t="shared" si="8"/>
        <v/>
      </c>
      <c r="AI56" s="254" t="str">
        <f t="shared" si="9"/>
        <v/>
      </c>
      <c r="AJ56" s="255" t="str">
        <f t="shared" si="0"/>
        <v/>
      </c>
      <c r="AL56" s="115"/>
      <c r="AN56" s="124"/>
      <c r="AO56" s="20"/>
      <c r="AP56" s="20"/>
      <c r="AQ56" s="20"/>
      <c r="AR56" s="20"/>
      <c r="AS56" s="20"/>
      <c r="AT56" s="20"/>
      <c r="AU56" s="20"/>
      <c r="AV56" s="20"/>
      <c r="AW56" s="20"/>
      <c r="AX56" s="20"/>
      <c r="AY56" s="20"/>
      <c r="AZ56" s="20"/>
      <c r="BA56" s="20"/>
      <c r="BB56" s="20"/>
      <c r="BC56" s="20"/>
      <c r="BD56" s="20"/>
    </row>
    <row r="57" ht="18" customHeight="1" spans="1:56">
      <c r="A57" s="57">
        <v>46</v>
      </c>
      <c r="B57" s="134">
        <f>'INPUT DATA'!B57</f>
        <v>0</v>
      </c>
      <c r="C57" s="193"/>
      <c r="D57" s="193"/>
      <c r="E57" s="194"/>
      <c r="F57" s="195"/>
      <c r="G57" s="196"/>
      <c r="H57" s="196"/>
      <c r="I57" s="196"/>
      <c r="J57" s="196"/>
      <c r="K57" s="196"/>
      <c r="L57" s="196"/>
      <c r="M57" s="196"/>
      <c r="N57" s="196"/>
      <c r="O57" s="196"/>
      <c r="P57" s="209" t="str">
        <f t="shared" si="1"/>
        <v/>
      </c>
      <c r="Q57" s="224" t="str">
        <f t="shared" si="2"/>
        <v/>
      </c>
      <c r="R57" s="225" t="str">
        <f t="shared" si="3"/>
        <v/>
      </c>
      <c r="S57" s="227"/>
      <c r="T57" s="196"/>
      <c r="U57" s="196"/>
      <c r="V57" s="196"/>
      <c r="W57" s="196"/>
      <c r="X57" s="196"/>
      <c r="Y57" s="196"/>
      <c r="Z57" s="196"/>
      <c r="AA57" s="196"/>
      <c r="AB57" s="196"/>
      <c r="AC57" s="209" t="str">
        <f t="shared" si="4"/>
        <v/>
      </c>
      <c r="AD57" s="224" t="str">
        <f t="shared" si="5"/>
        <v/>
      </c>
      <c r="AE57" s="225" t="str">
        <f t="shared" si="6"/>
        <v/>
      </c>
      <c r="AF57" s="147"/>
      <c r="AG57" s="224" t="str">
        <f t="shared" si="7"/>
        <v/>
      </c>
      <c r="AH57" s="225" t="str">
        <f t="shared" si="8"/>
        <v/>
      </c>
      <c r="AI57" s="254" t="str">
        <f t="shared" si="9"/>
        <v/>
      </c>
      <c r="AJ57" s="255" t="str">
        <f t="shared" si="0"/>
        <v/>
      </c>
      <c r="AL57" s="115"/>
      <c r="AN57" s="124"/>
      <c r="AO57" s="20"/>
      <c r="AP57" s="20"/>
      <c r="AQ57" s="20"/>
      <c r="AR57" s="20"/>
      <c r="AS57" s="20"/>
      <c r="AT57" s="20"/>
      <c r="AU57" s="20"/>
      <c r="AV57" s="20"/>
      <c r="AW57" s="20"/>
      <c r="AX57" s="20"/>
      <c r="AY57" s="20"/>
      <c r="AZ57" s="20"/>
      <c r="BA57" s="20"/>
      <c r="BB57" s="20"/>
      <c r="BC57" s="20"/>
      <c r="BD57" s="20"/>
    </row>
    <row r="58" ht="18" customHeight="1" spans="1:56">
      <c r="A58" s="57">
        <v>47</v>
      </c>
      <c r="B58" s="134">
        <f>'INPUT DATA'!B58</f>
        <v>0</v>
      </c>
      <c r="C58" s="193"/>
      <c r="D58" s="193"/>
      <c r="E58" s="194"/>
      <c r="F58" s="195"/>
      <c r="G58" s="196"/>
      <c r="H58" s="196"/>
      <c r="I58" s="196"/>
      <c r="J58" s="196"/>
      <c r="K58" s="196"/>
      <c r="L58" s="196"/>
      <c r="M58" s="196"/>
      <c r="N58" s="196"/>
      <c r="O58" s="196"/>
      <c r="P58" s="209" t="str">
        <f t="shared" si="1"/>
        <v/>
      </c>
      <c r="Q58" s="224" t="str">
        <f t="shared" si="2"/>
        <v/>
      </c>
      <c r="R58" s="225" t="str">
        <f t="shared" si="3"/>
        <v/>
      </c>
      <c r="S58" s="227"/>
      <c r="T58" s="196"/>
      <c r="U58" s="196"/>
      <c r="V58" s="196"/>
      <c r="W58" s="196"/>
      <c r="X58" s="196"/>
      <c r="Y58" s="196"/>
      <c r="Z58" s="196"/>
      <c r="AA58" s="196"/>
      <c r="AB58" s="196"/>
      <c r="AC58" s="209" t="str">
        <f t="shared" si="4"/>
        <v/>
      </c>
      <c r="AD58" s="224" t="str">
        <f t="shared" si="5"/>
        <v/>
      </c>
      <c r="AE58" s="225" t="str">
        <f t="shared" si="6"/>
        <v/>
      </c>
      <c r="AF58" s="147"/>
      <c r="AG58" s="224" t="str">
        <f t="shared" si="7"/>
        <v/>
      </c>
      <c r="AH58" s="225" t="str">
        <f t="shared" si="8"/>
        <v/>
      </c>
      <c r="AI58" s="254" t="str">
        <f t="shared" si="9"/>
        <v/>
      </c>
      <c r="AJ58" s="255" t="str">
        <f t="shared" si="0"/>
        <v/>
      </c>
      <c r="AL58" s="115"/>
      <c r="AN58" s="124"/>
      <c r="AO58" s="20"/>
      <c r="AP58" s="20"/>
      <c r="AQ58" s="20"/>
      <c r="AR58" s="20"/>
      <c r="AS58" s="20"/>
      <c r="AT58" s="20"/>
      <c r="AU58" s="20"/>
      <c r="AV58" s="20"/>
      <c r="AW58" s="20"/>
      <c r="AX58" s="20"/>
      <c r="AY58" s="20"/>
      <c r="AZ58" s="20"/>
      <c r="BA58" s="20"/>
      <c r="BB58" s="20"/>
      <c r="BC58" s="20"/>
      <c r="BD58" s="20"/>
    </row>
    <row r="59" ht="18" customHeight="1" spans="1:56">
      <c r="A59" s="57">
        <v>48</v>
      </c>
      <c r="B59" s="53">
        <f>'INPUT DATA'!B59</f>
        <v>0</v>
      </c>
      <c r="C59" s="193"/>
      <c r="D59" s="193"/>
      <c r="E59" s="194"/>
      <c r="F59" s="195"/>
      <c r="G59" s="196"/>
      <c r="H59" s="196"/>
      <c r="I59" s="196"/>
      <c r="J59" s="196"/>
      <c r="K59" s="196"/>
      <c r="L59" s="196"/>
      <c r="M59" s="196"/>
      <c r="N59" s="196"/>
      <c r="O59" s="196"/>
      <c r="P59" s="209" t="str">
        <f t="shared" si="1"/>
        <v/>
      </c>
      <c r="Q59" s="224" t="str">
        <f t="shared" si="2"/>
        <v/>
      </c>
      <c r="R59" s="225" t="str">
        <f t="shared" si="3"/>
        <v/>
      </c>
      <c r="S59" s="227"/>
      <c r="T59" s="196"/>
      <c r="U59" s="196"/>
      <c r="V59" s="196"/>
      <c r="W59" s="196"/>
      <c r="X59" s="196"/>
      <c r="Y59" s="196"/>
      <c r="Z59" s="196"/>
      <c r="AA59" s="196"/>
      <c r="AB59" s="196"/>
      <c r="AC59" s="209" t="str">
        <f t="shared" si="4"/>
        <v/>
      </c>
      <c r="AD59" s="224" t="str">
        <f t="shared" si="5"/>
        <v/>
      </c>
      <c r="AE59" s="225" t="str">
        <f t="shared" si="6"/>
        <v/>
      </c>
      <c r="AF59" s="147"/>
      <c r="AG59" s="224" t="str">
        <f t="shared" si="7"/>
        <v/>
      </c>
      <c r="AH59" s="225" t="str">
        <f t="shared" si="8"/>
        <v/>
      </c>
      <c r="AI59" s="254" t="str">
        <f t="shared" si="9"/>
        <v/>
      </c>
      <c r="AJ59" s="255" t="str">
        <f t="shared" si="0"/>
        <v/>
      </c>
      <c r="AL59" s="115"/>
      <c r="AN59" s="124"/>
      <c r="AO59" s="20"/>
      <c r="AP59" s="20"/>
      <c r="AQ59" s="20"/>
      <c r="AR59" s="20"/>
      <c r="AS59" s="20"/>
      <c r="AT59" s="20"/>
      <c r="AU59" s="20"/>
      <c r="AV59" s="20"/>
      <c r="AW59" s="20"/>
      <c r="AX59" s="20"/>
      <c r="AY59" s="20"/>
      <c r="AZ59" s="20"/>
      <c r="BA59" s="20"/>
      <c r="BB59" s="20"/>
      <c r="BC59" s="20"/>
      <c r="BD59" s="20"/>
    </row>
    <row r="60" ht="18" customHeight="1" spans="1:56">
      <c r="A60" s="57">
        <v>49</v>
      </c>
      <c r="B60" s="53">
        <f>'INPUT DATA'!B60</f>
        <v>0</v>
      </c>
      <c r="C60" s="193"/>
      <c r="D60" s="193"/>
      <c r="E60" s="194"/>
      <c r="F60" s="195"/>
      <c r="G60" s="196"/>
      <c r="H60" s="196"/>
      <c r="I60" s="196"/>
      <c r="J60" s="196"/>
      <c r="K60" s="196"/>
      <c r="L60" s="196"/>
      <c r="M60" s="196"/>
      <c r="N60" s="196"/>
      <c r="O60" s="196"/>
      <c r="P60" s="209" t="str">
        <f t="shared" si="1"/>
        <v/>
      </c>
      <c r="Q60" s="224" t="str">
        <f t="shared" si="2"/>
        <v/>
      </c>
      <c r="R60" s="225" t="str">
        <f t="shared" si="3"/>
        <v/>
      </c>
      <c r="S60" s="227"/>
      <c r="T60" s="196"/>
      <c r="U60" s="196"/>
      <c r="V60" s="196"/>
      <c r="W60" s="196"/>
      <c r="X60" s="196"/>
      <c r="Y60" s="196"/>
      <c r="Z60" s="196"/>
      <c r="AA60" s="196"/>
      <c r="AB60" s="196"/>
      <c r="AC60" s="209" t="str">
        <f t="shared" si="4"/>
        <v/>
      </c>
      <c r="AD60" s="224" t="str">
        <f t="shared" si="5"/>
        <v/>
      </c>
      <c r="AE60" s="225" t="str">
        <f t="shared" si="6"/>
        <v/>
      </c>
      <c r="AF60" s="147"/>
      <c r="AG60" s="224" t="str">
        <f t="shared" si="7"/>
        <v/>
      </c>
      <c r="AH60" s="225" t="str">
        <f t="shared" si="8"/>
        <v/>
      </c>
      <c r="AI60" s="254" t="str">
        <f t="shared" si="9"/>
        <v/>
      </c>
      <c r="AJ60" s="255" t="str">
        <f t="shared" si="0"/>
        <v/>
      </c>
      <c r="AL60" s="115"/>
      <c r="AN60" s="124"/>
      <c r="AO60" s="20"/>
      <c r="AP60" s="20"/>
      <c r="AQ60" s="20"/>
      <c r="AR60" s="20"/>
      <c r="AS60" s="20"/>
      <c r="AT60" s="20"/>
      <c r="AU60" s="20"/>
      <c r="AV60" s="20"/>
      <c r="AW60" s="20"/>
      <c r="AX60" s="20"/>
      <c r="AY60" s="20"/>
      <c r="AZ60" s="20"/>
      <c r="BA60" s="20"/>
      <c r="BB60" s="20"/>
      <c r="BC60" s="20"/>
      <c r="BD60" s="20"/>
    </row>
    <row r="61" ht="18" customHeight="1" spans="1:56">
      <c r="A61" s="197">
        <v>50</v>
      </c>
      <c r="B61" s="134">
        <f>'INPUT DATA'!B61</f>
        <v>0</v>
      </c>
      <c r="C61" s="198"/>
      <c r="D61" s="198"/>
      <c r="E61" s="199"/>
      <c r="F61" s="200"/>
      <c r="G61" s="201"/>
      <c r="H61" s="201"/>
      <c r="I61" s="201"/>
      <c r="J61" s="201"/>
      <c r="K61" s="201"/>
      <c r="L61" s="201"/>
      <c r="M61" s="201"/>
      <c r="N61" s="201"/>
      <c r="O61" s="201"/>
      <c r="P61" s="209" t="str">
        <f t="shared" si="1"/>
        <v/>
      </c>
      <c r="Q61" s="224" t="str">
        <f t="shared" si="2"/>
        <v/>
      </c>
      <c r="R61" s="225" t="str">
        <f t="shared" si="3"/>
        <v/>
      </c>
      <c r="S61" s="228"/>
      <c r="T61" s="201"/>
      <c r="U61" s="201"/>
      <c r="V61" s="201"/>
      <c r="W61" s="201"/>
      <c r="X61" s="201"/>
      <c r="Y61" s="201"/>
      <c r="Z61" s="201"/>
      <c r="AA61" s="201"/>
      <c r="AB61" s="201"/>
      <c r="AC61" s="209" t="str">
        <f t="shared" si="4"/>
        <v/>
      </c>
      <c r="AD61" s="224" t="str">
        <f t="shared" si="5"/>
        <v/>
      </c>
      <c r="AE61" s="225" t="str">
        <f t="shared" si="6"/>
        <v/>
      </c>
      <c r="AF61" s="147"/>
      <c r="AG61" s="224" t="str">
        <f t="shared" si="7"/>
        <v/>
      </c>
      <c r="AH61" s="225" t="str">
        <f t="shared" si="8"/>
        <v/>
      </c>
      <c r="AI61" s="254" t="str">
        <f t="shared" si="9"/>
        <v/>
      </c>
      <c r="AJ61" s="255" t="str">
        <f t="shared" si="0"/>
        <v/>
      </c>
      <c r="AL61" s="115"/>
      <c r="AN61" s="124"/>
      <c r="AO61" s="20"/>
      <c r="AP61" s="20"/>
      <c r="AQ61" s="20"/>
      <c r="AR61" s="20"/>
      <c r="AS61" s="20"/>
      <c r="AT61" s="20"/>
      <c r="AU61" s="20"/>
      <c r="AV61" s="20"/>
      <c r="AW61" s="20"/>
      <c r="AX61" s="20"/>
      <c r="AY61" s="20"/>
      <c r="AZ61" s="20"/>
      <c r="BA61" s="20"/>
      <c r="BB61" s="20"/>
      <c r="BC61" s="20"/>
      <c r="BD61" s="20"/>
    </row>
    <row r="62" ht="18" customHeight="1" spans="1:56">
      <c r="A62" s="47"/>
      <c r="B62" s="48" t="s">
        <v>44</v>
      </c>
      <c r="C62" s="49"/>
      <c r="D62" s="49"/>
      <c r="E62" s="60"/>
      <c r="F62" s="202"/>
      <c r="G62" s="203"/>
      <c r="H62" s="203"/>
      <c r="I62" s="203"/>
      <c r="J62" s="203"/>
      <c r="K62" s="203"/>
      <c r="L62" s="203"/>
      <c r="M62" s="203"/>
      <c r="N62" s="203"/>
      <c r="O62" s="210"/>
      <c r="P62" s="211"/>
      <c r="Q62" s="211"/>
      <c r="R62" s="229"/>
      <c r="S62" s="230"/>
      <c r="T62" s="203"/>
      <c r="U62" s="203"/>
      <c r="V62" s="203"/>
      <c r="W62" s="203"/>
      <c r="X62" s="203"/>
      <c r="Y62" s="203"/>
      <c r="Z62" s="203"/>
      <c r="AA62" s="203"/>
      <c r="AB62" s="210"/>
      <c r="AC62" s="211"/>
      <c r="AD62" s="211"/>
      <c r="AE62" s="240"/>
      <c r="AF62" s="241"/>
      <c r="AG62" s="256"/>
      <c r="AH62" s="257"/>
      <c r="AI62" s="258"/>
      <c r="AJ62" s="259"/>
      <c r="AL62" s="115"/>
      <c r="AN62" s="124"/>
      <c r="AO62" s="20"/>
      <c r="AP62" s="20"/>
      <c r="AQ62" s="20"/>
      <c r="AR62" s="20"/>
      <c r="AS62" s="20"/>
      <c r="AT62" s="20"/>
      <c r="AU62" s="20"/>
      <c r="AV62" s="20"/>
      <c r="AW62" s="20"/>
      <c r="AX62" s="20"/>
      <c r="AY62" s="20"/>
      <c r="AZ62" s="20"/>
      <c r="BA62" s="20"/>
      <c r="BB62" s="20"/>
      <c r="BC62" s="20"/>
      <c r="BD62" s="20"/>
    </row>
    <row r="63" ht="18" customHeight="1" spans="1:56">
      <c r="A63" s="52">
        <v>1</v>
      </c>
      <c r="B63" s="53" t="str">
        <f>'INPUT DATA'!B63</f>
        <v>Azuelo,Jenn Mae Abenierra</v>
      </c>
      <c r="C63" s="189"/>
      <c r="D63" s="189"/>
      <c r="E63" s="190"/>
      <c r="F63" s="191"/>
      <c r="G63" s="192"/>
      <c r="H63" s="192"/>
      <c r="I63" s="192"/>
      <c r="J63" s="192"/>
      <c r="K63" s="192"/>
      <c r="L63" s="192"/>
      <c r="M63" s="192"/>
      <c r="N63" s="192"/>
      <c r="O63" s="192"/>
      <c r="P63" s="209" t="str">
        <f t="shared" si="1"/>
        <v/>
      </c>
      <c r="Q63" s="224" t="str">
        <f t="shared" si="2"/>
        <v/>
      </c>
      <c r="R63" s="225" t="str">
        <f t="shared" si="3"/>
        <v/>
      </c>
      <c r="S63" s="226"/>
      <c r="T63" s="192"/>
      <c r="U63" s="192"/>
      <c r="V63" s="192"/>
      <c r="W63" s="192"/>
      <c r="X63" s="192"/>
      <c r="Y63" s="192"/>
      <c r="Z63" s="192"/>
      <c r="AA63" s="192"/>
      <c r="AB63" s="192"/>
      <c r="AC63" s="209" t="str">
        <f t="shared" si="4"/>
        <v/>
      </c>
      <c r="AD63" s="224" t="str">
        <f t="shared" si="5"/>
        <v/>
      </c>
      <c r="AE63" s="225" t="str">
        <f t="shared" si="6"/>
        <v/>
      </c>
      <c r="AF63" s="147"/>
      <c r="AG63" s="224" t="str">
        <f t="shared" si="7"/>
        <v/>
      </c>
      <c r="AH63" s="225" t="str">
        <f t="shared" si="8"/>
        <v/>
      </c>
      <c r="AI63" s="254" t="str">
        <f t="shared" si="9"/>
        <v/>
      </c>
      <c r="AJ63" s="255" t="str">
        <f t="shared" si="0"/>
        <v/>
      </c>
      <c r="AL63" s="115"/>
      <c r="AN63" s="124"/>
      <c r="AO63" s="20"/>
      <c r="AP63" s="20"/>
      <c r="AQ63" s="20"/>
      <c r="AR63" s="20"/>
      <c r="AS63" s="20"/>
      <c r="AT63" s="20"/>
      <c r="AU63" s="20"/>
      <c r="AV63" s="20"/>
      <c r="AW63" s="20"/>
      <c r="AX63" s="20"/>
      <c r="AY63" s="20"/>
      <c r="AZ63" s="20"/>
      <c r="BA63" s="20"/>
      <c r="BB63" s="20"/>
      <c r="BC63" s="20"/>
      <c r="BD63" s="20"/>
    </row>
    <row r="64" ht="18" customHeight="1" spans="1:56">
      <c r="A64" s="57">
        <v>2</v>
      </c>
      <c r="B64" s="134" t="str">
        <f>'INPUT DATA'!B64</f>
        <v>Buan, Maria Dyniss</v>
      </c>
      <c r="C64" s="193"/>
      <c r="D64" s="193"/>
      <c r="E64" s="194"/>
      <c r="F64" s="195"/>
      <c r="G64" s="196"/>
      <c r="H64" s="196"/>
      <c r="I64" s="196"/>
      <c r="J64" s="196"/>
      <c r="K64" s="196"/>
      <c r="L64" s="196"/>
      <c r="M64" s="196"/>
      <c r="N64" s="196"/>
      <c r="O64" s="196"/>
      <c r="P64" s="209" t="str">
        <f t="shared" si="1"/>
        <v/>
      </c>
      <c r="Q64" s="224" t="str">
        <f t="shared" si="2"/>
        <v/>
      </c>
      <c r="R64" s="225" t="str">
        <f t="shared" si="3"/>
        <v/>
      </c>
      <c r="S64" s="227"/>
      <c r="T64" s="196"/>
      <c r="U64" s="192"/>
      <c r="V64" s="192"/>
      <c r="W64" s="192"/>
      <c r="X64" s="192"/>
      <c r="Y64" s="196"/>
      <c r="Z64" s="196"/>
      <c r="AA64" s="196"/>
      <c r="AB64" s="196"/>
      <c r="AC64" s="209" t="str">
        <f t="shared" si="4"/>
        <v/>
      </c>
      <c r="AD64" s="224" t="str">
        <f t="shared" si="5"/>
        <v/>
      </c>
      <c r="AE64" s="225" t="str">
        <f t="shared" si="6"/>
        <v/>
      </c>
      <c r="AF64" s="147"/>
      <c r="AG64" s="224" t="str">
        <f t="shared" si="7"/>
        <v/>
      </c>
      <c r="AH64" s="225" t="str">
        <f t="shared" si="8"/>
        <v/>
      </c>
      <c r="AI64" s="254" t="str">
        <f t="shared" si="9"/>
        <v/>
      </c>
      <c r="AJ64" s="255" t="str">
        <f t="shared" si="0"/>
        <v/>
      </c>
      <c r="AL64" s="115"/>
      <c r="AN64" s="124"/>
      <c r="AO64" s="20"/>
      <c r="AP64" s="20"/>
      <c r="AQ64" s="20"/>
      <c r="AR64" s="20"/>
      <c r="AS64" s="20"/>
      <c r="AT64" s="20"/>
      <c r="AU64" s="20"/>
      <c r="AV64" s="20"/>
      <c r="AW64" s="20"/>
      <c r="AX64" s="20"/>
      <c r="AY64" s="20"/>
      <c r="AZ64" s="20"/>
      <c r="BA64" s="20"/>
      <c r="BB64" s="20"/>
      <c r="BC64" s="20"/>
      <c r="BD64" s="20"/>
    </row>
    <row r="65" ht="18" customHeight="1" spans="1:56">
      <c r="A65" s="57">
        <v>3</v>
      </c>
      <c r="B65" s="134" t="str">
        <f>'INPUT DATA'!B65</f>
        <v>Bujala, Jaylovelyn Mabini</v>
      </c>
      <c r="C65" s="193"/>
      <c r="D65" s="193"/>
      <c r="E65" s="194"/>
      <c r="F65" s="195"/>
      <c r="G65" s="196"/>
      <c r="H65" s="196"/>
      <c r="I65" s="196"/>
      <c r="J65" s="196"/>
      <c r="K65" s="196"/>
      <c r="L65" s="196"/>
      <c r="M65" s="196"/>
      <c r="N65" s="196"/>
      <c r="O65" s="196"/>
      <c r="P65" s="209" t="str">
        <f t="shared" si="1"/>
        <v/>
      </c>
      <c r="Q65" s="224" t="str">
        <f t="shared" si="2"/>
        <v/>
      </c>
      <c r="R65" s="225" t="str">
        <f t="shared" si="3"/>
        <v/>
      </c>
      <c r="S65" s="227"/>
      <c r="T65" s="196"/>
      <c r="U65" s="192"/>
      <c r="V65" s="192"/>
      <c r="W65" s="192"/>
      <c r="X65" s="192"/>
      <c r="Y65" s="196"/>
      <c r="Z65" s="196"/>
      <c r="AA65" s="196"/>
      <c r="AB65" s="196"/>
      <c r="AC65" s="209" t="str">
        <f t="shared" si="4"/>
        <v/>
      </c>
      <c r="AD65" s="224" t="str">
        <f t="shared" si="5"/>
        <v/>
      </c>
      <c r="AE65" s="225" t="str">
        <f t="shared" si="6"/>
        <v/>
      </c>
      <c r="AF65" s="147"/>
      <c r="AG65" s="224" t="str">
        <f t="shared" si="7"/>
        <v/>
      </c>
      <c r="AH65" s="225" t="str">
        <f t="shared" si="8"/>
        <v/>
      </c>
      <c r="AI65" s="254" t="str">
        <f t="shared" si="9"/>
        <v/>
      </c>
      <c r="AJ65" s="255" t="str">
        <f t="shared" si="0"/>
        <v/>
      </c>
      <c r="AL65" s="115"/>
      <c r="AN65" s="124"/>
      <c r="AO65" s="20"/>
      <c r="AP65" s="20"/>
      <c r="AQ65" s="20"/>
      <c r="AR65" s="20"/>
      <c r="AS65" s="20"/>
      <c r="AT65" s="20"/>
      <c r="AU65" s="20"/>
      <c r="AV65" s="20"/>
      <c r="AW65" s="20"/>
      <c r="AX65" s="20"/>
      <c r="AY65" s="20"/>
      <c r="AZ65" s="20"/>
      <c r="BA65" s="20"/>
      <c r="BB65" s="20"/>
      <c r="BC65" s="20"/>
      <c r="BD65" s="20"/>
    </row>
    <row r="66" ht="18" customHeight="1" spans="1:56">
      <c r="A66" s="57">
        <v>4</v>
      </c>
      <c r="B66" s="53" t="str">
        <f>'INPUT DATA'!B66</f>
        <v>Canete  Nieran Alinsuas</v>
      </c>
      <c r="C66" s="193"/>
      <c r="D66" s="193"/>
      <c r="E66" s="194"/>
      <c r="F66" s="195"/>
      <c r="G66" s="196"/>
      <c r="H66" s="196"/>
      <c r="I66" s="196"/>
      <c r="J66" s="196"/>
      <c r="K66" s="196"/>
      <c r="L66" s="196"/>
      <c r="M66" s="196"/>
      <c r="N66" s="196"/>
      <c r="O66" s="196"/>
      <c r="P66" s="209" t="str">
        <f t="shared" si="1"/>
        <v/>
      </c>
      <c r="Q66" s="224" t="str">
        <f t="shared" si="2"/>
        <v/>
      </c>
      <c r="R66" s="225" t="str">
        <f t="shared" si="3"/>
        <v/>
      </c>
      <c r="S66" s="227"/>
      <c r="T66" s="196"/>
      <c r="U66" s="192"/>
      <c r="V66" s="192"/>
      <c r="W66" s="192"/>
      <c r="X66" s="192"/>
      <c r="Y66" s="196"/>
      <c r="Z66" s="196"/>
      <c r="AA66" s="196"/>
      <c r="AB66" s="196"/>
      <c r="AC66" s="209" t="str">
        <f t="shared" si="4"/>
        <v/>
      </c>
      <c r="AD66" s="224" t="str">
        <f t="shared" si="5"/>
        <v/>
      </c>
      <c r="AE66" s="225" t="str">
        <f t="shared" si="6"/>
        <v/>
      </c>
      <c r="AF66" s="147"/>
      <c r="AG66" s="224" t="str">
        <f t="shared" si="7"/>
        <v/>
      </c>
      <c r="AH66" s="225" t="str">
        <f t="shared" si="8"/>
        <v/>
      </c>
      <c r="AI66" s="254" t="str">
        <f t="shared" si="9"/>
        <v/>
      </c>
      <c r="AJ66" s="255" t="str">
        <f t="shared" si="0"/>
        <v/>
      </c>
      <c r="AL66" s="115"/>
      <c r="AN66" s="124"/>
      <c r="AO66" s="20"/>
      <c r="AP66" s="20"/>
      <c r="AQ66" s="20"/>
      <c r="AR66" s="20"/>
      <c r="AS66" s="20"/>
      <c r="AT66" s="20"/>
      <c r="AU66" s="20"/>
      <c r="AV66" s="20"/>
      <c r="AW66" s="20"/>
      <c r="AX66" s="20"/>
      <c r="AY66" s="20"/>
      <c r="AZ66" s="20"/>
      <c r="BA66" s="20"/>
      <c r="BB66" s="20"/>
      <c r="BC66" s="20"/>
      <c r="BD66" s="20"/>
    </row>
    <row r="67" ht="18" customHeight="1" spans="1:56">
      <c r="A67" s="57">
        <v>5</v>
      </c>
      <c r="B67" s="53" t="str">
        <f>'INPUT DATA'!B67</f>
        <v>Canlapan Mayline</v>
      </c>
      <c r="C67" s="193"/>
      <c r="D67" s="193"/>
      <c r="E67" s="194"/>
      <c r="F67" s="195"/>
      <c r="G67" s="196"/>
      <c r="H67" s="196"/>
      <c r="I67" s="196"/>
      <c r="J67" s="196"/>
      <c r="K67" s="196"/>
      <c r="L67" s="196"/>
      <c r="M67" s="196"/>
      <c r="N67" s="196"/>
      <c r="O67" s="196"/>
      <c r="P67" s="209" t="str">
        <f t="shared" si="1"/>
        <v/>
      </c>
      <c r="Q67" s="224" t="str">
        <f t="shared" si="2"/>
        <v/>
      </c>
      <c r="R67" s="225" t="str">
        <f t="shared" si="3"/>
        <v/>
      </c>
      <c r="S67" s="227"/>
      <c r="T67" s="196"/>
      <c r="U67" s="192"/>
      <c r="V67" s="192"/>
      <c r="W67" s="192"/>
      <c r="X67" s="192"/>
      <c r="Y67" s="196"/>
      <c r="Z67" s="196"/>
      <c r="AA67" s="196"/>
      <c r="AB67" s="196"/>
      <c r="AC67" s="209" t="str">
        <f t="shared" si="4"/>
        <v/>
      </c>
      <c r="AD67" s="224" t="str">
        <f t="shared" si="5"/>
        <v/>
      </c>
      <c r="AE67" s="225" t="str">
        <f t="shared" si="6"/>
        <v/>
      </c>
      <c r="AF67" s="147"/>
      <c r="AG67" s="224" t="str">
        <f t="shared" si="7"/>
        <v/>
      </c>
      <c r="AH67" s="225" t="str">
        <f t="shared" si="8"/>
        <v/>
      </c>
      <c r="AI67" s="254" t="str">
        <f t="shared" si="9"/>
        <v/>
      </c>
      <c r="AJ67" s="255" t="str">
        <f t="shared" si="0"/>
        <v/>
      </c>
      <c r="AL67" s="115"/>
      <c r="AN67" s="124"/>
      <c r="AO67" s="20"/>
      <c r="AP67" s="20"/>
      <c r="AQ67" s="20"/>
      <c r="AR67" s="20"/>
      <c r="AS67" s="20"/>
      <c r="AT67" s="20"/>
      <c r="AU67" s="20"/>
      <c r="AV67" s="20"/>
      <c r="AW67" s="20"/>
      <c r="AX67" s="20"/>
      <c r="AY67" s="20"/>
      <c r="AZ67" s="20"/>
      <c r="BA67" s="20"/>
      <c r="BB67" s="20"/>
      <c r="BC67" s="20"/>
      <c r="BD67" s="20"/>
    </row>
    <row r="68" ht="18" customHeight="1" spans="1:56">
      <c r="A68" s="57">
        <v>6</v>
      </c>
      <c r="B68" s="134" t="str">
        <f>'INPUT DATA'!B68</f>
        <v>Caoleng Simoune Gabrielle</v>
      </c>
      <c r="C68" s="193"/>
      <c r="D68" s="193"/>
      <c r="E68" s="194"/>
      <c r="F68" s="195"/>
      <c r="G68" s="196"/>
      <c r="H68" s="196"/>
      <c r="I68" s="196"/>
      <c r="J68" s="196"/>
      <c r="K68" s="196"/>
      <c r="L68" s="196"/>
      <c r="M68" s="196"/>
      <c r="N68" s="196"/>
      <c r="O68" s="196"/>
      <c r="P68" s="209" t="str">
        <f t="shared" si="1"/>
        <v/>
      </c>
      <c r="Q68" s="224" t="str">
        <f t="shared" si="2"/>
        <v/>
      </c>
      <c r="R68" s="225" t="str">
        <f t="shared" si="3"/>
        <v/>
      </c>
      <c r="S68" s="227"/>
      <c r="T68" s="196"/>
      <c r="U68" s="192"/>
      <c r="V68" s="192"/>
      <c r="W68" s="192"/>
      <c r="X68" s="192"/>
      <c r="Y68" s="196"/>
      <c r="Z68" s="196"/>
      <c r="AA68" s="196"/>
      <c r="AB68" s="196"/>
      <c r="AC68" s="209" t="str">
        <f t="shared" si="4"/>
        <v/>
      </c>
      <c r="AD68" s="224" t="str">
        <f t="shared" si="5"/>
        <v/>
      </c>
      <c r="AE68" s="225" t="str">
        <f t="shared" si="6"/>
        <v/>
      </c>
      <c r="AF68" s="147"/>
      <c r="AG68" s="224" t="str">
        <f t="shared" si="7"/>
        <v/>
      </c>
      <c r="AH68" s="225" t="str">
        <f t="shared" si="8"/>
        <v/>
      </c>
      <c r="AI68" s="254" t="str">
        <f t="shared" si="9"/>
        <v/>
      </c>
      <c r="AJ68" s="255" t="str">
        <f t="shared" si="0"/>
        <v/>
      </c>
      <c r="AL68" s="115"/>
      <c r="AN68" s="124"/>
      <c r="AO68" s="20"/>
      <c r="AP68" s="20"/>
      <c r="AQ68" s="20"/>
      <c r="AR68" s="20"/>
      <c r="AS68" s="20"/>
      <c r="AT68" s="20"/>
      <c r="AU68" s="20"/>
      <c r="AV68" s="20"/>
      <c r="AW68" s="20"/>
      <c r="AX68" s="20"/>
      <c r="AY68" s="20"/>
      <c r="AZ68" s="20"/>
      <c r="BA68" s="20"/>
      <c r="BB68" s="20"/>
      <c r="BC68" s="20"/>
      <c r="BD68" s="20"/>
    </row>
    <row r="69" ht="18" customHeight="1" spans="1:56">
      <c r="A69" s="57">
        <v>7</v>
      </c>
      <c r="B69" s="134" t="str">
        <f>'INPUT DATA'!B69</f>
        <v>De Leon Jannadhine Breboneria</v>
      </c>
      <c r="C69" s="193"/>
      <c r="D69" s="193"/>
      <c r="E69" s="194"/>
      <c r="F69" s="195"/>
      <c r="G69" s="196"/>
      <c r="H69" s="196"/>
      <c r="I69" s="196"/>
      <c r="J69" s="196"/>
      <c r="K69" s="196"/>
      <c r="L69" s="196"/>
      <c r="M69" s="196"/>
      <c r="N69" s="196"/>
      <c r="O69" s="196"/>
      <c r="P69" s="209" t="str">
        <f t="shared" si="1"/>
        <v/>
      </c>
      <c r="Q69" s="224" t="str">
        <f t="shared" si="2"/>
        <v/>
      </c>
      <c r="R69" s="225" t="str">
        <f t="shared" si="3"/>
        <v/>
      </c>
      <c r="S69" s="227"/>
      <c r="T69" s="196"/>
      <c r="U69" s="192"/>
      <c r="V69" s="192"/>
      <c r="W69" s="192"/>
      <c r="X69" s="192"/>
      <c r="Y69" s="196"/>
      <c r="Z69" s="196"/>
      <c r="AA69" s="196"/>
      <c r="AB69" s="196"/>
      <c r="AC69" s="209" t="str">
        <f t="shared" si="4"/>
        <v/>
      </c>
      <c r="AD69" s="224" t="str">
        <f t="shared" si="5"/>
        <v/>
      </c>
      <c r="AE69" s="225" t="str">
        <f t="shared" si="6"/>
        <v/>
      </c>
      <c r="AF69" s="147"/>
      <c r="AG69" s="224" t="str">
        <f t="shared" si="7"/>
        <v/>
      </c>
      <c r="AH69" s="225" t="str">
        <f t="shared" si="8"/>
        <v/>
      </c>
      <c r="AI69" s="254" t="str">
        <f t="shared" si="9"/>
        <v/>
      </c>
      <c r="AJ69" s="255" t="str">
        <f t="shared" si="0"/>
        <v/>
      </c>
      <c r="AL69" s="115"/>
      <c r="AN69" s="124"/>
      <c r="AO69" s="20"/>
      <c r="AP69" s="20"/>
      <c r="AQ69" s="20"/>
      <c r="AR69" s="20"/>
      <c r="AS69" s="20"/>
      <c r="AT69" s="20"/>
      <c r="AU69" s="20"/>
      <c r="AV69" s="20"/>
      <c r="AW69" s="20"/>
      <c r="AX69" s="20"/>
      <c r="AY69" s="20"/>
      <c r="AZ69" s="20"/>
      <c r="BA69" s="20"/>
      <c r="BB69" s="20"/>
      <c r="BC69" s="20"/>
      <c r="BD69" s="20"/>
    </row>
    <row r="70" ht="18" customHeight="1" spans="1:56">
      <c r="A70" s="57">
        <v>8</v>
      </c>
      <c r="B70" s="53" t="str">
        <f>'INPUT DATA'!B70</f>
        <v>Enriquez, Kyrie Haboc</v>
      </c>
      <c r="C70" s="193"/>
      <c r="D70" s="193"/>
      <c r="E70" s="194"/>
      <c r="F70" s="195"/>
      <c r="G70" s="196"/>
      <c r="H70" s="196"/>
      <c r="I70" s="196"/>
      <c r="J70" s="196"/>
      <c r="K70" s="196"/>
      <c r="L70" s="196"/>
      <c r="M70" s="196"/>
      <c r="N70" s="196"/>
      <c r="O70" s="196"/>
      <c r="P70" s="209" t="str">
        <f t="shared" si="1"/>
        <v/>
      </c>
      <c r="Q70" s="224" t="str">
        <f t="shared" si="2"/>
        <v/>
      </c>
      <c r="R70" s="225" t="str">
        <f t="shared" si="3"/>
        <v/>
      </c>
      <c r="S70" s="227"/>
      <c r="T70" s="196"/>
      <c r="U70" s="192"/>
      <c r="V70" s="192"/>
      <c r="W70" s="192"/>
      <c r="X70" s="192"/>
      <c r="Y70" s="196"/>
      <c r="Z70" s="196"/>
      <c r="AA70" s="196"/>
      <c r="AB70" s="196"/>
      <c r="AC70" s="209" t="str">
        <f t="shared" si="4"/>
        <v/>
      </c>
      <c r="AD70" s="224" t="str">
        <f t="shared" si="5"/>
        <v/>
      </c>
      <c r="AE70" s="225" t="str">
        <f t="shared" si="6"/>
        <v/>
      </c>
      <c r="AF70" s="147"/>
      <c r="AG70" s="224" t="str">
        <f t="shared" si="7"/>
        <v/>
      </c>
      <c r="AH70" s="225" t="str">
        <f t="shared" si="8"/>
        <v/>
      </c>
      <c r="AI70" s="254" t="str">
        <f t="shared" si="9"/>
        <v/>
      </c>
      <c r="AJ70" s="255" t="str">
        <f t="shared" si="0"/>
        <v/>
      </c>
      <c r="AL70" s="115"/>
      <c r="AN70" s="124"/>
      <c r="AO70" s="20"/>
      <c r="AP70" s="20"/>
      <c r="AQ70" s="20"/>
      <c r="AR70" s="20"/>
      <c r="AS70" s="20"/>
      <c r="AT70" s="20"/>
      <c r="AU70" s="20"/>
      <c r="AV70" s="20"/>
      <c r="AW70" s="20"/>
      <c r="AX70" s="20"/>
      <c r="AY70" s="20"/>
      <c r="AZ70" s="20"/>
      <c r="BA70" s="20"/>
      <c r="BB70" s="20"/>
      <c r="BC70" s="20"/>
      <c r="BD70" s="20"/>
    </row>
    <row r="71" ht="18" customHeight="1" spans="1:56">
      <c r="A71" s="57">
        <v>9</v>
      </c>
      <c r="B71" s="53" t="str">
        <f>'INPUT DATA'!B71</f>
        <v>Estimada, Keiko</v>
      </c>
      <c r="C71" s="193"/>
      <c r="D71" s="193"/>
      <c r="E71" s="194"/>
      <c r="F71" s="195"/>
      <c r="G71" s="196"/>
      <c r="H71" s="196"/>
      <c r="I71" s="196"/>
      <c r="J71" s="196"/>
      <c r="K71" s="196"/>
      <c r="L71" s="196"/>
      <c r="M71" s="196"/>
      <c r="N71" s="196"/>
      <c r="O71" s="196"/>
      <c r="P71" s="209" t="str">
        <f t="shared" si="1"/>
        <v/>
      </c>
      <c r="Q71" s="224" t="str">
        <f t="shared" si="2"/>
        <v/>
      </c>
      <c r="R71" s="225" t="str">
        <f t="shared" si="3"/>
        <v/>
      </c>
      <c r="S71" s="227"/>
      <c r="T71" s="196"/>
      <c r="U71" s="192"/>
      <c r="V71" s="192"/>
      <c r="W71" s="192"/>
      <c r="X71" s="192"/>
      <c r="Y71" s="196"/>
      <c r="Z71" s="196"/>
      <c r="AA71" s="196"/>
      <c r="AB71" s="196"/>
      <c r="AC71" s="209" t="str">
        <f t="shared" si="4"/>
        <v/>
      </c>
      <c r="AD71" s="224" t="str">
        <f t="shared" si="5"/>
        <v/>
      </c>
      <c r="AE71" s="225" t="str">
        <f t="shared" si="6"/>
        <v/>
      </c>
      <c r="AF71" s="147"/>
      <c r="AG71" s="224" t="str">
        <f t="shared" si="7"/>
        <v/>
      </c>
      <c r="AH71" s="225" t="str">
        <f t="shared" si="8"/>
        <v/>
      </c>
      <c r="AI71" s="254" t="str">
        <f t="shared" si="9"/>
        <v/>
      </c>
      <c r="AJ71" s="255" t="str">
        <f t="shared" si="0"/>
        <v/>
      </c>
      <c r="AL71" s="115"/>
      <c r="AN71" s="124"/>
      <c r="AO71" s="20"/>
      <c r="AP71" s="20"/>
      <c r="AQ71" s="20"/>
      <c r="AR71" s="20"/>
      <c r="AS71" s="20"/>
      <c r="AT71" s="20"/>
      <c r="AU71" s="20"/>
      <c r="AV71" s="20"/>
      <c r="AW71" s="20"/>
      <c r="AX71" s="20"/>
      <c r="AY71" s="20"/>
      <c r="AZ71" s="20"/>
      <c r="BA71" s="20"/>
      <c r="BB71" s="20"/>
      <c r="BC71" s="20"/>
      <c r="BD71" s="20"/>
    </row>
    <row r="72" ht="18" customHeight="1" spans="1:56">
      <c r="A72" s="57">
        <v>10</v>
      </c>
      <c r="B72" s="134" t="str">
        <f>'INPUT DATA'!B72</f>
        <v>Flores, Nicole Faith Icban</v>
      </c>
      <c r="C72" s="193"/>
      <c r="D72" s="193"/>
      <c r="E72" s="194"/>
      <c r="F72" s="195"/>
      <c r="G72" s="196"/>
      <c r="H72" s="196"/>
      <c r="I72" s="196"/>
      <c r="J72" s="196"/>
      <c r="K72" s="196"/>
      <c r="L72" s="196"/>
      <c r="M72" s="196"/>
      <c r="N72" s="196"/>
      <c r="O72" s="196"/>
      <c r="P72" s="209" t="str">
        <f t="shared" si="1"/>
        <v/>
      </c>
      <c r="Q72" s="224" t="str">
        <f t="shared" si="2"/>
        <v/>
      </c>
      <c r="R72" s="225" t="str">
        <f t="shared" si="3"/>
        <v/>
      </c>
      <c r="S72" s="227"/>
      <c r="T72" s="196"/>
      <c r="U72" s="192"/>
      <c r="V72" s="192"/>
      <c r="W72" s="192"/>
      <c r="X72" s="192"/>
      <c r="Y72" s="196"/>
      <c r="Z72" s="196"/>
      <c r="AA72" s="196"/>
      <c r="AB72" s="196"/>
      <c r="AC72" s="209" t="str">
        <f t="shared" si="4"/>
        <v/>
      </c>
      <c r="AD72" s="224" t="str">
        <f t="shared" si="5"/>
        <v/>
      </c>
      <c r="AE72" s="225" t="str">
        <f t="shared" si="6"/>
        <v/>
      </c>
      <c r="AF72" s="147"/>
      <c r="AG72" s="224" t="str">
        <f t="shared" si="7"/>
        <v/>
      </c>
      <c r="AH72" s="225" t="str">
        <f t="shared" si="8"/>
        <v/>
      </c>
      <c r="AI72" s="254" t="str">
        <f t="shared" si="9"/>
        <v/>
      </c>
      <c r="AJ72" s="255" t="str">
        <f t="shared" si="0"/>
        <v/>
      </c>
      <c r="AL72" s="115"/>
      <c r="AN72" s="124"/>
      <c r="AO72" s="20"/>
      <c r="AP72" s="20"/>
      <c r="AQ72" s="20"/>
      <c r="AR72" s="20"/>
      <c r="AS72" s="20"/>
      <c r="AT72" s="20"/>
      <c r="AU72" s="20"/>
      <c r="AV72" s="20"/>
      <c r="AW72" s="20"/>
      <c r="AX72" s="20"/>
      <c r="AY72" s="20"/>
      <c r="AZ72" s="20"/>
      <c r="BA72" s="20"/>
      <c r="BB72" s="20"/>
      <c r="BC72" s="20"/>
      <c r="BD72" s="20"/>
    </row>
    <row r="73" ht="18" customHeight="1" spans="1:56">
      <c r="A73" s="57">
        <v>11</v>
      </c>
      <c r="B73" s="134" t="str">
        <f>'INPUT DATA'!B73</f>
        <v>Gabiano, Zyree</v>
      </c>
      <c r="C73" s="193"/>
      <c r="D73" s="193"/>
      <c r="E73" s="194"/>
      <c r="F73" s="195"/>
      <c r="G73" s="196"/>
      <c r="H73" s="196"/>
      <c r="I73" s="196"/>
      <c r="J73" s="196"/>
      <c r="K73" s="196"/>
      <c r="L73" s="196"/>
      <c r="M73" s="196"/>
      <c r="N73" s="196"/>
      <c r="O73" s="196"/>
      <c r="P73" s="209" t="str">
        <f t="shared" si="1"/>
        <v/>
      </c>
      <c r="Q73" s="224" t="str">
        <f t="shared" si="2"/>
        <v/>
      </c>
      <c r="R73" s="225" t="str">
        <f t="shared" si="3"/>
        <v/>
      </c>
      <c r="S73" s="227"/>
      <c r="T73" s="196"/>
      <c r="U73" s="192"/>
      <c r="V73" s="192"/>
      <c r="W73" s="192"/>
      <c r="X73" s="192"/>
      <c r="Y73" s="196"/>
      <c r="Z73" s="196"/>
      <c r="AA73" s="196"/>
      <c r="AB73" s="196"/>
      <c r="AC73" s="209" t="str">
        <f t="shared" si="4"/>
        <v/>
      </c>
      <c r="AD73" s="224" t="str">
        <f t="shared" si="5"/>
        <v/>
      </c>
      <c r="AE73" s="225" t="str">
        <f t="shared" si="6"/>
        <v/>
      </c>
      <c r="AF73" s="147"/>
      <c r="AG73" s="224" t="str">
        <f t="shared" si="7"/>
        <v/>
      </c>
      <c r="AH73" s="225" t="str">
        <f t="shared" si="8"/>
        <v/>
      </c>
      <c r="AI73" s="254" t="str">
        <f t="shared" si="9"/>
        <v/>
      </c>
      <c r="AJ73" s="255" t="str">
        <f t="shared" si="0"/>
        <v/>
      </c>
      <c r="AL73" s="115"/>
      <c r="AN73" s="124"/>
      <c r="AO73" s="20"/>
      <c r="AP73" s="20"/>
      <c r="AQ73" s="20"/>
      <c r="AR73" s="20"/>
      <c r="AS73" s="20"/>
      <c r="AT73" s="20"/>
      <c r="AU73" s="20"/>
      <c r="AV73" s="20"/>
      <c r="AW73" s="20"/>
      <c r="AX73" s="20"/>
      <c r="AY73" s="20"/>
      <c r="AZ73" s="20"/>
      <c r="BA73" s="20"/>
      <c r="BB73" s="20"/>
      <c r="BC73" s="20"/>
      <c r="BD73" s="20"/>
    </row>
    <row r="74" ht="18" customHeight="1" spans="1:56">
      <c r="A74" s="57">
        <v>12</v>
      </c>
      <c r="B74" s="53" t="str">
        <f>'INPUT DATA'!B74</f>
        <v>Galula, Allyza Sophia</v>
      </c>
      <c r="C74" s="193"/>
      <c r="D74" s="193"/>
      <c r="E74" s="194"/>
      <c r="F74" s="195"/>
      <c r="G74" s="196"/>
      <c r="H74" s="196"/>
      <c r="I74" s="196"/>
      <c r="J74" s="196"/>
      <c r="K74" s="196"/>
      <c r="L74" s="196"/>
      <c r="M74" s="196"/>
      <c r="N74" s="196"/>
      <c r="O74" s="196"/>
      <c r="P74" s="209" t="str">
        <f t="shared" si="1"/>
        <v/>
      </c>
      <c r="Q74" s="224" t="str">
        <f t="shared" si="2"/>
        <v/>
      </c>
      <c r="R74" s="225" t="str">
        <f t="shared" si="3"/>
        <v/>
      </c>
      <c r="S74" s="227"/>
      <c r="T74" s="196"/>
      <c r="U74" s="192"/>
      <c r="V74" s="192"/>
      <c r="W74" s="192"/>
      <c r="X74" s="192"/>
      <c r="Y74" s="196"/>
      <c r="Z74" s="196"/>
      <c r="AA74" s="196"/>
      <c r="AB74" s="196"/>
      <c r="AC74" s="209" t="str">
        <f t="shared" si="4"/>
        <v/>
      </c>
      <c r="AD74" s="224" t="str">
        <f t="shared" si="5"/>
        <v/>
      </c>
      <c r="AE74" s="225" t="str">
        <f t="shared" si="6"/>
        <v/>
      </c>
      <c r="AF74" s="147"/>
      <c r="AG74" s="224" t="str">
        <f t="shared" si="7"/>
        <v/>
      </c>
      <c r="AH74" s="225" t="str">
        <f t="shared" si="8"/>
        <v/>
      </c>
      <c r="AI74" s="254" t="str">
        <f t="shared" si="9"/>
        <v/>
      </c>
      <c r="AJ74" s="255" t="str">
        <f t="shared" si="0"/>
        <v/>
      </c>
      <c r="AL74" s="115"/>
      <c r="AN74" s="124"/>
      <c r="AO74" s="20"/>
      <c r="AP74" s="20"/>
      <c r="AQ74" s="20"/>
      <c r="AR74" s="20"/>
      <c r="AS74" s="20"/>
      <c r="AT74" s="20"/>
      <c r="AU74" s="20"/>
      <c r="AV74" s="20"/>
      <c r="AW74" s="20"/>
      <c r="AX74" s="20"/>
      <c r="AY74" s="20"/>
      <c r="AZ74" s="20"/>
      <c r="BA74" s="20"/>
      <c r="BB74" s="20"/>
      <c r="BC74" s="20"/>
      <c r="BD74" s="20"/>
    </row>
    <row r="75" ht="18" customHeight="1" spans="1:56">
      <c r="A75" s="57">
        <v>13</v>
      </c>
      <c r="B75" s="53" t="str">
        <f>'INPUT DATA'!B75</f>
        <v>Garcia, Quennie Malungcut</v>
      </c>
      <c r="C75" s="193"/>
      <c r="D75" s="193"/>
      <c r="E75" s="194"/>
      <c r="F75" s="195"/>
      <c r="G75" s="196"/>
      <c r="H75" s="196"/>
      <c r="I75" s="196"/>
      <c r="J75" s="196"/>
      <c r="K75" s="196"/>
      <c r="L75" s="196"/>
      <c r="M75" s="196"/>
      <c r="N75" s="196"/>
      <c r="O75" s="196"/>
      <c r="P75" s="209" t="str">
        <f t="shared" si="1"/>
        <v/>
      </c>
      <c r="Q75" s="224" t="str">
        <f t="shared" si="2"/>
        <v/>
      </c>
      <c r="R75" s="225" t="str">
        <f t="shared" si="3"/>
        <v/>
      </c>
      <c r="S75" s="227"/>
      <c r="T75" s="196"/>
      <c r="U75" s="192"/>
      <c r="V75" s="192"/>
      <c r="W75" s="192"/>
      <c r="X75" s="192"/>
      <c r="Y75" s="196"/>
      <c r="Z75" s="196"/>
      <c r="AA75" s="196"/>
      <c r="AB75" s="196"/>
      <c r="AC75" s="209" t="str">
        <f t="shared" si="4"/>
        <v/>
      </c>
      <c r="AD75" s="224" t="str">
        <f t="shared" si="5"/>
        <v/>
      </c>
      <c r="AE75" s="225" t="str">
        <f t="shared" si="6"/>
        <v/>
      </c>
      <c r="AF75" s="147"/>
      <c r="AG75" s="224" t="str">
        <f t="shared" si="7"/>
        <v/>
      </c>
      <c r="AH75" s="225" t="str">
        <f t="shared" si="8"/>
        <v/>
      </c>
      <c r="AI75" s="254" t="str">
        <f t="shared" si="9"/>
        <v/>
      </c>
      <c r="AJ75" s="255" t="str">
        <f t="shared" si="0"/>
        <v/>
      </c>
      <c r="AL75" s="115"/>
      <c r="AN75" s="124"/>
      <c r="AO75" s="20"/>
      <c r="AP75" s="20"/>
      <c r="AQ75" s="20"/>
      <c r="AR75" s="20"/>
      <c r="AS75" s="20"/>
      <c r="AT75" s="20"/>
      <c r="AU75" s="20"/>
      <c r="AV75" s="20"/>
      <c r="AW75" s="20"/>
      <c r="AX75" s="20"/>
      <c r="AY75" s="20"/>
      <c r="AZ75" s="20"/>
      <c r="BA75" s="20"/>
      <c r="BB75" s="20"/>
      <c r="BC75" s="20"/>
      <c r="BD75" s="20"/>
    </row>
    <row r="76" ht="18" customHeight="1" spans="1:56">
      <c r="A76" s="57">
        <v>14</v>
      </c>
      <c r="B76" s="134" t="str">
        <f>'INPUT DATA'!B76</f>
        <v>Manalastas, Starr</v>
      </c>
      <c r="C76" s="193"/>
      <c r="D76" s="193"/>
      <c r="E76" s="194"/>
      <c r="F76" s="195"/>
      <c r="G76" s="196"/>
      <c r="H76" s="196"/>
      <c r="I76" s="196"/>
      <c r="J76" s="196"/>
      <c r="K76" s="196"/>
      <c r="L76" s="196"/>
      <c r="M76" s="196"/>
      <c r="N76" s="196"/>
      <c r="O76" s="196"/>
      <c r="P76" s="209" t="str">
        <f t="shared" si="1"/>
        <v/>
      </c>
      <c r="Q76" s="224" t="str">
        <f t="shared" si="2"/>
        <v/>
      </c>
      <c r="R76" s="225" t="str">
        <f t="shared" si="3"/>
        <v/>
      </c>
      <c r="S76" s="227"/>
      <c r="T76" s="196"/>
      <c r="U76" s="192"/>
      <c r="V76" s="192"/>
      <c r="W76" s="192"/>
      <c r="X76" s="192"/>
      <c r="Y76" s="196"/>
      <c r="Z76" s="196"/>
      <c r="AA76" s="196"/>
      <c r="AB76" s="196"/>
      <c r="AC76" s="209" t="str">
        <f t="shared" si="4"/>
        <v/>
      </c>
      <c r="AD76" s="224" t="str">
        <f t="shared" si="5"/>
        <v/>
      </c>
      <c r="AE76" s="225" t="str">
        <f t="shared" si="6"/>
        <v/>
      </c>
      <c r="AF76" s="147"/>
      <c r="AG76" s="224" t="str">
        <f t="shared" si="7"/>
        <v/>
      </c>
      <c r="AH76" s="225" t="str">
        <f t="shared" si="8"/>
        <v/>
      </c>
      <c r="AI76" s="254" t="str">
        <f t="shared" si="9"/>
        <v/>
      </c>
      <c r="AJ76" s="255" t="str">
        <f t="shared" ref="AJ76:AJ112" si="10">IF(ISERROR(IF($AF76="","",VLOOKUP(AI76,TRANSMUTATION_TABLE,4,TRUE))),"",IF($AF76="","",VLOOKUP(AI76,TRANSMUTATION_TABLE,4,TRUE)))</f>
        <v/>
      </c>
      <c r="AL76" s="115"/>
      <c r="AN76" s="124"/>
      <c r="AO76" s="20"/>
      <c r="AP76" s="20"/>
      <c r="AQ76" s="20"/>
      <c r="AR76" s="20"/>
      <c r="AS76" s="20"/>
      <c r="AT76" s="20"/>
      <c r="AU76" s="20"/>
      <c r="AV76" s="20"/>
      <c r="AW76" s="20"/>
      <c r="AX76" s="20"/>
      <c r="AY76" s="20"/>
      <c r="AZ76" s="20"/>
      <c r="BA76" s="20"/>
      <c r="BB76" s="20"/>
      <c r="BC76" s="20"/>
      <c r="BD76" s="20"/>
    </row>
    <row r="77" ht="18" customHeight="1" spans="1:56">
      <c r="A77" s="57">
        <v>15</v>
      </c>
      <c r="B77" s="134" t="str">
        <f>'INPUT DATA'!B77</f>
        <v>Marangit, Sanifa Camaya</v>
      </c>
      <c r="C77" s="193"/>
      <c r="D77" s="193"/>
      <c r="E77" s="194"/>
      <c r="F77" s="195"/>
      <c r="G77" s="196"/>
      <c r="H77" s="196"/>
      <c r="I77" s="196"/>
      <c r="J77" s="196"/>
      <c r="K77" s="196"/>
      <c r="L77" s="196"/>
      <c r="M77" s="196"/>
      <c r="N77" s="196"/>
      <c r="O77" s="196"/>
      <c r="P77" s="209" t="str">
        <f t="shared" ref="P77:P112" si="11">IF(COUNT($F77:$O77)=0,"",SUM($F77:$O77))</f>
        <v/>
      </c>
      <c r="Q77" s="224" t="str">
        <f t="shared" ref="Q77:Q112" si="12">IF(ISERROR(IF($P77="","",ROUND(($P77/$P$10)*$Q$10,2))),"",IF($P77="","",ROUND(($P77/$P$10)*$Q$10,2)))</f>
        <v/>
      </c>
      <c r="R77" s="225" t="str">
        <f t="shared" ref="R77:R112" si="13">IF($Q77="","",ROUND($Q77*$R$10,2))</f>
        <v/>
      </c>
      <c r="S77" s="227"/>
      <c r="T77" s="196"/>
      <c r="U77" s="192"/>
      <c r="V77" s="192"/>
      <c r="W77" s="192"/>
      <c r="X77" s="192"/>
      <c r="Y77" s="196"/>
      <c r="Z77" s="196"/>
      <c r="AA77" s="196"/>
      <c r="AB77" s="196"/>
      <c r="AC77" s="209" t="str">
        <f t="shared" ref="AC77:AC112" si="14">IF(COUNT($S77:$AB77)=0,"",SUM($S77:$AB77))</f>
        <v/>
      </c>
      <c r="AD77" s="224" t="str">
        <f t="shared" ref="AD77:AD112" si="15">IF(ISERROR(IF($AC77="","",ROUND(($AC77/$AC$10)*$AD$10,2))),"",IF($AC77="","",ROUND(($AC77/$AC$10)*$AD$10,2)))</f>
        <v/>
      </c>
      <c r="AE77" s="225" t="str">
        <f t="shared" ref="AE77:AE112" si="16">IF($AD77="","",ROUND($AD77*$AE$10,2))</f>
        <v/>
      </c>
      <c r="AF77" s="147"/>
      <c r="AG77" s="224" t="str">
        <f t="shared" ref="AG77:AG112" si="17">IF(ISERROR(IF($AF77="","",ROUND(($AF77/$AF$10)*$AG$10,2))),"",IF($AF77="","",ROUND(($AF77/$AF$10)*$AG$10,2)))</f>
        <v/>
      </c>
      <c r="AH77" s="225" t="str">
        <f t="shared" ref="AH77:AH112" si="18">IF($AG77="","",ROUND($AG77*$AH$10,2))</f>
        <v/>
      </c>
      <c r="AI77" s="254" t="str">
        <f t="shared" ref="AI77:AI112" si="19">IF(ISERROR(IF($AF77="","",ROUND(SUM($R77,$AE77,$AH77),2))),"",IF($AF77="","",ROUND(SUM($R77,$AE77,$AH77),2)))</f>
        <v/>
      </c>
      <c r="AJ77" s="255" t="str">
        <f t="shared" si="10"/>
        <v/>
      </c>
      <c r="AL77" s="115"/>
      <c r="AN77" s="124"/>
      <c r="AO77" s="20"/>
      <c r="AP77" s="20"/>
      <c r="AQ77" s="20"/>
      <c r="AR77" s="20"/>
      <c r="AS77" s="20"/>
      <c r="AT77" s="20"/>
      <c r="AU77" s="20"/>
      <c r="AV77" s="20"/>
      <c r="AW77" s="20"/>
      <c r="AX77" s="20"/>
      <c r="AY77" s="20"/>
      <c r="AZ77" s="20"/>
      <c r="BA77" s="20"/>
      <c r="BB77" s="20"/>
      <c r="BC77" s="20"/>
      <c r="BD77" s="20"/>
    </row>
    <row r="78" ht="18" customHeight="1" spans="1:56">
      <c r="A78" s="57">
        <v>16</v>
      </c>
      <c r="B78" s="53" t="str">
        <f>'INPUT DATA'!B78</f>
        <v>Mongcal, Mangcal Arcataka</v>
      </c>
      <c r="C78" s="193"/>
      <c r="D78" s="193"/>
      <c r="E78" s="194"/>
      <c r="F78" s="195"/>
      <c r="G78" s="196"/>
      <c r="H78" s="196"/>
      <c r="I78" s="196"/>
      <c r="J78" s="196"/>
      <c r="K78" s="196"/>
      <c r="L78" s="196"/>
      <c r="M78" s="196"/>
      <c r="N78" s="196"/>
      <c r="O78" s="196"/>
      <c r="P78" s="209" t="str">
        <f t="shared" si="11"/>
        <v/>
      </c>
      <c r="Q78" s="224" t="str">
        <f t="shared" si="12"/>
        <v/>
      </c>
      <c r="R78" s="225" t="str">
        <f t="shared" si="13"/>
        <v/>
      </c>
      <c r="S78" s="227"/>
      <c r="T78" s="196"/>
      <c r="U78" s="192"/>
      <c r="V78" s="192"/>
      <c r="W78" s="192"/>
      <c r="X78" s="192"/>
      <c r="Y78" s="196"/>
      <c r="Z78" s="196"/>
      <c r="AA78" s="196"/>
      <c r="AB78" s="196"/>
      <c r="AC78" s="209" t="str">
        <f t="shared" si="14"/>
        <v/>
      </c>
      <c r="AD78" s="224" t="str">
        <f t="shared" si="15"/>
        <v/>
      </c>
      <c r="AE78" s="225" t="str">
        <f t="shared" si="16"/>
        <v/>
      </c>
      <c r="AF78" s="147"/>
      <c r="AG78" s="224" t="str">
        <f t="shared" si="17"/>
        <v/>
      </c>
      <c r="AH78" s="225" t="str">
        <f t="shared" si="18"/>
        <v/>
      </c>
      <c r="AI78" s="254" t="str">
        <f t="shared" si="19"/>
        <v/>
      </c>
      <c r="AJ78" s="255" t="str">
        <f t="shared" si="10"/>
        <v/>
      </c>
      <c r="AL78" s="115"/>
      <c r="AN78" s="124"/>
      <c r="AO78" s="20"/>
      <c r="AP78" s="20"/>
      <c r="AQ78" s="20"/>
      <c r="AR78" s="20"/>
      <c r="AS78" s="20"/>
      <c r="AT78" s="20"/>
      <c r="AU78" s="20"/>
      <c r="AV78" s="20"/>
      <c r="AW78" s="20"/>
      <c r="AX78" s="20"/>
      <c r="AY78" s="20"/>
      <c r="AZ78" s="20"/>
      <c r="BA78" s="20"/>
      <c r="BB78" s="20"/>
      <c r="BC78" s="20"/>
      <c r="BD78" s="20"/>
    </row>
    <row r="79" ht="18" customHeight="1" spans="1:56">
      <c r="A79" s="57">
        <v>17</v>
      </c>
      <c r="B79" s="53" t="str">
        <f>'INPUT DATA'!B79</f>
        <v>Panganiban, Micah Jewel</v>
      </c>
      <c r="C79" s="193"/>
      <c r="D79" s="193"/>
      <c r="E79" s="194"/>
      <c r="F79" s="195"/>
      <c r="G79" s="196"/>
      <c r="H79" s="196"/>
      <c r="I79" s="196"/>
      <c r="J79" s="196"/>
      <c r="K79" s="196"/>
      <c r="L79" s="196"/>
      <c r="M79" s="196"/>
      <c r="N79" s="196"/>
      <c r="O79" s="196"/>
      <c r="P79" s="209" t="str">
        <f t="shared" si="11"/>
        <v/>
      </c>
      <c r="Q79" s="224" t="str">
        <f t="shared" si="12"/>
        <v/>
      </c>
      <c r="R79" s="225" t="str">
        <f t="shared" si="13"/>
        <v/>
      </c>
      <c r="S79" s="227"/>
      <c r="T79" s="196"/>
      <c r="U79" s="192"/>
      <c r="V79" s="192"/>
      <c r="W79" s="192"/>
      <c r="X79" s="192"/>
      <c r="Y79" s="196"/>
      <c r="Z79" s="196"/>
      <c r="AA79" s="196"/>
      <c r="AB79" s="196"/>
      <c r="AC79" s="209" t="str">
        <f t="shared" si="14"/>
        <v/>
      </c>
      <c r="AD79" s="224" t="str">
        <f t="shared" si="15"/>
        <v/>
      </c>
      <c r="AE79" s="225" t="str">
        <f t="shared" si="16"/>
        <v/>
      </c>
      <c r="AF79" s="147"/>
      <c r="AG79" s="224" t="str">
        <f t="shared" si="17"/>
        <v/>
      </c>
      <c r="AH79" s="225" t="str">
        <f t="shared" si="18"/>
        <v/>
      </c>
      <c r="AI79" s="254" t="str">
        <f t="shared" si="19"/>
        <v/>
      </c>
      <c r="AJ79" s="255" t="str">
        <f t="shared" si="10"/>
        <v/>
      </c>
      <c r="AL79" s="115"/>
      <c r="AN79" s="124"/>
      <c r="AO79" s="20"/>
      <c r="AP79" s="20"/>
      <c r="AQ79" s="20"/>
      <c r="AR79" s="20"/>
      <c r="AS79" s="20"/>
      <c r="AT79" s="20"/>
      <c r="AU79" s="20"/>
      <c r="AV79" s="20"/>
      <c r="AW79" s="20"/>
      <c r="AX79" s="20"/>
      <c r="AY79" s="20"/>
      <c r="AZ79" s="20"/>
      <c r="BA79" s="20"/>
      <c r="BB79" s="20"/>
      <c r="BC79" s="20"/>
      <c r="BD79" s="20"/>
    </row>
    <row r="80" ht="18" customHeight="1" spans="1:56">
      <c r="A80" s="57">
        <v>18</v>
      </c>
      <c r="B80" s="134" t="str">
        <f>'INPUT DATA'!B80</f>
        <v>Paras, Mician Rae Buntog</v>
      </c>
      <c r="C80" s="193"/>
      <c r="D80" s="193"/>
      <c r="E80" s="194"/>
      <c r="F80" s="195"/>
      <c r="G80" s="196"/>
      <c r="H80" s="196"/>
      <c r="I80" s="196"/>
      <c r="J80" s="196"/>
      <c r="K80" s="196"/>
      <c r="L80" s="196"/>
      <c r="M80" s="196"/>
      <c r="N80" s="196"/>
      <c r="O80" s="196"/>
      <c r="P80" s="209" t="str">
        <f t="shared" si="11"/>
        <v/>
      </c>
      <c r="Q80" s="224" t="str">
        <f t="shared" si="12"/>
        <v/>
      </c>
      <c r="R80" s="225" t="str">
        <f t="shared" si="13"/>
        <v/>
      </c>
      <c r="S80" s="227"/>
      <c r="T80" s="196"/>
      <c r="U80" s="192"/>
      <c r="V80" s="192"/>
      <c r="W80" s="192"/>
      <c r="X80" s="192"/>
      <c r="Y80" s="196"/>
      <c r="Z80" s="196"/>
      <c r="AA80" s="196"/>
      <c r="AB80" s="196"/>
      <c r="AC80" s="209" t="str">
        <f t="shared" si="14"/>
        <v/>
      </c>
      <c r="AD80" s="224" t="str">
        <f t="shared" si="15"/>
        <v/>
      </c>
      <c r="AE80" s="225" t="str">
        <f t="shared" si="16"/>
        <v/>
      </c>
      <c r="AF80" s="147"/>
      <c r="AG80" s="224" t="str">
        <f t="shared" si="17"/>
        <v/>
      </c>
      <c r="AH80" s="225" t="str">
        <f t="shared" si="18"/>
        <v/>
      </c>
      <c r="AI80" s="254" t="str">
        <f t="shared" si="19"/>
        <v/>
      </c>
      <c r="AJ80" s="255" t="str">
        <f t="shared" si="10"/>
        <v/>
      </c>
      <c r="AL80" s="115"/>
      <c r="AN80" s="124"/>
      <c r="AO80" s="20"/>
      <c r="AP80" s="20"/>
      <c r="AQ80" s="20"/>
      <c r="AR80" s="20"/>
      <c r="AS80" s="20"/>
      <c r="AT80" s="20"/>
      <c r="AU80" s="20"/>
      <c r="AV80" s="20"/>
      <c r="AW80" s="20"/>
      <c r="AX80" s="20"/>
      <c r="AY80" s="20"/>
      <c r="AZ80" s="20"/>
      <c r="BA80" s="20"/>
      <c r="BB80" s="20"/>
      <c r="BC80" s="20"/>
      <c r="BD80" s="20"/>
    </row>
    <row r="81" ht="18" customHeight="1" spans="1:56">
      <c r="A81" s="57">
        <v>19</v>
      </c>
      <c r="B81" s="134" t="str">
        <f>'INPUT DATA'!B81</f>
        <v>Petell, Brielle Ashley Maglonzo</v>
      </c>
      <c r="C81" s="193"/>
      <c r="D81" s="193"/>
      <c r="E81" s="194"/>
      <c r="F81" s="195"/>
      <c r="G81" s="196"/>
      <c r="H81" s="196"/>
      <c r="I81" s="196"/>
      <c r="J81" s="196"/>
      <c r="K81" s="196"/>
      <c r="L81" s="196"/>
      <c r="M81" s="196"/>
      <c r="N81" s="196"/>
      <c r="O81" s="196"/>
      <c r="P81" s="209" t="str">
        <f t="shared" si="11"/>
        <v/>
      </c>
      <c r="Q81" s="224" t="str">
        <f t="shared" si="12"/>
        <v/>
      </c>
      <c r="R81" s="225" t="str">
        <f t="shared" si="13"/>
        <v/>
      </c>
      <c r="S81" s="227"/>
      <c r="T81" s="196"/>
      <c r="U81" s="192"/>
      <c r="V81" s="192"/>
      <c r="W81" s="192"/>
      <c r="X81" s="192"/>
      <c r="Y81" s="196"/>
      <c r="Z81" s="196"/>
      <c r="AA81" s="196"/>
      <c r="AB81" s="196"/>
      <c r="AC81" s="209" t="str">
        <f t="shared" si="14"/>
        <v/>
      </c>
      <c r="AD81" s="224" t="str">
        <f t="shared" si="15"/>
        <v/>
      </c>
      <c r="AE81" s="225" t="str">
        <f t="shared" si="16"/>
        <v/>
      </c>
      <c r="AF81" s="147"/>
      <c r="AG81" s="224" t="str">
        <f t="shared" si="17"/>
        <v/>
      </c>
      <c r="AH81" s="225" t="str">
        <f t="shared" si="18"/>
        <v/>
      </c>
      <c r="AI81" s="254" t="str">
        <f t="shared" si="19"/>
        <v/>
      </c>
      <c r="AJ81" s="255" t="str">
        <f t="shared" si="10"/>
        <v/>
      </c>
      <c r="AL81" s="115"/>
      <c r="AN81" s="124"/>
      <c r="AO81" s="20"/>
      <c r="AP81" s="20"/>
      <c r="AQ81" s="20"/>
      <c r="AR81" s="20"/>
      <c r="AS81" s="20"/>
      <c r="AT81" s="20"/>
      <c r="AU81" s="20"/>
      <c r="AV81" s="20"/>
      <c r="AW81" s="20"/>
      <c r="AX81" s="20"/>
      <c r="AY81" s="20"/>
      <c r="AZ81" s="20"/>
      <c r="BA81" s="20"/>
      <c r="BB81" s="20"/>
      <c r="BC81" s="20"/>
      <c r="BD81" s="20"/>
    </row>
    <row r="82" ht="18" customHeight="1" spans="1:56">
      <c r="A82" s="57">
        <v>20</v>
      </c>
      <c r="B82" s="53" t="str">
        <f>'INPUT DATA'!B82</f>
        <v>Quito Ayesha</v>
      </c>
      <c r="C82" s="193"/>
      <c r="D82" s="193"/>
      <c r="E82" s="194"/>
      <c r="F82" s="195"/>
      <c r="G82" s="196"/>
      <c r="H82" s="196"/>
      <c r="I82" s="196"/>
      <c r="J82" s="196"/>
      <c r="K82" s="196"/>
      <c r="L82" s="196"/>
      <c r="M82" s="196"/>
      <c r="N82" s="196"/>
      <c r="O82" s="196"/>
      <c r="P82" s="209" t="str">
        <f t="shared" si="11"/>
        <v/>
      </c>
      <c r="Q82" s="224" t="str">
        <f t="shared" si="12"/>
        <v/>
      </c>
      <c r="R82" s="225" t="str">
        <f t="shared" si="13"/>
        <v/>
      </c>
      <c r="S82" s="227"/>
      <c r="T82" s="196"/>
      <c r="U82" s="192"/>
      <c r="V82" s="192"/>
      <c r="W82" s="192"/>
      <c r="X82" s="192"/>
      <c r="Y82" s="196"/>
      <c r="Z82" s="196"/>
      <c r="AA82" s="196"/>
      <c r="AB82" s="196"/>
      <c r="AC82" s="209" t="str">
        <f t="shared" si="14"/>
        <v/>
      </c>
      <c r="AD82" s="224" t="str">
        <f t="shared" si="15"/>
        <v/>
      </c>
      <c r="AE82" s="225" t="str">
        <f t="shared" si="16"/>
        <v/>
      </c>
      <c r="AF82" s="147"/>
      <c r="AG82" s="224" t="str">
        <f t="shared" si="17"/>
        <v/>
      </c>
      <c r="AH82" s="225" t="str">
        <f t="shared" si="18"/>
        <v/>
      </c>
      <c r="AI82" s="254" t="str">
        <f t="shared" si="19"/>
        <v/>
      </c>
      <c r="AJ82" s="255" t="str">
        <f t="shared" si="10"/>
        <v/>
      </c>
      <c r="AL82" s="115"/>
      <c r="AN82" s="124"/>
      <c r="AO82" s="20"/>
      <c r="AP82" s="20"/>
      <c r="AQ82" s="20"/>
      <c r="AR82" s="20"/>
      <c r="AS82" s="20"/>
      <c r="AT82" s="20"/>
      <c r="AU82" s="20"/>
      <c r="AV82" s="20"/>
      <c r="AW82" s="20"/>
      <c r="AX82" s="20"/>
      <c r="AY82" s="20"/>
      <c r="AZ82" s="20"/>
      <c r="BA82" s="20"/>
      <c r="BB82" s="20"/>
      <c r="BC82" s="20"/>
      <c r="BD82" s="20"/>
    </row>
    <row r="83" ht="18" customHeight="1" spans="1:56">
      <c r="A83" s="57">
        <v>21</v>
      </c>
      <c r="B83" s="53" t="str">
        <f>'INPUT DATA'!B83</f>
        <v>Raandaan Jonabeth Alicante</v>
      </c>
      <c r="C83" s="193"/>
      <c r="D83" s="193"/>
      <c r="E83" s="194"/>
      <c r="F83" s="195"/>
      <c r="G83" s="196"/>
      <c r="H83" s="196"/>
      <c r="I83" s="196"/>
      <c r="J83" s="196"/>
      <c r="K83" s="196"/>
      <c r="L83" s="196"/>
      <c r="M83" s="196"/>
      <c r="N83" s="196"/>
      <c r="O83" s="196"/>
      <c r="P83" s="209" t="str">
        <f t="shared" si="11"/>
        <v/>
      </c>
      <c r="Q83" s="224" t="str">
        <f t="shared" si="12"/>
        <v/>
      </c>
      <c r="R83" s="225" t="str">
        <f t="shared" si="13"/>
        <v/>
      </c>
      <c r="S83" s="227"/>
      <c r="T83" s="196"/>
      <c r="U83" s="192"/>
      <c r="V83" s="192"/>
      <c r="W83" s="192"/>
      <c r="X83" s="192"/>
      <c r="Y83" s="196"/>
      <c r="Z83" s="196"/>
      <c r="AA83" s="196"/>
      <c r="AB83" s="196"/>
      <c r="AC83" s="209" t="str">
        <f t="shared" si="14"/>
        <v/>
      </c>
      <c r="AD83" s="224" t="str">
        <f t="shared" si="15"/>
        <v/>
      </c>
      <c r="AE83" s="225" t="str">
        <f t="shared" si="16"/>
        <v/>
      </c>
      <c r="AF83" s="147"/>
      <c r="AG83" s="224" t="str">
        <f t="shared" si="17"/>
        <v/>
      </c>
      <c r="AH83" s="225" t="str">
        <f t="shared" si="18"/>
        <v/>
      </c>
      <c r="AI83" s="254" t="str">
        <f t="shared" si="19"/>
        <v/>
      </c>
      <c r="AJ83" s="255" t="str">
        <f t="shared" si="10"/>
        <v/>
      </c>
      <c r="AL83" s="115"/>
      <c r="AN83" s="124"/>
      <c r="AO83" s="20"/>
      <c r="AP83" s="20"/>
      <c r="AQ83" s="20"/>
      <c r="AR83" s="20"/>
      <c r="AS83" s="20"/>
      <c r="AT83" s="20"/>
      <c r="AU83" s="20"/>
      <c r="AV83" s="20"/>
      <c r="AW83" s="20"/>
      <c r="AX83" s="20"/>
      <c r="AY83" s="20"/>
      <c r="AZ83" s="20"/>
      <c r="BA83" s="20"/>
      <c r="BB83" s="20"/>
      <c r="BC83" s="20"/>
      <c r="BD83" s="20"/>
    </row>
    <row r="84" ht="18" customHeight="1" spans="1:56">
      <c r="A84" s="57">
        <v>22</v>
      </c>
      <c r="B84" s="134" t="str">
        <f>'INPUT DATA'!B84</f>
        <v>Serrano Misha Nunag</v>
      </c>
      <c r="C84" s="193"/>
      <c r="D84" s="193"/>
      <c r="E84" s="194"/>
      <c r="F84" s="195"/>
      <c r="G84" s="196"/>
      <c r="H84" s="196"/>
      <c r="I84" s="196"/>
      <c r="J84" s="196"/>
      <c r="K84" s="196"/>
      <c r="L84" s="196"/>
      <c r="M84" s="196"/>
      <c r="N84" s="196"/>
      <c r="O84" s="196"/>
      <c r="P84" s="209" t="str">
        <f t="shared" si="11"/>
        <v/>
      </c>
      <c r="Q84" s="224" t="str">
        <f t="shared" si="12"/>
        <v/>
      </c>
      <c r="R84" s="225" t="str">
        <f t="shared" si="13"/>
        <v/>
      </c>
      <c r="S84" s="227"/>
      <c r="T84" s="196"/>
      <c r="U84" s="192"/>
      <c r="V84" s="192"/>
      <c r="W84" s="192"/>
      <c r="X84" s="192"/>
      <c r="Y84" s="196"/>
      <c r="Z84" s="196"/>
      <c r="AA84" s="196"/>
      <c r="AB84" s="196"/>
      <c r="AC84" s="209" t="str">
        <f t="shared" si="14"/>
        <v/>
      </c>
      <c r="AD84" s="224" t="str">
        <f t="shared" si="15"/>
        <v/>
      </c>
      <c r="AE84" s="225" t="str">
        <f t="shared" si="16"/>
        <v/>
      </c>
      <c r="AF84" s="147"/>
      <c r="AG84" s="224" t="str">
        <f t="shared" si="17"/>
        <v/>
      </c>
      <c r="AH84" s="225" t="str">
        <f t="shared" si="18"/>
        <v/>
      </c>
      <c r="AI84" s="254" t="str">
        <f t="shared" si="19"/>
        <v/>
      </c>
      <c r="AJ84" s="255" t="str">
        <f t="shared" si="10"/>
        <v/>
      </c>
      <c r="AL84" s="115"/>
      <c r="AN84" s="124"/>
      <c r="AO84" s="20"/>
      <c r="AP84" s="20"/>
      <c r="AQ84" s="20"/>
      <c r="AR84" s="20"/>
      <c r="AS84" s="20"/>
      <c r="AT84" s="20"/>
      <c r="AU84" s="20"/>
      <c r="AV84" s="20"/>
      <c r="AW84" s="20"/>
      <c r="AX84" s="20"/>
      <c r="AY84" s="20"/>
      <c r="AZ84" s="20"/>
      <c r="BA84" s="20"/>
      <c r="BB84" s="20"/>
      <c r="BC84" s="20"/>
      <c r="BD84" s="20"/>
    </row>
    <row r="85" ht="18" customHeight="1" spans="1:56">
      <c r="A85" s="57">
        <v>23</v>
      </c>
      <c r="B85" s="134" t="str">
        <f>'INPUT DATA'!B85</f>
        <v>Sunga Quiyane Binayog</v>
      </c>
      <c r="C85" s="193"/>
      <c r="D85" s="193"/>
      <c r="E85" s="194"/>
      <c r="F85" s="195"/>
      <c r="G85" s="196"/>
      <c r="H85" s="196"/>
      <c r="I85" s="196"/>
      <c r="J85" s="196"/>
      <c r="K85" s="196"/>
      <c r="L85" s="196"/>
      <c r="M85" s="196"/>
      <c r="N85" s="196"/>
      <c r="O85" s="196"/>
      <c r="P85" s="209" t="str">
        <f t="shared" si="11"/>
        <v/>
      </c>
      <c r="Q85" s="224" t="str">
        <f t="shared" si="12"/>
        <v/>
      </c>
      <c r="R85" s="225" t="str">
        <f t="shared" si="13"/>
        <v/>
      </c>
      <c r="S85" s="227"/>
      <c r="T85" s="196"/>
      <c r="U85" s="196"/>
      <c r="V85" s="196"/>
      <c r="W85" s="196"/>
      <c r="X85" s="196"/>
      <c r="Y85" s="196"/>
      <c r="Z85" s="196"/>
      <c r="AA85" s="196"/>
      <c r="AB85" s="196"/>
      <c r="AC85" s="209" t="str">
        <f t="shared" si="14"/>
        <v/>
      </c>
      <c r="AD85" s="224" t="str">
        <f t="shared" si="15"/>
        <v/>
      </c>
      <c r="AE85" s="225" t="str">
        <f t="shared" si="16"/>
        <v/>
      </c>
      <c r="AF85" s="147"/>
      <c r="AG85" s="224" t="str">
        <f t="shared" si="17"/>
        <v/>
      </c>
      <c r="AH85" s="225" t="str">
        <f t="shared" si="18"/>
        <v/>
      </c>
      <c r="AI85" s="254" t="str">
        <f t="shared" si="19"/>
        <v/>
      </c>
      <c r="AJ85" s="255" t="str">
        <f t="shared" si="10"/>
        <v/>
      </c>
      <c r="AL85" s="115"/>
      <c r="AN85" s="124"/>
      <c r="AO85" s="20"/>
      <c r="AP85" s="20"/>
      <c r="AQ85" s="20"/>
      <c r="AR85" s="20"/>
      <c r="AS85" s="20"/>
      <c r="AT85" s="20"/>
      <c r="AU85" s="20"/>
      <c r="AV85" s="20"/>
      <c r="AW85" s="20"/>
      <c r="AX85" s="20"/>
      <c r="AY85" s="20"/>
      <c r="AZ85" s="20"/>
      <c r="BA85" s="20"/>
      <c r="BB85" s="20"/>
      <c r="BC85" s="20"/>
      <c r="BD85" s="20"/>
    </row>
    <row r="86" ht="18" customHeight="1" spans="1:56">
      <c r="A86" s="57">
        <v>24</v>
      </c>
      <c r="B86" s="53" t="str">
        <f>'INPUT DATA'!B86</f>
        <v>Villavicencio Francine Mac Castro</v>
      </c>
      <c r="C86" s="193"/>
      <c r="D86" s="193"/>
      <c r="E86" s="194"/>
      <c r="F86" s="195"/>
      <c r="G86" s="196"/>
      <c r="H86" s="196"/>
      <c r="I86" s="196"/>
      <c r="J86" s="196"/>
      <c r="K86" s="196"/>
      <c r="L86" s="196"/>
      <c r="M86" s="196"/>
      <c r="N86" s="196"/>
      <c r="O86" s="196"/>
      <c r="P86" s="209" t="str">
        <f t="shared" si="11"/>
        <v/>
      </c>
      <c r="Q86" s="224" t="str">
        <f t="shared" si="12"/>
        <v/>
      </c>
      <c r="R86" s="225" t="str">
        <f t="shared" si="13"/>
        <v/>
      </c>
      <c r="S86" s="227"/>
      <c r="T86" s="196"/>
      <c r="U86" s="196"/>
      <c r="V86" s="196"/>
      <c r="W86" s="196"/>
      <c r="X86" s="196"/>
      <c r="Y86" s="196"/>
      <c r="Z86" s="196"/>
      <c r="AA86" s="196"/>
      <c r="AB86" s="196"/>
      <c r="AC86" s="209" t="str">
        <f t="shared" si="14"/>
        <v/>
      </c>
      <c r="AD86" s="224" t="str">
        <f t="shared" si="15"/>
        <v/>
      </c>
      <c r="AE86" s="225" t="str">
        <f t="shared" si="16"/>
        <v/>
      </c>
      <c r="AF86" s="147"/>
      <c r="AG86" s="224" t="str">
        <f t="shared" si="17"/>
        <v/>
      </c>
      <c r="AH86" s="225" t="str">
        <f t="shared" si="18"/>
        <v/>
      </c>
      <c r="AI86" s="254" t="str">
        <f t="shared" si="19"/>
        <v/>
      </c>
      <c r="AJ86" s="255" t="str">
        <f t="shared" si="10"/>
        <v/>
      </c>
      <c r="AL86" s="115"/>
      <c r="AN86" s="124"/>
      <c r="AO86" s="20"/>
      <c r="AP86" s="20"/>
      <c r="AQ86" s="20"/>
      <c r="AR86" s="20"/>
      <c r="AS86" s="20"/>
      <c r="AT86" s="20"/>
      <c r="AU86" s="20"/>
      <c r="AV86" s="20"/>
      <c r="AW86" s="20"/>
      <c r="AX86" s="20"/>
      <c r="AY86" s="20"/>
      <c r="AZ86" s="20"/>
      <c r="BA86" s="20"/>
      <c r="BB86" s="20"/>
      <c r="BC86" s="20"/>
      <c r="BD86" s="20"/>
    </row>
    <row r="87" ht="18" customHeight="1" spans="1:56">
      <c r="A87" s="57">
        <v>25</v>
      </c>
      <c r="B87" s="53" t="str">
        <f>'INPUT DATA'!B87</f>
        <v>Zamora Angel</v>
      </c>
      <c r="C87" s="193"/>
      <c r="D87" s="193"/>
      <c r="E87" s="194"/>
      <c r="F87" s="195"/>
      <c r="G87" s="196"/>
      <c r="H87" s="196"/>
      <c r="I87" s="196"/>
      <c r="J87" s="196"/>
      <c r="K87" s="196"/>
      <c r="L87" s="196"/>
      <c r="M87" s="196"/>
      <c r="N87" s="196"/>
      <c r="O87" s="196"/>
      <c r="P87" s="209" t="str">
        <f t="shared" si="11"/>
        <v/>
      </c>
      <c r="Q87" s="224" t="str">
        <f t="shared" si="12"/>
        <v/>
      </c>
      <c r="R87" s="225" t="str">
        <f t="shared" si="13"/>
        <v/>
      </c>
      <c r="S87" s="227"/>
      <c r="T87" s="196"/>
      <c r="U87" s="196"/>
      <c r="V87" s="196"/>
      <c r="W87" s="196"/>
      <c r="X87" s="196"/>
      <c r="Y87" s="196"/>
      <c r="Z87" s="196"/>
      <c r="AA87" s="196"/>
      <c r="AB87" s="196"/>
      <c r="AC87" s="209" t="str">
        <f t="shared" si="14"/>
        <v/>
      </c>
      <c r="AD87" s="224" t="str">
        <f t="shared" si="15"/>
        <v/>
      </c>
      <c r="AE87" s="225" t="str">
        <f t="shared" si="16"/>
        <v/>
      </c>
      <c r="AF87" s="147"/>
      <c r="AG87" s="224" t="str">
        <f t="shared" si="17"/>
        <v/>
      </c>
      <c r="AH87" s="225" t="str">
        <f t="shared" si="18"/>
        <v/>
      </c>
      <c r="AI87" s="254" t="str">
        <f t="shared" si="19"/>
        <v/>
      </c>
      <c r="AJ87" s="255" t="str">
        <f t="shared" si="10"/>
        <v/>
      </c>
      <c r="AL87" s="115"/>
      <c r="AN87" s="124"/>
      <c r="AO87" s="20"/>
      <c r="AP87" s="20"/>
      <c r="AQ87" s="20"/>
      <c r="AR87" s="20"/>
      <c r="AS87" s="20"/>
      <c r="AT87" s="20"/>
      <c r="AU87" s="20"/>
      <c r="AV87" s="20"/>
      <c r="AW87" s="20"/>
      <c r="AX87" s="20"/>
      <c r="AY87" s="20"/>
      <c r="AZ87" s="20"/>
      <c r="BA87" s="20"/>
      <c r="BB87" s="20"/>
      <c r="BC87" s="20"/>
      <c r="BD87" s="20"/>
    </row>
    <row r="88" ht="18" customHeight="1" spans="1:56">
      <c r="A88" s="57">
        <v>26</v>
      </c>
      <c r="B88" s="134" t="str">
        <f>'INPUT DATA'!B88</f>
        <v>Lazaro Karen</v>
      </c>
      <c r="C88" s="193"/>
      <c r="D88" s="193"/>
      <c r="E88" s="194"/>
      <c r="F88" s="195"/>
      <c r="G88" s="196"/>
      <c r="H88" s="196"/>
      <c r="I88" s="196"/>
      <c r="J88" s="196"/>
      <c r="K88" s="196"/>
      <c r="L88" s="196"/>
      <c r="M88" s="196"/>
      <c r="N88" s="196"/>
      <c r="O88" s="196"/>
      <c r="P88" s="209" t="str">
        <f t="shared" si="11"/>
        <v/>
      </c>
      <c r="Q88" s="224" t="str">
        <f t="shared" si="12"/>
        <v/>
      </c>
      <c r="R88" s="225" t="str">
        <f t="shared" si="13"/>
        <v/>
      </c>
      <c r="S88" s="227"/>
      <c r="T88" s="196"/>
      <c r="U88" s="196"/>
      <c r="V88" s="196"/>
      <c r="W88" s="196"/>
      <c r="X88" s="196"/>
      <c r="Y88" s="196"/>
      <c r="Z88" s="196"/>
      <c r="AA88" s="196"/>
      <c r="AB88" s="196"/>
      <c r="AC88" s="209" t="str">
        <f t="shared" si="14"/>
        <v/>
      </c>
      <c r="AD88" s="224" t="str">
        <f t="shared" si="15"/>
        <v/>
      </c>
      <c r="AE88" s="225" t="str">
        <f t="shared" si="16"/>
        <v/>
      </c>
      <c r="AF88" s="147"/>
      <c r="AG88" s="224" t="str">
        <f t="shared" si="17"/>
        <v/>
      </c>
      <c r="AH88" s="225" t="str">
        <f t="shared" si="18"/>
        <v/>
      </c>
      <c r="AI88" s="254" t="str">
        <f t="shared" si="19"/>
        <v/>
      </c>
      <c r="AJ88" s="255" t="str">
        <f t="shared" si="10"/>
        <v/>
      </c>
      <c r="AL88" s="115"/>
      <c r="AN88" s="124"/>
      <c r="AO88" s="20"/>
      <c r="AP88" s="20"/>
      <c r="AQ88" s="20"/>
      <c r="AR88" s="20"/>
      <c r="AS88" s="20"/>
      <c r="AT88" s="20"/>
      <c r="AU88" s="20"/>
      <c r="AV88" s="20"/>
      <c r="AW88" s="20"/>
      <c r="AX88" s="20"/>
      <c r="AY88" s="20"/>
      <c r="AZ88" s="20"/>
      <c r="BA88" s="20"/>
      <c r="BB88" s="20"/>
      <c r="BC88" s="20"/>
      <c r="BD88" s="20"/>
    </row>
    <row r="89" ht="18" customHeight="1" spans="1:56">
      <c r="A89" s="57">
        <v>27</v>
      </c>
      <c r="B89" s="134">
        <f>'INPUT DATA'!B89</f>
        <v>0</v>
      </c>
      <c r="C89" s="193"/>
      <c r="D89" s="193"/>
      <c r="E89" s="194"/>
      <c r="F89" s="195"/>
      <c r="G89" s="196"/>
      <c r="H89" s="196"/>
      <c r="I89" s="196"/>
      <c r="J89" s="196"/>
      <c r="K89" s="196"/>
      <c r="L89" s="196"/>
      <c r="M89" s="196"/>
      <c r="N89" s="196"/>
      <c r="O89" s="196"/>
      <c r="P89" s="209" t="str">
        <f t="shared" si="11"/>
        <v/>
      </c>
      <c r="Q89" s="224" t="str">
        <f t="shared" si="12"/>
        <v/>
      </c>
      <c r="R89" s="225" t="str">
        <f t="shared" si="13"/>
        <v/>
      </c>
      <c r="S89" s="227"/>
      <c r="T89" s="196"/>
      <c r="U89" s="196"/>
      <c r="V89" s="196"/>
      <c r="W89" s="196"/>
      <c r="X89" s="196"/>
      <c r="Y89" s="196"/>
      <c r="Z89" s="196"/>
      <c r="AA89" s="196"/>
      <c r="AB89" s="196"/>
      <c r="AC89" s="209" t="str">
        <f t="shared" si="14"/>
        <v/>
      </c>
      <c r="AD89" s="224" t="str">
        <f t="shared" si="15"/>
        <v/>
      </c>
      <c r="AE89" s="225" t="str">
        <f t="shared" si="16"/>
        <v/>
      </c>
      <c r="AF89" s="147"/>
      <c r="AG89" s="224" t="str">
        <f t="shared" si="17"/>
        <v/>
      </c>
      <c r="AH89" s="225" t="str">
        <f t="shared" si="18"/>
        <v/>
      </c>
      <c r="AI89" s="254" t="str">
        <f t="shared" si="19"/>
        <v/>
      </c>
      <c r="AJ89" s="255" t="str">
        <f t="shared" si="10"/>
        <v/>
      </c>
      <c r="AL89" s="115"/>
      <c r="AN89" s="124"/>
      <c r="AO89" s="20"/>
      <c r="AP89" s="20"/>
      <c r="AQ89" s="20"/>
      <c r="AR89" s="20"/>
      <c r="AS89" s="20"/>
      <c r="AT89" s="20"/>
      <c r="AU89" s="20"/>
      <c r="AV89" s="20"/>
      <c r="AW89" s="20"/>
      <c r="AX89" s="20"/>
      <c r="AY89" s="20"/>
      <c r="AZ89" s="20"/>
      <c r="BA89" s="20"/>
      <c r="BB89" s="20"/>
      <c r="BC89" s="20"/>
      <c r="BD89" s="20"/>
    </row>
    <row r="90" ht="18" customHeight="1" spans="1:56">
      <c r="A90" s="57">
        <v>28</v>
      </c>
      <c r="B90" s="53">
        <f>'INPUT DATA'!B90</f>
        <v>0</v>
      </c>
      <c r="C90" s="193"/>
      <c r="D90" s="193"/>
      <c r="E90" s="194"/>
      <c r="F90" s="195"/>
      <c r="G90" s="196"/>
      <c r="H90" s="196"/>
      <c r="I90" s="196"/>
      <c r="J90" s="196"/>
      <c r="K90" s="196"/>
      <c r="L90" s="196"/>
      <c r="M90" s="196"/>
      <c r="N90" s="196"/>
      <c r="O90" s="196"/>
      <c r="P90" s="209" t="str">
        <f t="shared" si="11"/>
        <v/>
      </c>
      <c r="Q90" s="224" t="str">
        <f t="shared" si="12"/>
        <v/>
      </c>
      <c r="R90" s="225" t="str">
        <f t="shared" si="13"/>
        <v/>
      </c>
      <c r="S90" s="227"/>
      <c r="T90" s="196"/>
      <c r="U90" s="196"/>
      <c r="V90" s="196"/>
      <c r="W90" s="196"/>
      <c r="X90" s="196"/>
      <c r="Y90" s="196"/>
      <c r="Z90" s="196"/>
      <c r="AA90" s="196"/>
      <c r="AB90" s="196"/>
      <c r="AC90" s="209" t="str">
        <f t="shared" si="14"/>
        <v/>
      </c>
      <c r="AD90" s="224" t="str">
        <f t="shared" si="15"/>
        <v/>
      </c>
      <c r="AE90" s="225" t="str">
        <f t="shared" si="16"/>
        <v/>
      </c>
      <c r="AF90" s="147"/>
      <c r="AG90" s="224" t="str">
        <f t="shared" si="17"/>
        <v/>
      </c>
      <c r="AH90" s="225" t="str">
        <f t="shared" si="18"/>
        <v/>
      </c>
      <c r="AI90" s="254" t="str">
        <f t="shared" si="19"/>
        <v/>
      </c>
      <c r="AJ90" s="255" t="str">
        <f t="shared" si="10"/>
        <v/>
      </c>
      <c r="AL90" s="115"/>
      <c r="AN90" s="124"/>
      <c r="AO90" s="20"/>
      <c r="AP90" s="20"/>
      <c r="AQ90" s="20"/>
      <c r="AR90" s="20"/>
      <c r="AS90" s="20"/>
      <c r="AT90" s="20"/>
      <c r="AU90" s="20"/>
      <c r="AV90" s="20"/>
      <c r="AW90" s="20"/>
      <c r="AX90" s="20"/>
      <c r="AY90" s="20"/>
      <c r="AZ90" s="20"/>
      <c r="BA90" s="20"/>
      <c r="BB90" s="20"/>
      <c r="BC90" s="20"/>
      <c r="BD90" s="20"/>
    </row>
    <row r="91" ht="18" customHeight="1" spans="1:56">
      <c r="A91" s="57">
        <v>29</v>
      </c>
      <c r="B91" s="53">
        <f>'INPUT DATA'!B91</f>
        <v>0</v>
      </c>
      <c r="C91" s="193"/>
      <c r="D91" s="193"/>
      <c r="E91" s="194"/>
      <c r="F91" s="195"/>
      <c r="G91" s="196"/>
      <c r="H91" s="196"/>
      <c r="I91" s="196"/>
      <c r="J91" s="196"/>
      <c r="K91" s="196"/>
      <c r="L91" s="196"/>
      <c r="M91" s="196"/>
      <c r="N91" s="196"/>
      <c r="O91" s="196"/>
      <c r="P91" s="209" t="str">
        <f t="shared" si="11"/>
        <v/>
      </c>
      <c r="Q91" s="224" t="str">
        <f t="shared" si="12"/>
        <v/>
      </c>
      <c r="R91" s="225" t="str">
        <f t="shared" si="13"/>
        <v/>
      </c>
      <c r="S91" s="227"/>
      <c r="T91" s="196"/>
      <c r="U91" s="196"/>
      <c r="V91" s="196"/>
      <c r="W91" s="196"/>
      <c r="X91" s="196"/>
      <c r="Y91" s="196"/>
      <c r="Z91" s="196"/>
      <c r="AA91" s="196"/>
      <c r="AB91" s="196"/>
      <c r="AC91" s="209" t="str">
        <f t="shared" si="14"/>
        <v/>
      </c>
      <c r="AD91" s="224" t="str">
        <f t="shared" si="15"/>
        <v/>
      </c>
      <c r="AE91" s="225" t="str">
        <f t="shared" si="16"/>
        <v/>
      </c>
      <c r="AF91" s="147"/>
      <c r="AG91" s="224" t="str">
        <f t="shared" si="17"/>
        <v/>
      </c>
      <c r="AH91" s="225" t="str">
        <f t="shared" si="18"/>
        <v/>
      </c>
      <c r="AI91" s="254" t="str">
        <f t="shared" si="19"/>
        <v/>
      </c>
      <c r="AJ91" s="255" t="str">
        <f t="shared" si="10"/>
        <v/>
      </c>
      <c r="AL91" s="115"/>
      <c r="AN91" s="124"/>
      <c r="AO91" s="20"/>
      <c r="AP91" s="20"/>
      <c r="AQ91" s="20"/>
      <c r="AR91" s="20"/>
      <c r="AS91" s="20"/>
      <c r="AT91" s="20"/>
      <c r="AU91" s="20"/>
      <c r="AV91" s="20"/>
      <c r="AW91" s="20"/>
      <c r="AX91" s="20"/>
      <c r="AY91" s="20"/>
      <c r="AZ91" s="20"/>
      <c r="BA91" s="20"/>
      <c r="BB91" s="20"/>
      <c r="BC91" s="20"/>
      <c r="BD91" s="20"/>
    </row>
    <row r="92" ht="18" customHeight="1" spans="1:56">
      <c r="A92" s="57">
        <v>30</v>
      </c>
      <c r="B92" s="134">
        <f>'INPUT DATA'!B92</f>
        <v>0</v>
      </c>
      <c r="C92" s="193"/>
      <c r="D92" s="193"/>
      <c r="E92" s="194"/>
      <c r="F92" s="195"/>
      <c r="G92" s="196"/>
      <c r="H92" s="196"/>
      <c r="I92" s="196"/>
      <c r="J92" s="196"/>
      <c r="K92" s="196"/>
      <c r="L92" s="196"/>
      <c r="M92" s="196"/>
      <c r="N92" s="196"/>
      <c r="O92" s="196"/>
      <c r="P92" s="209" t="str">
        <f t="shared" si="11"/>
        <v/>
      </c>
      <c r="Q92" s="224" t="str">
        <f t="shared" si="12"/>
        <v/>
      </c>
      <c r="R92" s="225" t="str">
        <f t="shared" si="13"/>
        <v/>
      </c>
      <c r="S92" s="227"/>
      <c r="T92" s="196"/>
      <c r="U92" s="196"/>
      <c r="V92" s="196"/>
      <c r="W92" s="196"/>
      <c r="X92" s="196"/>
      <c r="Y92" s="196"/>
      <c r="Z92" s="196"/>
      <c r="AA92" s="196"/>
      <c r="AB92" s="196"/>
      <c r="AC92" s="209" t="str">
        <f t="shared" si="14"/>
        <v/>
      </c>
      <c r="AD92" s="224" t="str">
        <f t="shared" si="15"/>
        <v/>
      </c>
      <c r="AE92" s="225" t="str">
        <f t="shared" si="16"/>
        <v/>
      </c>
      <c r="AF92" s="147"/>
      <c r="AG92" s="224" t="str">
        <f t="shared" si="17"/>
        <v/>
      </c>
      <c r="AH92" s="225" t="str">
        <f t="shared" si="18"/>
        <v/>
      </c>
      <c r="AI92" s="254" t="str">
        <f t="shared" si="19"/>
        <v/>
      </c>
      <c r="AJ92" s="255" t="str">
        <f t="shared" si="10"/>
        <v/>
      </c>
      <c r="AL92" s="115"/>
      <c r="AN92" s="124"/>
      <c r="AO92" s="20"/>
      <c r="AP92" s="20"/>
      <c r="AQ92" s="20"/>
      <c r="AR92" s="20"/>
      <c r="AS92" s="20"/>
      <c r="AT92" s="20"/>
      <c r="AU92" s="20"/>
      <c r="AV92" s="20"/>
      <c r="AW92" s="20"/>
      <c r="AX92" s="20"/>
      <c r="AY92" s="20"/>
      <c r="AZ92" s="20"/>
      <c r="BA92" s="20"/>
      <c r="BB92" s="20"/>
      <c r="BC92" s="20"/>
      <c r="BD92" s="20"/>
    </row>
    <row r="93" ht="18" customHeight="1" spans="1:56">
      <c r="A93" s="57">
        <v>31</v>
      </c>
      <c r="B93" s="134">
        <f>'INPUT DATA'!B93</f>
        <v>0</v>
      </c>
      <c r="C93" s="193"/>
      <c r="D93" s="193"/>
      <c r="E93" s="194"/>
      <c r="F93" s="195"/>
      <c r="G93" s="196"/>
      <c r="H93" s="196"/>
      <c r="I93" s="196"/>
      <c r="J93" s="196"/>
      <c r="K93" s="196"/>
      <c r="L93" s="196"/>
      <c r="M93" s="196"/>
      <c r="N93" s="196"/>
      <c r="O93" s="196"/>
      <c r="P93" s="209" t="str">
        <f t="shared" si="11"/>
        <v/>
      </c>
      <c r="Q93" s="224" t="str">
        <f t="shared" si="12"/>
        <v/>
      </c>
      <c r="R93" s="225" t="str">
        <f t="shared" si="13"/>
        <v/>
      </c>
      <c r="S93" s="227"/>
      <c r="T93" s="196"/>
      <c r="U93" s="196"/>
      <c r="V93" s="196"/>
      <c r="W93" s="196"/>
      <c r="X93" s="196"/>
      <c r="Y93" s="196"/>
      <c r="Z93" s="196"/>
      <c r="AA93" s="196"/>
      <c r="AB93" s="196"/>
      <c r="AC93" s="209" t="str">
        <f t="shared" si="14"/>
        <v/>
      </c>
      <c r="AD93" s="224" t="str">
        <f t="shared" si="15"/>
        <v/>
      </c>
      <c r="AE93" s="225" t="str">
        <f t="shared" si="16"/>
        <v/>
      </c>
      <c r="AF93" s="147"/>
      <c r="AG93" s="224" t="str">
        <f t="shared" si="17"/>
        <v/>
      </c>
      <c r="AH93" s="225" t="str">
        <f t="shared" si="18"/>
        <v/>
      </c>
      <c r="AI93" s="254" t="str">
        <f t="shared" si="19"/>
        <v/>
      </c>
      <c r="AJ93" s="255" t="str">
        <f t="shared" si="10"/>
        <v/>
      </c>
      <c r="AL93" s="115"/>
      <c r="AN93" s="124"/>
      <c r="AO93" s="20"/>
      <c r="AP93" s="20"/>
      <c r="AQ93" s="20"/>
      <c r="AR93" s="20"/>
      <c r="AS93" s="20"/>
      <c r="AT93" s="20"/>
      <c r="AU93" s="20"/>
      <c r="AV93" s="20"/>
      <c r="AW93" s="20"/>
      <c r="AX93" s="20"/>
      <c r="AY93" s="20"/>
      <c r="AZ93" s="20"/>
      <c r="BA93" s="20"/>
      <c r="BB93" s="20"/>
      <c r="BC93" s="20"/>
      <c r="BD93" s="20"/>
    </row>
    <row r="94" ht="18" customHeight="1" spans="1:56">
      <c r="A94" s="57">
        <v>32</v>
      </c>
      <c r="B94" s="53">
        <f>'INPUT DATA'!B94</f>
        <v>0</v>
      </c>
      <c r="C94" s="193"/>
      <c r="D94" s="193"/>
      <c r="E94" s="194"/>
      <c r="F94" s="195"/>
      <c r="G94" s="196"/>
      <c r="H94" s="196"/>
      <c r="I94" s="196"/>
      <c r="J94" s="196"/>
      <c r="K94" s="196"/>
      <c r="L94" s="196"/>
      <c r="M94" s="196"/>
      <c r="N94" s="196"/>
      <c r="O94" s="196"/>
      <c r="P94" s="209" t="str">
        <f t="shared" si="11"/>
        <v/>
      </c>
      <c r="Q94" s="224" t="str">
        <f t="shared" si="12"/>
        <v/>
      </c>
      <c r="R94" s="225" t="str">
        <f t="shared" si="13"/>
        <v/>
      </c>
      <c r="S94" s="227"/>
      <c r="T94" s="196"/>
      <c r="U94" s="196"/>
      <c r="V94" s="196"/>
      <c r="W94" s="196"/>
      <c r="X94" s="196"/>
      <c r="Y94" s="196"/>
      <c r="Z94" s="196"/>
      <c r="AA94" s="196"/>
      <c r="AB94" s="196"/>
      <c r="AC94" s="209" t="str">
        <f t="shared" si="14"/>
        <v/>
      </c>
      <c r="AD94" s="224" t="str">
        <f t="shared" si="15"/>
        <v/>
      </c>
      <c r="AE94" s="225" t="str">
        <f t="shared" si="16"/>
        <v/>
      </c>
      <c r="AF94" s="147"/>
      <c r="AG94" s="224" t="str">
        <f t="shared" si="17"/>
        <v/>
      </c>
      <c r="AH94" s="225" t="str">
        <f t="shared" si="18"/>
        <v/>
      </c>
      <c r="AI94" s="254" t="str">
        <f t="shared" si="19"/>
        <v/>
      </c>
      <c r="AJ94" s="255" t="str">
        <f t="shared" si="10"/>
        <v/>
      </c>
      <c r="AL94" s="115"/>
      <c r="AN94" s="124"/>
      <c r="AO94" s="20"/>
      <c r="AP94" s="20"/>
      <c r="AQ94" s="20"/>
      <c r="AR94" s="20"/>
      <c r="AS94" s="20"/>
      <c r="AT94" s="20"/>
      <c r="AU94" s="20"/>
      <c r="AV94" s="20"/>
      <c r="AW94" s="20"/>
      <c r="AX94" s="20"/>
      <c r="AY94" s="20"/>
      <c r="AZ94" s="20"/>
      <c r="BA94" s="20"/>
      <c r="BB94" s="20"/>
      <c r="BC94" s="20"/>
      <c r="BD94" s="20"/>
    </row>
    <row r="95" ht="18" customHeight="1" spans="1:56">
      <c r="A95" s="57">
        <v>33</v>
      </c>
      <c r="B95" s="53">
        <f>'INPUT DATA'!B95</f>
        <v>0</v>
      </c>
      <c r="C95" s="193"/>
      <c r="D95" s="193"/>
      <c r="E95" s="194"/>
      <c r="F95" s="195"/>
      <c r="G95" s="196"/>
      <c r="H95" s="196"/>
      <c r="I95" s="196"/>
      <c r="J95" s="196"/>
      <c r="K95" s="196"/>
      <c r="L95" s="196"/>
      <c r="M95" s="196"/>
      <c r="N95" s="196"/>
      <c r="O95" s="196"/>
      <c r="P95" s="209" t="str">
        <f t="shared" si="11"/>
        <v/>
      </c>
      <c r="Q95" s="224" t="str">
        <f t="shared" si="12"/>
        <v/>
      </c>
      <c r="R95" s="225" t="str">
        <f t="shared" si="13"/>
        <v/>
      </c>
      <c r="S95" s="227"/>
      <c r="T95" s="196"/>
      <c r="U95" s="196"/>
      <c r="V95" s="196"/>
      <c r="W95" s="196"/>
      <c r="X95" s="196"/>
      <c r="Y95" s="196"/>
      <c r="Z95" s="196"/>
      <c r="AA95" s="196"/>
      <c r="AB95" s="196"/>
      <c r="AC95" s="209" t="str">
        <f t="shared" si="14"/>
        <v/>
      </c>
      <c r="AD95" s="224" t="str">
        <f t="shared" si="15"/>
        <v/>
      </c>
      <c r="AE95" s="225" t="str">
        <f t="shared" si="16"/>
        <v/>
      </c>
      <c r="AF95" s="147"/>
      <c r="AG95" s="224" t="str">
        <f t="shared" si="17"/>
        <v/>
      </c>
      <c r="AH95" s="225" t="str">
        <f t="shared" si="18"/>
        <v/>
      </c>
      <c r="AI95" s="254" t="str">
        <f t="shared" si="19"/>
        <v/>
      </c>
      <c r="AJ95" s="255" t="str">
        <f t="shared" si="10"/>
        <v/>
      </c>
      <c r="AL95" s="115"/>
      <c r="AN95" s="124"/>
      <c r="AO95" s="20"/>
      <c r="AP95" s="20"/>
      <c r="AQ95" s="20"/>
      <c r="AR95" s="20"/>
      <c r="AS95" s="20"/>
      <c r="AT95" s="20"/>
      <c r="AU95" s="20"/>
      <c r="AV95" s="20"/>
      <c r="AW95" s="20"/>
      <c r="AX95" s="20"/>
      <c r="AY95" s="20"/>
      <c r="AZ95" s="20"/>
      <c r="BA95" s="20"/>
      <c r="BB95" s="20"/>
      <c r="BC95" s="20"/>
      <c r="BD95" s="20"/>
    </row>
    <row r="96" ht="18" customHeight="1" spans="1:56">
      <c r="A96" s="57">
        <v>34</v>
      </c>
      <c r="B96" s="134">
        <f>'INPUT DATA'!B96</f>
        <v>0</v>
      </c>
      <c r="C96" s="193"/>
      <c r="D96" s="193"/>
      <c r="E96" s="194"/>
      <c r="F96" s="195"/>
      <c r="G96" s="196"/>
      <c r="H96" s="196"/>
      <c r="I96" s="196"/>
      <c r="J96" s="196"/>
      <c r="K96" s="196"/>
      <c r="L96" s="196"/>
      <c r="M96" s="196"/>
      <c r="N96" s="196"/>
      <c r="O96" s="196"/>
      <c r="P96" s="209" t="str">
        <f t="shared" si="11"/>
        <v/>
      </c>
      <c r="Q96" s="224" t="str">
        <f t="shared" si="12"/>
        <v/>
      </c>
      <c r="R96" s="225" t="str">
        <f t="shared" si="13"/>
        <v/>
      </c>
      <c r="S96" s="227"/>
      <c r="T96" s="196"/>
      <c r="U96" s="196"/>
      <c r="V96" s="196"/>
      <c r="W96" s="196"/>
      <c r="X96" s="196"/>
      <c r="Y96" s="196"/>
      <c r="Z96" s="196"/>
      <c r="AA96" s="196"/>
      <c r="AB96" s="196"/>
      <c r="AC96" s="209" t="str">
        <f t="shared" si="14"/>
        <v/>
      </c>
      <c r="AD96" s="224" t="str">
        <f t="shared" si="15"/>
        <v/>
      </c>
      <c r="AE96" s="225" t="str">
        <f t="shared" si="16"/>
        <v/>
      </c>
      <c r="AF96" s="147"/>
      <c r="AG96" s="224" t="str">
        <f t="shared" si="17"/>
        <v/>
      </c>
      <c r="AH96" s="225" t="str">
        <f t="shared" si="18"/>
        <v/>
      </c>
      <c r="AI96" s="254" t="str">
        <f t="shared" si="19"/>
        <v/>
      </c>
      <c r="AJ96" s="255" t="str">
        <f t="shared" si="10"/>
        <v/>
      </c>
      <c r="AL96" s="115"/>
      <c r="AN96" s="124"/>
      <c r="AO96" s="20"/>
      <c r="AP96" s="20"/>
      <c r="AQ96" s="20"/>
      <c r="AR96" s="20"/>
      <c r="AS96" s="20"/>
      <c r="AT96" s="20"/>
      <c r="AU96" s="20"/>
      <c r="AV96" s="20"/>
      <c r="AW96" s="20"/>
      <c r="AX96" s="20"/>
      <c r="AY96" s="20"/>
      <c r="AZ96" s="20"/>
      <c r="BA96" s="20"/>
      <c r="BB96" s="20"/>
      <c r="BC96" s="20"/>
      <c r="BD96" s="20"/>
    </row>
    <row r="97" ht="18" customHeight="1" spans="1:56">
      <c r="A97" s="57">
        <v>35</v>
      </c>
      <c r="B97" s="134">
        <f>'INPUT DATA'!B97</f>
        <v>0</v>
      </c>
      <c r="C97" s="193"/>
      <c r="D97" s="193"/>
      <c r="E97" s="194"/>
      <c r="F97" s="195"/>
      <c r="G97" s="196"/>
      <c r="H97" s="196"/>
      <c r="I97" s="196"/>
      <c r="J97" s="196"/>
      <c r="K97" s="196"/>
      <c r="L97" s="196"/>
      <c r="M97" s="196"/>
      <c r="N97" s="196"/>
      <c r="O97" s="196"/>
      <c r="P97" s="209" t="str">
        <f t="shared" si="11"/>
        <v/>
      </c>
      <c r="Q97" s="224" t="str">
        <f t="shared" si="12"/>
        <v/>
      </c>
      <c r="R97" s="225" t="str">
        <f t="shared" si="13"/>
        <v/>
      </c>
      <c r="S97" s="227"/>
      <c r="T97" s="196"/>
      <c r="U97" s="196"/>
      <c r="V97" s="196"/>
      <c r="W97" s="196"/>
      <c r="X97" s="196"/>
      <c r="Y97" s="196"/>
      <c r="Z97" s="196"/>
      <c r="AA97" s="196"/>
      <c r="AB97" s="196"/>
      <c r="AC97" s="209" t="str">
        <f t="shared" si="14"/>
        <v/>
      </c>
      <c r="AD97" s="224" t="str">
        <f t="shared" si="15"/>
        <v/>
      </c>
      <c r="AE97" s="225" t="str">
        <f t="shared" si="16"/>
        <v/>
      </c>
      <c r="AF97" s="147"/>
      <c r="AG97" s="224" t="str">
        <f t="shared" si="17"/>
        <v/>
      </c>
      <c r="AH97" s="225" t="str">
        <f t="shared" si="18"/>
        <v/>
      </c>
      <c r="AI97" s="254" t="str">
        <f t="shared" si="19"/>
        <v/>
      </c>
      <c r="AJ97" s="255" t="str">
        <f t="shared" si="10"/>
        <v/>
      </c>
      <c r="AL97" s="115"/>
      <c r="AN97" s="124"/>
      <c r="AO97" s="20"/>
      <c r="AP97" s="20"/>
      <c r="AQ97" s="20"/>
      <c r="AR97" s="20"/>
      <c r="AS97" s="20"/>
      <c r="AT97" s="20"/>
      <c r="AU97" s="20"/>
      <c r="AV97" s="20"/>
      <c r="AW97" s="20"/>
      <c r="AX97" s="20"/>
      <c r="AY97" s="20"/>
      <c r="AZ97" s="20"/>
      <c r="BA97" s="20"/>
      <c r="BB97" s="20"/>
      <c r="BC97" s="20"/>
      <c r="BD97" s="20"/>
    </row>
    <row r="98" ht="18" customHeight="1" spans="1:56">
      <c r="A98" s="57">
        <v>36</v>
      </c>
      <c r="B98" s="53">
        <f>'INPUT DATA'!B98</f>
        <v>0</v>
      </c>
      <c r="C98" s="193"/>
      <c r="D98" s="193"/>
      <c r="E98" s="194"/>
      <c r="F98" s="195"/>
      <c r="G98" s="196"/>
      <c r="H98" s="196"/>
      <c r="I98" s="196"/>
      <c r="J98" s="196"/>
      <c r="K98" s="196"/>
      <c r="L98" s="196"/>
      <c r="M98" s="196"/>
      <c r="N98" s="196"/>
      <c r="O98" s="196"/>
      <c r="P98" s="209" t="str">
        <f t="shared" si="11"/>
        <v/>
      </c>
      <c r="Q98" s="224" t="str">
        <f t="shared" si="12"/>
        <v/>
      </c>
      <c r="R98" s="225" t="str">
        <f t="shared" si="13"/>
        <v/>
      </c>
      <c r="S98" s="227"/>
      <c r="T98" s="196"/>
      <c r="U98" s="196"/>
      <c r="V98" s="196"/>
      <c r="W98" s="196"/>
      <c r="X98" s="196"/>
      <c r="Y98" s="196"/>
      <c r="Z98" s="196"/>
      <c r="AA98" s="196"/>
      <c r="AB98" s="196"/>
      <c r="AC98" s="209" t="str">
        <f t="shared" si="14"/>
        <v/>
      </c>
      <c r="AD98" s="224" t="str">
        <f t="shared" si="15"/>
        <v/>
      </c>
      <c r="AE98" s="225" t="str">
        <f t="shared" si="16"/>
        <v/>
      </c>
      <c r="AF98" s="147"/>
      <c r="AG98" s="224" t="str">
        <f t="shared" si="17"/>
        <v/>
      </c>
      <c r="AH98" s="225" t="str">
        <f t="shared" si="18"/>
        <v/>
      </c>
      <c r="AI98" s="254" t="str">
        <f t="shared" si="19"/>
        <v/>
      </c>
      <c r="AJ98" s="255" t="str">
        <f t="shared" si="10"/>
        <v/>
      </c>
      <c r="AL98" s="115"/>
      <c r="AN98" s="124"/>
      <c r="AO98" s="20"/>
      <c r="AP98" s="20"/>
      <c r="AQ98" s="20"/>
      <c r="AR98" s="20"/>
      <c r="AS98" s="20"/>
      <c r="AT98" s="20"/>
      <c r="AU98" s="20"/>
      <c r="AV98" s="20"/>
      <c r="AW98" s="20"/>
      <c r="AX98" s="20"/>
      <c r="AY98" s="20"/>
      <c r="AZ98" s="20"/>
      <c r="BA98" s="20"/>
      <c r="BB98" s="20"/>
      <c r="BC98" s="20"/>
      <c r="BD98" s="20"/>
    </row>
    <row r="99" ht="18" customHeight="1" spans="1:56">
      <c r="A99" s="57">
        <v>37</v>
      </c>
      <c r="B99" s="53">
        <f>'INPUT DATA'!B99</f>
        <v>0</v>
      </c>
      <c r="C99" s="193"/>
      <c r="D99" s="193"/>
      <c r="E99" s="194"/>
      <c r="F99" s="195"/>
      <c r="G99" s="196"/>
      <c r="H99" s="196"/>
      <c r="I99" s="196"/>
      <c r="J99" s="196"/>
      <c r="K99" s="196"/>
      <c r="L99" s="196"/>
      <c r="M99" s="196"/>
      <c r="N99" s="196"/>
      <c r="O99" s="196"/>
      <c r="P99" s="209" t="str">
        <f t="shared" si="11"/>
        <v/>
      </c>
      <c r="Q99" s="224" t="str">
        <f t="shared" si="12"/>
        <v/>
      </c>
      <c r="R99" s="225" t="str">
        <f t="shared" si="13"/>
        <v/>
      </c>
      <c r="S99" s="227"/>
      <c r="T99" s="196"/>
      <c r="U99" s="196"/>
      <c r="V99" s="196"/>
      <c r="W99" s="196"/>
      <c r="X99" s="196"/>
      <c r="Y99" s="196"/>
      <c r="Z99" s="196"/>
      <c r="AA99" s="196"/>
      <c r="AB99" s="196"/>
      <c r="AC99" s="209" t="str">
        <f t="shared" si="14"/>
        <v/>
      </c>
      <c r="AD99" s="224" t="str">
        <f t="shared" si="15"/>
        <v/>
      </c>
      <c r="AE99" s="225" t="str">
        <f t="shared" si="16"/>
        <v/>
      </c>
      <c r="AF99" s="147"/>
      <c r="AG99" s="224" t="str">
        <f t="shared" si="17"/>
        <v/>
      </c>
      <c r="AH99" s="225" t="str">
        <f t="shared" si="18"/>
        <v/>
      </c>
      <c r="AI99" s="254" t="str">
        <f t="shared" si="19"/>
        <v/>
      </c>
      <c r="AJ99" s="255" t="str">
        <f t="shared" si="10"/>
        <v/>
      </c>
      <c r="AL99" s="115"/>
      <c r="AN99" s="124"/>
      <c r="AO99" s="20"/>
      <c r="AP99" s="20"/>
      <c r="AQ99" s="20"/>
      <c r="AR99" s="20"/>
      <c r="AS99" s="20"/>
      <c r="AT99" s="20"/>
      <c r="AU99" s="20"/>
      <c r="AV99" s="20"/>
      <c r="AW99" s="20"/>
      <c r="AX99" s="20"/>
      <c r="AY99" s="20"/>
      <c r="AZ99" s="20"/>
      <c r="BA99" s="20"/>
      <c r="BB99" s="20"/>
      <c r="BC99" s="20"/>
      <c r="BD99" s="20"/>
    </row>
    <row r="100" ht="18" customHeight="1" spans="1:56">
      <c r="A100" s="57">
        <v>38</v>
      </c>
      <c r="B100" s="134">
        <f>'INPUT DATA'!B100</f>
        <v>0</v>
      </c>
      <c r="C100" s="193"/>
      <c r="D100" s="193"/>
      <c r="E100" s="194"/>
      <c r="F100" s="195"/>
      <c r="G100" s="196"/>
      <c r="H100" s="196"/>
      <c r="I100" s="196"/>
      <c r="J100" s="196"/>
      <c r="K100" s="196"/>
      <c r="L100" s="196"/>
      <c r="M100" s="196"/>
      <c r="N100" s="196"/>
      <c r="O100" s="196"/>
      <c r="P100" s="209" t="str">
        <f t="shared" si="11"/>
        <v/>
      </c>
      <c r="Q100" s="224" t="str">
        <f t="shared" si="12"/>
        <v/>
      </c>
      <c r="R100" s="225" t="str">
        <f t="shared" si="13"/>
        <v/>
      </c>
      <c r="S100" s="227"/>
      <c r="T100" s="196"/>
      <c r="U100" s="196"/>
      <c r="V100" s="196"/>
      <c r="W100" s="196"/>
      <c r="X100" s="196"/>
      <c r="Y100" s="196"/>
      <c r="Z100" s="196"/>
      <c r="AA100" s="196"/>
      <c r="AB100" s="196"/>
      <c r="AC100" s="209" t="str">
        <f t="shared" si="14"/>
        <v/>
      </c>
      <c r="AD100" s="224" t="str">
        <f t="shared" si="15"/>
        <v/>
      </c>
      <c r="AE100" s="225" t="str">
        <f t="shared" si="16"/>
        <v/>
      </c>
      <c r="AF100" s="147"/>
      <c r="AG100" s="224" t="str">
        <f t="shared" si="17"/>
        <v/>
      </c>
      <c r="AH100" s="225" t="str">
        <f t="shared" si="18"/>
        <v/>
      </c>
      <c r="AI100" s="254" t="str">
        <f t="shared" si="19"/>
        <v/>
      </c>
      <c r="AJ100" s="255" t="str">
        <f t="shared" si="10"/>
        <v/>
      </c>
      <c r="AL100" s="115"/>
      <c r="AN100" s="124"/>
      <c r="AO100" s="20"/>
      <c r="AP100" s="20"/>
      <c r="AQ100" s="20"/>
      <c r="AR100" s="20"/>
      <c r="AS100" s="20"/>
      <c r="AT100" s="20"/>
      <c r="AU100" s="20"/>
      <c r="AV100" s="20"/>
      <c r="AW100" s="20"/>
      <c r="AX100" s="20"/>
      <c r="AY100" s="20"/>
      <c r="AZ100" s="20"/>
      <c r="BA100" s="20"/>
      <c r="BB100" s="20"/>
      <c r="BC100" s="20"/>
      <c r="BD100" s="20"/>
    </row>
    <row r="101" ht="18" customHeight="1" spans="1:56">
      <c r="A101" s="57">
        <v>39</v>
      </c>
      <c r="B101" s="134">
        <f>'INPUT DATA'!B101</f>
        <v>0</v>
      </c>
      <c r="C101" s="193"/>
      <c r="D101" s="193"/>
      <c r="E101" s="194"/>
      <c r="F101" s="195"/>
      <c r="G101" s="196"/>
      <c r="H101" s="196"/>
      <c r="I101" s="196"/>
      <c r="J101" s="196"/>
      <c r="K101" s="196"/>
      <c r="L101" s="196"/>
      <c r="M101" s="196"/>
      <c r="N101" s="196"/>
      <c r="O101" s="196"/>
      <c r="P101" s="209" t="str">
        <f t="shared" si="11"/>
        <v/>
      </c>
      <c r="Q101" s="224" t="str">
        <f t="shared" si="12"/>
        <v/>
      </c>
      <c r="R101" s="225" t="str">
        <f t="shared" si="13"/>
        <v/>
      </c>
      <c r="S101" s="227"/>
      <c r="T101" s="196"/>
      <c r="U101" s="196"/>
      <c r="V101" s="196"/>
      <c r="W101" s="196"/>
      <c r="X101" s="196"/>
      <c r="Y101" s="196"/>
      <c r="Z101" s="196"/>
      <c r="AA101" s="196"/>
      <c r="AB101" s="196"/>
      <c r="AC101" s="209" t="str">
        <f t="shared" si="14"/>
        <v/>
      </c>
      <c r="AD101" s="224" t="str">
        <f t="shared" si="15"/>
        <v/>
      </c>
      <c r="AE101" s="225" t="str">
        <f t="shared" si="16"/>
        <v/>
      </c>
      <c r="AF101" s="147"/>
      <c r="AG101" s="224" t="str">
        <f t="shared" si="17"/>
        <v/>
      </c>
      <c r="AH101" s="225" t="str">
        <f t="shared" si="18"/>
        <v/>
      </c>
      <c r="AI101" s="254" t="str">
        <f t="shared" si="19"/>
        <v/>
      </c>
      <c r="AJ101" s="255" t="str">
        <f t="shared" si="10"/>
        <v/>
      </c>
      <c r="AL101" s="115"/>
      <c r="AN101" s="124"/>
      <c r="AO101" s="20"/>
      <c r="AP101" s="20"/>
      <c r="AQ101" s="20"/>
      <c r="AR101" s="20"/>
      <c r="AS101" s="20"/>
      <c r="AT101" s="20"/>
      <c r="AU101" s="20"/>
      <c r="AV101" s="20"/>
      <c r="AW101" s="20"/>
      <c r="AX101" s="20"/>
      <c r="AY101" s="20"/>
      <c r="AZ101" s="20"/>
      <c r="BA101" s="20"/>
      <c r="BB101" s="20"/>
      <c r="BC101" s="20"/>
      <c r="BD101" s="20"/>
    </row>
    <row r="102" ht="18" customHeight="1" spans="1:56">
      <c r="A102" s="57">
        <v>40</v>
      </c>
      <c r="B102" s="53">
        <f>'INPUT DATA'!B102</f>
        <v>0</v>
      </c>
      <c r="C102" s="193"/>
      <c r="D102" s="193"/>
      <c r="E102" s="194"/>
      <c r="F102" s="195"/>
      <c r="G102" s="196"/>
      <c r="H102" s="196"/>
      <c r="I102" s="196"/>
      <c r="J102" s="196"/>
      <c r="K102" s="196"/>
      <c r="L102" s="196"/>
      <c r="M102" s="196"/>
      <c r="N102" s="196"/>
      <c r="O102" s="196"/>
      <c r="P102" s="209" t="str">
        <f t="shared" si="11"/>
        <v/>
      </c>
      <c r="Q102" s="224" t="str">
        <f t="shared" si="12"/>
        <v/>
      </c>
      <c r="R102" s="225" t="str">
        <f t="shared" si="13"/>
        <v/>
      </c>
      <c r="S102" s="227"/>
      <c r="T102" s="196"/>
      <c r="U102" s="196"/>
      <c r="V102" s="196"/>
      <c r="W102" s="196"/>
      <c r="X102" s="196"/>
      <c r="Y102" s="196"/>
      <c r="Z102" s="196"/>
      <c r="AA102" s="196"/>
      <c r="AB102" s="196"/>
      <c r="AC102" s="209" t="str">
        <f t="shared" si="14"/>
        <v/>
      </c>
      <c r="AD102" s="224" t="str">
        <f t="shared" si="15"/>
        <v/>
      </c>
      <c r="AE102" s="225" t="str">
        <f t="shared" si="16"/>
        <v/>
      </c>
      <c r="AF102" s="147"/>
      <c r="AG102" s="224" t="str">
        <f t="shared" si="17"/>
        <v/>
      </c>
      <c r="AH102" s="225" t="str">
        <f t="shared" si="18"/>
        <v/>
      </c>
      <c r="AI102" s="254" t="str">
        <f t="shared" si="19"/>
        <v/>
      </c>
      <c r="AJ102" s="255" t="str">
        <f t="shared" si="10"/>
        <v/>
      </c>
      <c r="AL102" s="115"/>
      <c r="AN102" s="124"/>
      <c r="AO102" s="20"/>
      <c r="AP102" s="20"/>
      <c r="AQ102" s="20"/>
      <c r="AR102" s="20"/>
      <c r="AS102" s="20"/>
      <c r="AT102" s="20"/>
      <c r="AU102" s="20"/>
      <c r="AV102" s="20"/>
      <c r="AW102" s="20"/>
      <c r="AX102" s="20"/>
      <c r="AY102" s="20"/>
      <c r="AZ102" s="20"/>
      <c r="BA102" s="20"/>
      <c r="BB102" s="20"/>
      <c r="BC102" s="20"/>
      <c r="BD102" s="20"/>
    </row>
    <row r="103" ht="18" customHeight="1" spans="1:56">
      <c r="A103" s="57">
        <v>41</v>
      </c>
      <c r="B103" s="53">
        <f>'INPUT DATA'!B103</f>
        <v>0</v>
      </c>
      <c r="C103" s="193"/>
      <c r="D103" s="193"/>
      <c r="E103" s="194"/>
      <c r="F103" s="195"/>
      <c r="G103" s="196"/>
      <c r="H103" s="196"/>
      <c r="I103" s="196"/>
      <c r="J103" s="196"/>
      <c r="K103" s="196"/>
      <c r="L103" s="196"/>
      <c r="M103" s="196"/>
      <c r="N103" s="196"/>
      <c r="O103" s="196"/>
      <c r="P103" s="209" t="str">
        <f t="shared" si="11"/>
        <v/>
      </c>
      <c r="Q103" s="224" t="str">
        <f t="shared" si="12"/>
        <v/>
      </c>
      <c r="R103" s="225" t="str">
        <f t="shared" si="13"/>
        <v/>
      </c>
      <c r="S103" s="227"/>
      <c r="T103" s="196"/>
      <c r="U103" s="196"/>
      <c r="V103" s="196"/>
      <c r="W103" s="196"/>
      <c r="X103" s="196"/>
      <c r="Y103" s="196"/>
      <c r="Z103" s="196"/>
      <c r="AA103" s="196"/>
      <c r="AB103" s="196"/>
      <c r="AC103" s="209" t="str">
        <f t="shared" si="14"/>
        <v/>
      </c>
      <c r="AD103" s="224" t="str">
        <f t="shared" si="15"/>
        <v/>
      </c>
      <c r="AE103" s="225" t="str">
        <f t="shared" si="16"/>
        <v/>
      </c>
      <c r="AF103" s="147"/>
      <c r="AG103" s="224" t="str">
        <f t="shared" si="17"/>
        <v/>
      </c>
      <c r="AH103" s="225" t="str">
        <f t="shared" si="18"/>
        <v/>
      </c>
      <c r="AI103" s="254" t="str">
        <f t="shared" si="19"/>
        <v/>
      </c>
      <c r="AJ103" s="255" t="str">
        <f t="shared" si="10"/>
        <v/>
      </c>
      <c r="AL103" s="115"/>
      <c r="AN103" s="124"/>
      <c r="AO103" s="20"/>
      <c r="AP103" s="20"/>
      <c r="AQ103" s="20"/>
      <c r="AR103" s="20"/>
      <c r="AS103" s="20"/>
      <c r="AT103" s="20"/>
      <c r="AU103" s="20"/>
      <c r="AV103" s="20"/>
      <c r="AW103" s="20"/>
      <c r="AX103" s="20"/>
      <c r="AY103" s="20"/>
      <c r="AZ103" s="20"/>
      <c r="BA103" s="20"/>
      <c r="BB103" s="20"/>
      <c r="BC103" s="20"/>
      <c r="BD103" s="20"/>
    </row>
    <row r="104" ht="18" customHeight="1" spans="1:56">
      <c r="A104" s="57">
        <v>42</v>
      </c>
      <c r="B104" s="134">
        <f>'INPUT DATA'!B104</f>
        <v>0</v>
      </c>
      <c r="C104" s="193"/>
      <c r="D104" s="193"/>
      <c r="E104" s="194"/>
      <c r="F104" s="195"/>
      <c r="G104" s="196"/>
      <c r="H104" s="196"/>
      <c r="I104" s="196"/>
      <c r="J104" s="196"/>
      <c r="K104" s="196"/>
      <c r="L104" s="196"/>
      <c r="M104" s="196"/>
      <c r="N104" s="196"/>
      <c r="O104" s="196"/>
      <c r="P104" s="209" t="str">
        <f t="shared" si="11"/>
        <v/>
      </c>
      <c r="Q104" s="224" t="str">
        <f t="shared" si="12"/>
        <v/>
      </c>
      <c r="R104" s="225" t="str">
        <f t="shared" si="13"/>
        <v/>
      </c>
      <c r="S104" s="227"/>
      <c r="T104" s="196"/>
      <c r="U104" s="196"/>
      <c r="V104" s="196"/>
      <c r="W104" s="196"/>
      <c r="X104" s="196"/>
      <c r="Y104" s="196"/>
      <c r="Z104" s="196"/>
      <c r="AA104" s="196"/>
      <c r="AB104" s="196"/>
      <c r="AC104" s="209" t="str">
        <f t="shared" si="14"/>
        <v/>
      </c>
      <c r="AD104" s="224" t="str">
        <f t="shared" si="15"/>
        <v/>
      </c>
      <c r="AE104" s="225" t="str">
        <f t="shared" si="16"/>
        <v/>
      </c>
      <c r="AF104" s="147"/>
      <c r="AG104" s="224" t="str">
        <f t="shared" si="17"/>
        <v/>
      </c>
      <c r="AH104" s="225" t="str">
        <f t="shared" si="18"/>
        <v/>
      </c>
      <c r="AI104" s="254" t="str">
        <f t="shared" si="19"/>
        <v/>
      </c>
      <c r="AJ104" s="255" t="str">
        <f t="shared" si="10"/>
        <v/>
      </c>
      <c r="AL104" s="115"/>
      <c r="AN104" s="124"/>
      <c r="AO104" s="20"/>
      <c r="AP104" s="20"/>
      <c r="AQ104" s="20"/>
      <c r="AR104" s="20"/>
      <c r="AS104" s="20"/>
      <c r="AT104" s="20"/>
      <c r="AU104" s="20"/>
      <c r="AV104" s="20"/>
      <c r="AW104" s="20"/>
      <c r="AX104" s="20"/>
      <c r="AY104" s="20"/>
      <c r="AZ104" s="20"/>
      <c r="BA104" s="20"/>
      <c r="BB104" s="20"/>
      <c r="BC104" s="20"/>
      <c r="BD104" s="20"/>
    </row>
    <row r="105" ht="18" customHeight="1" spans="1:56">
      <c r="A105" s="57">
        <v>43</v>
      </c>
      <c r="B105" s="134">
        <f>'INPUT DATA'!B105</f>
        <v>0</v>
      </c>
      <c r="C105" s="193"/>
      <c r="D105" s="193"/>
      <c r="E105" s="194"/>
      <c r="F105" s="195"/>
      <c r="G105" s="196"/>
      <c r="H105" s="196"/>
      <c r="I105" s="196"/>
      <c r="J105" s="196"/>
      <c r="K105" s="196"/>
      <c r="L105" s="196"/>
      <c r="M105" s="196"/>
      <c r="N105" s="196"/>
      <c r="O105" s="196"/>
      <c r="P105" s="209" t="str">
        <f t="shared" si="11"/>
        <v/>
      </c>
      <c r="Q105" s="224" t="str">
        <f t="shared" si="12"/>
        <v/>
      </c>
      <c r="R105" s="225" t="str">
        <f t="shared" si="13"/>
        <v/>
      </c>
      <c r="S105" s="227"/>
      <c r="T105" s="196"/>
      <c r="U105" s="196"/>
      <c r="V105" s="196"/>
      <c r="W105" s="196"/>
      <c r="X105" s="196"/>
      <c r="Y105" s="196"/>
      <c r="Z105" s="196"/>
      <c r="AA105" s="196"/>
      <c r="AB105" s="196"/>
      <c r="AC105" s="209" t="str">
        <f t="shared" si="14"/>
        <v/>
      </c>
      <c r="AD105" s="224" t="str">
        <f t="shared" si="15"/>
        <v/>
      </c>
      <c r="AE105" s="225" t="str">
        <f t="shared" si="16"/>
        <v/>
      </c>
      <c r="AF105" s="147"/>
      <c r="AG105" s="224" t="str">
        <f t="shared" si="17"/>
        <v/>
      </c>
      <c r="AH105" s="225" t="str">
        <f t="shared" si="18"/>
        <v/>
      </c>
      <c r="AI105" s="254" t="str">
        <f t="shared" si="19"/>
        <v/>
      </c>
      <c r="AJ105" s="255" t="str">
        <f t="shared" si="10"/>
        <v/>
      </c>
      <c r="AL105" s="115"/>
      <c r="AN105" s="124"/>
      <c r="AO105" s="20"/>
      <c r="AP105" s="20"/>
      <c r="AQ105" s="20"/>
      <c r="AR105" s="20"/>
      <c r="AS105" s="20"/>
      <c r="AT105" s="20"/>
      <c r="AU105" s="20"/>
      <c r="AV105" s="20"/>
      <c r="AW105" s="20"/>
      <c r="AX105" s="20"/>
      <c r="AY105" s="20"/>
      <c r="AZ105" s="20"/>
      <c r="BA105" s="20"/>
      <c r="BB105" s="20"/>
      <c r="BC105" s="20"/>
      <c r="BD105" s="20"/>
    </row>
    <row r="106" ht="18" customHeight="1" spans="1:56">
      <c r="A106" s="57">
        <v>44</v>
      </c>
      <c r="B106" s="53">
        <f>'INPUT DATA'!B106</f>
        <v>0</v>
      </c>
      <c r="C106" s="193"/>
      <c r="D106" s="193"/>
      <c r="E106" s="194"/>
      <c r="F106" s="195"/>
      <c r="G106" s="196"/>
      <c r="H106" s="196"/>
      <c r="I106" s="196"/>
      <c r="J106" s="196"/>
      <c r="K106" s="196"/>
      <c r="L106" s="196"/>
      <c r="M106" s="196"/>
      <c r="N106" s="196"/>
      <c r="O106" s="196"/>
      <c r="P106" s="209" t="str">
        <f t="shared" si="11"/>
        <v/>
      </c>
      <c r="Q106" s="224" t="str">
        <f t="shared" si="12"/>
        <v/>
      </c>
      <c r="R106" s="225" t="str">
        <f t="shared" si="13"/>
        <v/>
      </c>
      <c r="S106" s="227"/>
      <c r="T106" s="196"/>
      <c r="U106" s="196"/>
      <c r="V106" s="196"/>
      <c r="W106" s="196"/>
      <c r="X106" s="196"/>
      <c r="Y106" s="196"/>
      <c r="Z106" s="196"/>
      <c r="AA106" s="196"/>
      <c r="AB106" s="196"/>
      <c r="AC106" s="209" t="str">
        <f t="shared" si="14"/>
        <v/>
      </c>
      <c r="AD106" s="224" t="str">
        <f t="shared" si="15"/>
        <v/>
      </c>
      <c r="AE106" s="225" t="str">
        <f t="shared" si="16"/>
        <v/>
      </c>
      <c r="AF106" s="147"/>
      <c r="AG106" s="224" t="str">
        <f t="shared" si="17"/>
        <v/>
      </c>
      <c r="AH106" s="225" t="str">
        <f t="shared" si="18"/>
        <v/>
      </c>
      <c r="AI106" s="254" t="str">
        <f t="shared" si="19"/>
        <v/>
      </c>
      <c r="AJ106" s="255" t="str">
        <f t="shared" si="10"/>
        <v/>
      </c>
      <c r="AL106" s="115"/>
      <c r="AN106" s="124"/>
      <c r="AO106" s="20"/>
      <c r="AP106" s="20"/>
      <c r="AQ106" s="20"/>
      <c r="AR106" s="20"/>
      <c r="AS106" s="20"/>
      <c r="AT106" s="20"/>
      <c r="AU106" s="20"/>
      <c r="AV106" s="20"/>
      <c r="AW106" s="20"/>
      <c r="AX106" s="20"/>
      <c r="AY106" s="20"/>
      <c r="AZ106" s="20"/>
      <c r="BA106" s="20"/>
      <c r="BB106" s="20"/>
      <c r="BC106" s="20"/>
      <c r="BD106" s="20"/>
    </row>
    <row r="107" ht="18" customHeight="1" spans="1:56">
      <c r="A107" s="57">
        <v>45</v>
      </c>
      <c r="B107" s="53">
        <f>'INPUT DATA'!B107</f>
        <v>0</v>
      </c>
      <c r="C107" s="193"/>
      <c r="D107" s="193"/>
      <c r="E107" s="194"/>
      <c r="F107" s="195"/>
      <c r="G107" s="196"/>
      <c r="H107" s="196"/>
      <c r="I107" s="196"/>
      <c r="J107" s="196"/>
      <c r="K107" s="196"/>
      <c r="L107" s="196"/>
      <c r="M107" s="196"/>
      <c r="N107" s="196"/>
      <c r="O107" s="196"/>
      <c r="P107" s="209" t="str">
        <f t="shared" si="11"/>
        <v/>
      </c>
      <c r="Q107" s="224" t="str">
        <f t="shared" si="12"/>
        <v/>
      </c>
      <c r="R107" s="225" t="str">
        <f t="shared" si="13"/>
        <v/>
      </c>
      <c r="S107" s="227"/>
      <c r="T107" s="196"/>
      <c r="U107" s="196"/>
      <c r="V107" s="196"/>
      <c r="W107" s="196"/>
      <c r="X107" s="196"/>
      <c r="Y107" s="196"/>
      <c r="Z107" s="196"/>
      <c r="AA107" s="196"/>
      <c r="AB107" s="196"/>
      <c r="AC107" s="209" t="str">
        <f t="shared" si="14"/>
        <v/>
      </c>
      <c r="AD107" s="224" t="str">
        <f t="shared" si="15"/>
        <v/>
      </c>
      <c r="AE107" s="225" t="str">
        <f t="shared" si="16"/>
        <v/>
      </c>
      <c r="AF107" s="147"/>
      <c r="AG107" s="224" t="str">
        <f t="shared" si="17"/>
        <v/>
      </c>
      <c r="AH107" s="225" t="str">
        <f t="shared" si="18"/>
        <v/>
      </c>
      <c r="AI107" s="254" t="str">
        <f t="shared" si="19"/>
        <v/>
      </c>
      <c r="AJ107" s="255" t="str">
        <f t="shared" si="10"/>
        <v/>
      </c>
      <c r="AL107" s="115"/>
      <c r="AN107" s="124"/>
      <c r="AO107" s="20"/>
      <c r="AP107" s="20"/>
      <c r="AQ107" s="20"/>
      <c r="AR107" s="20"/>
      <c r="AS107" s="20"/>
      <c r="AT107" s="20"/>
      <c r="AU107" s="20"/>
      <c r="AV107" s="20"/>
      <c r="AW107" s="20"/>
      <c r="AX107" s="20"/>
      <c r="AY107" s="20"/>
      <c r="AZ107" s="20"/>
      <c r="BA107" s="20"/>
      <c r="BB107" s="20"/>
      <c r="BC107" s="20"/>
      <c r="BD107" s="20"/>
    </row>
    <row r="108" ht="18" customHeight="1" spans="1:56">
      <c r="A108" s="57">
        <v>46</v>
      </c>
      <c r="B108" s="134">
        <f>'INPUT DATA'!B108</f>
        <v>0</v>
      </c>
      <c r="C108" s="193"/>
      <c r="D108" s="193"/>
      <c r="E108" s="194"/>
      <c r="F108" s="195"/>
      <c r="G108" s="196"/>
      <c r="H108" s="196"/>
      <c r="I108" s="196"/>
      <c r="J108" s="196"/>
      <c r="K108" s="196"/>
      <c r="L108" s="196"/>
      <c r="M108" s="196"/>
      <c r="N108" s="196"/>
      <c r="O108" s="196"/>
      <c r="P108" s="209" t="str">
        <f t="shared" si="11"/>
        <v/>
      </c>
      <c r="Q108" s="224" t="str">
        <f t="shared" si="12"/>
        <v/>
      </c>
      <c r="R108" s="225" t="str">
        <f t="shared" si="13"/>
        <v/>
      </c>
      <c r="S108" s="227"/>
      <c r="T108" s="196"/>
      <c r="U108" s="196"/>
      <c r="V108" s="196"/>
      <c r="W108" s="196"/>
      <c r="X108" s="196"/>
      <c r="Y108" s="196"/>
      <c r="Z108" s="196"/>
      <c r="AA108" s="196"/>
      <c r="AB108" s="196"/>
      <c r="AC108" s="209" t="str">
        <f t="shared" si="14"/>
        <v/>
      </c>
      <c r="AD108" s="224" t="str">
        <f t="shared" si="15"/>
        <v/>
      </c>
      <c r="AE108" s="225" t="str">
        <f t="shared" si="16"/>
        <v/>
      </c>
      <c r="AF108" s="147"/>
      <c r="AG108" s="224" t="str">
        <f t="shared" si="17"/>
        <v/>
      </c>
      <c r="AH108" s="225" t="str">
        <f t="shared" si="18"/>
        <v/>
      </c>
      <c r="AI108" s="254" t="str">
        <f t="shared" si="19"/>
        <v/>
      </c>
      <c r="AJ108" s="255" t="str">
        <f t="shared" si="10"/>
        <v/>
      </c>
      <c r="AL108" s="115"/>
      <c r="AN108" s="124"/>
      <c r="AO108" s="20"/>
      <c r="AP108" s="20"/>
      <c r="AQ108" s="20"/>
      <c r="AR108" s="20"/>
      <c r="AS108" s="20"/>
      <c r="AT108" s="20"/>
      <c r="AU108" s="20"/>
      <c r="AV108" s="20"/>
      <c r="AW108" s="20"/>
      <c r="AX108" s="20"/>
      <c r="AY108" s="20"/>
      <c r="AZ108" s="20"/>
      <c r="BA108" s="20"/>
      <c r="BB108" s="20"/>
      <c r="BC108" s="20"/>
      <c r="BD108" s="20"/>
    </row>
    <row r="109" ht="18" customHeight="1" spans="1:56">
      <c r="A109" s="57">
        <v>47</v>
      </c>
      <c r="B109" s="134">
        <f>'INPUT DATA'!B109</f>
        <v>0</v>
      </c>
      <c r="C109" s="193"/>
      <c r="D109" s="193"/>
      <c r="E109" s="194"/>
      <c r="F109" s="195"/>
      <c r="G109" s="196"/>
      <c r="H109" s="196"/>
      <c r="I109" s="196"/>
      <c r="J109" s="196"/>
      <c r="K109" s="196"/>
      <c r="L109" s="196"/>
      <c r="M109" s="196"/>
      <c r="N109" s="196"/>
      <c r="O109" s="196"/>
      <c r="P109" s="209" t="str">
        <f t="shared" si="11"/>
        <v/>
      </c>
      <c r="Q109" s="224" t="str">
        <f t="shared" si="12"/>
        <v/>
      </c>
      <c r="R109" s="225" t="str">
        <f t="shared" si="13"/>
        <v/>
      </c>
      <c r="S109" s="227"/>
      <c r="T109" s="196"/>
      <c r="U109" s="196"/>
      <c r="V109" s="196"/>
      <c r="W109" s="196"/>
      <c r="X109" s="196"/>
      <c r="Y109" s="196"/>
      <c r="Z109" s="196"/>
      <c r="AA109" s="196"/>
      <c r="AB109" s="196"/>
      <c r="AC109" s="209" t="str">
        <f t="shared" si="14"/>
        <v/>
      </c>
      <c r="AD109" s="224" t="str">
        <f t="shared" si="15"/>
        <v/>
      </c>
      <c r="AE109" s="225" t="str">
        <f t="shared" si="16"/>
        <v/>
      </c>
      <c r="AF109" s="147"/>
      <c r="AG109" s="224" t="str">
        <f t="shared" si="17"/>
        <v/>
      </c>
      <c r="AH109" s="225" t="str">
        <f t="shared" si="18"/>
        <v/>
      </c>
      <c r="AI109" s="254" t="str">
        <f t="shared" si="19"/>
        <v/>
      </c>
      <c r="AJ109" s="255" t="str">
        <f t="shared" si="10"/>
        <v/>
      </c>
      <c r="AL109" s="115"/>
      <c r="AN109" s="124"/>
      <c r="AO109" s="20"/>
      <c r="AP109" s="20"/>
      <c r="AQ109" s="20"/>
      <c r="AR109" s="20"/>
      <c r="AS109" s="20"/>
      <c r="AT109" s="20"/>
      <c r="AU109" s="20"/>
      <c r="AV109" s="20"/>
      <c r="AW109" s="20"/>
      <c r="AX109" s="20"/>
      <c r="AY109" s="20"/>
      <c r="AZ109" s="20"/>
      <c r="BA109" s="20"/>
      <c r="BB109" s="20"/>
      <c r="BC109" s="20"/>
      <c r="BD109" s="20"/>
    </row>
    <row r="110" ht="18" customHeight="1" spans="1:56">
      <c r="A110" s="57">
        <v>48</v>
      </c>
      <c r="B110" s="53">
        <f>'INPUT DATA'!B110</f>
        <v>0</v>
      </c>
      <c r="C110" s="193"/>
      <c r="D110" s="193"/>
      <c r="E110" s="194"/>
      <c r="F110" s="195"/>
      <c r="G110" s="196"/>
      <c r="H110" s="196"/>
      <c r="I110" s="196"/>
      <c r="J110" s="196"/>
      <c r="K110" s="196"/>
      <c r="L110" s="196"/>
      <c r="M110" s="196"/>
      <c r="N110" s="196"/>
      <c r="O110" s="196"/>
      <c r="P110" s="209" t="str">
        <f t="shared" si="11"/>
        <v/>
      </c>
      <c r="Q110" s="224" t="str">
        <f t="shared" si="12"/>
        <v/>
      </c>
      <c r="R110" s="225" t="str">
        <f t="shared" si="13"/>
        <v/>
      </c>
      <c r="S110" s="227"/>
      <c r="T110" s="196"/>
      <c r="U110" s="196"/>
      <c r="V110" s="196"/>
      <c r="W110" s="196"/>
      <c r="X110" s="196"/>
      <c r="Y110" s="196"/>
      <c r="Z110" s="196"/>
      <c r="AA110" s="196"/>
      <c r="AB110" s="196"/>
      <c r="AC110" s="209" t="str">
        <f t="shared" si="14"/>
        <v/>
      </c>
      <c r="AD110" s="224" t="str">
        <f t="shared" si="15"/>
        <v/>
      </c>
      <c r="AE110" s="225" t="str">
        <f t="shared" si="16"/>
        <v/>
      </c>
      <c r="AF110" s="147"/>
      <c r="AG110" s="224" t="str">
        <f t="shared" si="17"/>
        <v/>
      </c>
      <c r="AH110" s="225" t="str">
        <f t="shared" si="18"/>
        <v/>
      </c>
      <c r="AI110" s="254" t="str">
        <f t="shared" si="19"/>
        <v/>
      </c>
      <c r="AJ110" s="255" t="str">
        <f t="shared" si="10"/>
        <v/>
      </c>
      <c r="AL110" s="115"/>
      <c r="AN110" s="124"/>
      <c r="AO110" s="20"/>
      <c r="AP110" s="20"/>
      <c r="AQ110" s="20"/>
      <c r="AR110" s="20"/>
      <c r="AS110" s="20"/>
      <c r="AT110" s="20"/>
      <c r="AU110" s="20"/>
      <c r="AV110" s="20"/>
      <c r="AW110" s="20"/>
      <c r="AX110" s="20"/>
      <c r="AY110" s="20"/>
      <c r="AZ110" s="20"/>
      <c r="BA110" s="20"/>
      <c r="BB110" s="20"/>
      <c r="BC110" s="20"/>
      <c r="BD110" s="20"/>
    </row>
    <row r="111" ht="18" customHeight="1" spans="1:56">
      <c r="A111" s="57">
        <v>49</v>
      </c>
      <c r="B111" s="53">
        <f>'INPUT DATA'!B111</f>
        <v>0</v>
      </c>
      <c r="C111" s="193"/>
      <c r="D111" s="193"/>
      <c r="E111" s="194"/>
      <c r="F111" s="195"/>
      <c r="G111" s="196"/>
      <c r="H111" s="196"/>
      <c r="I111" s="196"/>
      <c r="J111" s="196"/>
      <c r="K111" s="196"/>
      <c r="L111" s="196"/>
      <c r="M111" s="196"/>
      <c r="N111" s="196"/>
      <c r="O111" s="196"/>
      <c r="P111" s="209" t="str">
        <f t="shared" si="11"/>
        <v/>
      </c>
      <c r="Q111" s="224" t="str">
        <f t="shared" si="12"/>
        <v/>
      </c>
      <c r="R111" s="225" t="str">
        <f t="shared" si="13"/>
        <v/>
      </c>
      <c r="S111" s="227"/>
      <c r="T111" s="196"/>
      <c r="U111" s="196"/>
      <c r="V111" s="196"/>
      <c r="W111" s="196"/>
      <c r="X111" s="196"/>
      <c r="Y111" s="196"/>
      <c r="Z111" s="196"/>
      <c r="AA111" s="196"/>
      <c r="AB111" s="196"/>
      <c r="AC111" s="209" t="str">
        <f t="shared" si="14"/>
        <v/>
      </c>
      <c r="AD111" s="224" t="str">
        <f t="shared" si="15"/>
        <v/>
      </c>
      <c r="AE111" s="225" t="str">
        <f t="shared" si="16"/>
        <v/>
      </c>
      <c r="AF111" s="147"/>
      <c r="AG111" s="224" t="str">
        <f t="shared" si="17"/>
        <v/>
      </c>
      <c r="AH111" s="225" t="str">
        <f t="shared" si="18"/>
        <v/>
      </c>
      <c r="AI111" s="254" t="str">
        <f t="shared" si="19"/>
        <v/>
      </c>
      <c r="AJ111" s="255" t="str">
        <f t="shared" si="10"/>
        <v/>
      </c>
      <c r="AL111" s="14"/>
      <c r="AN111" s="124"/>
      <c r="AO111" s="20"/>
      <c r="AP111" s="20"/>
      <c r="AQ111" s="20"/>
      <c r="AR111" s="20"/>
      <c r="AS111" s="20"/>
      <c r="AT111" s="20"/>
      <c r="AU111" s="20"/>
      <c r="AV111" s="20"/>
      <c r="AW111" s="20"/>
      <c r="AX111" s="20"/>
      <c r="AY111" s="20"/>
      <c r="AZ111" s="20"/>
      <c r="BA111" s="20"/>
      <c r="BB111" s="20"/>
      <c r="BC111" s="20"/>
      <c r="BD111" s="20"/>
    </row>
    <row r="112" ht="18" customHeight="1" spans="1:56">
      <c r="A112" s="135">
        <v>50</v>
      </c>
      <c r="B112" s="136">
        <f>'INPUT DATA'!B112</f>
        <v>0</v>
      </c>
      <c r="C112" s="260"/>
      <c r="D112" s="260"/>
      <c r="E112" s="261"/>
      <c r="F112" s="262"/>
      <c r="G112" s="263"/>
      <c r="H112" s="263"/>
      <c r="I112" s="263"/>
      <c r="J112" s="263"/>
      <c r="K112" s="263"/>
      <c r="L112" s="263"/>
      <c r="M112" s="263"/>
      <c r="N112" s="263"/>
      <c r="O112" s="263"/>
      <c r="P112" s="264" t="str">
        <f t="shared" si="11"/>
        <v/>
      </c>
      <c r="Q112" s="265" t="str">
        <f t="shared" si="12"/>
        <v/>
      </c>
      <c r="R112" s="266" t="str">
        <f t="shared" si="13"/>
        <v/>
      </c>
      <c r="S112" s="267"/>
      <c r="T112" s="263"/>
      <c r="U112" s="263"/>
      <c r="V112" s="263"/>
      <c r="W112" s="263"/>
      <c r="X112" s="263"/>
      <c r="Y112" s="263"/>
      <c r="Z112" s="263"/>
      <c r="AA112" s="263"/>
      <c r="AB112" s="263"/>
      <c r="AC112" s="264" t="str">
        <f t="shared" si="14"/>
        <v/>
      </c>
      <c r="AD112" s="265" t="str">
        <f t="shared" si="15"/>
        <v/>
      </c>
      <c r="AE112" s="266" t="str">
        <f t="shared" si="16"/>
        <v/>
      </c>
      <c r="AF112" s="268"/>
      <c r="AG112" s="265" t="str">
        <f t="shared" si="17"/>
        <v/>
      </c>
      <c r="AH112" s="266" t="str">
        <f t="shared" si="18"/>
        <v/>
      </c>
      <c r="AI112" s="269" t="str">
        <f t="shared" si="19"/>
        <v/>
      </c>
      <c r="AJ112" s="270" t="str">
        <f t="shared" si="10"/>
        <v/>
      </c>
      <c r="AL112" s="14"/>
      <c r="AN112" s="124"/>
      <c r="AO112" s="20"/>
      <c r="AP112" s="20"/>
      <c r="AQ112" s="20"/>
      <c r="AR112" s="20"/>
      <c r="AS112" s="20"/>
      <c r="AT112" s="20"/>
      <c r="AU112" s="20"/>
      <c r="AV112" s="20"/>
      <c r="AW112" s="20"/>
      <c r="AX112" s="20"/>
      <c r="AY112" s="20"/>
      <c r="AZ112" s="20"/>
      <c r="BA112" s="20"/>
      <c r="BB112" s="20"/>
      <c r="BC112" s="20"/>
      <c r="BD112" s="20"/>
    </row>
    <row r="119" s="17" customFormat="1" spans="2:56">
      <c r="B119" s="115"/>
      <c r="Q119" s="19"/>
      <c r="R119" s="19"/>
      <c r="AD119" s="19"/>
      <c r="AE119" s="19"/>
      <c r="AG119" s="19"/>
      <c r="AH119" s="19"/>
      <c r="AI119" s="19"/>
      <c r="AJ119" s="15"/>
      <c r="AN119" s="15"/>
      <c r="AO119" s="15"/>
      <c r="AP119" s="15"/>
      <c r="AQ119" s="15"/>
      <c r="AR119" s="15"/>
      <c r="AS119" s="15"/>
      <c r="AT119" s="15"/>
      <c r="AU119" s="15"/>
      <c r="AV119" s="15"/>
      <c r="AW119" s="15"/>
      <c r="AX119" s="15"/>
      <c r="AY119" s="15"/>
      <c r="AZ119" s="15"/>
      <c r="BA119" s="15"/>
      <c r="BB119" s="15"/>
      <c r="BC119" s="15"/>
      <c r="BD119" s="15"/>
    </row>
  </sheetData>
  <sheetProtection sheet="1" objects="1" scenarios="1"/>
  <mergeCells count="30">
    <mergeCell ref="A3:AJ3"/>
    <mergeCell ref="C4:F4"/>
    <mergeCell ref="G4:J4"/>
    <mergeCell ref="L4:N4"/>
    <mergeCell ref="O4:R4"/>
    <mergeCell ref="T4:W4"/>
    <mergeCell ref="X4:AC4"/>
    <mergeCell ref="B5:F5"/>
    <mergeCell ref="G5:R5"/>
    <mergeCell ref="T5:W5"/>
    <mergeCell ref="X5:AC5"/>
    <mergeCell ref="AD5:AF5"/>
    <mergeCell ref="AG5:AI5"/>
    <mergeCell ref="A7:E7"/>
    <mergeCell ref="F7:J7"/>
    <mergeCell ref="K7:P7"/>
    <mergeCell ref="Q7:R7"/>
    <mergeCell ref="S7:AB7"/>
    <mergeCell ref="AC7:AF7"/>
    <mergeCell ref="AG7:AJ7"/>
    <mergeCell ref="B8:E8"/>
    <mergeCell ref="F8:R8"/>
    <mergeCell ref="S8:AE8"/>
    <mergeCell ref="AF8:AH8"/>
    <mergeCell ref="B10:E10"/>
    <mergeCell ref="B11:E11"/>
    <mergeCell ref="B62:E62"/>
    <mergeCell ref="AI9:AI10"/>
    <mergeCell ref="AJ9:AJ10"/>
    <mergeCell ref="A1:AJ2"/>
  </mergeCells>
  <dataValidations count="56">
    <dataValidation allowBlank="1" showInputMessage="1" showErrorMessage="1" prompt="Percentage" sqref="Q9 AD9 AG9 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dataValidation allowBlank="1" sqref="A10:E10 AI10:XFD10 A12:A61 C12:E61"/>
    <dataValidation allowBlank="1" showInputMessage="1" prompt="Either encode Highest Possible Score or Empty" sqref="F10:O10 S10:AB10"/>
    <dataValidation allowBlank="1" showInputMessage="1" prompt="Written Works' Total Highest Possible Score" sqref="P10"/>
    <dataValidation allowBlank="1" showInputMessage="1" prompt="Written Works' Percentage Score" sqref="Q10 Q12:Q61 Q63:Q112"/>
    <dataValidation allowBlank="1" showInputMessage="1" prompt="Written Works' Weighted Score" sqref="R10 R12:R61 R63:R112"/>
    <dataValidation allowBlank="1" showInputMessage="1" prompt="Performance Tasks' Highest Possible Score" sqref="AC10"/>
    <dataValidation allowBlank="1" showInputMessage="1" prompt="Performance Tasks' Percentage Score" sqref="AD10 AD12:AD61 AD63:AD112"/>
    <dataValidation allowBlank="1" showInputMessage="1" prompt="Performance Tasks' Weighted Score" sqref="AE10 AE12:AE61 AE63:AE112"/>
    <dataValidation allowBlank="1" showInputMessage="1" prompt="Encode Quarterly Assessment's Highest Possible Score" sqref="AF10"/>
    <dataValidation allowBlank="1" showInputMessage="1" prompt="Quarterly Assessment's Percentage Score" sqref="AG10 AG12:AG61 AG63:AG112"/>
    <dataValidation allowBlank="1" showInputMessage="1" prompt="Quarterly Assessment's Weighted Score" sqref="AH10 AH12:AH61 AH63:AH112"/>
    <dataValidation allowBlank="1" showErrorMessage="1" sqref="$A11:$XFD11 $A62:$XFD62"/>
    <dataValidation allowBlank="1" showInputMessage="1" prompt="Do not type name of learners here. Go to INPUT DATA sheet." sqref="B12:B61 B63:B112"/>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formula1>$J$10</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formula1>$K$10</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formula1>$L$10</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formula1>$M$10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formula1>$O$10</formula1>
    </dataValidation>
    <dataValidation allowBlank="1" showInputMessage="1" showErrorMessage="1" prompt="Written Works' Total Raw Score" sqref="P12:P61 P63:P112"/>
    <dataValidation allowBlank="1" showInputMessage="1" showErrorMessage="1" prompt="Written Work TOTAL Highest Possible Score" sqref="P65546:P65547 P131082:P131083 P196618:P196619 P262154:P262155 P327690:P327691 P393226:P393227 P458762:P458763 P524298:P524299 P589834:P589835 P655370:P655371 P720906:P720907 P786442:P786443 P851978:P851979 P917514:P917515 P983050:P983051 JL65546:JL65547 JL131082:JL131083 JL196618:JL196619 JL262154:JL262155 JL327690:JL327691 JL393226:JL393227 JL458762:JL458763 JL524298:JL524299 JL589834:JL589835 JL655370:JL655371 JL720906:JL720907 JL786442:JL786443 JL851978:JL851979 JL917514:JL917515 JL983050:JL983051 TH65546:TH65547 TH131082:TH131083 TH196618:TH196619 TH262154:TH262155 TH327690:TH327691 TH393226:TH393227 TH458762:TH458763 TH524298:TH524299 TH589834:TH589835 TH655370:TH655371 TH720906:TH720907 TH786442:TH786443 TH851978:TH851979 TH917514:TH917515 TH983050:TH98305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dataValidation allowBlank="1" showInputMessage="1" showErrorMessage="1" prompt="Written Work Percentage Score" sqref="Q65546:Q65648 Q131082:Q131184 Q196618:Q196720 Q262154:Q262256 Q327690:Q327792 Q393226:Q393328 Q458762:Q458864 Q524298:Q524400 Q589834:Q589936 Q655370:Q655472 Q720906:Q721008 Q786442:Q786544 Q851978:Q852080 Q917514:Q917616 Q983050:Q983152 JM12:JM61 JM63:JM112 JM65546:JM65648 JM131082:JM131184 JM196618:JM196720 JM262154:JM262256 JM327690:JM327792 JM393226:JM393328 JM458762:JM458864 JM524298:JM524400 JM589834:JM589936 JM655370:JM655472 JM720906:JM721008 JM786442:JM786544 JM851978:JM852080 JM917514:JM917616 JM983050:JM983152 TI12:TI61 TI63:TI112 TI65546:TI65648 TI131082:TI131184 TI196618:TI196720 TI262154:TI262256 TI327690:TI327792 TI393226:TI393328 TI458762:TI458864 TI524298:TI524400 TI589834:TI589936 TI655370:TI655472 TI720906:TI721008 TI786442:TI786544 TI851978:TI852080 TI917514:TI917616 TI983050:TI983152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dataValidation allowBlank="1" showInputMessage="1" showErrorMessage="1" prompt="Written Work Weighted Score" sqref="R65546:R65648 R131082:R131184 R196618:R196720 R262154:R262256 R327690:R327792 R393226:R393328 R458762:R458864 R524298:R524400 R589834:R589936 R655370:R655472 R720906:R721008 R786442:R786544 R851978:R852080 R917514:R917616 R983050:R983152 JN12:JN61 JN63:JN112 JN65546:JN65648 JN131082:JN131184 JN196618:JN196720 JN262154:JN262256 JN327690:JN327792 JN393226:JN393328 JN458762:JN458864 JN524298:JN524400 JN589834:JN589936 JN655370:JN655472 JN720906:JN721008 JN786442:JN786544 JN851978:JN852080 JN917514:JN917616 JN983050:JN983152 TJ12:TJ61 TJ63:TJ112 TJ65546:TJ65648 TJ131082:TJ131184 TJ196618:TJ196720 TJ262154:TJ262256 TJ327690:TJ327792 TJ393226:TJ393328 TJ458762:TJ458864 TJ524298:TJ524400 TJ589834:TJ589936 TJ655370:TJ655472 TJ720906:TJ721008 TJ786442:TJ786544 TJ851978:TJ852080 TJ917514:TJ917616 TJ983050:TJ983152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formula1>$S$10</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formula1>$T$10</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formula1>$U$10</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formula1>$V$10</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formula1>$W$10</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formula1>$X$10</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formula1>$Y$10</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formula1>$Z$10</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formula1>$AA$10</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formula1>$AB$10</formula1>
    </dataValidation>
    <dataValidation allowBlank="1" showInputMessage="1" showErrorMessage="1" prompt="Performance Tasks' Total Raw Scores" sqref="AC12:AC61 AC63:AC112"/>
    <dataValidation allowBlank="1" showInputMessage="1" showErrorMessage="1" prompt="Performance Tasks Total Highest Possible Score" sqref="AC65546:AC65547 AC131082:AC131083 AC196618:AC196619 AC262154:AC262155 AC327690:AC327691 AC393226:AC393227 AC458762:AC458763 AC524298:AC524299 AC589834:AC589835 AC655370:AC655371 AC720906:AC720907 AC786442:AC786443 AC851978:AC851979 AC917514:AC917515 AC983050:AC983051 JY65546:JY65547 JY131082:JY131083 JY196618:JY196619 JY262154:JY262155 JY327690:JY327691 JY393226:JY393227 JY458762:JY458763 JY524298:JY524299 JY589834:JY589835 JY655370:JY655371 JY720906:JY720907 JY786442:JY786443 JY851978:JY851979 JY917514:JY917515 JY983050:JY983051 TU65546:TU65547 TU131082:TU131083 TU196618:TU196619 TU262154:TU262155 TU327690:TU327691 TU393226:TU393227 TU458762:TU458763 TU524298:TU524299 TU589834:TU589835 TU655370:TU655371 TU720906:TU720907 TU786442:TU786443 TU851978:TU851979 TU917514:TU917515 TU983050:TU98305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dataValidation allowBlank="1" showInputMessage="1" showErrorMessage="1" prompt="Performance Tasks Percentage Score" sqref="AD65546:AD65648 AD131082:AD131184 AD196618:AD196720 AD262154:AD262256 AD327690:AD327792 AD393226:AD393328 AD458762:AD458864 AD524298:AD524400 AD589834:AD589936 AD655370:AD655472 AD720906:AD721008 AD786442:AD786544 AD851978:AD852080 AD917514:AD917616 AD983050:AD983152 JZ12:JZ61 JZ63:JZ112 JZ65546:JZ65648 JZ131082:JZ131184 JZ196618:JZ196720 JZ262154:JZ262256 JZ327690:JZ327792 JZ393226:JZ393328 JZ458762:JZ458864 JZ524298:JZ524400 JZ589834:JZ589936 JZ655370:JZ655472 JZ720906:JZ721008 JZ786442:JZ786544 JZ851978:JZ852080 JZ917514:JZ917616 JZ983050:JZ983152 TV12:TV61 TV63:TV112 TV65546:TV65648 TV131082:TV131184 TV196618:TV196720 TV262154:TV262256 TV327690:TV327792 TV393226:TV393328 TV458762:TV458864 TV524298:TV524400 TV589834:TV589936 TV655370:TV655472 TV720906:TV721008 TV786442:TV786544 TV851978:TV852080 TV917514:TV917616 TV983050:TV983152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dataValidation allowBlank="1" showInputMessage="1" showErrorMessage="1" prompt="Performance tasks Weighted Score" sqref="AE65546:AE65648 AE131082:AE131184 AE196618:AE196720 AE262154:AE262256 AE327690:AE327792 AE393226:AE393328 AE458762:AE458864 AE524298:AE524400 AE589834:AE589936 AE655370:AE655472 AE720906:AE721008 AE786442:AE786544 AE851978:AE852080 AE917514:AE917616 AE983050:AE983152 KA12:KA61 KA63:KA112 KA65546:KA65648 KA131082:KA131184 KA196618:KA196720 KA262154:KA262256 KA327690:KA327792 KA393226:KA393328 KA458762:KA458864 KA524298:KA524400 KA589834:KA589936 KA655370:KA655472 KA720906:KA721008 KA786442:KA786544 KA851978:KA852080 KA917514:KA917616 KA983050:KA983152 TW12:TW61 TW63:TW112 TW65546:TW65648 TW131082:TW131184 TW196618:TW196720 TW262154:TW262256 TW327690:TW327792 TW393226:TW393328 TW458762:TW458864 TW524298:TW524400 TW589834:TW589936 TW655370:TW655472 TW720906:TW721008 TW786442:TW786544 TW851978:TW852080 TW917514:TW917616 TW983050:TW983152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showErrorMessage="1" prompt="INPUT Quarterly Assessment Highest Possible Score" sqref="AF65546:AF65547 AF131082:AF131083 AF196618:AF196619 AF262154:AF262155 AF327690:AF327691 AF393226:AF393227 AF458762:AF458763 AF524298:AF524299 AF589834:AF589835 AF655370:AF655371 AF720906:AF720907 AF786442:AF786443 AF851978:AF851979 AF917514:AF917515 AF983050:AF983051 KB65546:KB65547 KB131082:KB131083 KB196618:KB196619 KB262154:KB262155 KB327690:KB327691 KB393226:KB393227 KB458762:KB458763 KB524298:KB524299 KB589834:KB589835 KB655370:KB655371 KB720906:KB720907 KB786442:KB786443 KB851978:KB851979 KB917514:KB917515 KB983050:KB983051 TX65546:TX65547 TX131082:TX131083 TX196618:TX196619 TX262154:TX262155 TX327690:TX327691 TX393226:TX393227 TX458762:TX458763 TX524298:TX524299 TX589834:TX589835 TX655370:TX655371 TX720906:TX720907 TX786442:TX786443 TX851978:TX851979 TX917514:TX917515 TX983050:TX98305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formula1>$AF$10</formula1>
    </dataValidation>
    <dataValidation allowBlank="1" showInputMessage="1" showErrorMessage="1" prompt="Quarterly Assessment Percentage Score" sqref="AG65546:AG65648 AG131082:AG131184 AG196618:AG196720 AG262154:AG262256 AG327690:AG327792 AG393226:AG393328 AG458762:AG458864 AG524298:AG524400 AG589834:AG589936 AG655370:AG655472 AG720906:AG721008 AG786442:AG786544 AG851978:AG852080 AG917514:AG917616 AG983050:AG983152 KC12:KC61 KC63:KC112 KC65546:KC65648 KC131082:KC131184 KC196618:KC196720 KC262154:KC262256 KC327690:KC327792 KC393226:KC393328 KC458762:KC458864 KC524298:KC524400 KC589834:KC589936 KC655370:KC655472 KC720906:KC721008 KC786442:KC786544 KC851978:KC852080 KC917514:KC917616 KC983050:KC983152 TY12:TY61 TY63:TY112 TY65546:TY65648 TY131082:TY131184 TY196618:TY196720 TY262154:TY262256 TY327690:TY327792 TY393226:TY393328 TY458762:TY458864 TY524298:TY524400 TY589834:TY589936 TY655370:TY655472 TY720906:TY721008 TY786442:TY786544 TY851978:TY852080 TY917514:TY917616 TY983050:TY983152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dataValidation allowBlank="1" showInputMessage="1" showErrorMessage="1" prompt="Quarterly Assessment Weighted Score" sqref="AH65546:AH65648 AH131082:AH131184 AH196618:AH196720 AH262154:AH262256 AH327690:AH327792 AH393226:AH393328 AH458762:AH458864 AH524298:AH524400 AH589834:AH589936 AH655370:AH655472 AH720906:AH721008 AH786442:AH786544 AH851978:AH852080 AH917514:AH917616 AH983050:AH983152 KD12:KD61 KD63:KD112 KD65546:KD65648 KD131082:KD131184 KD196618:KD196720 KD262154:KD262256 KD327690:KD327792 KD393226:KD393328 KD458762:KD458864 KD524298:KD524400 KD589834:KD589936 KD655370:KD655472 KD720906:KD721008 KD786442:KD786544 KD851978:KD852080 KD917514:KD917616 KD983050:KD983152 TZ12:TZ61 TZ63:TZ112 TZ65546:TZ65648 TZ131082:TZ131184 TZ196618:TZ196720 TZ262154:TZ262256 TZ327690:TZ327792 TZ393226:TZ393328 TZ458762:TZ458864 TZ524298:TZ524400 TZ589834:TZ589936 TZ655370:TZ655472 TZ720906:TZ721008 TZ786442:TZ786544 TZ851978:TZ852080 TZ917514:TZ917616 TZ983050:TZ983152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dataValidation allowBlank="1" showInputMessage="1" prompt="INITIAL GRADE" sqref="AI12:AI61 AI63:AI112"/>
    <dataValidation allowBlank="1" showInputMessage="1" showErrorMessage="1" prompt="Initial Grade" sqref="AI65546:AI65648 AI131082:AI131184 AI196618:AI196720 AI262154:AI262256 AI327690:AI327792 AI393226:AI393328 AI458762:AI458864 AI524298:AI524400 AI589834:AI589936 AI655370:AI655472 AI720906:AI721008 AI786442:AI786544 AI851978:AI852080 AI917514:AI917616 AI983050:AI983152 KE12:KE61 KE63:KE112 KE65546:KE65648 KE131082:KE131184 KE196618:KE196720 KE262154:KE262256 KE327690:KE327792 KE393226:KE393328 KE458762:KE458864 KE524298:KE524400 KE589834:KE589936 KE655370:KE655472 KE720906:KE721008 KE786442:KE786544 KE851978:KE852080 KE917514:KE917616 KE983050:KE983152 UA12:UA61 UA63:UA112 UA65546:UA65648 UA131082:UA131184 UA196618:UA196720 UA262154:UA262256 UA327690:UA327792 UA393226:UA393328 UA458762:UA458864 UA524298:UA524400 UA589834:UA589936 UA655370:UA655472 UA720906:UA721008 UA786442:UA786544 UA851978:UA852080 UA917514:UA917616 UA983050:UA983152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dataValidation allowBlank="1" showInputMessage="1" prompt="QUARTERLY GRADE (TRANSMUTED GRADE)" sqref="AJ12:AJ61 AJ63:AJ112"/>
    <dataValidation allowBlank="1" showInputMessage="1" showErrorMessage="1" prompt="Quarterly Grade/Transmuted Grade" sqref="AJ65546:AJ65648 AJ131082:AJ131184 AJ196618:AJ196720 AJ262154:AJ262256 AJ327690:AJ327792 AJ393226:AJ393328 AJ458762:AJ458864 AJ524298:AJ524400 AJ589834:AJ589936 AJ655370:AJ655472 AJ720906:AJ721008 AJ786442:AJ786544 AJ851978:AJ852080 AJ917514:AJ917616 AJ983050:AJ983152 KF12:KF61 KF63:KF112 KF65546:KF65648 KF131082:KF131184 KF196618:KF196720 KF262154:KF262256 KF327690:KF327792 KF393226:KF393328 KF458762:KF458864 KF524298:KF524400 KF589834:KF589936 KF655370:KF655472 KF720906:KF721008 KF786442:KF786544 KF851978:KF852080 KF917514:KF917616 KF983050:KF983152 UB12:UB61 UB63:UB112 UB65546:UB65648 UB131082:UB131184 UB196618:UB196720 UB262154:UB262256 UB327690:UB327792 UB393226:UB393328 UB458762:UB458864 UB524298:UB524400 UB589834:UB589936 UB655370:UB655472 UB720906:UB721008 UB786442:UB786544 UB851978:UB852080 UB917514:UB917616 UB983050:UB983152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dataValidation type="whole" operator="lessThanOrEqual" allowBlank="1" showInputMessage="1" showErrorMessage="1" error="INPUT NUMBER LESS THAN OR EQUAL THE HPS" prompt="Encode learner's raw score." sqref="F12:O61 F63:O112 S12:AB61 S63:AB112">
      <formula1>F$10</formula1>
    </dataValidation>
    <dataValidation allowBlank="1" showInputMessage="1" showErrorMessage="1" prompt="EITHER WRITE YOUR OWN HPS OR EMPTY" sqref="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dataValidations>
  <printOptions horizontalCentered="1"/>
  <pageMargins left="0.4" right="0.4" top="0.5" bottom="0.5" header="0.3" footer="0.3"/>
  <pageSetup paperSize="9" scale="54" orientation="landscape" verticalDpi="300"/>
  <headerFooter/>
  <rowBreaks count="1" manualBreakCount="1">
    <brk id="61" max="35" man="1"/>
  </rowBreaks>
  <colBreaks count="1" manualBreakCount="1">
    <brk id="36" max="1048575" man="1"/>
  </colBreaks>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9933"/>
  </sheetPr>
  <dimension ref="A1:BE111"/>
  <sheetViews>
    <sheetView showGridLines="0" view="pageBreakPreview" zoomScale="85" zoomScaleNormal="100" topLeftCell="A43" workbookViewId="0">
      <selection activeCell="J49" sqref="J49:M49"/>
    </sheetView>
  </sheetViews>
  <sheetFormatPr defaultColWidth="4.71428571428571" defaultRowHeight="15"/>
  <cols>
    <col min="1" max="1" width="4.14285714285714" style="17" customWidth="1"/>
    <col min="2" max="2" width="28.7142857142857" style="17" customWidth="1"/>
    <col min="3" max="5" width="3.28571428571429" style="18" customWidth="1"/>
    <col min="6" max="16" width="4.42857142857143" style="17" customWidth="1"/>
    <col min="17" max="18" width="4.42857142857143" style="19" customWidth="1"/>
    <col min="19" max="28" width="4.42857142857143" style="17" customWidth="1"/>
    <col min="29" max="30" width="7.14285714285714" style="19" customWidth="1"/>
    <col min="31" max="31" width="10.2857142857143" style="17" customWidth="1"/>
    <col min="32" max="34" width="7.14285714285714" style="19" customWidth="1"/>
    <col min="35" max="35" width="7.14285714285714" style="15" customWidth="1"/>
    <col min="36" max="38" width="4.71428571428571" style="20"/>
    <col min="39" max="40" width="4.71428571428571" style="21"/>
    <col min="41" max="48" width="4.71428571428571" style="21" customWidth="1"/>
    <col min="49" max="55" width="4.71428571428571" style="21"/>
    <col min="56" max="255" width="4.71428571428571" style="20"/>
    <col min="256" max="256" width="4.14285714285714" style="20" customWidth="1"/>
    <col min="257" max="257" width="28.7142857142857" style="20" customWidth="1"/>
    <col min="258" max="270" width="3.28571428571429" style="20" customWidth="1"/>
    <col min="271" max="271" width="4.71428571428571" style="20" customWidth="1"/>
    <col min="272" max="273" width="5.71428571428571" style="20" customWidth="1"/>
    <col min="274" max="283" width="3.28571428571429" style="20" customWidth="1"/>
    <col min="284" max="284" width="4.14285714285714" style="20" customWidth="1"/>
    <col min="285" max="286" width="5.71428571428571" style="20" customWidth="1"/>
    <col min="287" max="287" width="8.71428571428571" style="20" customWidth="1"/>
    <col min="288" max="291" width="5.71428571428571" style="20" customWidth="1"/>
    <col min="292" max="296" width="4.71428571428571" style="20"/>
    <col min="297" max="304" width="4.71428571428571" style="20" customWidth="1"/>
    <col min="305" max="511" width="4.71428571428571" style="20"/>
    <col min="512" max="512" width="4.14285714285714" style="20" customWidth="1"/>
    <col min="513" max="513" width="28.7142857142857" style="20" customWidth="1"/>
    <col min="514" max="526" width="3.28571428571429" style="20" customWidth="1"/>
    <col min="527" max="527" width="4.71428571428571" style="20" customWidth="1"/>
    <col min="528" max="529" width="5.71428571428571" style="20" customWidth="1"/>
    <col min="530" max="539" width="3.28571428571429" style="20" customWidth="1"/>
    <col min="540" max="540" width="4.14285714285714" style="20" customWidth="1"/>
    <col min="541" max="542" width="5.71428571428571" style="20" customWidth="1"/>
    <col min="543" max="543" width="8.71428571428571" style="20" customWidth="1"/>
    <col min="544" max="547" width="5.71428571428571" style="20" customWidth="1"/>
    <col min="548" max="552" width="4.71428571428571" style="20"/>
    <col min="553" max="560" width="4.71428571428571" style="20" customWidth="1"/>
    <col min="561" max="767" width="4.71428571428571" style="20"/>
    <col min="768" max="768" width="4.14285714285714" style="20" customWidth="1"/>
    <col min="769" max="769" width="28.7142857142857" style="20" customWidth="1"/>
    <col min="770" max="782" width="3.28571428571429" style="20" customWidth="1"/>
    <col min="783" max="783" width="4.71428571428571" style="20" customWidth="1"/>
    <col min="784" max="785" width="5.71428571428571" style="20" customWidth="1"/>
    <col min="786" max="795" width="3.28571428571429" style="20" customWidth="1"/>
    <col min="796" max="796" width="4.14285714285714" style="20" customWidth="1"/>
    <col min="797" max="798" width="5.71428571428571" style="20" customWidth="1"/>
    <col min="799" max="799" width="8.71428571428571" style="20" customWidth="1"/>
    <col min="800" max="803" width="5.71428571428571" style="20" customWidth="1"/>
    <col min="804" max="808" width="4.71428571428571" style="20"/>
    <col min="809" max="816" width="4.71428571428571" style="20" customWidth="1"/>
    <col min="817" max="1023" width="4.71428571428571" style="20"/>
    <col min="1024" max="1024" width="4.14285714285714" style="20" customWidth="1"/>
    <col min="1025" max="1025" width="28.7142857142857" style="20" customWidth="1"/>
    <col min="1026" max="1038" width="3.28571428571429" style="20" customWidth="1"/>
    <col min="1039" max="1039" width="4.71428571428571" style="20" customWidth="1"/>
    <col min="1040" max="1041" width="5.71428571428571" style="20" customWidth="1"/>
    <col min="1042" max="1051" width="3.28571428571429" style="20" customWidth="1"/>
    <col min="1052" max="1052" width="4.14285714285714" style="20" customWidth="1"/>
    <col min="1053" max="1054" width="5.71428571428571" style="20" customWidth="1"/>
    <col min="1055" max="1055" width="8.71428571428571" style="20" customWidth="1"/>
    <col min="1056" max="1059" width="5.71428571428571" style="20" customWidth="1"/>
    <col min="1060" max="1064" width="4.71428571428571" style="20"/>
    <col min="1065" max="1072" width="4.71428571428571" style="20" customWidth="1"/>
    <col min="1073" max="1279" width="4.71428571428571" style="20"/>
    <col min="1280" max="1280" width="4.14285714285714" style="20" customWidth="1"/>
    <col min="1281" max="1281" width="28.7142857142857" style="20" customWidth="1"/>
    <col min="1282" max="1294" width="3.28571428571429" style="20" customWidth="1"/>
    <col min="1295" max="1295" width="4.71428571428571" style="20" customWidth="1"/>
    <col min="1296" max="1297" width="5.71428571428571" style="20" customWidth="1"/>
    <col min="1298" max="1307" width="3.28571428571429" style="20" customWidth="1"/>
    <col min="1308" max="1308" width="4.14285714285714" style="20" customWidth="1"/>
    <col min="1309" max="1310" width="5.71428571428571" style="20" customWidth="1"/>
    <col min="1311" max="1311" width="8.71428571428571" style="20" customWidth="1"/>
    <col min="1312" max="1315" width="5.71428571428571" style="20" customWidth="1"/>
    <col min="1316" max="1320" width="4.71428571428571" style="20"/>
    <col min="1321" max="1328" width="4.71428571428571" style="20" customWidth="1"/>
    <col min="1329" max="1535" width="4.71428571428571" style="20"/>
    <col min="1536" max="1536" width="4.14285714285714" style="20" customWidth="1"/>
    <col min="1537" max="1537" width="28.7142857142857" style="20" customWidth="1"/>
    <col min="1538" max="1550" width="3.28571428571429" style="20" customWidth="1"/>
    <col min="1551" max="1551" width="4.71428571428571" style="20" customWidth="1"/>
    <col min="1552" max="1553" width="5.71428571428571" style="20" customWidth="1"/>
    <col min="1554" max="1563" width="3.28571428571429" style="20" customWidth="1"/>
    <col min="1564" max="1564" width="4.14285714285714" style="20" customWidth="1"/>
    <col min="1565" max="1566" width="5.71428571428571" style="20" customWidth="1"/>
    <col min="1567" max="1567" width="8.71428571428571" style="20" customWidth="1"/>
    <col min="1568" max="1571" width="5.71428571428571" style="20" customWidth="1"/>
    <col min="1572" max="1576" width="4.71428571428571" style="20"/>
    <col min="1577" max="1584" width="4.71428571428571" style="20" customWidth="1"/>
    <col min="1585" max="1791" width="4.71428571428571" style="20"/>
    <col min="1792" max="1792" width="4.14285714285714" style="20" customWidth="1"/>
    <col min="1793" max="1793" width="28.7142857142857" style="20" customWidth="1"/>
    <col min="1794" max="1806" width="3.28571428571429" style="20" customWidth="1"/>
    <col min="1807" max="1807" width="4.71428571428571" style="20" customWidth="1"/>
    <col min="1808" max="1809" width="5.71428571428571" style="20" customWidth="1"/>
    <col min="1810" max="1819" width="3.28571428571429" style="20" customWidth="1"/>
    <col min="1820" max="1820" width="4.14285714285714" style="20" customWidth="1"/>
    <col min="1821" max="1822" width="5.71428571428571" style="20" customWidth="1"/>
    <col min="1823" max="1823" width="8.71428571428571" style="20" customWidth="1"/>
    <col min="1824" max="1827" width="5.71428571428571" style="20" customWidth="1"/>
    <col min="1828" max="1832" width="4.71428571428571" style="20"/>
    <col min="1833" max="1840" width="4.71428571428571" style="20" customWidth="1"/>
    <col min="1841" max="2047" width="4.71428571428571" style="20"/>
    <col min="2048" max="2048" width="4.14285714285714" style="20" customWidth="1"/>
    <col min="2049" max="2049" width="28.7142857142857" style="20" customWidth="1"/>
    <col min="2050" max="2062" width="3.28571428571429" style="20" customWidth="1"/>
    <col min="2063" max="2063" width="4.71428571428571" style="20" customWidth="1"/>
    <col min="2064" max="2065" width="5.71428571428571" style="20" customWidth="1"/>
    <col min="2066" max="2075" width="3.28571428571429" style="20" customWidth="1"/>
    <col min="2076" max="2076" width="4.14285714285714" style="20" customWidth="1"/>
    <col min="2077" max="2078" width="5.71428571428571" style="20" customWidth="1"/>
    <col min="2079" max="2079" width="8.71428571428571" style="20" customWidth="1"/>
    <col min="2080" max="2083" width="5.71428571428571" style="20" customWidth="1"/>
    <col min="2084" max="2088" width="4.71428571428571" style="20"/>
    <col min="2089" max="2096" width="4.71428571428571" style="20" customWidth="1"/>
    <col min="2097" max="2303" width="4.71428571428571" style="20"/>
    <col min="2304" max="2304" width="4.14285714285714" style="20" customWidth="1"/>
    <col min="2305" max="2305" width="28.7142857142857" style="20" customWidth="1"/>
    <col min="2306" max="2318" width="3.28571428571429" style="20" customWidth="1"/>
    <col min="2319" max="2319" width="4.71428571428571" style="20" customWidth="1"/>
    <col min="2320" max="2321" width="5.71428571428571" style="20" customWidth="1"/>
    <col min="2322" max="2331" width="3.28571428571429" style="20" customWidth="1"/>
    <col min="2332" max="2332" width="4.14285714285714" style="20" customWidth="1"/>
    <col min="2333" max="2334" width="5.71428571428571" style="20" customWidth="1"/>
    <col min="2335" max="2335" width="8.71428571428571" style="20" customWidth="1"/>
    <col min="2336" max="2339" width="5.71428571428571" style="20" customWidth="1"/>
    <col min="2340" max="2344" width="4.71428571428571" style="20"/>
    <col min="2345" max="2352" width="4.71428571428571" style="20" customWidth="1"/>
    <col min="2353" max="2559" width="4.71428571428571" style="20"/>
    <col min="2560" max="2560" width="4.14285714285714" style="20" customWidth="1"/>
    <col min="2561" max="2561" width="28.7142857142857" style="20" customWidth="1"/>
    <col min="2562" max="2574" width="3.28571428571429" style="20" customWidth="1"/>
    <col min="2575" max="2575" width="4.71428571428571" style="20" customWidth="1"/>
    <col min="2576" max="2577" width="5.71428571428571" style="20" customWidth="1"/>
    <col min="2578" max="2587" width="3.28571428571429" style="20" customWidth="1"/>
    <col min="2588" max="2588" width="4.14285714285714" style="20" customWidth="1"/>
    <col min="2589" max="2590" width="5.71428571428571" style="20" customWidth="1"/>
    <col min="2591" max="2591" width="8.71428571428571" style="20" customWidth="1"/>
    <col min="2592" max="2595" width="5.71428571428571" style="20" customWidth="1"/>
    <col min="2596" max="2600" width="4.71428571428571" style="20"/>
    <col min="2601" max="2608" width="4.71428571428571" style="20" customWidth="1"/>
    <col min="2609" max="2815" width="4.71428571428571" style="20"/>
    <col min="2816" max="2816" width="4.14285714285714" style="20" customWidth="1"/>
    <col min="2817" max="2817" width="28.7142857142857" style="20" customWidth="1"/>
    <col min="2818" max="2830" width="3.28571428571429" style="20" customWidth="1"/>
    <col min="2831" max="2831" width="4.71428571428571" style="20" customWidth="1"/>
    <col min="2832" max="2833" width="5.71428571428571" style="20" customWidth="1"/>
    <col min="2834" max="2843" width="3.28571428571429" style="20" customWidth="1"/>
    <col min="2844" max="2844" width="4.14285714285714" style="20" customWidth="1"/>
    <col min="2845" max="2846" width="5.71428571428571" style="20" customWidth="1"/>
    <col min="2847" max="2847" width="8.71428571428571" style="20" customWidth="1"/>
    <col min="2848" max="2851" width="5.71428571428571" style="20" customWidth="1"/>
    <col min="2852" max="2856" width="4.71428571428571" style="20"/>
    <col min="2857" max="2864" width="4.71428571428571" style="20" customWidth="1"/>
    <col min="2865" max="3071" width="4.71428571428571" style="20"/>
    <col min="3072" max="3072" width="4.14285714285714" style="20" customWidth="1"/>
    <col min="3073" max="3073" width="28.7142857142857" style="20" customWidth="1"/>
    <col min="3074" max="3086" width="3.28571428571429" style="20" customWidth="1"/>
    <col min="3087" max="3087" width="4.71428571428571" style="20" customWidth="1"/>
    <col min="3088" max="3089" width="5.71428571428571" style="20" customWidth="1"/>
    <col min="3090" max="3099" width="3.28571428571429" style="20" customWidth="1"/>
    <col min="3100" max="3100" width="4.14285714285714" style="20" customWidth="1"/>
    <col min="3101" max="3102" width="5.71428571428571" style="20" customWidth="1"/>
    <col min="3103" max="3103" width="8.71428571428571" style="20" customWidth="1"/>
    <col min="3104" max="3107" width="5.71428571428571" style="20" customWidth="1"/>
    <col min="3108" max="3112" width="4.71428571428571" style="20"/>
    <col min="3113" max="3120" width="4.71428571428571" style="20" customWidth="1"/>
    <col min="3121" max="3327" width="4.71428571428571" style="20"/>
    <col min="3328" max="3328" width="4.14285714285714" style="20" customWidth="1"/>
    <col min="3329" max="3329" width="28.7142857142857" style="20" customWidth="1"/>
    <col min="3330" max="3342" width="3.28571428571429" style="20" customWidth="1"/>
    <col min="3343" max="3343" width="4.71428571428571" style="20" customWidth="1"/>
    <col min="3344" max="3345" width="5.71428571428571" style="20" customWidth="1"/>
    <col min="3346" max="3355" width="3.28571428571429" style="20" customWidth="1"/>
    <col min="3356" max="3356" width="4.14285714285714" style="20" customWidth="1"/>
    <col min="3357" max="3358" width="5.71428571428571" style="20" customWidth="1"/>
    <col min="3359" max="3359" width="8.71428571428571" style="20" customWidth="1"/>
    <col min="3360" max="3363" width="5.71428571428571" style="20" customWidth="1"/>
    <col min="3364" max="3368" width="4.71428571428571" style="20"/>
    <col min="3369" max="3376" width="4.71428571428571" style="20" customWidth="1"/>
    <col min="3377" max="3583" width="4.71428571428571" style="20"/>
    <col min="3584" max="3584" width="4.14285714285714" style="20" customWidth="1"/>
    <col min="3585" max="3585" width="28.7142857142857" style="20" customWidth="1"/>
    <col min="3586" max="3598" width="3.28571428571429" style="20" customWidth="1"/>
    <col min="3599" max="3599" width="4.71428571428571" style="20" customWidth="1"/>
    <col min="3600" max="3601" width="5.71428571428571" style="20" customWidth="1"/>
    <col min="3602" max="3611" width="3.28571428571429" style="20" customWidth="1"/>
    <col min="3612" max="3612" width="4.14285714285714" style="20" customWidth="1"/>
    <col min="3613" max="3614" width="5.71428571428571" style="20" customWidth="1"/>
    <col min="3615" max="3615" width="8.71428571428571" style="20" customWidth="1"/>
    <col min="3616" max="3619" width="5.71428571428571" style="20" customWidth="1"/>
    <col min="3620" max="3624" width="4.71428571428571" style="20"/>
    <col min="3625" max="3632" width="4.71428571428571" style="20" customWidth="1"/>
    <col min="3633" max="3839" width="4.71428571428571" style="20"/>
    <col min="3840" max="3840" width="4.14285714285714" style="20" customWidth="1"/>
    <col min="3841" max="3841" width="28.7142857142857" style="20" customWidth="1"/>
    <col min="3842" max="3854" width="3.28571428571429" style="20" customWidth="1"/>
    <col min="3855" max="3855" width="4.71428571428571" style="20" customWidth="1"/>
    <col min="3856" max="3857" width="5.71428571428571" style="20" customWidth="1"/>
    <col min="3858" max="3867" width="3.28571428571429" style="20" customWidth="1"/>
    <col min="3868" max="3868" width="4.14285714285714" style="20" customWidth="1"/>
    <col min="3869" max="3870" width="5.71428571428571" style="20" customWidth="1"/>
    <col min="3871" max="3871" width="8.71428571428571" style="20" customWidth="1"/>
    <col min="3872" max="3875" width="5.71428571428571" style="20" customWidth="1"/>
    <col min="3876" max="3880" width="4.71428571428571" style="20"/>
    <col min="3881" max="3888" width="4.71428571428571" style="20" customWidth="1"/>
    <col min="3889" max="4095" width="4.71428571428571" style="20"/>
    <col min="4096" max="4096" width="4.14285714285714" style="20" customWidth="1"/>
    <col min="4097" max="4097" width="28.7142857142857" style="20" customWidth="1"/>
    <col min="4098" max="4110" width="3.28571428571429" style="20" customWidth="1"/>
    <col min="4111" max="4111" width="4.71428571428571" style="20" customWidth="1"/>
    <col min="4112" max="4113" width="5.71428571428571" style="20" customWidth="1"/>
    <col min="4114" max="4123" width="3.28571428571429" style="20" customWidth="1"/>
    <col min="4124" max="4124" width="4.14285714285714" style="20" customWidth="1"/>
    <col min="4125" max="4126" width="5.71428571428571" style="20" customWidth="1"/>
    <col min="4127" max="4127" width="8.71428571428571" style="20" customWidth="1"/>
    <col min="4128" max="4131" width="5.71428571428571" style="20" customWidth="1"/>
    <col min="4132" max="4136" width="4.71428571428571" style="20"/>
    <col min="4137" max="4144" width="4.71428571428571" style="20" customWidth="1"/>
    <col min="4145" max="4351" width="4.71428571428571" style="20"/>
    <col min="4352" max="4352" width="4.14285714285714" style="20" customWidth="1"/>
    <col min="4353" max="4353" width="28.7142857142857" style="20" customWidth="1"/>
    <col min="4354" max="4366" width="3.28571428571429" style="20" customWidth="1"/>
    <col min="4367" max="4367" width="4.71428571428571" style="20" customWidth="1"/>
    <col min="4368" max="4369" width="5.71428571428571" style="20" customWidth="1"/>
    <col min="4370" max="4379" width="3.28571428571429" style="20" customWidth="1"/>
    <col min="4380" max="4380" width="4.14285714285714" style="20" customWidth="1"/>
    <col min="4381" max="4382" width="5.71428571428571" style="20" customWidth="1"/>
    <col min="4383" max="4383" width="8.71428571428571" style="20" customWidth="1"/>
    <col min="4384" max="4387" width="5.71428571428571" style="20" customWidth="1"/>
    <col min="4388" max="4392" width="4.71428571428571" style="20"/>
    <col min="4393" max="4400" width="4.71428571428571" style="20" customWidth="1"/>
    <col min="4401" max="4607" width="4.71428571428571" style="20"/>
    <col min="4608" max="4608" width="4.14285714285714" style="20" customWidth="1"/>
    <col min="4609" max="4609" width="28.7142857142857" style="20" customWidth="1"/>
    <col min="4610" max="4622" width="3.28571428571429" style="20" customWidth="1"/>
    <col min="4623" max="4623" width="4.71428571428571" style="20" customWidth="1"/>
    <col min="4624" max="4625" width="5.71428571428571" style="20" customWidth="1"/>
    <col min="4626" max="4635" width="3.28571428571429" style="20" customWidth="1"/>
    <col min="4636" max="4636" width="4.14285714285714" style="20" customWidth="1"/>
    <col min="4637" max="4638" width="5.71428571428571" style="20" customWidth="1"/>
    <col min="4639" max="4639" width="8.71428571428571" style="20" customWidth="1"/>
    <col min="4640" max="4643" width="5.71428571428571" style="20" customWidth="1"/>
    <col min="4644" max="4648" width="4.71428571428571" style="20"/>
    <col min="4649" max="4656" width="4.71428571428571" style="20" customWidth="1"/>
    <col min="4657" max="4863" width="4.71428571428571" style="20"/>
    <col min="4864" max="4864" width="4.14285714285714" style="20" customWidth="1"/>
    <col min="4865" max="4865" width="28.7142857142857" style="20" customWidth="1"/>
    <col min="4866" max="4878" width="3.28571428571429" style="20" customWidth="1"/>
    <col min="4879" max="4879" width="4.71428571428571" style="20" customWidth="1"/>
    <col min="4880" max="4881" width="5.71428571428571" style="20" customWidth="1"/>
    <col min="4882" max="4891" width="3.28571428571429" style="20" customWidth="1"/>
    <col min="4892" max="4892" width="4.14285714285714" style="20" customWidth="1"/>
    <col min="4893" max="4894" width="5.71428571428571" style="20" customWidth="1"/>
    <col min="4895" max="4895" width="8.71428571428571" style="20" customWidth="1"/>
    <col min="4896" max="4899" width="5.71428571428571" style="20" customWidth="1"/>
    <col min="4900" max="4904" width="4.71428571428571" style="20"/>
    <col min="4905" max="4912" width="4.71428571428571" style="20" customWidth="1"/>
    <col min="4913" max="5119" width="4.71428571428571" style="20"/>
    <col min="5120" max="5120" width="4.14285714285714" style="20" customWidth="1"/>
    <col min="5121" max="5121" width="28.7142857142857" style="20" customWidth="1"/>
    <col min="5122" max="5134" width="3.28571428571429" style="20" customWidth="1"/>
    <col min="5135" max="5135" width="4.71428571428571" style="20" customWidth="1"/>
    <col min="5136" max="5137" width="5.71428571428571" style="20" customWidth="1"/>
    <col min="5138" max="5147" width="3.28571428571429" style="20" customWidth="1"/>
    <col min="5148" max="5148" width="4.14285714285714" style="20" customWidth="1"/>
    <col min="5149" max="5150" width="5.71428571428571" style="20" customWidth="1"/>
    <col min="5151" max="5151" width="8.71428571428571" style="20" customWidth="1"/>
    <col min="5152" max="5155" width="5.71428571428571" style="20" customWidth="1"/>
    <col min="5156" max="5160" width="4.71428571428571" style="20"/>
    <col min="5161" max="5168" width="4.71428571428571" style="20" customWidth="1"/>
    <col min="5169" max="5375" width="4.71428571428571" style="20"/>
    <col min="5376" max="5376" width="4.14285714285714" style="20" customWidth="1"/>
    <col min="5377" max="5377" width="28.7142857142857" style="20" customWidth="1"/>
    <col min="5378" max="5390" width="3.28571428571429" style="20" customWidth="1"/>
    <col min="5391" max="5391" width="4.71428571428571" style="20" customWidth="1"/>
    <col min="5392" max="5393" width="5.71428571428571" style="20" customWidth="1"/>
    <col min="5394" max="5403" width="3.28571428571429" style="20" customWidth="1"/>
    <col min="5404" max="5404" width="4.14285714285714" style="20" customWidth="1"/>
    <col min="5405" max="5406" width="5.71428571428571" style="20" customWidth="1"/>
    <col min="5407" max="5407" width="8.71428571428571" style="20" customWidth="1"/>
    <col min="5408" max="5411" width="5.71428571428571" style="20" customWidth="1"/>
    <col min="5412" max="5416" width="4.71428571428571" style="20"/>
    <col min="5417" max="5424" width="4.71428571428571" style="20" customWidth="1"/>
    <col min="5425" max="5631" width="4.71428571428571" style="20"/>
    <col min="5632" max="5632" width="4.14285714285714" style="20" customWidth="1"/>
    <col min="5633" max="5633" width="28.7142857142857" style="20" customWidth="1"/>
    <col min="5634" max="5646" width="3.28571428571429" style="20" customWidth="1"/>
    <col min="5647" max="5647" width="4.71428571428571" style="20" customWidth="1"/>
    <col min="5648" max="5649" width="5.71428571428571" style="20" customWidth="1"/>
    <col min="5650" max="5659" width="3.28571428571429" style="20" customWidth="1"/>
    <col min="5660" max="5660" width="4.14285714285714" style="20" customWidth="1"/>
    <col min="5661" max="5662" width="5.71428571428571" style="20" customWidth="1"/>
    <col min="5663" max="5663" width="8.71428571428571" style="20" customWidth="1"/>
    <col min="5664" max="5667" width="5.71428571428571" style="20" customWidth="1"/>
    <col min="5668" max="5672" width="4.71428571428571" style="20"/>
    <col min="5673" max="5680" width="4.71428571428571" style="20" customWidth="1"/>
    <col min="5681" max="5887" width="4.71428571428571" style="20"/>
    <col min="5888" max="5888" width="4.14285714285714" style="20" customWidth="1"/>
    <col min="5889" max="5889" width="28.7142857142857" style="20" customWidth="1"/>
    <col min="5890" max="5902" width="3.28571428571429" style="20" customWidth="1"/>
    <col min="5903" max="5903" width="4.71428571428571" style="20" customWidth="1"/>
    <col min="5904" max="5905" width="5.71428571428571" style="20" customWidth="1"/>
    <col min="5906" max="5915" width="3.28571428571429" style="20" customWidth="1"/>
    <col min="5916" max="5916" width="4.14285714285714" style="20" customWidth="1"/>
    <col min="5917" max="5918" width="5.71428571428571" style="20" customWidth="1"/>
    <col min="5919" max="5919" width="8.71428571428571" style="20" customWidth="1"/>
    <col min="5920" max="5923" width="5.71428571428571" style="20" customWidth="1"/>
    <col min="5924" max="5928" width="4.71428571428571" style="20"/>
    <col min="5929" max="5936" width="4.71428571428571" style="20" customWidth="1"/>
    <col min="5937" max="6143" width="4.71428571428571" style="20"/>
    <col min="6144" max="6144" width="4.14285714285714" style="20" customWidth="1"/>
    <col min="6145" max="6145" width="28.7142857142857" style="20" customWidth="1"/>
    <col min="6146" max="6158" width="3.28571428571429" style="20" customWidth="1"/>
    <col min="6159" max="6159" width="4.71428571428571" style="20" customWidth="1"/>
    <col min="6160" max="6161" width="5.71428571428571" style="20" customWidth="1"/>
    <col min="6162" max="6171" width="3.28571428571429" style="20" customWidth="1"/>
    <col min="6172" max="6172" width="4.14285714285714" style="20" customWidth="1"/>
    <col min="6173" max="6174" width="5.71428571428571" style="20" customWidth="1"/>
    <col min="6175" max="6175" width="8.71428571428571" style="20" customWidth="1"/>
    <col min="6176" max="6179" width="5.71428571428571" style="20" customWidth="1"/>
    <col min="6180" max="6184" width="4.71428571428571" style="20"/>
    <col min="6185" max="6192" width="4.71428571428571" style="20" customWidth="1"/>
    <col min="6193" max="6399" width="4.71428571428571" style="20"/>
    <col min="6400" max="6400" width="4.14285714285714" style="20" customWidth="1"/>
    <col min="6401" max="6401" width="28.7142857142857" style="20" customWidth="1"/>
    <col min="6402" max="6414" width="3.28571428571429" style="20" customWidth="1"/>
    <col min="6415" max="6415" width="4.71428571428571" style="20" customWidth="1"/>
    <col min="6416" max="6417" width="5.71428571428571" style="20" customWidth="1"/>
    <col min="6418" max="6427" width="3.28571428571429" style="20" customWidth="1"/>
    <col min="6428" max="6428" width="4.14285714285714" style="20" customWidth="1"/>
    <col min="6429" max="6430" width="5.71428571428571" style="20" customWidth="1"/>
    <col min="6431" max="6431" width="8.71428571428571" style="20" customWidth="1"/>
    <col min="6432" max="6435" width="5.71428571428571" style="20" customWidth="1"/>
    <col min="6436" max="6440" width="4.71428571428571" style="20"/>
    <col min="6441" max="6448" width="4.71428571428571" style="20" customWidth="1"/>
    <col min="6449" max="6655" width="4.71428571428571" style="20"/>
    <col min="6656" max="6656" width="4.14285714285714" style="20" customWidth="1"/>
    <col min="6657" max="6657" width="28.7142857142857" style="20" customWidth="1"/>
    <col min="6658" max="6670" width="3.28571428571429" style="20" customWidth="1"/>
    <col min="6671" max="6671" width="4.71428571428571" style="20" customWidth="1"/>
    <col min="6672" max="6673" width="5.71428571428571" style="20" customWidth="1"/>
    <col min="6674" max="6683" width="3.28571428571429" style="20" customWidth="1"/>
    <col min="6684" max="6684" width="4.14285714285714" style="20" customWidth="1"/>
    <col min="6685" max="6686" width="5.71428571428571" style="20" customWidth="1"/>
    <col min="6687" max="6687" width="8.71428571428571" style="20" customWidth="1"/>
    <col min="6688" max="6691" width="5.71428571428571" style="20" customWidth="1"/>
    <col min="6692" max="6696" width="4.71428571428571" style="20"/>
    <col min="6697" max="6704" width="4.71428571428571" style="20" customWidth="1"/>
    <col min="6705" max="6911" width="4.71428571428571" style="20"/>
    <col min="6912" max="6912" width="4.14285714285714" style="20" customWidth="1"/>
    <col min="6913" max="6913" width="28.7142857142857" style="20" customWidth="1"/>
    <col min="6914" max="6926" width="3.28571428571429" style="20" customWidth="1"/>
    <col min="6927" max="6927" width="4.71428571428571" style="20" customWidth="1"/>
    <col min="6928" max="6929" width="5.71428571428571" style="20" customWidth="1"/>
    <col min="6930" max="6939" width="3.28571428571429" style="20" customWidth="1"/>
    <col min="6940" max="6940" width="4.14285714285714" style="20" customWidth="1"/>
    <col min="6941" max="6942" width="5.71428571428571" style="20" customWidth="1"/>
    <col min="6943" max="6943" width="8.71428571428571" style="20" customWidth="1"/>
    <col min="6944" max="6947" width="5.71428571428571" style="20" customWidth="1"/>
    <col min="6948" max="6952" width="4.71428571428571" style="20"/>
    <col min="6953" max="6960" width="4.71428571428571" style="20" customWidth="1"/>
    <col min="6961" max="7167" width="4.71428571428571" style="20"/>
    <col min="7168" max="7168" width="4.14285714285714" style="20" customWidth="1"/>
    <col min="7169" max="7169" width="28.7142857142857" style="20" customWidth="1"/>
    <col min="7170" max="7182" width="3.28571428571429" style="20" customWidth="1"/>
    <col min="7183" max="7183" width="4.71428571428571" style="20" customWidth="1"/>
    <col min="7184" max="7185" width="5.71428571428571" style="20" customWidth="1"/>
    <col min="7186" max="7195" width="3.28571428571429" style="20" customWidth="1"/>
    <col min="7196" max="7196" width="4.14285714285714" style="20" customWidth="1"/>
    <col min="7197" max="7198" width="5.71428571428571" style="20" customWidth="1"/>
    <col min="7199" max="7199" width="8.71428571428571" style="20" customWidth="1"/>
    <col min="7200" max="7203" width="5.71428571428571" style="20" customWidth="1"/>
    <col min="7204" max="7208" width="4.71428571428571" style="20"/>
    <col min="7209" max="7216" width="4.71428571428571" style="20" customWidth="1"/>
    <col min="7217" max="7423" width="4.71428571428571" style="20"/>
    <col min="7424" max="7424" width="4.14285714285714" style="20" customWidth="1"/>
    <col min="7425" max="7425" width="28.7142857142857" style="20" customWidth="1"/>
    <col min="7426" max="7438" width="3.28571428571429" style="20" customWidth="1"/>
    <col min="7439" max="7439" width="4.71428571428571" style="20" customWidth="1"/>
    <col min="7440" max="7441" width="5.71428571428571" style="20" customWidth="1"/>
    <col min="7442" max="7451" width="3.28571428571429" style="20" customWidth="1"/>
    <col min="7452" max="7452" width="4.14285714285714" style="20" customWidth="1"/>
    <col min="7453" max="7454" width="5.71428571428571" style="20" customWidth="1"/>
    <col min="7455" max="7455" width="8.71428571428571" style="20" customWidth="1"/>
    <col min="7456" max="7459" width="5.71428571428571" style="20" customWidth="1"/>
    <col min="7460" max="7464" width="4.71428571428571" style="20"/>
    <col min="7465" max="7472" width="4.71428571428571" style="20" customWidth="1"/>
    <col min="7473" max="7679" width="4.71428571428571" style="20"/>
    <col min="7680" max="7680" width="4.14285714285714" style="20" customWidth="1"/>
    <col min="7681" max="7681" width="28.7142857142857" style="20" customWidth="1"/>
    <col min="7682" max="7694" width="3.28571428571429" style="20" customWidth="1"/>
    <col min="7695" max="7695" width="4.71428571428571" style="20" customWidth="1"/>
    <col min="7696" max="7697" width="5.71428571428571" style="20" customWidth="1"/>
    <col min="7698" max="7707" width="3.28571428571429" style="20" customWidth="1"/>
    <col min="7708" max="7708" width="4.14285714285714" style="20" customWidth="1"/>
    <col min="7709" max="7710" width="5.71428571428571" style="20" customWidth="1"/>
    <col min="7711" max="7711" width="8.71428571428571" style="20" customWidth="1"/>
    <col min="7712" max="7715" width="5.71428571428571" style="20" customWidth="1"/>
    <col min="7716" max="7720" width="4.71428571428571" style="20"/>
    <col min="7721" max="7728" width="4.71428571428571" style="20" customWidth="1"/>
    <col min="7729" max="7935" width="4.71428571428571" style="20"/>
    <col min="7936" max="7936" width="4.14285714285714" style="20" customWidth="1"/>
    <col min="7937" max="7937" width="28.7142857142857" style="20" customWidth="1"/>
    <col min="7938" max="7950" width="3.28571428571429" style="20" customWidth="1"/>
    <col min="7951" max="7951" width="4.71428571428571" style="20" customWidth="1"/>
    <col min="7952" max="7953" width="5.71428571428571" style="20" customWidth="1"/>
    <col min="7954" max="7963" width="3.28571428571429" style="20" customWidth="1"/>
    <col min="7964" max="7964" width="4.14285714285714" style="20" customWidth="1"/>
    <col min="7965" max="7966" width="5.71428571428571" style="20" customWidth="1"/>
    <col min="7967" max="7967" width="8.71428571428571" style="20" customWidth="1"/>
    <col min="7968" max="7971" width="5.71428571428571" style="20" customWidth="1"/>
    <col min="7972" max="7976" width="4.71428571428571" style="20"/>
    <col min="7977" max="7984" width="4.71428571428571" style="20" customWidth="1"/>
    <col min="7985" max="8191" width="4.71428571428571" style="20"/>
    <col min="8192" max="8192" width="4.14285714285714" style="20" customWidth="1"/>
    <col min="8193" max="8193" width="28.7142857142857" style="20" customWidth="1"/>
    <col min="8194" max="8206" width="3.28571428571429" style="20" customWidth="1"/>
    <col min="8207" max="8207" width="4.71428571428571" style="20" customWidth="1"/>
    <col min="8208" max="8209" width="5.71428571428571" style="20" customWidth="1"/>
    <col min="8210" max="8219" width="3.28571428571429" style="20" customWidth="1"/>
    <col min="8220" max="8220" width="4.14285714285714" style="20" customWidth="1"/>
    <col min="8221" max="8222" width="5.71428571428571" style="20" customWidth="1"/>
    <col min="8223" max="8223" width="8.71428571428571" style="20" customWidth="1"/>
    <col min="8224" max="8227" width="5.71428571428571" style="20" customWidth="1"/>
    <col min="8228" max="8232" width="4.71428571428571" style="20"/>
    <col min="8233" max="8240" width="4.71428571428571" style="20" customWidth="1"/>
    <col min="8241" max="8447" width="4.71428571428571" style="20"/>
    <col min="8448" max="8448" width="4.14285714285714" style="20" customWidth="1"/>
    <col min="8449" max="8449" width="28.7142857142857" style="20" customWidth="1"/>
    <col min="8450" max="8462" width="3.28571428571429" style="20" customWidth="1"/>
    <col min="8463" max="8463" width="4.71428571428571" style="20" customWidth="1"/>
    <col min="8464" max="8465" width="5.71428571428571" style="20" customWidth="1"/>
    <col min="8466" max="8475" width="3.28571428571429" style="20" customWidth="1"/>
    <col min="8476" max="8476" width="4.14285714285714" style="20" customWidth="1"/>
    <col min="8477" max="8478" width="5.71428571428571" style="20" customWidth="1"/>
    <col min="8479" max="8479" width="8.71428571428571" style="20" customWidth="1"/>
    <col min="8480" max="8483" width="5.71428571428571" style="20" customWidth="1"/>
    <col min="8484" max="8488" width="4.71428571428571" style="20"/>
    <col min="8489" max="8496" width="4.71428571428571" style="20" customWidth="1"/>
    <col min="8497" max="8703" width="4.71428571428571" style="20"/>
    <col min="8704" max="8704" width="4.14285714285714" style="20" customWidth="1"/>
    <col min="8705" max="8705" width="28.7142857142857" style="20" customWidth="1"/>
    <col min="8706" max="8718" width="3.28571428571429" style="20" customWidth="1"/>
    <col min="8719" max="8719" width="4.71428571428571" style="20" customWidth="1"/>
    <col min="8720" max="8721" width="5.71428571428571" style="20" customWidth="1"/>
    <col min="8722" max="8731" width="3.28571428571429" style="20" customWidth="1"/>
    <col min="8732" max="8732" width="4.14285714285714" style="20" customWidth="1"/>
    <col min="8733" max="8734" width="5.71428571428571" style="20" customWidth="1"/>
    <col min="8735" max="8735" width="8.71428571428571" style="20" customWidth="1"/>
    <col min="8736" max="8739" width="5.71428571428571" style="20" customWidth="1"/>
    <col min="8740" max="8744" width="4.71428571428571" style="20"/>
    <col min="8745" max="8752" width="4.71428571428571" style="20" customWidth="1"/>
    <col min="8753" max="8959" width="4.71428571428571" style="20"/>
    <col min="8960" max="8960" width="4.14285714285714" style="20" customWidth="1"/>
    <col min="8961" max="8961" width="28.7142857142857" style="20" customWidth="1"/>
    <col min="8962" max="8974" width="3.28571428571429" style="20" customWidth="1"/>
    <col min="8975" max="8975" width="4.71428571428571" style="20" customWidth="1"/>
    <col min="8976" max="8977" width="5.71428571428571" style="20" customWidth="1"/>
    <col min="8978" max="8987" width="3.28571428571429" style="20" customWidth="1"/>
    <col min="8988" max="8988" width="4.14285714285714" style="20" customWidth="1"/>
    <col min="8989" max="8990" width="5.71428571428571" style="20" customWidth="1"/>
    <col min="8991" max="8991" width="8.71428571428571" style="20" customWidth="1"/>
    <col min="8992" max="8995" width="5.71428571428571" style="20" customWidth="1"/>
    <col min="8996" max="9000" width="4.71428571428571" style="20"/>
    <col min="9001" max="9008" width="4.71428571428571" style="20" customWidth="1"/>
    <col min="9009" max="9215" width="4.71428571428571" style="20"/>
    <col min="9216" max="9216" width="4.14285714285714" style="20" customWidth="1"/>
    <col min="9217" max="9217" width="28.7142857142857" style="20" customWidth="1"/>
    <col min="9218" max="9230" width="3.28571428571429" style="20" customWidth="1"/>
    <col min="9231" max="9231" width="4.71428571428571" style="20" customWidth="1"/>
    <col min="9232" max="9233" width="5.71428571428571" style="20" customWidth="1"/>
    <col min="9234" max="9243" width="3.28571428571429" style="20" customWidth="1"/>
    <col min="9244" max="9244" width="4.14285714285714" style="20" customWidth="1"/>
    <col min="9245" max="9246" width="5.71428571428571" style="20" customWidth="1"/>
    <col min="9247" max="9247" width="8.71428571428571" style="20" customWidth="1"/>
    <col min="9248" max="9251" width="5.71428571428571" style="20" customWidth="1"/>
    <col min="9252" max="9256" width="4.71428571428571" style="20"/>
    <col min="9257" max="9264" width="4.71428571428571" style="20" customWidth="1"/>
    <col min="9265" max="9471" width="4.71428571428571" style="20"/>
    <col min="9472" max="9472" width="4.14285714285714" style="20" customWidth="1"/>
    <col min="9473" max="9473" width="28.7142857142857" style="20" customWidth="1"/>
    <col min="9474" max="9486" width="3.28571428571429" style="20" customWidth="1"/>
    <col min="9487" max="9487" width="4.71428571428571" style="20" customWidth="1"/>
    <col min="9488" max="9489" width="5.71428571428571" style="20" customWidth="1"/>
    <col min="9490" max="9499" width="3.28571428571429" style="20" customWidth="1"/>
    <col min="9500" max="9500" width="4.14285714285714" style="20" customWidth="1"/>
    <col min="9501" max="9502" width="5.71428571428571" style="20" customWidth="1"/>
    <col min="9503" max="9503" width="8.71428571428571" style="20" customWidth="1"/>
    <col min="9504" max="9507" width="5.71428571428571" style="20" customWidth="1"/>
    <col min="9508" max="9512" width="4.71428571428571" style="20"/>
    <col min="9513" max="9520" width="4.71428571428571" style="20" customWidth="1"/>
    <col min="9521" max="9727" width="4.71428571428571" style="20"/>
    <col min="9728" max="9728" width="4.14285714285714" style="20" customWidth="1"/>
    <col min="9729" max="9729" width="28.7142857142857" style="20" customWidth="1"/>
    <col min="9730" max="9742" width="3.28571428571429" style="20" customWidth="1"/>
    <col min="9743" max="9743" width="4.71428571428571" style="20" customWidth="1"/>
    <col min="9744" max="9745" width="5.71428571428571" style="20" customWidth="1"/>
    <col min="9746" max="9755" width="3.28571428571429" style="20" customWidth="1"/>
    <col min="9756" max="9756" width="4.14285714285714" style="20" customWidth="1"/>
    <col min="9757" max="9758" width="5.71428571428571" style="20" customWidth="1"/>
    <col min="9759" max="9759" width="8.71428571428571" style="20" customWidth="1"/>
    <col min="9760" max="9763" width="5.71428571428571" style="20" customWidth="1"/>
    <col min="9764" max="9768" width="4.71428571428571" style="20"/>
    <col min="9769" max="9776" width="4.71428571428571" style="20" customWidth="1"/>
    <col min="9777" max="9983" width="4.71428571428571" style="20"/>
    <col min="9984" max="9984" width="4.14285714285714" style="20" customWidth="1"/>
    <col min="9985" max="9985" width="28.7142857142857" style="20" customWidth="1"/>
    <col min="9986" max="9998" width="3.28571428571429" style="20" customWidth="1"/>
    <col min="9999" max="9999" width="4.71428571428571" style="20" customWidth="1"/>
    <col min="10000" max="10001" width="5.71428571428571" style="20" customWidth="1"/>
    <col min="10002" max="10011" width="3.28571428571429" style="20" customWidth="1"/>
    <col min="10012" max="10012" width="4.14285714285714" style="20" customWidth="1"/>
    <col min="10013" max="10014" width="5.71428571428571" style="20" customWidth="1"/>
    <col min="10015" max="10015" width="8.71428571428571" style="20" customWidth="1"/>
    <col min="10016" max="10019" width="5.71428571428571" style="20" customWidth="1"/>
    <col min="10020" max="10024" width="4.71428571428571" style="20"/>
    <col min="10025" max="10032" width="4.71428571428571" style="20" customWidth="1"/>
    <col min="10033" max="10239" width="4.71428571428571" style="20"/>
    <col min="10240" max="10240" width="4.14285714285714" style="20" customWidth="1"/>
    <col min="10241" max="10241" width="28.7142857142857" style="20" customWidth="1"/>
    <col min="10242" max="10254" width="3.28571428571429" style="20" customWidth="1"/>
    <col min="10255" max="10255" width="4.71428571428571" style="20" customWidth="1"/>
    <col min="10256" max="10257" width="5.71428571428571" style="20" customWidth="1"/>
    <col min="10258" max="10267" width="3.28571428571429" style="20" customWidth="1"/>
    <col min="10268" max="10268" width="4.14285714285714" style="20" customWidth="1"/>
    <col min="10269" max="10270" width="5.71428571428571" style="20" customWidth="1"/>
    <col min="10271" max="10271" width="8.71428571428571" style="20" customWidth="1"/>
    <col min="10272" max="10275" width="5.71428571428571" style="20" customWidth="1"/>
    <col min="10276" max="10280" width="4.71428571428571" style="20"/>
    <col min="10281" max="10288" width="4.71428571428571" style="20" customWidth="1"/>
    <col min="10289" max="10495" width="4.71428571428571" style="20"/>
    <col min="10496" max="10496" width="4.14285714285714" style="20" customWidth="1"/>
    <col min="10497" max="10497" width="28.7142857142857" style="20" customWidth="1"/>
    <col min="10498" max="10510" width="3.28571428571429" style="20" customWidth="1"/>
    <col min="10511" max="10511" width="4.71428571428571" style="20" customWidth="1"/>
    <col min="10512" max="10513" width="5.71428571428571" style="20" customWidth="1"/>
    <col min="10514" max="10523" width="3.28571428571429" style="20" customWidth="1"/>
    <col min="10524" max="10524" width="4.14285714285714" style="20" customWidth="1"/>
    <col min="10525" max="10526" width="5.71428571428571" style="20" customWidth="1"/>
    <col min="10527" max="10527" width="8.71428571428571" style="20" customWidth="1"/>
    <col min="10528" max="10531" width="5.71428571428571" style="20" customWidth="1"/>
    <col min="10532" max="10536" width="4.71428571428571" style="20"/>
    <col min="10537" max="10544" width="4.71428571428571" style="20" customWidth="1"/>
    <col min="10545" max="10751" width="4.71428571428571" style="20"/>
    <col min="10752" max="10752" width="4.14285714285714" style="20" customWidth="1"/>
    <col min="10753" max="10753" width="28.7142857142857" style="20" customWidth="1"/>
    <col min="10754" max="10766" width="3.28571428571429" style="20" customWidth="1"/>
    <col min="10767" max="10767" width="4.71428571428571" style="20" customWidth="1"/>
    <col min="10768" max="10769" width="5.71428571428571" style="20" customWidth="1"/>
    <col min="10770" max="10779" width="3.28571428571429" style="20" customWidth="1"/>
    <col min="10780" max="10780" width="4.14285714285714" style="20" customWidth="1"/>
    <col min="10781" max="10782" width="5.71428571428571" style="20" customWidth="1"/>
    <col min="10783" max="10783" width="8.71428571428571" style="20" customWidth="1"/>
    <col min="10784" max="10787" width="5.71428571428571" style="20" customWidth="1"/>
    <col min="10788" max="10792" width="4.71428571428571" style="20"/>
    <col min="10793" max="10800" width="4.71428571428571" style="20" customWidth="1"/>
    <col min="10801" max="11007" width="4.71428571428571" style="20"/>
    <col min="11008" max="11008" width="4.14285714285714" style="20" customWidth="1"/>
    <col min="11009" max="11009" width="28.7142857142857" style="20" customWidth="1"/>
    <col min="11010" max="11022" width="3.28571428571429" style="20" customWidth="1"/>
    <col min="11023" max="11023" width="4.71428571428571" style="20" customWidth="1"/>
    <col min="11024" max="11025" width="5.71428571428571" style="20" customWidth="1"/>
    <col min="11026" max="11035" width="3.28571428571429" style="20" customWidth="1"/>
    <col min="11036" max="11036" width="4.14285714285714" style="20" customWidth="1"/>
    <col min="11037" max="11038" width="5.71428571428571" style="20" customWidth="1"/>
    <col min="11039" max="11039" width="8.71428571428571" style="20" customWidth="1"/>
    <col min="11040" max="11043" width="5.71428571428571" style="20" customWidth="1"/>
    <col min="11044" max="11048" width="4.71428571428571" style="20"/>
    <col min="11049" max="11056" width="4.71428571428571" style="20" customWidth="1"/>
    <col min="11057" max="11263" width="4.71428571428571" style="20"/>
    <col min="11264" max="11264" width="4.14285714285714" style="20" customWidth="1"/>
    <col min="11265" max="11265" width="28.7142857142857" style="20" customWidth="1"/>
    <col min="11266" max="11278" width="3.28571428571429" style="20" customWidth="1"/>
    <col min="11279" max="11279" width="4.71428571428571" style="20" customWidth="1"/>
    <col min="11280" max="11281" width="5.71428571428571" style="20" customWidth="1"/>
    <col min="11282" max="11291" width="3.28571428571429" style="20" customWidth="1"/>
    <col min="11292" max="11292" width="4.14285714285714" style="20" customWidth="1"/>
    <col min="11293" max="11294" width="5.71428571428571" style="20" customWidth="1"/>
    <col min="11295" max="11295" width="8.71428571428571" style="20" customWidth="1"/>
    <col min="11296" max="11299" width="5.71428571428571" style="20" customWidth="1"/>
    <col min="11300" max="11304" width="4.71428571428571" style="20"/>
    <col min="11305" max="11312" width="4.71428571428571" style="20" customWidth="1"/>
    <col min="11313" max="11519" width="4.71428571428571" style="20"/>
    <col min="11520" max="11520" width="4.14285714285714" style="20" customWidth="1"/>
    <col min="11521" max="11521" width="28.7142857142857" style="20" customWidth="1"/>
    <col min="11522" max="11534" width="3.28571428571429" style="20" customWidth="1"/>
    <col min="11535" max="11535" width="4.71428571428571" style="20" customWidth="1"/>
    <col min="11536" max="11537" width="5.71428571428571" style="20" customWidth="1"/>
    <col min="11538" max="11547" width="3.28571428571429" style="20" customWidth="1"/>
    <col min="11548" max="11548" width="4.14285714285714" style="20" customWidth="1"/>
    <col min="11549" max="11550" width="5.71428571428571" style="20" customWidth="1"/>
    <col min="11551" max="11551" width="8.71428571428571" style="20" customWidth="1"/>
    <col min="11552" max="11555" width="5.71428571428571" style="20" customWidth="1"/>
    <col min="11556" max="11560" width="4.71428571428571" style="20"/>
    <col min="11561" max="11568" width="4.71428571428571" style="20" customWidth="1"/>
    <col min="11569" max="11775" width="4.71428571428571" style="20"/>
    <col min="11776" max="11776" width="4.14285714285714" style="20" customWidth="1"/>
    <col min="11777" max="11777" width="28.7142857142857" style="20" customWidth="1"/>
    <col min="11778" max="11790" width="3.28571428571429" style="20" customWidth="1"/>
    <col min="11791" max="11791" width="4.71428571428571" style="20" customWidth="1"/>
    <col min="11792" max="11793" width="5.71428571428571" style="20" customWidth="1"/>
    <col min="11794" max="11803" width="3.28571428571429" style="20" customWidth="1"/>
    <col min="11804" max="11804" width="4.14285714285714" style="20" customWidth="1"/>
    <col min="11805" max="11806" width="5.71428571428571" style="20" customWidth="1"/>
    <col min="11807" max="11807" width="8.71428571428571" style="20" customWidth="1"/>
    <col min="11808" max="11811" width="5.71428571428571" style="20" customWidth="1"/>
    <col min="11812" max="11816" width="4.71428571428571" style="20"/>
    <col min="11817" max="11824" width="4.71428571428571" style="20" customWidth="1"/>
    <col min="11825" max="12031" width="4.71428571428571" style="20"/>
    <col min="12032" max="12032" width="4.14285714285714" style="20" customWidth="1"/>
    <col min="12033" max="12033" width="28.7142857142857" style="20" customWidth="1"/>
    <col min="12034" max="12046" width="3.28571428571429" style="20" customWidth="1"/>
    <col min="12047" max="12047" width="4.71428571428571" style="20" customWidth="1"/>
    <col min="12048" max="12049" width="5.71428571428571" style="20" customWidth="1"/>
    <col min="12050" max="12059" width="3.28571428571429" style="20" customWidth="1"/>
    <col min="12060" max="12060" width="4.14285714285714" style="20" customWidth="1"/>
    <col min="12061" max="12062" width="5.71428571428571" style="20" customWidth="1"/>
    <col min="12063" max="12063" width="8.71428571428571" style="20" customWidth="1"/>
    <col min="12064" max="12067" width="5.71428571428571" style="20" customWidth="1"/>
    <col min="12068" max="12072" width="4.71428571428571" style="20"/>
    <col min="12073" max="12080" width="4.71428571428571" style="20" customWidth="1"/>
    <col min="12081" max="12287" width="4.71428571428571" style="20"/>
    <col min="12288" max="12288" width="4.14285714285714" style="20" customWidth="1"/>
    <col min="12289" max="12289" width="28.7142857142857" style="20" customWidth="1"/>
    <col min="12290" max="12302" width="3.28571428571429" style="20" customWidth="1"/>
    <col min="12303" max="12303" width="4.71428571428571" style="20" customWidth="1"/>
    <col min="12304" max="12305" width="5.71428571428571" style="20" customWidth="1"/>
    <col min="12306" max="12315" width="3.28571428571429" style="20" customWidth="1"/>
    <col min="12316" max="12316" width="4.14285714285714" style="20" customWidth="1"/>
    <col min="12317" max="12318" width="5.71428571428571" style="20" customWidth="1"/>
    <col min="12319" max="12319" width="8.71428571428571" style="20" customWidth="1"/>
    <col min="12320" max="12323" width="5.71428571428571" style="20" customWidth="1"/>
    <col min="12324" max="12328" width="4.71428571428571" style="20"/>
    <col min="12329" max="12336" width="4.71428571428571" style="20" customWidth="1"/>
    <col min="12337" max="12543" width="4.71428571428571" style="20"/>
    <col min="12544" max="12544" width="4.14285714285714" style="20" customWidth="1"/>
    <col min="12545" max="12545" width="28.7142857142857" style="20" customWidth="1"/>
    <col min="12546" max="12558" width="3.28571428571429" style="20" customWidth="1"/>
    <col min="12559" max="12559" width="4.71428571428571" style="20" customWidth="1"/>
    <col min="12560" max="12561" width="5.71428571428571" style="20" customWidth="1"/>
    <col min="12562" max="12571" width="3.28571428571429" style="20" customWidth="1"/>
    <col min="12572" max="12572" width="4.14285714285714" style="20" customWidth="1"/>
    <col min="12573" max="12574" width="5.71428571428571" style="20" customWidth="1"/>
    <col min="12575" max="12575" width="8.71428571428571" style="20" customWidth="1"/>
    <col min="12576" max="12579" width="5.71428571428571" style="20" customWidth="1"/>
    <col min="12580" max="12584" width="4.71428571428571" style="20"/>
    <col min="12585" max="12592" width="4.71428571428571" style="20" customWidth="1"/>
    <col min="12593" max="12799" width="4.71428571428571" style="20"/>
    <col min="12800" max="12800" width="4.14285714285714" style="20" customWidth="1"/>
    <col min="12801" max="12801" width="28.7142857142857" style="20" customWidth="1"/>
    <col min="12802" max="12814" width="3.28571428571429" style="20" customWidth="1"/>
    <col min="12815" max="12815" width="4.71428571428571" style="20" customWidth="1"/>
    <col min="12816" max="12817" width="5.71428571428571" style="20" customWidth="1"/>
    <col min="12818" max="12827" width="3.28571428571429" style="20" customWidth="1"/>
    <col min="12828" max="12828" width="4.14285714285714" style="20" customWidth="1"/>
    <col min="12829" max="12830" width="5.71428571428571" style="20" customWidth="1"/>
    <col min="12831" max="12831" width="8.71428571428571" style="20" customWidth="1"/>
    <col min="12832" max="12835" width="5.71428571428571" style="20" customWidth="1"/>
    <col min="12836" max="12840" width="4.71428571428571" style="20"/>
    <col min="12841" max="12848" width="4.71428571428571" style="20" customWidth="1"/>
    <col min="12849" max="13055" width="4.71428571428571" style="20"/>
    <col min="13056" max="13056" width="4.14285714285714" style="20" customWidth="1"/>
    <col min="13057" max="13057" width="28.7142857142857" style="20" customWidth="1"/>
    <col min="13058" max="13070" width="3.28571428571429" style="20" customWidth="1"/>
    <col min="13071" max="13071" width="4.71428571428571" style="20" customWidth="1"/>
    <col min="13072" max="13073" width="5.71428571428571" style="20" customWidth="1"/>
    <col min="13074" max="13083" width="3.28571428571429" style="20" customWidth="1"/>
    <col min="13084" max="13084" width="4.14285714285714" style="20" customWidth="1"/>
    <col min="13085" max="13086" width="5.71428571428571" style="20" customWidth="1"/>
    <col min="13087" max="13087" width="8.71428571428571" style="20" customWidth="1"/>
    <col min="13088" max="13091" width="5.71428571428571" style="20" customWidth="1"/>
    <col min="13092" max="13096" width="4.71428571428571" style="20"/>
    <col min="13097" max="13104" width="4.71428571428571" style="20" customWidth="1"/>
    <col min="13105" max="13311" width="4.71428571428571" style="20"/>
    <col min="13312" max="13312" width="4.14285714285714" style="20" customWidth="1"/>
    <col min="13313" max="13313" width="28.7142857142857" style="20" customWidth="1"/>
    <col min="13314" max="13326" width="3.28571428571429" style="20" customWidth="1"/>
    <col min="13327" max="13327" width="4.71428571428571" style="20" customWidth="1"/>
    <col min="13328" max="13329" width="5.71428571428571" style="20" customWidth="1"/>
    <col min="13330" max="13339" width="3.28571428571429" style="20" customWidth="1"/>
    <col min="13340" max="13340" width="4.14285714285714" style="20" customWidth="1"/>
    <col min="13341" max="13342" width="5.71428571428571" style="20" customWidth="1"/>
    <col min="13343" max="13343" width="8.71428571428571" style="20" customWidth="1"/>
    <col min="13344" max="13347" width="5.71428571428571" style="20" customWidth="1"/>
    <col min="13348" max="13352" width="4.71428571428571" style="20"/>
    <col min="13353" max="13360" width="4.71428571428571" style="20" customWidth="1"/>
    <col min="13361" max="13567" width="4.71428571428571" style="20"/>
    <col min="13568" max="13568" width="4.14285714285714" style="20" customWidth="1"/>
    <col min="13569" max="13569" width="28.7142857142857" style="20" customWidth="1"/>
    <col min="13570" max="13582" width="3.28571428571429" style="20" customWidth="1"/>
    <col min="13583" max="13583" width="4.71428571428571" style="20" customWidth="1"/>
    <col min="13584" max="13585" width="5.71428571428571" style="20" customWidth="1"/>
    <col min="13586" max="13595" width="3.28571428571429" style="20" customWidth="1"/>
    <col min="13596" max="13596" width="4.14285714285714" style="20" customWidth="1"/>
    <col min="13597" max="13598" width="5.71428571428571" style="20" customWidth="1"/>
    <col min="13599" max="13599" width="8.71428571428571" style="20" customWidth="1"/>
    <col min="13600" max="13603" width="5.71428571428571" style="20" customWidth="1"/>
    <col min="13604" max="13608" width="4.71428571428571" style="20"/>
    <col min="13609" max="13616" width="4.71428571428571" style="20" customWidth="1"/>
    <col min="13617" max="13823" width="4.71428571428571" style="20"/>
    <col min="13824" max="13824" width="4.14285714285714" style="20" customWidth="1"/>
    <col min="13825" max="13825" width="28.7142857142857" style="20" customWidth="1"/>
    <col min="13826" max="13838" width="3.28571428571429" style="20" customWidth="1"/>
    <col min="13839" max="13839" width="4.71428571428571" style="20" customWidth="1"/>
    <col min="13840" max="13841" width="5.71428571428571" style="20" customWidth="1"/>
    <col min="13842" max="13851" width="3.28571428571429" style="20" customWidth="1"/>
    <col min="13852" max="13852" width="4.14285714285714" style="20" customWidth="1"/>
    <col min="13853" max="13854" width="5.71428571428571" style="20" customWidth="1"/>
    <col min="13855" max="13855" width="8.71428571428571" style="20" customWidth="1"/>
    <col min="13856" max="13859" width="5.71428571428571" style="20" customWidth="1"/>
    <col min="13860" max="13864" width="4.71428571428571" style="20"/>
    <col min="13865" max="13872" width="4.71428571428571" style="20" customWidth="1"/>
    <col min="13873" max="14079" width="4.71428571428571" style="20"/>
    <col min="14080" max="14080" width="4.14285714285714" style="20" customWidth="1"/>
    <col min="14081" max="14081" width="28.7142857142857" style="20" customWidth="1"/>
    <col min="14082" max="14094" width="3.28571428571429" style="20" customWidth="1"/>
    <col min="14095" max="14095" width="4.71428571428571" style="20" customWidth="1"/>
    <col min="14096" max="14097" width="5.71428571428571" style="20" customWidth="1"/>
    <col min="14098" max="14107" width="3.28571428571429" style="20" customWidth="1"/>
    <col min="14108" max="14108" width="4.14285714285714" style="20" customWidth="1"/>
    <col min="14109" max="14110" width="5.71428571428571" style="20" customWidth="1"/>
    <col min="14111" max="14111" width="8.71428571428571" style="20" customWidth="1"/>
    <col min="14112" max="14115" width="5.71428571428571" style="20" customWidth="1"/>
    <col min="14116" max="14120" width="4.71428571428571" style="20"/>
    <col min="14121" max="14128" width="4.71428571428571" style="20" customWidth="1"/>
    <col min="14129" max="14335" width="4.71428571428571" style="20"/>
    <col min="14336" max="14336" width="4.14285714285714" style="20" customWidth="1"/>
    <col min="14337" max="14337" width="28.7142857142857" style="20" customWidth="1"/>
    <col min="14338" max="14350" width="3.28571428571429" style="20" customWidth="1"/>
    <col min="14351" max="14351" width="4.71428571428571" style="20" customWidth="1"/>
    <col min="14352" max="14353" width="5.71428571428571" style="20" customWidth="1"/>
    <col min="14354" max="14363" width="3.28571428571429" style="20" customWidth="1"/>
    <col min="14364" max="14364" width="4.14285714285714" style="20" customWidth="1"/>
    <col min="14365" max="14366" width="5.71428571428571" style="20" customWidth="1"/>
    <col min="14367" max="14367" width="8.71428571428571" style="20" customWidth="1"/>
    <col min="14368" max="14371" width="5.71428571428571" style="20" customWidth="1"/>
    <col min="14372" max="14376" width="4.71428571428571" style="20"/>
    <col min="14377" max="14384" width="4.71428571428571" style="20" customWidth="1"/>
    <col min="14385" max="14591" width="4.71428571428571" style="20"/>
    <col min="14592" max="14592" width="4.14285714285714" style="20" customWidth="1"/>
    <col min="14593" max="14593" width="28.7142857142857" style="20" customWidth="1"/>
    <col min="14594" max="14606" width="3.28571428571429" style="20" customWidth="1"/>
    <col min="14607" max="14607" width="4.71428571428571" style="20" customWidth="1"/>
    <col min="14608" max="14609" width="5.71428571428571" style="20" customWidth="1"/>
    <col min="14610" max="14619" width="3.28571428571429" style="20" customWidth="1"/>
    <col min="14620" max="14620" width="4.14285714285714" style="20" customWidth="1"/>
    <col min="14621" max="14622" width="5.71428571428571" style="20" customWidth="1"/>
    <col min="14623" max="14623" width="8.71428571428571" style="20" customWidth="1"/>
    <col min="14624" max="14627" width="5.71428571428571" style="20" customWidth="1"/>
    <col min="14628" max="14632" width="4.71428571428571" style="20"/>
    <col min="14633" max="14640" width="4.71428571428571" style="20" customWidth="1"/>
    <col min="14641" max="14847" width="4.71428571428571" style="20"/>
    <col min="14848" max="14848" width="4.14285714285714" style="20" customWidth="1"/>
    <col min="14849" max="14849" width="28.7142857142857" style="20" customWidth="1"/>
    <col min="14850" max="14862" width="3.28571428571429" style="20" customWidth="1"/>
    <col min="14863" max="14863" width="4.71428571428571" style="20" customWidth="1"/>
    <col min="14864" max="14865" width="5.71428571428571" style="20" customWidth="1"/>
    <col min="14866" max="14875" width="3.28571428571429" style="20" customWidth="1"/>
    <col min="14876" max="14876" width="4.14285714285714" style="20" customWidth="1"/>
    <col min="14877" max="14878" width="5.71428571428571" style="20" customWidth="1"/>
    <col min="14879" max="14879" width="8.71428571428571" style="20" customWidth="1"/>
    <col min="14880" max="14883" width="5.71428571428571" style="20" customWidth="1"/>
    <col min="14884" max="14888" width="4.71428571428571" style="20"/>
    <col min="14889" max="14896" width="4.71428571428571" style="20" customWidth="1"/>
    <col min="14897" max="15103" width="4.71428571428571" style="20"/>
    <col min="15104" max="15104" width="4.14285714285714" style="20" customWidth="1"/>
    <col min="15105" max="15105" width="28.7142857142857" style="20" customWidth="1"/>
    <col min="15106" max="15118" width="3.28571428571429" style="20" customWidth="1"/>
    <col min="15119" max="15119" width="4.71428571428571" style="20" customWidth="1"/>
    <col min="15120" max="15121" width="5.71428571428571" style="20" customWidth="1"/>
    <col min="15122" max="15131" width="3.28571428571429" style="20" customWidth="1"/>
    <col min="15132" max="15132" width="4.14285714285714" style="20" customWidth="1"/>
    <col min="15133" max="15134" width="5.71428571428571" style="20" customWidth="1"/>
    <col min="15135" max="15135" width="8.71428571428571" style="20" customWidth="1"/>
    <col min="15136" max="15139" width="5.71428571428571" style="20" customWidth="1"/>
    <col min="15140" max="15144" width="4.71428571428571" style="20"/>
    <col min="15145" max="15152" width="4.71428571428571" style="20" customWidth="1"/>
    <col min="15153" max="15359" width="4.71428571428571" style="20"/>
    <col min="15360" max="15360" width="4.14285714285714" style="20" customWidth="1"/>
    <col min="15361" max="15361" width="28.7142857142857" style="20" customWidth="1"/>
    <col min="15362" max="15374" width="3.28571428571429" style="20" customWidth="1"/>
    <col min="15375" max="15375" width="4.71428571428571" style="20" customWidth="1"/>
    <col min="15376" max="15377" width="5.71428571428571" style="20" customWidth="1"/>
    <col min="15378" max="15387" width="3.28571428571429" style="20" customWidth="1"/>
    <col min="15388" max="15388" width="4.14285714285714" style="20" customWidth="1"/>
    <col min="15389" max="15390" width="5.71428571428571" style="20" customWidth="1"/>
    <col min="15391" max="15391" width="8.71428571428571" style="20" customWidth="1"/>
    <col min="15392" max="15395" width="5.71428571428571" style="20" customWidth="1"/>
    <col min="15396" max="15400" width="4.71428571428571" style="20"/>
    <col min="15401" max="15408" width="4.71428571428571" style="20" customWidth="1"/>
    <col min="15409" max="15615" width="4.71428571428571" style="20"/>
    <col min="15616" max="15616" width="4.14285714285714" style="20" customWidth="1"/>
    <col min="15617" max="15617" width="28.7142857142857" style="20" customWidth="1"/>
    <col min="15618" max="15630" width="3.28571428571429" style="20" customWidth="1"/>
    <col min="15631" max="15631" width="4.71428571428571" style="20" customWidth="1"/>
    <col min="15632" max="15633" width="5.71428571428571" style="20" customWidth="1"/>
    <col min="15634" max="15643" width="3.28571428571429" style="20" customWidth="1"/>
    <col min="15644" max="15644" width="4.14285714285714" style="20" customWidth="1"/>
    <col min="15645" max="15646" width="5.71428571428571" style="20" customWidth="1"/>
    <col min="15647" max="15647" width="8.71428571428571" style="20" customWidth="1"/>
    <col min="15648" max="15651" width="5.71428571428571" style="20" customWidth="1"/>
    <col min="15652" max="15656" width="4.71428571428571" style="20"/>
    <col min="15657" max="15664" width="4.71428571428571" style="20" customWidth="1"/>
    <col min="15665" max="15871" width="4.71428571428571" style="20"/>
    <col min="15872" max="15872" width="4.14285714285714" style="20" customWidth="1"/>
    <col min="15873" max="15873" width="28.7142857142857" style="20" customWidth="1"/>
    <col min="15874" max="15886" width="3.28571428571429" style="20" customWidth="1"/>
    <col min="15887" max="15887" width="4.71428571428571" style="20" customWidth="1"/>
    <col min="15888" max="15889" width="5.71428571428571" style="20" customWidth="1"/>
    <col min="15890" max="15899" width="3.28571428571429" style="20" customWidth="1"/>
    <col min="15900" max="15900" width="4.14285714285714" style="20" customWidth="1"/>
    <col min="15901" max="15902" width="5.71428571428571" style="20" customWidth="1"/>
    <col min="15903" max="15903" width="8.71428571428571" style="20" customWidth="1"/>
    <col min="15904" max="15907" width="5.71428571428571" style="20" customWidth="1"/>
    <col min="15908" max="15912" width="4.71428571428571" style="20"/>
    <col min="15913" max="15920" width="4.71428571428571" style="20" customWidth="1"/>
    <col min="15921" max="16127" width="4.71428571428571" style="20"/>
    <col min="16128" max="16128" width="4.14285714285714" style="20" customWidth="1"/>
    <col min="16129" max="16129" width="28.7142857142857" style="20" customWidth="1"/>
    <col min="16130" max="16142" width="3.28571428571429" style="20" customWidth="1"/>
    <col min="16143" max="16143" width="4.71428571428571" style="20" customWidth="1"/>
    <col min="16144" max="16145" width="5.71428571428571" style="20" customWidth="1"/>
    <col min="16146" max="16155" width="3.28571428571429" style="20" customWidth="1"/>
    <col min="16156" max="16156" width="4.14285714285714" style="20" customWidth="1"/>
    <col min="16157" max="16158" width="5.71428571428571" style="20" customWidth="1"/>
    <col min="16159" max="16159" width="8.71428571428571" style="20" customWidth="1"/>
    <col min="16160" max="16163" width="5.71428571428571" style="20" customWidth="1"/>
    <col min="16164" max="16168" width="4.71428571428571" style="20"/>
    <col min="16169" max="16176" width="4.71428571428571" style="20" customWidth="1"/>
    <col min="16177" max="16384" width="4.71428571428571" style="20"/>
  </cols>
  <sheetData>
    <row r="1" customHeight="1" spans="1:35">
      <c r="A1" s="22" t="s">
        <v>86</v>
      </c>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87"/>
      <c r="AD1" s="87"/>
      <c r="AE1" s="87"/>
      <c r="AF1" s="87"/>
      <c r="AG1" s="87"/>
      <c r="AH1" s="87"/>
      <c r="AI1" s="87"/>
    </row>
    <row r="2" customHeight="1" spans="1:35">
      <c r="A2" s="22"/>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87"/>
      <c r="AD2" s="87"/>
      <c r="AE2" s="87"/>
      <c r="AF2" s="87"/>
      <c r="AG2" s="87"/>
      <c r="AH2" s="87"/>
      <c r="AI2" s="87"/>
    </row>
    <row r="3" customHeight="1" spans="1:35">
      <c r="A3" s="22"/>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87"/>
      <c r="AD3" s="87"/>
      <c r="AE3" s="87"/>
      <c r="AF3" s="87"/>
      <c r="AG3" s="87"/>
      <c r="AH3" s="87"/>
      <c r="AI3" s="87"/>
    </row>
    <row r="4" spans="1:35">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row>
    <row r="5" ht="22.5" customHeight="1" spans="2:39">
      <c r="B5" s="24"/>
      <c r="C5" s="25" t="s">
        <v>1</v>
      </c>
      <c r="D5" s="25"/>
      <c r="E5" s="25"/>
      <c r="F5" s="26"/>
      <c r="G5" s="27" t="str">
        <f>'INPUT DATA'!G4</f>
        <v>III</v>
      </c>
      <c r="H5" s="27"/>
      <c r="I5" s="27"/>
      <c r="J5" s="27"/>
      <c r="K5" s="66"/>
      <c r="L5" s="67" t="s">
        <v>3</v>
      </c>
      <c r="M5" s="67"/>
      <c r="N5" s="68"/>
      <c r="O5" s="28" t="str">
        <f>'INPUT DATA'!O4</f>
        <v>CITY OF SAN FDO.</v>
      </c>
      <c r="P5" s="29"/>
      <c r="Q5" s="29"/>
      <c r="R5" s="77"/>
      <c r="S5" s="78" t="s">
        <v>5</v>
      </c>
      <c r="T5" s="78"/>
      <c r="U5" s="78"/>
      <c r="V5" s="78"/>
      <c r="W5" s="28" t="str">
        <f>'INPUT DATA'!X4</f>
        <v>NORTH</v>
      </c>
      <c r="X5" s="29"/>
      <c r="Y5" s="29"/>
      <c r="Z5" s="29"/>
      <c r="AA5" s="29"/>
      <c r="AB5" s="77"/>
      <c r="AD5" s="20"/>
      <c r="AE5" s="88"/>
      <c r="AF5" s="88"/>
      <c r="AG5" s="88"/>
      <c r="AH5" s="88"/>
      <c r="AI5" s="88"/>
      <c r="AJ5" s="88"/>
      <c r="AK5" s="88"/>
      <c r="AL5" s="88"/>
      <c r="AM5" s="88"/>
    </row>
    <row r="6" ht="21" customHeight="1" spans="2:39">
      <c r="B6" s="25" t="s">
        <v>7</v>
      </c>
      <c r="C6" s="25"/>
      <c r="D6" s="25"/>
      <c r="E6" s="25"/>
      <c r="F6" s="25"/>
      <c r="G6" s="28" t="str">
        <f>'INPUT DATA'!G5</f>
        <v>TELABASTAGAN INTEGRATED SCHOOL</v>
      </c>
      <c r="H6" s="29"/>
      <c r="I6" s="29"/>
      <c r="J6" s="29"/>
      <c r="K6" s="29"/>
      <c r="L6" s="29"/>
      <c r="M6" s="29"/>
      <c r="N6" s="29"/>
      <c r="O6" s="29"/>
      <c r="P6" s="29"/>
      <c r="Q6" s="29"/>
      <c r="R6" s="77"/>
      <c r="S6" s="78" t="s">
        <v>9</v>
      </c>
      <c r="T6" s="78"/>
      <c r="U6" s="78"/>
      <c r="V6" s="78"/>
      <c r="W6" s="28">
        <f>'INPUT DATA'!X5</f>
        <v>500144</v>
      </c>
      <c r="X6" s="29"/>
      <c r="Y6" s="29"/>
      <c r="Z6" s="29"/>
      <c r="AA6" s="29"/>
      <c r="AB6" s="77"/>
      <c r="AC6" s="89"/>
      <c r="AD6" s="89"/>
      <c r="AE6" s="89"/>
      <c r="AF6" s="90"/>
      <c r="AG6" s="90"/>
      <c r="AH6" s="90"/>
      <c r="AI6" s="123"/>
      <c r="AJ6" s="88"/>
      <c r="AK6" s="88"/>
      <c r="AL6" s="88"/>
      <c r="AM6" s="88"/>
    </row>
    <row r="7" ht="15.75"/>
    <row r="8" s="14" customFormat="1" ht="21.75" customHeight="1" spans="1:55">
      <c r="A8" s="30"/>
      <c r="B8" s="31" t="s">
        <v>18</v>
      </c>
      <c r="C8" s="31"/>
      <c r="D8" s="31"/>
      <c r="E8" s="32"/>
      <c r="F8" s="33" t="s">
        <v>12</v>
      </c>
      <c r="G8" s="34"/>
      <c r="H8" s="34"/>
      <c r="I8" s="34"/>
      <c r="J8" s="34"/>
      <c r="K8" s="69" t="str">
        <f>'INPUT DATA'!K7</f>
        <v>V-MAGSAYSAY</v>
      </c>
      <c r="L8" s="69"/>
      <c r="M8" s="69"/>
      <c r="N8" s="69"/>
      <c r="O8" s="69"/>
      <c r="P8" s="69"/>
      <c r="Q8" s="69"/>
      <c r="R8" s="79"/>
      <c r="S8" s="38" t="s">
        <v>87</v>
      </c>
      <c r="T8" s="39"/>
      <c r="U8" s="39"/>
      <c r="V8" s="39"/>
      <c r="W8" s="69" t="str">
        <f>'INPUT DATA'!AG5</f>
        <v>2025-2026</v>
      </c>
      <c r="X8" s="69"/>
      <c r="Y8" s="69"/>
      <c r="Z8" s="69"/>
      <c r="AA8" s="69"/>
      <c r="AB8" s="79"/>
      <c r="AC8" s="91"/>
      <c r="AD8" s="91"/>
      <c r="AE8" s="91"/>
      <c r="AF8" s="92"/>
      <c r="AG8" s="92"/>
      <c r="AH8" s="92"/>
      <c r="AI8" s="92"/>
      <c r="AM8" s="124"/>
      <c r="AN8" s="124"/>
      <c r="AO8" s="124"/>
      <c r="AP8" s="124"/>
      <c r="AQ8" s="124"/>
      <c r="AR8" s="124"/>
      <c r="AS8" s="124"/>
      <c r="AT8" s="124"/>
      <c r="AU8" s="124"/>
      <c r="AV8" s="124"/>
      <c r="AW8" s="124"/>
      <c r="AX8" s="124"/>
      <c r="AY8" s="124"/>
      <c r="AZ8" s="124"/>
      <c r="BA8" s="124"/>
      <c r="BB8" s="124"/>
      <c r="BC8" s="124"/>
    </row>
    <row r="9" s="15" customFormat="1" ht="21" customHeight="1" spans="1:35">
      <c r="A9" s="35"/>
      <c r="B9" s="36"/>
      <c r="C9" s="36"/>
      <c r="D9" s="36"/>
      <c r="E9" s="37"/>
      <c r="F9" s="38" t="s">
        <v>14</v>
      </c>
      <c r="G9" s="39"/>
      <c r="H9" s="39"/>
      <c r="I9" s="39"/>
      <c r="J9" s="39"/>
      <c r="K9" s="70" t="str">
        <f>'INPUT DATA'!S7</f>
        <v>ADELIA M. MANARANG</v>
      </c>
      <c r="L9" s="70"/>
      <c r="M9" s="70"/>
      <c r="N9" s="70"/>
      <c r="O9" s="70"/>
      <c r="P9" s="70"/>
      <c r="Q9" s="70"/>
      <c r="R9" s="80"/>
      <c r="S9" s="38" t="s">
        <v>16</v>
      </c>
      <c r="T9" s="39"/>
      <c r="U9" s="39"/>
      <c r="V9" s="39"/>
      <c r="W9" s="81" t="str">
        <f>'INPUT DATA'!AG7</f>
        <v>EDUKASYON SA PAGPAPAKATAO</v>
      </c>
      <c r="X9" s="81"/>
      <c r="Y9" s="81"/>
      <c r="Z9" s="81"/>
      <c r="AA9" s="81"/>
      <c r="AB9" s="93"/>
      <c r="AC9" s="94"/>
      <c r="AD9" s="94"/>
      <c r="AE9" s="95"/>
      <c r="AF9" s="96"/>
      <c r="AG9" s="94"/>
      <c r="AH9" s="125"/>
      <c r="AI9" s="126"/>
    </row>
    <row r="10" s="15" customFormat="1" ht="15.75" spans="1:57">
      <c r="A10" s="35"/>
      <c r="B10" s="36"/>
      <c r="C10" s="36"/>
      <c r="D10" s="36"/>
      <c r="E10" s="37"/>
      <c r="F10" s="40" t="s">
        <v>88</v>
      </c>
      <c r="G10" s="41"/>
      <c r="H10" s="41"/>
      <c r="I10" s="71"/>
      <c r="J10" s="40" t="s">
        <v>88</v>
      </c>
      <c r="K10" s="41"/>
      <c r="L10" s="41"/>
      <c r="M10" s="71"/>
      <c r="N10" s="40" t="s">
        <v>88</v>
      </c>
      <c r="O10" s="41"/>
      <c r="P10" s="41"/>
      <c r="Q10" s="71"/>
      <c r="R10" s="40" t="s">
        <v>88</v>
      </c>
      <c r="S10" s="41"/>
      <c r="T10" s="41"/>
      <c r="U10" s="71"/>
      <c r="V10" s="40" t="s">
        <v>89</v>
      </c>
      <c r="W10" s="41"/>
      <c r="X10" s="41"/>
      <c r="Y10" s="71"/>
      <c r="Z10" s="97" t="s">
        <v>90</v>
      </c>
      <c r="AA10" s="98"/>
      <c r="AB10" s="99"/>
      <c r="AC10" s="100"/>
      <c r="AD10" s="101"/>
      <c r="AE10" s="102"/>
      <c r="AF10" s="100"/>
      <c r="AG10" s="101"/>
      <c r="AH10" s="127"/>
      <c r="AI10" s="127"/>
      <c r="AM10" s="21"/>
      <c r="AN10" s="21"/>
      <c r="AO10" s="21"/>
      <c r="AP10" s="21"/>
      <c r="AQ10" s="21"/>
      <c r="AR10" s="21"/>
      <c r="AS10" s="21"/>
      <c r="AT10" s="21"/>
      <c r="AU10" s="21"/>
      <c r="AV10" s="21"/>
      <c r="AW10" s="21"/>
      <c r="AX10" s="21"/>
      <c r="AY10" s="21"/>
      <c r="AZ10" s="21"/>
      <c r="BA10" s="21"/>
      <c r="BB10" s="21"/>
      <c r="BC10" s="21"/>
      <c r="BD10" s="21"/>
      <c r="BE10" s="21"/>
    </row>
    <row r="11" s="16" customFormat="1" ht="16.5" spans="1:57">
      <c r="A11" s="42"/>
      <c r="B11" s="43"/>
      <c r="C11" s="43"/>
      <c r="D11" s="43"/>
      <c r="E11" s="44"/>
      <c r="F11" s="45" t="s">
        <v>91</v>
      </c>
      <c r="G11" s="46"/>
      <c r="H11" s="46"/>
      <c r="I11" s="72"/>
      <c r="J11" s="46" t="s">
        <v>92</v>
      </c>
      <c r="K11" s="46"/>
      <c r="L11" s="46"/>
      <c r="M11" s="72"/>
      <c r="N11" s="45" t="s">
        <v>93</v>
      </c>
      <c r="O11" s="46"/>
      <c r="P11" s="46"/>
      <c r="Q11" s="72"/>
      <c r="R11" s="45" t="s">
        <v>94</v>
      </c>
      <c r="S11" s="46"/>
      <c r="T11" s="46"/>
      <c r="U11" s="72"/>
      <c r="V11" s="45" t="s">
        <v>95</v>
      </c>
      <c r="W11" s="46"/>
      <c r="X11" s="46"/>
      <c r="Y11" s="72"/>
      <c r="Z11" s="103"/>
      <c r="AA11" s="104"/>
      <c r="AB11" s="105"/>
      <c r="AC11" s="106"/>
      <c r="AD11" s="106"/>
      <c r="AE11" s="107"/>
      <c r="AF11" s="106"/>
      <c r="AG11" s="106"/>
      <c r="AH11" s="106"/>
      <c r="AI11" s="128"/>
      <c r="AK11" s="129"/>
      <c r="AL11" s="129"/>
      <c r="AM11" s="130"/>
      <c r="AN11" s="131"/>
      <c r="AO11" s="131"/>
      <c r="AP11" s="131"/>
      <c r="AQ11" s="131"/>
      <c r="AR11" s="131"/>
      <c r="AS11" s="131"/>
      <c r="AT11" s="131"/>
      <c r="AU11" s="131"/>
      <c r="AV11" s="131"/>
      <c r="AW11" s="131"/>
      <c r="AX11" s="131"/>
      <c r="AY11" s="131"/>
      <c r="AZ11" s="131"/>
      <c r="BA11" s="131"/>
      <c r="BB11" s="131"/>
      <c r="BC11" s="131"/>
      <c r="BD11" s="131"/>
      <c r="BE11" s="131"/>
    </row>
    <row r="12" s="16" customFormat="1" ht="18" customHeight="1" spans="1:57">
      <c r="A12" s="47"/>
      <c r="B12" s="48" t="s">
        <v>19</v>
      </c>
      <c r="C12" s="49"/>
      <c r="D12" s="49"/>
      <c r="E12" s="49"/>
      <c r="F12" s="50"/>
      <c r="G12" s="51"/>
      <c r="H12" s="51"/>
      <c r="I12" s="73"/>
      <c r="J12" s="51"/>
      <c r="K12" s="51"/>
      <c r="L12" s="51"/>
      <c r="M12" s="73"/>
      <c r="N12" s="50"/>
      <c r="O12" s="51"/>
      <c r="P12" s="51"/>
      <c r="Q12" s="73"/>
      <c r="R12" s="50"/>
      <c r="S12" s="51"/>
      <c r="T12" s="51"/>
      <c r="U12" s="73"/>
      <c r="V12" s="50"/>
      <c r="W12" s="51"/>
      <c r="X12" s="51"/>
      <c r="Y12" s="73"/>
      <c r="Z12" s="50"/>
      <c r="AA12" s="51"/>
      <c r="AB12" s="73"/>
      <c r="AC12" s="106"/>
      <c r="AD12" s="106"/>
      <c r="AE12" s="107"/>
      <c r="AF12" s="106"/>
      <c r="AG12" s="106"/>
      <c r="AH12" s="106"/>
      <c r="AI12" s="128"/>
      <c r="AK12" s="129"/>
      <c r="AL12" s="129"/>
      <c r="AM12" s="130"/>
      <c r="AN12" s="131"/>
      <c r="AO12" s="131"/>
      <c r="AP12" s="131"/>
      <c r="AQ12" s="131"/>
      <c r="AR12" s="131"/>
      <c r="AS12" s="131"/>
      <c r="AT12" s="131"/>
      <c r="AU12" s="131"/>
      <c r="AV12" s="131"/>
      <c r="AW12" s="131"/>
      <c r="AX12" s="131"/>
      <c r="AY12" s="131"/>
      <c r="AZ12" s="131"/>
      <c r="BA12" s="131"/>
      <c r="BB12" s="131"/>
      <c r="BC12" s="131"/>
      <c r="BD12" s="131"/>
      <c r="BE12" s="131"/>
    </row>
    <row r="13" ht="18" customHeight="1" spans="1:57">
      <c r="A13" s="52">
        <v>1</v>
      </c>
      <c r="B13" s="53" t="str">
        <f>'INPUT DATA'!B12</f>
        <v>Abawag, Jasmin</v>
      </c>
      <c r="C13" s="54"/>
      <c r="D13" s="54"/>
      <c r="E13" s="54"/>
      <c r="F13" s="55">
        <f>EsP_Q1!AJ12</f>
        <v>90</v>
      </c>
      <c r="G13" s="56"/>
      <c r="H13" s="56"/>
      <c r="I13" s="74"/>
      <c r="J13" s="55">
        <f>'Esp-Q2'!AJ12</f>
        <v>92</v>
      </c>
      <c r="K13" s="56"/>
      <c r="L13" s="56"/>
      <c r="M13" s="74"/>
      <c r="N13" s="55" t="str">
        <f>EsP_Q3!AJ12</f>
        <v/>
      </c>
      <c r="O13" s="56"/>
      <c r="P13" s="56"/>
      <c r="Q13" s="74"/>
      <c r="R13" s="55" t="str">
        <f>EsP_Q4!AJ12</f>
        <v/>
      </c>
      <c r="S13" s="56"/>
      <c r="T13" s="56"/>
      <c r="U13" s="74"/>
      <c r="V13" s="55" t="str">
        <f>IF(OR(F13="",J13="",N13="",R13=""),"",IF(ISERROR(ROUND(AVERAGE(F13,J13,N13,R13),0)),"",ROUND(AVERAGE(F13,J13,N13,R13),0)))</f>
        <v/>
      </c>
      <c r="W13" s="56"/>
      <c r="X13" s="56"/>
      <c r="Y13" s="74"/>
      <c r="Z13" s="108" t="str">
        <f>IF(OR($F13="",$J13="",$N13="",$R13="",$V13=""),"",IF($V13&gt;=75,"PASSED","FAILED"))</f>
        <v/>
      </c>
      <c r="AA13" s="109"/>
      <c r="AB13" s="110"/>
      <c r="AC13" s="106"/>
      <c r="AD13" s="106"/>
      <c r="AE13" s="111"/>
      <c r="AF13" s="111"/>
      <c r="AG13" s="111"/>
      <c r="AH13" s="111"/>
      <c r="AI13" s="128"/>
      <c r="AK13" s="115"/>
      <c r="AM13" s="132"/>
      <c r="AN13" s="132"/>
      <c r="AO13" s="132"/>
      <c r="AP13" s="132"/>
      <c r="AQ13" s="132"/>
      <c r="AR13" s="132"/>
      <c r="AS13" s="132"/>
      <c r="AT13" s="132"/>
      <c r="AU13" s="132"/>
      <c r="AV13" s="132"/>
      <c r="AW13" s="132"/>
      <c r="AX13" s="132"/>
      <c r="AY13" s="132"/>
      <c r="AZ13" s="132"/>
      <c r="BA13" s="132"/>
      <c r="BB13" s="132"/>
      <c r="BC13" s="132"/>
      <c r="BD13" s="132"/>
      <c r="BE13" s="132"/>
    </row>
    <row r="14" ht="18" customHeight="1" spans="1:57">
      <c r="A14" s="57">
        <v>2</v>
      </c>
      <c r="B14" s="53" t="str">
        <f>'INPUT DATA'!B13</f>
        <v>Baluyot Frias Jan Xevier</v>
      </c>
      <c r="C14" s="58"/>
      <c r="D14" s="58"/>
      <c r="E14" s="58"/>
      <c r="F14" s="55">
        <f>EsP_Q1!AJ13</f>
        <v>78</v>
      </c>
      <c r="G14" s="56"/>
      <c r="H14" s="56"/>
      <c r="I14" s="74"/>
      <c r="J14" s="55">
        <f>'Esp-Q2'!AJ13</f>
        <v>86</v>
      </c>
      <c r="K14" s="56"/>
      <c r="L14" s="56"/>
      <c r="M14" s="74"/>
      <c r="N14" s="55" t="str">
        <f>EsP_Q3!AJ13</f>
        <v/>
      </c>
      <c r="O14" s="56"/>
      <c r="P14" s="56"/>
      <c r="Q14" s="74"/>
      <c r="R14" s="55" t="str">
        <f>EsP_Q4!AJ13</f>
        <v/>
      </c>
      <c r="S14" s="56"/>
      <c r="T14" s="56"/>
      <c r="U14" s="74"/>
      <c r="V14" s="55" t="str">
        <f t="shared" ref="V14:V77" si="0">IF(OR(F14="",J14="",N14="",R14=""),"",IF(ISERROR(ROUND(AVERAGE(F14,J14,N14,R14),0)),"",ROUND(AVERAGE(F14,J14,N14,R14),0)))</f>
        <v/>
      </c>
      <c r="W14" s="56"/>
      <c r="X14" s="56"/>
      <c r="Y14" s="74"/>
      <c r="Z14" s="112" t="str">
        <f t="shared" ref="Z14:Z77" si="1">IF(OR($F14="",$J14="",$N14="",$R14="",$V14=""),"",IF($V14&gt;=75,"PASSED","FAILED"))</f>
        <v/>
      </c>
      <c r="AA14" s="113"/>
      <c r="AB14" s="114"/>
      <c r="AC14" s="106"/>
      <c r="AD14" s="106"/>
      <c r="AE14" s="115"/>
      <c r="AF14" s="106"/>
      <c r="AG14" s="106"/>
      <c r="AH14" s="106"/>
      <c r="AI14" s="128"/>
      <c r="AK14" s="115"/>
      <c r="AM14" s="132"/>
      <c r="AN14" s="132"/>
      <c r="AO14" s="132"/>
      <c r="AP14" s="132"/>
      <c r="AQ14" s="132"/>
      <c r="AR14" s="132"/>
      <c r="AS14" s="132"/>
      <c r="AT14" s="132"/>
      <c r="AU14" s="132"/>
      <c r="AV14" s="132"/>
      <c r="AW14" s="132"/>
      <c r="AX14" s="132"/>
      <c r="AY14" s="132"/>
      <c r="AZ14" s="132"/>
      <c r="BA14" s="132"/>
      <c r="BB14" s="132"/>
      <c r="BC14" s="132"/>
      <c r="BD14" s="132"/>
      <c r="BE14" s="132"/>
    </row>
    <row r="15" ht="18" customHeight="1" spans="1:57">
      <c r="A15" s="57">
        <v>3</v>
      </c>
      <c r="B15" s="53" t="str">
        <f>'INPUT DATA'!B14</f>
        <v>Batislaon,Aeron Carreon</v>
      </c>
      <c r="C15" s="58"/>
      <c r="D15" s="58"/>
      <c r="E15" s="59"/>
      <c r="F15" s="55">
        <f>EsP_Q1!AJ14</f>
        <v>90</v>
      </c>
      <c r="G15" s="56"/>
      <c r="H15" s="56"/>
      <c r="I15" s="74"/>
      <c r="J15" s="55">
        <f>'Esp-Q2'!AJ14</f>
        <v>86</v>
      </c>
      <c r="K15" s="56"/>
      <c r="L15" s="56"/>
      <c r="M15" s="74"/>
      <c r="N15" s="55" t="str">
        <f>EsP_Q3!AJ14</f>
        <v/>
      </c>
      <c r="O15" s="56"/>
      <c r="P15" s="56"/>
      <c r="Q15" s="74"/>
      <c r="R15" s="55" t="str">
        <f>EsP_Q4!AJ14</f>
        <v/>
      </c>
      <c r="S15" s="56"/>
      <c r="T15" s="56"/>
      <c r="U15" s="74"/>
      <c r="V15" s="55" t="str">
        <f t="shared" si="0"/>
        <v/>
      </c>
      <c r="W15" s="56"/>
      <c r="X15" s="56"/>
      <c r="Y15" s="74"/>
      <c r="Z15" s="112" t="str">
        <f t="shared" si="1"/>
        <v/>
      </c>
      <c r="AA15" s="113"/>
      <c r="AB15" s="114"/>
      <c r="AC15" s="106"/>
      <c r="AD15" s="106"/>
      <c r="AE15" s="115"/>
      <c r="AF15" s="106"/>
      <c r="AG15" s="106"/>
      <c r="AH15" s="106"/>
      <c r="AI15" s="128"/>
      <c r="AK15" s="115"/>
      <c r="AM15" s="132"/>
      <c r="AN15" s="132"/>
      <c r="AO15" s="132"/>
      <c r="AP15" s="132"/>
      <c r="AQ15" s="132"/>
      <c r="AR15" s="132"/>
      <c r="AS15" s="132"/>
      <c r="AT15" s="132"/>
      <c r="AU15" s="132"/>
      <c r="AV15" s="132"/>
      <c r="AW15" s="132"/>
      <c r="AX15" s="132"/>
      <c r="AY15" s="132"/>
      <c r="AZ15" s="132"/>
      <c r="BA15" s="132"/>
      <c r="BB15" s="132"/>
      <c r="BC15" s="132"/>
      <c r="BD15" s="132"/>
      <c r="BE15" s="132"/>
    </row>
    <row r="16" ht="18" customHeight="1" spans="1:57">
      <c r="A16" s="57">
        <v>4</v>
      </c>
      <c r="B16" s="53" t="str">
        <f>'INPUT DATA'!B15</f>
        <v>Bernardo Kurt Michael Riosa</v>
      </c>
      <c r="C16" s="58"/>
      <c r="D16" s="58"/>
      <c r="E16" s="59"/>
      <c r="F16" s="55">
        <f>EsP_Q1!AJ15</f>
        <v>84</v>
      </c>
      <c r="G16" s="56"/>
      <c r="H16" s="56"/>
      <c r="I16" s="74"/>
      <c r="J16" s="55">
        <f>'Esp-Q2'!AJ15</f>
        <v>84</v>
      </c>
      <c r="K16" s="56"/>
      <c r="L16" s="56"/>
      <c r="M16" s="74"/>
      <c r="N16" s="55" t="str">
        <f>EsP_Q3!AJ15</f>
        <v/>
      </c>
      <c r="O16" s="56"/>
      <c r="P16" s="56"/>
      <c r="Q16" s="74"/>
      <c r="R16" s="55" t="str">
        <f>EsP_Q4!AJ15</f>
        <v/>
      </c>
      <c r="S16" s="56"/>
      <c r="T16" s="56"/>
      <c r="U16" s="74"/>
      <c r="V16" s="55" t="str">
        <f t="shared" si="0"/>
        <v/>
      </c>
      <c r="W16" s="56"/>
      <c r="X16" s="56"/>
      <c r="Y16" s="74"/>
      <c r="Z16" s="112" t="str">
        <f t="shared" si="1"/>
        <v/>
      </c>
      <c r="AA16" s="113"/>
      <c r="AB16" s="114"/>
      <c r="AC16" s="106"/>
      <c r="AD16" s="106"/>
      <c r="AE16" s="115"/>
      <c r="AF16" s="106"/>
      <c r="AG16" s="106"/>
      <c r="AH16" s="106"/>
      <c r="AI16" s="128"/>
      <c r="AK16" s="115"/>
      <c r="AM16" s="132"/>
      <c r="AN16" s="132"/>
      <c r="AO16" s="132"/>
      <c r="AP16" s="132"/>
      <c r="AQ16" s="132"/>
      <c r="AR16" s="132"/>
      <c r="AS16" s="132"/>
      <c r="AT16" s="132"/>
      <c r="AU16" s="132"/>
      <c r="AV16" s="132"/>
      <c r="AW16" s="132"/>
      <c r="AX16" s="132"/>
      <c r="AY16" s="132"/>
      <c r="AZ16" s="132"/>
      <c r="BA16" s="132"/>
      <c r="BB16" s="132"/>
      <c r="BC16" s="132"/>
      <c r="BD16" s="132"/>
      <c r="BE16" s="132"/>
    </row>
    <row r="17" ht="18" customHeight="1" spans="1:57">
      <c r="A17" s="57">
        <v>5</v>
      </c>
      <c r="B17" s="53" t="str">
        <f>'INPUT DATA'!B16</f>
        <v>Buan, Cyrus Arvee Giongco</v>
      </c>
      <c r="C17" s="58"/>
      <c r="D17" s="58"/>
      <c r="E17" s="59"/>
      <c r="F17" s="55">
        <f>EsP_Q1!AJ16</f>
        <v>83</v>
      </c>
      <c r="G17" s="56"/>
      <c r="H17" s="56"/>
      <c r="I17" s="74"/>
      <c r="J17" s="55">
        <f>'Esp-Q2'!AJ16</f>
        <v>80</v>
      </c>
      <c r="K17" s="56"/>
      <c r="L17" s="56"/>
      <c r="M17" s="74"/>
      <c r="N17" s="55" t="str">
        <f>EsP_Q3!AJ16</f>
        <v/>
      </c>
      <c r="O17" s="56"/>
      <c r="P17" s="56"/>
      <c r="Q17" s="74"/>
      <c r="R17" s="55" t="str">
        <f>EsP_Q4!AJ16</f>
        <v/>
      </c>
      <c r="S17" s="56"/>
      <c r="T17" s="56"/>
      <c r="U17" s="74"/>
      <c r="V17" s="55" t="str">
        <f t="shared" si="0"/>
        <v/>
      </c>
      <c r="W17" s="56"/>
      <c r="X17" s="56"/>
      <c r="Y17" s="74"/>
      <c r="Z17" s="112" t="str">
        <f t="shared" si="1"/>
        <v/>
      </c>
      <c r="AA17" s="113"/>
      <c r="AB17" s="114"/>
      <c r="AC17" s="106"/>
      <c r="AD17" s="106"/>
      <c r="AE17" s="115"/>
      <c r="AF17" s="106"/>
      <c r="AG17" s="106"/>
      <c r="AH17" s="106"/>
      <c r="AI17" s="128"/>
      <c r="AK17" s="115"/>
      <c r="AM17" s="132"/>
      <c r="AN17" s="132"/>
      <c r="AO17" s="132"/>
      <c r="AP17" s="132"/>
      <c r="AQ17" s="132"/>
      <c r="AR17" s="132"/>
      <c r="AS17" s="132"/>
      <c r="AT17" s="132"/>
      <c r="AU17" s="132"/>
      <c r="AV17" s="132"/>
      <c r="AW17" s="132"/>
      <c r="AX17" s="132"/>
      <c r="AY17" s="132"/>
      <c r="AZ17" s="132"/>
      <c r="BA17" s="132"/>
      <c r="BB17" s="132"/>
      <c r="BC17" s="132"/>
      <c r="BD17" s="132"/>
      <c r="BE17" s="132"/>
    </row>
    <row r="18" ht="18" customHeight="1" spans="1:57">
      <c r="A18" s="57">
        <v>6</v>
      </c>
      <c r="B18" s="53" t="str">
        <f>'INPUT DATA'!B17</f>
        <v>Cunanan, Prince Carl</v>
      </c>
      <c r="C18" s="58"/>
      <c r="D18" s="58"/>
      <c r="E18" s="59"/>
      <c r="F18" s="55">
        <f>EsP_Q1!AJ17</f>
        <v>81</v>
      </c>
      <c r="G18" s="56"/>
      <c r="H18" s="56"/>
      <c r="I18" s="74"/>
      <c r="J18" s="55">
        <f>'Esp-Q2'!AJ17</f>
        <v>86</v>
      </c>
      <c r="K18" s="56"/>
      <c r="L18" s="56"/>
      <c r="M18" s="74"/>
      <c r="N18" s="55" t="str">
        <f>EsP_Q3!AJ17</f>
        <v/>
      </c>
      <c r="O18" s="56"/>
      <c r="P18" s="56"/>
      <c r="Q18" s="74"/>
      <c r="R18" s="55" t="str">
        <f>EsP_Q4!AJ17</f>
        <v/>
      </c>
      <c r="S18" s="56"/>
      <c r="T18" s="56"/>
      <c r="U18" s="74"/>
      <c r="V18" s="55" t="str">
        <f t="shared" si="0"/>
        <v/>
      </c>
      <c r="W18" s="56"/>
      <c r="X18" s="56"/>
      <c r="Y18" s="74"/>
      <c r="Z18" s="112" t="str">
        <f t="shared" si="1"/>
        <v/>
      </c>
      <c r="AA18" s="113"/>
      <c r="AB18" s="114"/>
      <c r="AC18" s="106"/>
      <c r="AD18" s="106"/>
      <c r="AE18" s="115"/>
      <c r="AF18" s="106"/>
      <c r="AG18" s="106"/>
      <c r="AH18" s="106"/>
      <c r="AI18" s="128"/>
      <c r="AK18" s="115"/>
      <c r="AM18" s="132"/>
      <c r="AN18" s="132"/>
      <c r="AO18" s="132"/>
      <c r="AP18" s="132"/>
      <c r="AQ18" s="132"/>
      <c r="AR18" s="132"/>
      <c r="AS18" s="132"/>
      <c r="AT18" s="132"/>
      <c r="AU18" s="132"/>
      <c r="AV18" s="132"/>
      <c r="AW18" s="132"/>
      <c r="AX18" s="132"/>
      <c r="AY18" s="132"/>
      <c r="AZ18" s="132"/>
      <c r="BA18" s="132"/>
      <c r="BB18" s="132"/>
      <c r="BC18" s="132"/>
      <c r="BD18" s="132"/>
      <c r="BE18" s="132"/>
    </row>
    <row r="19" ht="18" customHeight="1" spans="1:57">
      <c r="A19" s="57">
        <v>7</v>
      </c>
      <c r="B19" s="53" t="str">
        <f>'INPUT DATA'!B18</f>
        <v>Goingco, Drake Calvin Bautista</v>
      </c>
      <c r="C19" s="58"/>
      <c r="D19" s="58"/>
      <c r="E19" s="59"/>
      <c r="F19" s="55">
        <f>EsP_Q1!AJ18</f>
        <v>92</v>
      </c>
      <c r="G19" s="56"/>
      <c r="H19" s="56"/>
      <c r="I19" s="74"/>
      <c r="J19" s="55">
        <f>'Esp-Q2'!AJ18</f>
        <v>94</v>
      </c>
      <c r="K19" s="56"/>
      <c r="L19" s="56"/>
      <c r="M19" s="74"/>
      <c r="N19" s="55" t="str">
        <f>EsP_Q3!AJ18</f>
        <v/>
      </c>
      <c r="O19" s="56"/>
      <c r="P19" s="56"/>
      <c r="Q19" s="74"/>
      <c r="R19" s="55" t="str">
        <f>EsP_Q4!AJ18</f>
        <v/>
      </c>
      <c r="S19" s="56"/>
      <c r="T19" s="56"/>
      <c r="U19" s="74"/>
      <c r="V19" s="55" t="str">
        <f t="shared" si="0"/>
        <v/>
      </c>
      <c r="W19" s="56"/>
      <c r="X19" s="56"/>
      <c r="Y19" s="74"/>
      <c r="Z19" s="112" t="str">
        <f t="shared" si="1"/>
        <v/>
      </c>
      <c r="AA19" s="113"/>
      <c r="AB19" s="114"/>
      <c r="AC19" s="106"/>
      <c r="AD19" s="106"/>
      <c r="AE19" s="115"/>
      <c r="AF19" s="106"/>
      <c r="AG19" s="106"/>
      <c r="AH19" s="106"/>
      <c r="AI19" s="128"/>
      <c r="AK19" s="115"/>
      <c r="AM19" s="132"/>
      <c r="AN19" s="132"/>
      <c r="AO19" s="132"/>
      <c r="AP19" s="132"/>
      <c r="AQ19" s="132"/>
      <c r="AR19" s="132"/>
      <c r="AS19" s="132"/>
      <c r="AT19" s="132"/>
      <c r="AU19" s="132"/>
      <c r="AV19" s="132"/>
      <c r="AW19" s="132"/>
      <c r="AX19" s="132"/>
      <c r="AY19" s="132"/>
      <c r="AZ19" s="132"/>
      <c r="BA19" s="132"/>
      <c r="BB19" s="132"/>
      <c r="BC19" s="132"/>
      <c r="BD19" s="132"/>
      <c r="BE19" s="132"/>
    </row>
    <row r="20" ht="18" customHeight="1" spans="1:57">
      <c r="A20" s="57">
        <v>8</v>
      </c>
      <c r="B20" s="53" t="str">
        <f>'INPUT DATA'!B19</f>
        <v>Infante, James Mendez</v>
      </c>
      <c r="C20" s="58"/>
      <c r="D20" s="58">
        <v>0</v>
      </c>
      <c r="E20" s="59"/>
      <c r="F20" s="55">
        <f>EsP_Q1!AJ19</f>
        <v>82</v>
      </c>
      <c r="G20" s="56"/>
      <c r="H20" s="56"/>
      <c r="I20" s="74"/>
      <c r="J20" s="55">
        <f>'Esp-Q2'!AJ19</f>
        <v>80</v>
      </c>
      <c r="K20" s="56"/>
      <c r="L20" s="56"/>
      <c r="M20" s="74"/>
      <c r="N20" s="55" t="str">
        <f>EsP_Q3!AJ19</f>
        <v/>
      </c>
      <c r="O20" s="56"/>
      <c r="P20" s="56"/>
      <c r="Q20" s="74"/>
      <c r="R20" s="55" t="str">
        <f>EsP_Q4!AJ19</f>
        <v/>
      </c>
      <c r="S20" s="56"/>
      <c r="T20" s="56"/>
      <c r="U20" s="74"/>
      <c r="V20" s="55" t="str">
        <f t="shared" si="0"/>
        <v/>
      </c>
      <c r="W20" s="56"/>
      <c r="X20" s="56"/>
      <c r="Y20" s="74"/>
      <c r="Z20" s="112" t="str">
        <f t="shared" si="1"/>
        <v/>
      </c>
      <c r="AA20" s="113"/>
      <c r="AB20" s="114"/>
      <c r="AC20" s="106"/>
      <c r="AD20" s="106"/>
      <c r="AE20" s="115"/>
      <c r="AF20" s="106"/>
      <c r="AG20" s="106"/>
      <c r="AH20" s="106"/>
      <c r="AI20" s="128"/>
      <c r="AK20" s="115"/>
      <c r="AM20" s="132"/>
      <c r="AN20" s="132"/>
      <c r="AO20" s="132"/>
      <c r="AP20" s="132"/>
      <c r="AQ20" s="132"/>
      <c r="AR20" s="132"/>
      <c r="AS20" s="132"/>
      <c r="AT20" s="132"/>
      <c r="AU20" s="132"/>
      <c r="AV20" s="132"/>
      <c r="AW20" s="132"/>
      <c r="AX20" s="132"/>
      <c r="AY20" s="132"/>
      <c r="AZ20" s="132"/>
      <c r="BA20" s="132"/>
      <c r="BB20" s="132"/>
      <c r="BC20" s="132"/>
      <c r="BD20" s="132"/>
      <c r="BE20" s="132"/>
    </row>
    <row r="21" ht="18" customHeight="1" spans="1:57">
      <c r="A21" s="57">
        <v>9</v>
      </c>
      <c r="B21" s="53" t="str">
        <f>'INPUT DATA'!B20</f>
        <v>Lacson John Red Hernandez</v>
      </c>
      <c r="C21" s="58"/>
      <c r="D21" s="58"/>
      <c r="E21" s="59"/>
      <c r="F21" s="55">
        <f>EsP_Q1!AJ20</f>
        <v>79</v>
      </c>
      <c r="G21" s="56"/>
      <c r="H21" s="56"/>
      <c r="I21" s="74"/>
      <c r="J21" s="55">
        <f>'Esp-Q2'!AJ20</f>
        <v>85</v>
      </c>
      <c r="K21" s="56"/>
      <c r="L21" s="56"/>
      <c r="M21" s="74"/>
      <c r="N21" s="55" t="str">
        <f>EsP_Q3!AJ20</f>
        <v/>
      </c>
      <c r="O21" s="56"/>
      <c r="P21" s="56"/>
      <c r="Q21" s="74"/>
      <c r="R21" s="55" t="str">
        <f>EsP_Q4!AJ20</f>
        <v/>
      </c>
      <c r="S21" s="56"/>
      <c r="T21" s="56"/>
      <c r="U21" s="74"/>
      <c r="V21" s="55" t="str">
        <f t="shared" si="0"/>
        <v/>
      </c>
      <c r="W21" s="56"/>
      <c r="X21" s="56"/>
      <c r="Y21" s="74"/>
      <c r="Z21" s="112" t="str">
        <f t="shared" si="1"/>
        <v/>
      </c>
      <c r="AA21" s="113"/>
      <c r="AB21" s="114"/>
      <c r="AC21" s="106"/>
      <c r="AD21" s="106"/>
      <c r="AE21" s="115"/>
      <c r="AF21" s="106"/>
      <c r="AG21" s="106"/>
      <c r="AH21" s="106"/>
      <c r="AI21" s="128"/>
      <c r="AK21" s="115"/>
      <c r="AM21" s="129"/>
      <c r="AN21" s="129"/>
      <c r="AO21" s="129"/>
      <c r="AP21" s="129"/>
      <c r="AQ21" s="129"/>
      <c r="AR21" s="129"/>
      <c r="AS21" s="129"/>
      <c r="AT21" s="129"/>
      <c r="AU21" s="129"/>
      <c r="AV21" s="129"/>
      <c r="AW21" s="129"/>
      <c r="AX21" s="129"/>
      <c r="AY21" s="129"/>
      <c r="AZ21" s="129"/>
      <c r="BA21" s="129"/>
      <c r="BB21" s="129"/>
      <c r="BC21" s="129"/>
      <c r="BD21" s="129"/>
      <c r="BE21" s="129"/>
    </row>
    <row r="22" ht="18" customHeight="1" spans="1:57">
      <c r="A22" s="57">
        <v>10</v>
      </c>
      <c r="B22" s="53" t="str">
        <f>'INPUT DATA'!B21</f>
        <v>Limin,Jaslan Mangalindan</v>
      </c>
      <c r="C22" s="58"/>
      <c r="D22" s="58"/>
      <c r="E22" s="59"/>
      <c r="F22" s="55">
        <f>EsP_Q1!AJ21</f>
        <v>86</v>
      </c>
      <c r="G22" s="56"/>
      <c r="H22" s="56"/>
      <c r="I22" s="74"/>
      <c r="J22" s="55">
        <f>'Esp-Q2'!AJ21</f>
        <v>83</v>
      </c>
      <c r="K22" s="56"/>
      <c r="L22" s="56"/>
      <c r="M22" s="74"/>
      <c r="N22" s="55" t="str">
        <f>EsP_Q3!AJ21</f>
        <v/>
      </c>
      <c r="O22" s="56"/>
      <c r="P22" s="56"/>
      <c r="Q22" s="74"/>
      <c r="R22" s="55" t="str">
        <f>EsP_Q4!AJ21</f>
        <v/>
      </c>
      <c r="S22" s="56"/>
      <c r="T22" s="56"/>
      <c r="U22" s="74"/>
      <c r="V22" s="55" t="str">
        <f t="shared" si="0"/>
        <v/>
      </c>
      <c r="W22" s="56"/>
      <c r="X22" s="56"/>
      <c r="Y22" s="74"/>
      <c r="Z22" s="112" t="str">
        <f t="shared" si="1"/>
        <v/>
      </c>
      <c r="AA22" s="113"/>
      <c r="AB22" s="114"/>
      <c r="AC22" s="106"/>
      <c r="AD22" s="106"/>
      <c r="AE22" s="115"/>
      <c r="AF22" s="106"/>
      <c r="AG22" s="106"/>
      <c r="AH22" s="106"/>
      <c r="AI22" s="128"/>
      <c r="AK22" s="115"/>
      <c r="AM22" s="129"/>
      <c r="AN22" s="129"/>
      <c r="AO22" s="129"/>
      <c r="AP22" s="129"/>
      <c r="AQ22" s="129"/>
      <c r="AR22" s="129"/>
      <c r="AS22" s="129"/>
      <c r="AT22" s="129"/>
      <c r="AU22" s="129"/>
      <c r="AV22" s="129"/>
      <c r="AW22" s="129"/>
      <c r="AX22" s="129"/>
      <c r="AY22" s="129"/>
      <c r="AZ22" s="129"/>
      <c r="BA22" s="129"/>
      <c r="BB22" s="129"/>
      <c r="BC22" s="129"/>
      <c r="BD22" s="129"/>
      <c r="BE22" s="129"/>
    </row>
    <row r="23" ht="18" customHeight="1" spans="1:57">
      <c r="A23" s="57">
        <v>11</v>
      </c>
      <c r="B23" s="53" t="str">
        <f>'INPUT DATA'!B22</f>
        <v>Lusung, Yuan Lein Rodriguez</v>
      </c>
      <c r="C23" s="58"/>
      <c r="D23" s="58">
        <v>0</v>
      </c>
      <c r="E23" s="59"/>
      <c r="F23" s="55">
        <f>EsP_Q1!AJ22</f>
        <v>93</v>
      </c>
      <c r="G23" s="56"/>
      <c r="H23" s="56"/>
      <c r="I23" s="74"/>
      <c r="J23" s="55">
        <f>'Esp-Q2'!AJ22</f>
        <v>93</v>
      </c>
      <c r="K23" s="56"/>
      <c r="L23" s="56"/>
      <c r="M23" s="74"/>
      <c r="N23" s="55"/>
      <c r="O23" s="56"/>
      <c r="P23" s="56"/>
      <c r="Q23" s="74"/>
      <c r="R23" s="55"/>
      <c r="S23" s="56"/>
      <c r="T23" s="56"/>
      <c r="U23" s="74"/>
      <c r="V23" s="55" t="str">
        <f t="shared" si="0"/>
        <v/>
      </c>
      <c r="W23" s="56"/>
      <c r="X23" s="56"/>
      <c r="Y23" s="74"/>
      <c r="Z23" s="112" t="str">
        <f t="shared" si="1"/>
        <v/>
      </c>
      <c r="AA23" s="113"/>
      <c r="AB23" s="114"/>
      <c r="AC23" s="106"/>
      <c r="AD23" s="106"/>
      <c r="AE23" s="115"/>
      <c r="AF23" s="106"/>
      <c r="AG23" s="106"/>
      <c r="AH23" s="106"/>
      <c r="AI23" s="128"/>
      <c r="AK23" s="115"/>
      <c r="AM23" s="124"/>
      <c r="AN23" s="124"/>
      <c r="AO23" s="124"/>
      <c r="AP23" s="124"/>
      <c r="AQ23" s="124"/>
      <c r="AR23" s="124"/>
      <c r="AS23" s="124"/>
      <c r="AT23" s="124"/>
      <c r="AU23" s="124"/>
      <c r="AV23" s="124"/>
      <c r="AW23" s="124"/>
      <c r="AX23" s="124"/>
      <c r="AY23" s="124"/>
      <c r="AZ23" s="124"/>
      <c r="BA23" s="124"/>
      <c r="BB23" s="124"/>
      <c r="BC23" s="124"/>
      <c r="BD23" s="124"/>
      <c r="BE23" s="124"/>
    </row>
    <row r="24" ht="18" customHeight="1" spans="1:57">
      <c r="A24" s="57">
        <v>12</v>
      </c>
      <c r="B24" s="53" t="str">
        <f>'INPUT DATA'!B23</f>
        <v>Macaspac, Matteo Dho Arcilla</v>
      </c>
      <c r="C24" s="58"/>
      <c r="D24" s="58"/>
      <c r="E24" s="59"/>
      <c r="F24" s="55">
        <f>EsP_Q1!AJ23</f>
        <v>87</v>
      </c>
      <c r="G24" s="56"/>
      <c r="H24" s="56"/>
      <c r="I24" s="74"/>
      <c r="J24" s="55">
        <f>'Esp-Q2'!AJ23</f>
        <v>91</v>
      </c>
      <c r="K24" s="56"/>
      <c r="L24" s="56"/>
      <c r="M24" s="74"/>
      <c r="N24" s="55" t="str">
        <f>EsP_Q3!AJ23</f>
        <v/>
      </c>
      <c r="O24" s="56"/>
      <c r="P24" s="56"/>
      <c r="Q24" s="74"/>
      <c r="R24" s="55"/>
      <c r="S24" s="56"/>
      <c r="T24" s="56"/>
      <c r="U24" s="74"/>
      <c r="V24" s="55" t="str">
        <f t="shared" si="0"/>
        <v/>
      </c>
      <c r="W24" s="56"/>
      <c r="X24" s="56"/>
      <c r="Y24" s="74"/>
      <c r="Z24" s="112" t="str">
        <f t="shared" si="1"/>
        <v/>
      </c>
      <c r="AA24" s="113"/>
      <c r="AB24" s="114"/>
      <c r="AC24" s="106"/>
      <c r="AD24" s="106"/>
      <c r="AE24" s="115"/>
      <c r="AF24" s="106"/>
      <c r="AG24" s="106"/>
      <c r="AH24" s="106"/>
      <c r="AI24" s="128"/>
      <c r="AK24" s="115"/>
      <c r="AM24" s="133"/>
      <c r="AN24" s="133"/>
      <c r="AO24" s="133"/>
      <c r="AP24" s="133"/>
      <c r="AQ24" s="133"/>
      <c r="AR24" s="133"/>
      <c r="AS24" s="133"/>
      <c r="AT24" s="133"/>
      <c r="AU24" s="133"/>
      <c r="AV24" s="133"/>
      <c r="AW24" s="133"/>
      <c r="AX24" s="133"/>
      <c r="AY24" s="133"/>
      <c r="AZ24" s="133"/>
      <c r="BA24" s="133"/>
      <c r="BB24" s="133"/>
      <c r="BC24" s="133"/>
      <c r="BD24" s="133"/>
      <c r="BE24" s="133"/>
    </row>
    <row r="25" ht="18" customHeight="1" spans="1:57">
      <c r="A25" s="57">
        <v>13</v>
      </c>
      <c r="B25" s="53" t="str">
        <f>'INPUT DATA'!B24</f>
        <v>Miranda, Franz</v>
      </c>
      <c r="C25" s="58"/>
      <c r="D25" s="58"/>
      <c r="E25" s="59"/>
      <c r="F25" s="55">
        <f>EsP_Q1!AJ24</f>
        <v>87</v>
      </c>
      <c r="G25" s="56"/>
      <c r="H25" s="56"/>
      <c r="I25" s="74"/>
      <c r="J25" s="55">
        <f>'Esp-Q2'!AJ24</f>
        <v>92</v>
      </c>
      <c r="K25" s="56"/>
      <c r="L25" s="56"/>
      <c r="M25" s="74"/>
      <c r="N25" s="55" t="str">
        <f>EsP_Q3!AJ24</f>
        <v/>
      </c>
      <c r="O25" s="56"/>
      <c r="P25" s="56"/>
      <c r="Q25" s="74"/>
      <c r="R25" s="55"/>
      <c r="S25" s="56"/>
      <c r="T25" s="56"/>
      <c r="U25" s="74"/>
      <c r="V25" s="55" t="str">
        <f t="shared" si="0"/>
        <v/>
      </c>
      <c r="W25" s="56"/>
      <c r="X25" s="56"/>
      <c r="Y25" s="74"/>
      <c r="Z25" s="112" t="str">
        <f t="shared" si="1"/>
        <v/>
      </c>
      <c r="AA25" s="113"/>
      <c r="AB25" s="114"/>
      <c r="AC25" s="106"/>
      <c r="AD25" s="106"/>
      <c r="AE25" s="115"/>
      <c r="AF25" s="106"/>
      <c r="AG25" s="106"/>
      <c r="AH25" s="106"/>
      <c r="AI25" s="128"/>
      <c r="AK25" s="115"/>
      <c r="AM25" s="133"/>
      <c r="AN25" s="133"/>
      <c r="AO25" s="133"/>
      <c r="AP25" s="133"/>
      <c r="AQ25" s="133"/>
      <c r="AR25" s="133"/>
      <c r="AS25" s="133"/>
      <c r="AT25" s="133"/>
      <c r="AU25" s="133"/>
      <c r="AV25" s="133"/>
      <c r="AW25" s="133"/>
      <c r="AX25" s="133"/>
      <c r="AY25" s="133"/>
      <c r="AZ25" s="133"/>
      <c r="BA25" s="133"/>
      <c r="BB25" s="133"/>
      <c r="BC25" s="133"/>
      <c r="BD25" s="133"/>
      <c r="BE25" s="133"/>
    </row>
    <row r="26" ht="18" customHeight="1" spans="1:57">
      <c r="A26" s="57">
        <v>14</v>
      </c>
      <c r="B26" s="53" t="str">
        <f>'INPUT DATA'!B25</f>
        <v>Nayanggazohann,Cedy</v>
      </c>
      <c r="C26" s="58"/>
      <c r="D26" s="58"/>
      <c r="E26" s="59"/>
      <c r="F26" s="55">
        <f>EsP_Q1!AJ25</f>
        <v>80</v>
      </c>
      <c r="G26" s="56"/>
      <c r="H26" s="56"/>
      <c r="I26" s="74"/>
      <c r="J26" s="55">
        <f>'Esp-Q2'!AJ25</f>
        <v>87</v>
      </c>
      <c r="K26" s="56"/>
      <c r="L26" s="56"/>
      <c r="M26" s="74"/>
      <c r="N26" s="55" t="str">
        <f>EsP_Q3!AJ25</f>
        <v/>
      </c>
      <c r="O26" s="56"/>
      <c r="P26" s="56"/>
      <c r="Q26" s="74"/>
      <c r="R26" s="55" t="str">
        <f>EsP_Q4!AJ25</f>
        <v/>
      </c>
      <c r="S26" s="56"/>
      <c r="T26" s="56"/>
      <c r="U26" s="74"/>
      <c r="V26" s="55" t="str">
        <f t="shared" si="0"/>
        <v/>
      </c>
      <c r="W26" s="56"/>
      <c r="X26" s="56"/>
      <c r="Y26" s="74"/>
      <c r="Z26" s="112" t="str">
        <f t="shared" si="1"/>
        <v/>
      </c>
      <c r="AA26" s="113"/>
      <c r="AB26" s="114"/>
      <c r="AC26" s="106"/>
      <c r="AD26" s="106"/>
      <c r="AE26" s="115"/>
      <c r="AF26" s="106"/>
      <c r="AG26" s="106"/>
      <c r="AH26" s="106"/>
      <c r="AI26" s="128"/>
      <c r="AK26" s="115"/>
      <c r="AM26" s="133"/>
      <c r="AN26" s="133"/>
      <c r="AO26" s="133"/>
      <c r="AP26" s="133"/>
      <c r="AQ26" s="133"/>
      <c r="AR26" s="133"/>
      <c r="AS26" s="133"/>
      <c r="AT26" s="133"/>
      <c r="AU26" s="133"/>
      <c r="AV26" s="133"/>
      <c r="AW26" s="133"/>
      <c r="AX26" s="133"/>
      <c r="AY26" s="133"/>
      <c r="AZ26" s="133"/>
      <c r="BA26" s="133"/>
      <c r="BB26" s="133"/>
      <c r="BC26" s="133"/>
      <c r="BD26" s="133"/>
      <c r="BE26" s="133"/>
    </row>
    <row r="27" ht="18" customHeight="1" spans="1:39">
      <c r="A27" s="57">
        <v>15</v>
      </c>
      <c r="B27" s="53" t="str">
        <f>'INPUT DATA'!B26</f>
        <v>Quiambao, Harvin  Miranda</v>
      </c>
      <c r="C27" s="58"/>
      <c r="D27" s="58"/>
      <c r="E27" s="59"/>
      <c r="F27" s="55">
        <f>EsP_Q1!AJ26</f>
        <v>92</v>
      </c>
      <c r="G27" s="56"/>
      <c r="H27" s="56"/>
      <c r="I27" s="74"/>
      <c r="J27" s="55">
        <f>'Esp-Q2'!AJ26</f>
        <v>93</v>
      </c>
      <c r="K27" s="56"/>
      <c r="L27" s="56"/>
      <c r="M27" s="74"/>
      <c r="N27" s="55" t="str">
        <f>EsP_Q3!AJ26</f>
        <v/>
      </c>
      <c r="O27" s="56"/>
      <c r="P27" s="56"/>
      <c r="Q27" s="74"/>
      <c r="R27" s="55" t="str">
        <f>EsP_Q4!AJ26</f>
        <v/>
      </c>
      <c r="S27" s="56"/>
      <c r="T27" s="56"/>
      <c r="U27" s="74"/>
      <c r="V27" s="55" t="str">
        <f t="shared" si="0"/>
        <v/>
      </c>
      <c r="W27" s="56"/>
      <c r="X27" s="56"/>
      <c r="Y27" s="74"/>
      <c r="Z27" s="112" t="str">
        <f t="shared" si="1"/>
        <v/>
      </c>
      <c r="AA27" s="113"/>
      <c r="AB27" s="114"/>
      <c r="AC27" s="106"/>
      <c r="AD27" s="106"/>
      <c r="AE27" s="115"/>
      <c r="AF27" s="106"/>
      <c r="AG27" s="106"/>
      <c r="AH27" s="106"/>
      <c r="AI27" s="128"/>
      <c r="AK27" s="115"/>
      <c r="AM27" s="124"/>
    </row>
    <row r="28" ht="18" customHeight="1" spans="1:39">
      <c r="A28" s="57">
        <v>16</v>
      </c>
      <c r="B28" s="53" t="str">
        <f>'INPUT DATA'!B27</f>
        <v>Reyes Mhon Vincent Corpuz</v>
      </c>
      <c r="C28" s="58"/>
      <c r="D28" s="58"/>
      <c r="E28" s="59"/>
      <c r="F28" s="55">
        <f>EsP_Q1!AJ27</f>
        <v>85</v>
      </c>
      <c r="G28" s="56"/>
      <c r="H28" s="56"/>
      <c r="I28" s="74"/>
      <c r="J28" s="55">
        <f>'Esp-Q2'!AJ27</f>
        <v>86</v>
      </c>
      <c r="K28" s="56"/>
      <c r="L28" s="56"/>
      <c r="M28" s="74"/>
      <c r="N28" s="55" t="str">
        <f>EsP_Q3!AJ27</f>
        <v/>
      </c>
      <c r="O28" s="56"/>
      <c r="P28" s="56"/>
      <c r="Q28" s="74"/>
      <c r="R28" s="55" t="str">
        <f>EsP_Q4!AJ27</f>
        <v/>
      </c>
      <c r="S28" s="56"/>
      <c r="T28" s="56"/>
      <c r="U28" s="74"/>
      <c r="V28" s="55" t="str">
        <f t="shared" si="0"/>
        <v/>
      </c>
      <c r="W28" s="56"/>
      <c r="X28" s="56"/>
      <c r="Y28" s="74"/>
      <c r="Z28" s="112" t="str">
        <f t="shared" si="1"/>
        <v/>
      </c>
      <c r="AA28" s="113"/>
      <c r="AB28" s="114"/>
      <c r="AC28" s="106"/>
      <c r="AD28" s="106"/>
      <c r="AE28" s="115"/>
      <c r="AF28" s="106"/>
      <c r="AG28" s="106"/>
      <c r="AH28" s="106"/>
      <c r="AI28" s="128"/>
      <c r="AK28" s="115"/>
      <c r="AM28" s="124"/>
    </row>
    <row r="29" ht="18" customHeight="1" spans="1:39">
      <c r="A29" s="57">
        <v>17</v>
      </c>
      <c r="B29" s="53" t="str">
        <f>'INPUT DATA'!B28</f>
        <v> Meneje, Gelo S.</v>
      </c>
      <c r="C29" s="58"/>
      <c r="D29" s="58"/>
      <c r="E29" s="59"/>
      <c r="F29" s="55">
        <f>EsP_Q1!AJ28</f>
        <v>87</v>
      </c>
      <c r="G29" s="56"/>
      <c r="H29" s="56"/>
      <c r="I29" s="74"/>
      <c r="J29" s="55">
        <v>90</v>
      </c>
      <c r="K29" s="56"/>
      <c r="L29" s="56"/>
      <c r="M29" s="74"/>
      <c r="N29" s="55"/>
      <c r="O29" s="56"/>
      <c r="P29" s="56"/>
      <c r="Q29" s="74"/>
      <c r="R29" s="55" t="str">
        <f>EsP_Q4!AJ28</f>
        <v/>
      </c>
      <c r="S29" s="56"/>
      <c r="T29" s="56"/>
      <c r="U29" s="74"/>
      <c r="V29" s="55" t="str">
        <f t="shared" si="0"/>
        <v/>
      </c>
      <c r="W29" s="56"/>
      <c r="X29" s="56"/>
      <c r="Y29" s="74"/>
      <c r="Z29" s="112"/>
      <c r="AA29" s="113"/>
      <c r="AB29" s="114"/>
      <c r="AC29" s="106"/>
      <c r="AD29" s="106"/>
      <c r="AE29" s="115"/>
      <c r="AF29" s="106"/>
      <c r="AG29" s="106"/>
      <c r="AH29" s="106"/>
      <c r="AI29" s="128"/>
      <c r="AK29" s="115"/>
      <c r="AM29" s="124"/>
    </row>
    <row r="30" ht="18" customHeight="1" spans="1:39">
      <c r="A30" s="57">
        <v>18</v>
      </c>
      <c r="B30" s="53" t="str">
        <f>'INPUT DATA'!B29</f>
        <v>Serrano, Aaron Kiel Dabu</v>
      </c>
      <c r="C30" s="58"/>
      <c r="D30" s="58"/>
      <c r="E30" s="59"/>
      <c r="F30" s="55">
        <f>EsP_Q1!AJ29</f>
        <v>90</v>
      </c>
      <c r="G30" s="56"/>
      <c r="H30" s="56"/>
      <c r="I30" s="74"/>
      <c r="J30" s="55">
        <f>'Esp-Q2'!AJ29</f>
        <v>91</v>
      </c>
      <c r="K30" s="56"/>
      <c r="L30" s="56"/>
      <c r="M30" s="74"/>
      <c r="N30" s="55" t="str">
        <f>EsP_Q3!AJ29</f>
        <v/>
      </c>
      <c r="O30" s="56"/>
      <c r="P30" s="56"/>
      <c r="Q30" s="74"/>
      <c r="R30" s="55" t="str">
        <f>EsP_Q4!AJ29</f>
        <v/>
      </c>
      <c r="S30" s="56"/>
      <c r="T30" s="56"/>
      <c r="U30" s="74"/>
      <c r="V30" s="55" t="str">
        <f t="shared" si="0"/>
        <v/>
      </c>
      <c r="W30" s="56"/>
      <c r="X30" s="56"/>
      <c r="Y30" s="74"/>
      <c r="Z30" s="112" t="str">
        <f t="shared" si="1"/>
        <v/>
      </c>
      <c r="AA30" s="113"/>
      <c r="AB30" s="114"/>
      <c r="AC30" s="106"/>
      <c r="AD30" s="106"/>
      <c r="AE30" s="115"/>
      <c r="AF30" s="106"/>
      <c r="AG30" s="106"/>
      <c r="AH30" s="106"/>
      <c r="AI30" s="128"/>
      <c r="AK30" s="115"/>
      <c r="AM30" s="124"/>
    </row>
    <row r="31" ht="18" customHeight="1" spans="1:39">
      <c r="A31" s="57">
        <v>19</v>
      </c>
      <c r="B31" s="53" t="str">
        <f>'INPUT DATA'!B30</f>
        <v>Villamayon, Jasper Supang</v>
      </c>
      <c r="C31" s="58"/>
      <c r="D31" s="58"/>
      <c r="E31" s="59"/>
      <c r="F31" s="55">
        <f>EsP_Q1!AJ30</f>
        <v>81</v>
      </c>
      <c r="G31" s="56"/>
      <c r="H31" s="56"/>
      <c r="I31" s="74"/>
      <c r="J31" s="55">
        <f>'Esp-Q2'!AJ30</f>
        <v>81</v>
      </c>
      <c r="K31" s="56"/>
      <c r="L31" s="56"/>
      <c r="M31" s="74"/>
      <c r="N31" s="55" t="str">
        <f>EsP_Q3!AJ30</f>
        <v/>
      </c>
      <c r="O31" s="56"/>
      <c r="P31" s="56"/>
      <c r="Q31" s="74"/>
      <c r="R31" s="55" t="str">
        <f>EsP_Q4!AJ30</f>
        <v/>
      </c>
      <c r="S31" s="56"/>
      <c r="T31" s="56"/>
      <c r="U31" s="74"/>
      <c r="V31" s="55" t="str">
        <f t="shared" si="0"/>
        <v/>
      </c>
      <c r="W31" s="56"/>
      <c r="X31" s="56"/>
      <c r="Y31" s="74"/>
      <c r="Z31" s="112" t="str">
        <f t="shared" si="1"/>
        <v/>
      </c>
      <c r="AA31" s="113"/>
      <c r="AB31" s="114"/>
      <c r="AC31" s="106"/>
      <c r="AD31" s="106"/>
      <c r="AE31" s="115"/>
      <c r="AF31" s="106"/>
      <c r="AG31" s="106"/>
      <c r="AH31" s="106"/>
      <c r="AI31" s="128"/>
      <c r="AK31" s="115"/>
      <c r="AM31" s="124"/>
    </row>
    <row r="32" ht="18" customHeight="1" spans="1:39">
      <c r="A32" s="57">
        <v>20</v>
      </c>
      <c r="B32" s="53" t="str">
        <f>'INPUT DATA'!B31</f>
        <v>Vistar, C-Jay Gomaga</v>
      </c>
      <c r="C32" s="58"/>
      <c r="D32" s="58"/>
      <c r="E32" s="59"/>
      <c r="F32" s="55">
        <f>EsP_Q1!AJ31</f>
        <v>75</v>
      </c>
      <c r="G32" s="56"/>
      <c r="H32" s="56"/>
      <c r="I32" s="74"/>
      <c r="J32" s="55">
        <f>'Esp-Q2'!AJ31</f>
        <v>86</v>
      </c>
      <c r="K32" s="56"/>
      <c r="L32" s="56"/>
      <c r="M32" s="74"/>
      <c r="N32" s="55"/>
      <c r="O32" s="56"/>
      <c r="P32" s="56"/>
      <c r="Q32" s="74"/>
      <c r="R32" s="55" t="str">
        <f>EsP_Q4!AJ31</f>
        <v/>
      </c>
      <c r="S32" s="56"/>
      <c r="T32" s="56"/>
      <c r="U32" s="74"/>
      <c r="V32" s="55"/>
      <c r="W32" s="56"/>
      <c r="X32" s="56"/>
      <c r="Y32" s="74"/>
      <c r="Z32" s="112" t="str">
        <f t="shared" si="1"/>
        <v/>
      </c>
      <c r="AA32" s="113"/>
      <c r="AB32" s="114"/>
      <c r="AC32" s="106"/>
      <c r="AD32" s="106"/>
      <c r="AE32" s="115"/>
      <c r="AF32" s="106"/>
      <c r="AG32" s="106"/>
      <c r="AH32" s="106"/>
      <c r="AI32" s="128"/>
      <c r="AK32" s="115"/>
      <c r="AM32" s="124"/>
    </row>
    <row r="33" ht="18" customHeight="1" spans="1:39">
      <c r="A33" s="57">
        <v>21</v>
      </c>
      <c r="B33" s="53" t="str">
        <f>'INPUT DATA'!B32</f>
        <v>Zapata, Xed Yuan Arcilla</v>
      </c>
      <c r="C33" s="58"/>
      <c r="D33" s="58"/>
      <c r="E33" s="59"/>
      <c r="F33" s="55">
        <f>EsP_Q1!AJ32</f>
        <v>93</v>
      </c>
      <c r="G33" s="56"/>
      <c r="H33" s="56"/>
      <c r="I33" s="74"/>
      <c r="J33" s="55">
        <f>'Esp-Q2'!AJ32</f>
        <v>95</v>
      </c>
      <c r="K33" s="56"/>
      <c r="L33" s="56"/>
      <c r="M33" s="74"/>
      <c r="N33" s="55" t="str">
        <f>EsP_Q3!AJ32</f>
        <v/>
      </c>
      <c r="O33" s="56"/>
      <c r="P33" s="56"/>
      <c r="Q33" s="74"/>
      <c r="R33" s="55" t="str">
        <f>EsP_Q4!AJ32</f>
        <v/>
      </c>
      <c r="S33" s="56"/>
      <c r="T33" s="56"/>
      <c r="U33" s="74"/>
      <c r="V33" s="55" t="str">
        <f t="shared" si="0"/>
        <v/>
      </c>
      <c r="W33" s="56"/>
      <c r="X33" s="56"/>
      <c r="Y33" s="74"/>
      <c r="Z33" s="112" t="str">
        <f t="shared" si="1"/>
        <v/>
      </c>
      <c r="AA33" s="113"/>
      <c r="AB33" s="114"/>
      <c r="AC33" s="106"/>
      <c r="AD33" s="106"/>
      <c r="AE33" s="115"/>
      <c r="AF33" s="106"/>
      <c r="AG33" s="106"/>
      <c r="AH33" s="106"/>
      <c r="AI33" s="128"/>
      <c r="AK33" s="115"/>
      <c r="AM33" s="124"/>
    </row>
    <row r="34" ht="18" customHeight="1" spans="1:55">
      <c r="A34" s="57">
        <v>22</v>
      </c>
      <c r="B34" s="53" t="str">
        <f>'INPUT DATA'!B33</f>
        <v>Cardenio, John Henry</v>
      </c>
      <c r="C34" s="58"/>
      <c r="D34" s="58"/>
      <c r="E34" s="59"/>
      <c r="F34" s="55">
        <f>EsP_Q1!AJ33</f>
        <v>75</v>
      </c>
      <c r="G34" s="56"/>
      <c r="H34" s="56"/>
      <c r="I34" s="74"/>
      <c r="J34" s="55">
        <f>'Esp-Q2'!AJ33</f>
        <v>76</v>
      </c>
      <c r="K34" s="56"/>
      <c r="L34" s="56"/>
      <c r="M34" s="74"/>
      <c r="N34" s="55" t="str">
        <f>EsP_Q3!AJ33</f>
        <v/>
      </c>
      <c r="O34" s="56"/>
      <c r="P34" s="56"/>
      <c r="Q34" s="74"/>
      <c r="R34" s="55" t="str">
        <f>EsP_Q4!AJ33</f>
        <v/>
      </c>
      <c r="S34" s="56"/>
      <c r="T34" s="56"/>
      <c r="U34" s="74"/>
      <c r="V34" s="55" t="str">
        <f t="shared" si="0"/>
        <v/>
      </c>
      <c r="W34" s="56"/>
      <c r="X34" s="56"/>
      <c r="Y34" s="74"/>
      <c r="Z34" s="112" t="str">
        <f t="shared" si="1"/>
        <v/>
      </c>
      <c r="AA34" s="113"/>
      <c r="AB34" s="114"/>
      <c r="AC34" s="106"/>
      <c r="AD34" s="106"/>
      <c r="AE34" s="115"/>
      <c r="AF34" s="106"/>
      <c r="AG34" s="106"/>
      <c r="AH34" s="106"/>
      <c r="AI34" s="128"/>
      <c r="AK34" s="115"/>
      <c r="AM34" s="124"/>
      <c r="AN34" s="20"/>
      <c r="AO34" s="20"/>
      <c r="AP34" s="20"/>
      <c r="AQ34" s="20"/>
      <c r="AR34" s="20"/>
      <c r="AS34" s="20"/>
      <c r="AT34" s="20"/>
      <c r="AU34" s="20"/>
      <c r="AV34" s="20"/>
      <c r="AW34" s="20"/>
      <c r="AX34" s="20"/>
      <c r="AY34" s="20"/>
      <c r="AZ34" s="20"/>
      <c r="BA34" s="20"/>
      <c r="BB34" s="20"/>
      <c r="BC34" s="20"/>
    </row>
    <row r="35" ht="18" hidden="1" customHeight="1" spans="1:55">
      <c r="A35" s="57">
        <v>23</v>
      </c>
      <c r="B35" s="53">
        <f>'INPUT DATA'!B34</f>
        <v>0</v>
      </c>
      <c r="C35" s="58"/>
      <c r="D35" s="58"/>
      <c r="E35" s="59"/>
      <c r="F35" s="55" t="str">
        <f>EsP_Q1!AJ34</f>
        <v/>
      </c>
      <c r="G35" s="56"/>
      <c r="H35" s="56"/>
      <c r="I35" s="74"/>
      <c r="J35" s="55" t="str">
        <f>'Esp-Q2'!AJ34</f>
        <v/>
      </c>
      <c r="K35" s="56"/>
      <c r="L35" s="56"/>
      <c r="M35" s="74"/>
      <c r="N35" s="55" t="str">
        <f>EsP_Q3!AJ34</f>
        <v/>
      </c>
      <c r="O35" s="56"/>
      <c r="P35" s="56"/>
      <c r="Q35" s="74"/>
      <c r="R35" s="55" t="str">
        <f>EsP_Q4!AJ34</f>
        <v/>
      </c>
      <c r="S35" s="56"/>
      <c r="T35" s="56"/>
      <c r="U35" s="74"/>
      <c r="V35" s="55" t="str">
        <f t="shared" si="0"/>
        <v/>
      </c>
      <c r="W35" s="56"/>
      <c r="X35" s="56"/>
      <c r="Y35" s="74"/>
      <c r="Z35" s="112" t="str">
        <f t="shared" si="1"/>
        <v/>
      </c>
      <c r="AA35" s="113"/>
      <c r="AB35" s="114"/>
      <c r="AC35" s="106"/>
      <c r="AD35" s="106"/>
      <c r="AE35" s="115"/>
      <c r="AF35" s="106"/>
      <c r="AG35" s="106"/>
      <c r="AH35" s="106"/>
      <c r="AI35" s="128"/>
      <c r="AK35" s="115"/>
      <c r="AM35" s="124"/>
      <c r="AN35" s="20"/>
      <c r="AO35" s="20"/>
      <c r="AP35" s="20"/>
      <c r="AQ35" s="20"/>
      <c r="AR35" s="20"/>
      <c r="AS35" s="20"/>
      <c r="AT35" s="20"/>
      <c r="AU35" s="20"/>
      <c r="AV35" s="20"/>
      <c r="AW35" s="20"/>
      <c r="AX35" s="20"/>
      <c r="AY35" s="20"/>
      <c r="AZ35" s="20"/>
      <c r="BA35" s="20"/>
      <c r="BB35" s="20"/>
      <c r="BC35" s="20"/>
    </row>
    <row r="36" ht="18" hidden="1" customHeight="1" spans="1:55">
      <c r="A36" s="57">
        <v>24</v>
      </c>
      <c r="B36" s="53">
        <f>'INPUT DATA'!B35</f>
        <v>0</v>
      </c>
      <c r="C36" s="58"/>
      <c r="D36" s="58"/>
      <c r="E36" s="59"/>
      <c r="F36" s="55" t="str">
        <f>EsP_Q1!AJ35</f>
        <v/>
      </c>
      <c r="G36" s="56"/>
      <c r="H36" s="56"/>
      <c r="I36" s="74"/>
      <c r="J36" s="55" t="str">
        <f>'Esp-Q2'!AJ35</f>
        <v/>
      </c>
      <c r="K36" s="56"/>
      <c r="L36" s="56"/>
      <c r="M36" s="74"/>
      <c r="N36" s="55" t="str">
        <f>EsP_Q3!AJ35</f>
        <v/>
      </c>
      <c r="O36" s="56"/>
      <c r="P36" s="56"/>
      <c r="Q36" s="74"/>
      <c r="R36" s="55" t="str">
        <f>EsP_Q4!AJ35</f>
        <v/>
      </c>
      <c r="S36" s="56"/>
      <c r="T36" s="56"/>
      <c r="U36" s="74"/>
      <c r="V36" s="55" t="str">
        <f t="shared" si="0"/>
        <v/>
      </c>
      <c r="W36" s="56"/>
      <c r="X36" s="56"/>
      <c r="Y36" s="74"/>
      <c r="Z36" s="112" t="str">
        <f t="shared" si="1"/>
        <v/>
      </c>
      <c r="AA36" s="113"/>
      <c r="AB36" s="114"/>
      <c r="AC36" s="106"/>
      <c r="AD36" s="106"/>
      <c r="AE36" s="115"/>
      <c r="AF36" s="106"/>
      <c r="AG36" s="106"/>
      <c r="AH36" s="106"/>
      <c r="AI36" s="128"/>
      <c r="AK36" s="115"/>
      <c r="AM36" s="124"/>
      <c r="AN36" s="20"/>
      <c r="AO36" s="20"/>
      <c r="AP36" s="20"/>
      <c r="AQ36" s="20"/>
      <c r="AR36" s="20"/>
      <c r="AS36" s="20"/>
      <c r="AT36" s="20"/>
      <c r="AU36" s="20"/>
      <c r="AV36" s="20"/>
      <c r="AW36" s="20"/>
      <c r="AX36" s="20"/>
      <c r="AY36" s="20"/>
      <c r="AZ36" s="20"/>
      <c r="BA36" s="20"/>
      <c r="BB36" s="20"/>
      <c r="BC36" s="20"/>
    </row>
    <row r="37" ht="18" hidden="1" customHeight="1" spans="1:55">
      <c r="A37" s="57">
        <v>25</v>
      </c>
      <c r="B37" s="53">
        <f>'INPUT DATA'!B36</f>
        <v>0</v>
      </c>
      <c r="C37" s="58"/>
      <c r="D37" s="58"/>
      <c r="E37" s="59"/>
      <c r="F37" s="55" t="str">
        <f>EsP_Q1!AJ36</f>
        <v/>
      </c>
      <c r="G37" s="56"/>
      <c r="H37" s="56"/>
      <c r="I37" s="74"/>
      <c r="J37" s="55" t="str">
        <f>'Esp-Q2'!AJ36</f>
        <v/>
      </c>
      <c r="K37" s="56"/>
      <c r="L37" s="56"/>
      <c r="M37" s="74"/>
      <c r="N37" s="55" t="str">
        <f>EsP_Q3!AJ36</f>
        <v/>
      </c>
      <c r="O37" s="56"/>
      <c r="P37" s="56"/>
      <c r="Q37" s="74"/>
      <c r="R37" s="55" t="str">
        <f>EsP_Q4!AJ36</f>
        <v/>
      </c>
      <c r="S37" s="56"/>
      <c r="T37" s="56"/>
      <c r="U37" s="74"/>
      <c r="V37" s="55" t="str">
        <f t="shared" si="0"/>
        <v/>
      </c>
      <c r="W37" s="56"/>
      <c r="X37" s="56"/>
      <c r="Y37" s="74"/>
      <c r="Z37" s="112" t="str">
        <f t="shared" si="1"/>
        <v/>
      </c>
      <c r="AA37" s="113"/>
      <c r="AB37" s="114"/>
      <c r="AC37" s="106"/>
      <c r="AD37" s="106"/>
      <c r="AE37" s="115"/>
      <c r="AF37" s="106"/>
      <c r="AG37" s="106"/>
      <c r="AH37" s="106"/>
      <c r="AI37" s="128"/>
      <c r="AK37" s="115"/>
      <c r="AM37" s="124"/>
      <c r="AN37" s="20"/>
      <c r="AO37" s="20"/>
      <c r="AP37" s="20"/>
      <c r="AQ37" s="20"/>
      <c r="AR37" s="20"/>
      <c r="AS37" s="20"/>
      <c r="AT37" s="20"/>
      <c r="AU37" s="20"/>
      <c r="AV37" s="20"/>
      <c r="AW37" s="20"/>
      <c r="AX37" s="20"/>
      <c r="AY37" s="20"/>
      <c r="AZ37" s="20"/>
      <c r="BA37" s="20"/>
      <c r="BB37" s="20"/>
      <c r="BC37" s="20"/>
    </row>
    <row r="38" ht="18" hidden="1" customHeight="1" spans="1:55">
      <c r="A38" s="57">
        <v>26</v>
      </c>
      <c r="B38" s="53">
        <f>'INPUT DATA'!B37</f>
        <v>0</v>
      </c>
      <c r="C38" s="58"/>
      <c r="D38" s="58"/>
      <c r="E38" s="59"/>
      <c r="F38" s="55" t="str">
        <f>EsP_Q1!AJ37</f>
        <v/>
      </c>
      <c r="G38" s="56"/>
      <c r="H38" s="56"/>
      <c r="I38" s="74"/>
      <c r="J38" s="55" t="str">
        <f>'Esp-Q2'!AJ37</f>
        <v/>
      </c>
      <c r="K38" s="56"/>
      <c r="L38" s="56"/>
      <c r="M38" s="74"/>
      <c r="N38" s="55" t="str">
        <f>EsP_Q3!AJ37</f>
        <v/>
      </c>
      <c r="O38" s="56"/>
      <c r="P38" s="56"/>
      <c r="Q38" s="74"/>
      <c r="R38" s="55" t="str">
        <f>EsP_Q4!AJ37</f>
        <v/>
      </c>
      <c r="S38" s="56"/>
      <c r="T38" s="56"/>
      <c r="U38" s="74"/>
      <c r="V38" s="55" t="str">
        <f t="shared" si="0"/>
        <v/>
      </c>
      <c r="W38" s="56"/>
      <c r="X38" s="56"/>
      <c r="Y38" s="74"/>
      <c r="Z38" s="112" t="str">
        <f t="shared" si="1"/>
        <v/>
      </c>
      <c r="AA38" s="113"/>
      <c r="AB38" s="114"/>
      <c r="AC38" s="106"/>
      <c r="AD38" s="106"/>
      <c r="AE38" s="115"/>
      <c r="AF38" s="106"/>
      <c r="AG38" s="106"/>
      <c r="AH38" s="106"/>
      <c r="AI38" s="128"/>
      <c r="AK38" s="115"/>
      <c r="AM38" s="124"/>
      <c r="AN38" s="20"/>
      <c r="AO38" s="20"/>
      <c r="AP38" s="20"/>
      <c r="AQ38" s="20"/>
      <c r="AR38" s="20"/>
      <c r="AS38" s="20"/>
      <c r="AT38" s="20"/>
      <c r="AU38" s="20"/>
      <c r="AV38" s="20"/>
      <c r="AW38" s="20"/>
      <c r="AX38" s="20"/>
      <c r="AY38" s="20"/>
      <c r="AZ38" s="20"/>
      <c r="BA38" s="20"/>
      <c r="BB38" s="20"/>
      <c r="BC38" s="20"/>
    </row>
    <row r="39" ht="18" hidden="1" customHeight="1" spans="1:55">
      <c r="A39" s="57">
        <v>27</v>
      </c>
      <c r="B39" s="53">
        <f>'INPUT DATA'!B38</f>
        <v>0</v>
      </c>
      <c r="C39" s="58"/>
      <c r="D39" s="58"/>
      <c r="E39" s="59"/>
      <c r="F39" s="55" t="str">
        <f>EsP_Q1!AJ38</f>
        <v/>
      </c>
      <c r="G39" s="56"/>
      <c r="H39" s="56"/>
      <c r="I39" s="74"/>
      <c r="J39" s="55" t="str">
        <f>'Esp-Q2'!AJ38</f>
        <v/>
      </c>
      <c r="K39" s="56"/>
      <c r="L39" s="56"/>
      <c r="M39" s="74"/>
      <c r="N39" s="55" t="str">
        <f>EsP_Q3!AJ38</f>
        <v/>
      </c>
      <c r="O39" s="56"/>
      <c r="P39" s="56"/>
      <c r="Q39" s="74"/>
      <c r="R39" s="55" t="str">
        <f>EsP_Q4!AJ38</f>
        <v/>
      </c>
      <c r="S39" s="56"/>
      <c r="T39" s="56"/>
      <c r="U39" s="74"/>
      <c r="V39" s="55" t="str">
        <f t="shared" si="0"/>
        <v/>
      </c>
      <c r="W39" s="56"/>
      <c r="X39" s="56"/>
      <c r="Y39" s="74"/>
      <c r="Z39" s="112" t="str">
        <f t="shared" si="1"/>
        <v/>
      </c>
      <c r="AA39" s="113"/>
      <c r="AB39" s="114"/>
      <c r="AC39" s="106"/>
      <c r="AD39" s="106"/>
      <c r="AE39" s="115"/>
      <c r="AF39" s="106"/>
      <c r="AG39" s="106"/>
      <c r="AH39" s="106"/>
      <c r="AI39" s="128"/>
      <c r="AK39" s="115"/>
      <c r="AM39" s="124"/>
      <c r="AN39" s="20"/>
      <c r="AO39" s="20"/>
      <c r="AP39" s="20"/>
      <c r="AQ39" s="20"/>
      <c r="AR39" s="20"/>
      <c r="AS39" s="20"/>
      <c r="AT39" s="20"/>
      <c r="AU39" s="20"/>
      <c r="AV39" s="20"/>
      <c r="AW39" s="20"/>
      <c r="AX39" s="20"/>
      <c r="AY39" s="20"/>
      <c r="AZ39" s="20"/>
      <c r="BA39" s="20"/>
      <c r="BB39" s="20"/>
      <c r="BC39" s="20"/>
    </row>
    <row r="40" ht="18" customHeight="1" spans="1:55">
      <c r="A40" s="47"/>
      <c r="B40" s="48" t="s">
        <v>44</v>
      </c>
      <c r="C40" s="49"/>
      <c r="D40" s="49"/>
      <c r="E40" s="60"/>
      <c r="F40" s="61"/>
      <c r="G40" s="62"/>
      <c r="H40" s="62"/>
      <c r="I40" s="75"/>
      <c r="J40" s="61"/>
      <c r="K40" s="62"/>
      <c r="L40" s="62"/>
      <c r="M40" s="75"/>
      <c r="N40" s="61"/>
      <c r="O40" s="62"/>
      <c r="P40" s="62"/>
      <c r="Q40" s="75"/>
      <c r="R40" s="82"/>
      <c r="S40" s="83"/>
      <c r="T40" s="83"/>
      <c r="U40" s="84"/>
      <c r="V40" s="85" t="str">
        <f t="shared" si="0"/>
        <v/>
      </c>
      <c r="W40" s="86"/>
      <c r="X40" s="86"/>
      <c r="Y40" s="116"/>
      <c r="Z40" s="117" t="str">
        <f t="shared" si="1"/>
        <v/>
      </c>
      <c r="AA40" s="118"/>
      <c r="AB40" s="119"/>
      <c r="AC40" s="106"/>
      <c r="AD40" s="106"/>
      <c r="AE40" s="115"/>
      <c r="AF40" s="106"/>
      <c r="AG40" s="106"/>
      <c r="AH40" s="106"/>
      <c r="AI40" s="128"/>
      <c r="AK40" s="115"/>
      <c r="AM40" s="124"/>
      <c r="AN40" s="20"/>
      <c r="AO40" s="20"/>
      <c r="AP40" s="20"/>
      <c r="AQ40" s="20"/>
      <c r="AR40" s="20"/>
      <c r="AS40" s="20"/>
      <c r="AT40" s="20"/>
      <c r="AU40" s="20"/>
      <c r="AV40" s="20"/>
      <c r="AW40" s="20"/>
      <c r="AX40" s="20"/>
      <c r="AY40" s="20"/>
      <c r="AZ40" s="20"/>
      <c r="BA40" s="20"/>
      <c r="BB40" s="20"/>
      <c r="BC40" s="20"/>
    </row>
    <row r="41" ht="18" customHeight="1" spans="1:55">
      <c r="A41" s="52">
        <v>1</v>
      </c>
      <c r="B41" s="53" t="str">
        <f>'INPUT DATA'!B63</f>
        <v>Azuelo,Jenn Mae Abenierra</v>
      </c>
      <c r="C41" s="54"/>
      <c r="D41" s="54"/>
      <c r="E41" s="63"/>
      <c r="F41" s="55">
        <f>EsP_Q1!AJ63</f>
        <v>76</v>
      </c>
      <c r="G41" s="56"/>
      <c r="H41" s="56"/>
      <c r="I41" s="74"/>
      <c r="J41" s="55" t="str">
        <f>'Esp-Q2'!AJ63</f>
        <v/>
      </c>
      <c r="K41" s="56"/>
      <c r="L41" s="56"/>
      <c r="M41" s="74"/>
      <c r="N41" s="55" t="str">
        <f>EsP_Q3!AJ63</f>
        <v/>
      </c>
      <c r="O41" s="56"/>
      <c r="P41" s="56"/>
      <c r="Q41" s="74"/>
      <c r="R41" s="55" t="str">
        <f>EsP_Q4!AJ63</f>
        <v/>
      </c>
      <c r="S41" s="56"/>
      <c r="T41" s="56"/>
      <c r="U41" s="74"/>
      <c r="V41" s="55" t="str">
        <f t="shared" si="0"/>
        <v/>
      </c>
      <c r="W41" s="56"/>
      <c r="X41" s="56"/>
      <c r="Y41" s="74"/>
      <c r="Z41" s="120" t="str">
        <f t="shared" si="1"/>
        <v/>
      </c>
      <c r="AA41" s="121"/>
      <c r="AB41" s="122"/>
      <c r="AC41" s="106"/>
      <c r="AD41" s="106"/>
      <c r="AE41" s="115"/>
      <c r="AF41" s="106"/>
      <c r="AG41" s="106"/>
      <c r="AH41" s="106"/>
      <c r="AI41" s="128"/>
      <c r="AK41" s="115"/>
      <c r="AM41" s="124"/>
      <c r="AN41" s="20"/>
      <c r="AO41" s="20"/>
      <c r="AP41" s="20"/>
      <c r="AQ41" s="20"/>
      <c r="AR41" s="20"/>
      <c r="AS41" s="20"/>
      <c r="AT41" s="20"/>
      <c r="AU41" s="20"/>
      <c r="AV41" s="20"/>
      <c r="AW41" s="20"/>
      <c r="AX41" s="20"/>
      <c r="AY41" s="20"/>
      <c r="AZ41" s="20"/>
      <c r="BA41" s="20"/>
      <c r="BB41" s="20"/>
      <c r="BC41" s="20"/>
    </row>
    <row r="42" ht="18" customHeight="1" spans="1:55">
      <c r="A42" s="57">
        <v>2</v>
      </c>
      <c r="B42" s="53" t="str">
        <f>'INPUT DATA'!B64</f>
        <v>Buan, Maria Dyniss</v>
      </c>
      <c r="C42" s="58"/>
      <c r="D42" s="58"/>
      <c r="E42" s="59"/>
      <c r="F42" s="55">
        <f>EsP_Q1!AJ64</f>
        <v>83</v>
      </c>
      <c r="G42" s="56"/>
      <c r="H42" s="56"/>
      <c r="I42" s="74"/>
      <c r="J42" s="55">
        <f>'Esp-Q2'!AJ64</f>
        <v>87</v>
      </c>
      <c r="K42" s="56"/>
      <c r="L42" s="56"/>
      <c r="M42" s="74"/>
      <c r="N42" s="55"/>
      <c r="O42" s="56"/>
      <c r="P42" s="56"/>
      <c r="Q42" s="74"/>
      <c r="R42" s="55" t="str">
        <f>EsP_Q4!AJ64</f>
        <v/>
      </c>
      <c r="S42" s="56"/>
      <c r="T42" s="56"/>
      <c r="U42" s="74"/>
      <c r="V42" s="55" t="str">
        <f t="shared" si="0"/>
        <v/>
      </c>
      <c r="W42" s="56"/>
      <c r="X42" s="56"/>
      <c r="Y42" s="74"/>
      <c r="Z42" s="112" t="str">
        <f t="shared" si="1"/>
        <v/>
      </c>
      <c r="AA42" s="113"/>
      <c r="AB42" s="114"/>
      <c r="AC42" s="106"/>
      <c r="AD42" s="106"/>
      <c r="AE42" s="115"/>
      <c r="AF42" s="106"/>
      <c r="AG42" s="106"/>
      <c r="AH42" s="106"/>
      <c r="AI42" s="128"/>
      <c r="AK42" s="115"/>
      <c r="AM42" s="124"/>
      <c r="AN42" s="20"/>
      <c r="AO42" s="20"/>
      <c r="AP42" s="20"/>
      <c r="AQ42" s="20"/>
      <c r="AR42" s="20"/>
      <c r="AS42" s="20"/>
      <c r="AT42" s="20"/>
      <c r="AU42" s="20"/>
      <c r="AV42" s="20"/>
      <c r="AW42" s="20"/>
      <c r="AX42" s="20"/>
      <c r="AY42" s="20"/>
      <c r="AZ42" s="20"/>
      <c r="BA42" s="20"/>
      <c r="BB42" s="20"/>
      <c r="BC42" s="20"/>
    </row>
    <row r="43" ht="18" customHeight="1" spans="1:55">
      <c r="A43" s="57">
        <v>3</v>
      </c>
      <c r="B43" s="53" t="str">
        <f>'INPUT DATA'!B65</f>
        <v>Bujala, Jaylovelyn Mabini</v>
      </c>
      <c r="C43" s="58"/>
      <c r="D43" s="58"/>
      <c r="E43" s="59"/>
      <c r="F43" s="55">
        <f>EsP_Q1!AJ65</f>
        <v>91</v>
      </c>
      <c r="G43" s="56"/>
      <c r="H43" s="56"/>
      <c r="I43" s="74"/>
      <c r="J43" s="55">
        <f>'Esp-Q2'!AJ65</f>
        <v>91</v>
      </c>
      <c r="K43" s="56"/>
      <c r="L43" s="56"/>
      <c r="M43" s="74"/>
      <c r="N43" s="55" t="str">
        <f>EsP_Q3!AJ65</f>
        <v/>
      </c>
      <c r="O43" s="56"/>
      <c r="P43" s="56"/>
      <c r="Q43" s="74"/>
      <c r="R43" s="55" t="str">
        <f>EsP_Q4!AJ65</f>
        <v/>
      </c>
      <c r="S43" s="56"/>
      <c r="T43" s="56"/>
      <c r="U43" s="74"/>
      <c r="V43" s="55" t="str">
        <f t="shared" si="0"/>
        <v/>
      </c>
      <c r="W43" s="56"/>
      <c r="X43" s="56"/>
      <c r="Y43" s="74"/>
      <c r="Z43" s="112" t="str">
        <f t="shared" si="1"/>
        <v/>
      </c>
      <c r="AA43" s="113"/>
      <c r="AB43" s="114"/>
      <c r="AC43" s="106"/>
      <c r="AD43" s="106"/>
      <c r="AE43" s="115"/>
      <c r="AF43" s="106"/>
      <c r="AG43" s="106"/>
      <c r="AH43" s="106"/>
      <c r="AI43" s="128"/>
      <c r="AK43" s="115"/>
      <c r="AM43" s="124"/>
      <c r="AN43" s="20"/>
      <c r="AO43" s="20"/>
      <c r="AP43" s="20"/>
      <c r="AQ43" s="20"/>
      <c r="AR43" s="20"/>
      <c r="AS43" s="20"/>
      <c r="AT43" s="20"/>
      <c r="AU43" s="20"/>
      <c r="AV43" s="20"/>
      <c r="AW43" s="20"/>
      <c r="AX43" s="20"/>
      <c r="AY43" s="20"/>
      <c r="AZ43" s="20"/>
      <c r="BA43" s="20"/>
      <c r="BB43" s="20"/>
      <c r="BC43" s="20"/>
    </row>
    <row r="44" ht="18" customHeight="1" spans="1:55">
      <c r="A44" s="57">
        <v>4</v>
      </c>
      <c r="B44" s="53" t="str">
        <f>'INPUT DATA'!B66</f>
        <v>Canete  Nieran Alinsuas</v>
      </c>
      <c r="C44" s="58"/>
      <c r="D44" s="58"/>
      <c r="E44" s="59"/>
      <c r="F44" s="55">
        <f>EsP_Q1!AJ66</f>
        <v>88</v>
      </c>
      <c r="G44" s="56"/>
      <c r="H44" s="56"/>
      <c r="I44" s="74"/>
      <c r="J44" s="55">
        <f>'Esp-Q2'!AJ66</f>
        <v>89</v>
      </c>
      <c r="K44" s="56"/>
      <c r="L44" s="56"/>
      <c r="M44" s="74"/>
      <c r="N44" s="55" t="str">
        <f>EsP_Q3!AJ66</f>
        <v/>
      </c>
      <c r="O44" s="56"/>
      <c r="P44" s="56"/>
      <c r="Q44" s="74"/>
      <c r="R44" s="55" t="str">
        <f>EsP_Q4!AJ66</f>
        <v/>
      </c>
      <c r="S44" s="56"/>
      <c r="T44" s="56"/>
      <c r="U44" s="74"/>
      <c r="V44" s="55"/>
      <c r="W44" s="56"/>
      <c r="X44" s="56"/>
      <c r="Y44" s="74"/>
      <c r="Z44" s="112"/>
      <c r="AA44" s="113"/>
      <c r="AB44" s="114"/>
      <c r="AC44" s="106"/>
      <c r="AD44" s="106"/>
      <c r="AE44" s="115"/>
      <c r="AF44" s="106"/>
      <c r="AG44" s="106"/>
      <c r="AH44" s="106"/>
      <c r="AI44" s="128"/>
      <c r="AK44" s="115"/>
      <c r="AM44" s="124"/>
      <c r="AN44" s="20"/>
      <c r="AO44" s="20"/>
      <c r="AP44" s="20"/>
      <c r="AQ44" s="20"/>
      <c r="AR44" s="20"/>
      <c r="AS44" s="20"/>
      <c r="AT44" s="20"/>
      <c r="AU44" s="20"/>
      <c r="AV44" s="20"/>
      <c r="AW44" s="20"/>
      <c r="AX44" s="20"/>
      <c r="AY44" s="20"/>
      <c r="AZ44" s="20"/>
      <c r="BA44" s="20"/>
      <c r="BB44" s="20"/>
      <c r="BC44" s="20"/>
    </row>
    <row r="45" ht="18" customHeight="1" spans="1:55">
      <c r="A45" s="57">
        <v>5</v>
      </c>
      <c r="B45" s="53" t="str">
        <f>'INPUT DATA'!B67</f>
        <v>Canlapan Mayline</v>
      </c>
      <c r="C45" s="58"/>
      <c r="D45" s="58"/>
      <c r="E45" s="59"/>
      <c r="F45" s="55">
        <f>EsP_Q1!AJ67</f>
        <v>77</v>
      </c>
      <c r="G45" s="56"/>
      <c r="H45" s="56"/>
      <c r="I45" s="74"/>
      <c r="J45" s="55">
        <f>'Esp-Q2'!AJ67</f>
        <v>79</v>
      </c>
      <c r="K45" s="56"/>
      <c r="L45" s="56"/>
      <c r="M45" s="74"/>
      <c r="N45" s="55" t="str">
        <f>EsP_Q3!AJ67</f>
        <v/>
      </c>
      <c r="O45" s="56"/>
      <c r="P45" s="56"/>
      <c r="Q45" s="74"/>
      <c r="R45" s="55" t="str">
        <f>EsP_Q4!AJ67</f>
        <v/>
      </c>
      <c r="S45" s="56"/>
      <c r="T45" s="56"/>
      <c r="U45" s="74"/>
      <c r="V45" s="55" t="str">
        <f t="shared" ref="V45:V59" si="2">IF(OR(F45="",J45="",N45="",R45=""),"",IF(ISERROR(ROUND(AVERAGE(F45,J45,N45,R45),0)),"",ROUND(AVERAGE(F45,J45,N45,R45),0)))</f>
        <v/>
      </c>
      <c r="W45" s="56"/>
      <c r="X45" s="56"/>
      <c r="Y45" s="74"/>
      <c r="Z45" s="112" t="str">
        <f t="shared" si="1"/>
        <v/>
      </c>
      <c r="AA45" s="113"/>
      <c r="AB45" s="114"/>
      <c r="AC45" s="106"/>
      <c r="AD45" s="106"/>
      <c r="AE45" s="115"/>
      <c r="AF45" s="106"/>
      <c r="AG45" s="106"/>
      <c r="AH45" s="106"/>
      <c r="AI45" s="128"/>
      <c r="AK45" s="115"/>
      <c r="AM45" s="124"/>
      <c r="AN45" s="20"/>
      <c r="AO45" s="20"/>
      <c r="AP45" s="20"/>
      <c r="AQ45" s="20"/>
      <c r="AR45" s="20"/>
      <c r="AS45" s="20"/>
      <c r="AT45" s="20"/>
      <c r="AU45" s="20"/>
      <c r="AV45" s="20"/>
      <c r="AW45" s="20"/>
      <c r="AX45" s="20"/>
      <c r="AY45" s="20"/>
      <c r="AZ45" s="20"/>
      <c r="BA45" s="20"/>
      <c r="BB45" s="20"/>
      <c r="BC45" s="20"/>
    </row>
    <row r="46" ht="18" customHeight="1" spans="1:55">
      <c r="A46" s="57">
        <v>6</v>
      </c>
      <c r="B46" s="53" t="str">
        <f>'INPUT DATA'!B68</f>
        <v>Caoleng Simoune Gabrielle</v>
      </c>
      <c r="C46" s="58"/>
      <c r="D46" s="58"/>
      <c r="E46" s="59"/>
      <c r="F46" s="55">
        <f>EsP_Q1!AJ68</f>
        <v>92</v>
      </c>
      <c r="G46" s="56"/>
      <c r="H46" s="56"/>
      <c r="I46" s="74"/>
      <c r="J46" s="55">
        <f>'Esp-Q2'!AJ68</f>
        <v>93</v>
      </c>
      <c r="K46" s="56"/>
      <c r="L46" s="56"/>
      <c r="M46" s="74"/>
      <c r="N46" s="55" t="str">
        <f>EsP_Q3!AJ68</f>
        <v/>
      </c>
      <c r="O46" s="56"/>
      <c r="P46" s="56"/>
      <c r="Q46" s="74"/>
      <c r="R46" s="55"/>
      <c r="S46" s="56"/>
      <c r="T46" s="56"/>
      <c r="U46" s="74"/>
      <c r="V46" s="55" t="str">
        <f t="shared" si="2"/>
        <v/>
      </c>
      <c r="W46" s="56"/>
      <c r="X46" s="56"/>
      <c r="Y46" s="74"/>
      <c r="Z46" s="112" t="str">
        <f t="shared" si="1"/>
        <v/>
      </c>
      <c r="AA46" s="113"/>
      <c r="AB46" s="114"/>
      <c r="AC46" s="106"/>
      <c r="AD46" s="106"/>
      <c r="AE46" s="115"/>
      <c r="AF46" s="106"/>
      <c r="AG46" s="106"/>
      <c r="AH46" s="106"/>
      <c r="AI46" s="128"/>
      <c r="AK46" s="115"/>
      <c r="AM46" s="124"/>
      <c r="AN46" s="20"/>
      <c r="AO46" s="20"/>
      <c r="AP46" s="20"/>
      <c r="AQ46" s="20"/>
      <c r="AR46" s="20"/>
      <c r="AS46" s="20"/>
      <c r="AT46" s="20"/>
      <c r="AU46" s="20"/>
      <c r="AV46" s="20"/>
      <c r="AW46" s="20"/>
      <c r="AX46" s="20"/>
      <c r="AY46" s="20"/>
      <c r="AZ46" s="20"/>
      <c r="BA46" s="20"/>
      <c r="BB46" s="20"/>
      <c r="BC46" s="20"/>
    </row>
    <row r="47" ht="18" customHeight="1" spans="1:55">
      <c r="A47" s="57">
        <v>7</v>
      </c>
      <c r="B47" s="53" t="str">
        <f>'INPUT DATA'!B69</f>
        <v>De Leon Jannadhine Breboneria</v>
      </c>
      <c r="C47" s="58"/>
      <c r="D47" s="58"/>
      <c r="E47" s="59"/>
      <c r="F47" s="55">
        <f>EsP_Q1!AJ69</f>
        <v>83</v>
      </c>
      <c r="G47" s="56"/>
      <c r="H47" s="56"/>
      <c r="I47" s="74"/>
      <c r="J47" s="55">
        <f>'Esp-Q2'!AJ69</f>
        <v>88</v>
      </c>
      <c r="K47" s="56"/>
      <c r="L47" s="56"/>
      <c r="M47" s="74"/>
      <c r="N47" s="55" t="str">
        <f>EsP_Q3!AJ69</f>
        <v/>
      </c>
      <c r="O47" s="56"/>
      <c r="P47" s="56"/>
      <c r="Q47" s="74"/>
      <c r="R47" s="55" t="str">
        <f>EsP_Q4!AJ69</f>
        <v/>
      </c>
      <c r="S47" s="56"/>
      <c r="T47" s="56"/>
      <c r="U47" s="74"/>
      <c r="V47" s="55" t="str">
        <f t="shared" si="2"/>
        <v/>
      </c>
      <c r="W47" s="56"/>
      <c r="X47" s="56"/>
      <c r="Y47" s="74"/>
      <c r="Z47" s="112" t="str">
        <f t="shared" si="1"/>
        <v/>
      </c>
      <c r="AA47" s="113"/>
      <c r="AB47" s="114"/>
      <c r="AC47" s="106"/>
      <c r="AD47" s="106"/>
      <c r="AE47" s="115"/>
      <c r="AF47" s="106"/>
      <c r="AG47" s="106"/>
      <c r="AH47" s="106"/>
      <c r="AI47" s="128"/>
      <c r="AK47" s="115"/>
      <c r="AM47" s="124"/>
      <c r="AN47" s="20"/>
      <c r="AO47" s="20"/>
      <c r="AP47" s="20"/>
      <c r="AQ47" s="20"/>
      <c r="AR47" s="20"/>
      <c r="AS47" s="20"/>
      <c r="AT47" s="20"/>
      <c r="AU47" s="20"/>
      <c r="AV47" s="20"/>
      <c r="AW47" s="20"/>
      <c r="AX47" s="20"/>
      <c r="AY47" s="20"/>
      <c r="AZ47" s="20"/>
      <c r="BA47" s="20"/>
      <c r="BB47" s="20"/>
      <c r="BC47" s="20"/>
    </row>
    <row r="48" ht="18" customHeight="1" spans="1:55">
      <c r="A48" s="57">
        <v>8</v>
      </c>
      <c r="B48" s="53" t="str">
        <f>'INPUT DATA'!B70</f>
        <v>Enriquez, Kyrie Haboc</v>
      </c>
      <c r="C48" s="58"/>
      <c r="D48" s="58"/>
      <c r="E48" s="59"/>
      <c r="F48" s="55">
        <f>EsP_Q1!AJ70</f>
        <v>82</v>
      </c>
      <c r="G48" s="56"/>
      <c r="H48" s="56"/>
      <c r="I48" s="74"/>
      <c r="J48" s="55">
        <f>'Esp-Q2'!AJ70</f>
        <v>87</v>
      </c>
      <c r="K48" s="56"/>
      <c r="L48" s="56"/>
      <c r="M48" s="74"/>
      <c r="N48" s="55" t="str">
        <f>EsP_Q3!AJ70</f>
        <v/>
      </c>
      <c r="O48" s="56"/>
      <c r="P48" s="56"/>
      <c r="Q48" s="74"/>
      <c r="R48" s="55" t="str">
        <f>EsP_Q4!AJ70</f>
        <v/>
      </c>
      <c r="S48" s="56"/>
      <c r="T48" s="56"/>
      <c r="U48" s="74"/>
      <c r="V48" s="55" t="str">
        <f t="shared" si="2"/>
        <v/>
      </c>
      <c r="W48" s="56"/>
      <c r="X48" s="56"/>
      <c r="Y48" s="74"/>
      <c r="Z48" s="112" t="str">
        <f t="shared" si="1"/>
        <v/>
      </c>
      <c r="AA48" s="113"/>
      <c r="AB48" s="114"/>
      <c r="AC48" s="106"/>
      <c r="AD48" s="106"/>
      <c r="AE48" s="115"/>
      <c r="AF48" s="106"/>
      <c r="AG48" s="106"/>
      <c r="AH48" s="106"/>
      <c r="AI48" s="128"/>
      <c r="AK48" s="115"/>
      <c r="AM48" s="124"/>
      <c r="AN48" s="20"/>
      <c r="AO48" s="20"/>
      <c r="AP48" s="20"/>
      <c r="AQ48" s="20"/>
      <c r="AR48" s="20"/>
      <c r="AS48" s="20"/>
      <c r="AT48" s="20"/>
      <c r="AU48" s="20"/>
      <c r="AV48" s="20"/>
      <c r="AW48" s="20"/>
      <c r="AX48" s="20"/>
      <c r="AY48" s="20"/>
      <c r="AZ48" s="20"/>
      <c r="BA48" s="20"/>
      <c r="BB48" s="20"/>
      <c r="BC48" s="20"/>
    </row>
    <row r="49" ht="18" customHeight="1" spans="1:55">
      <c r="A49" s="57">
        <v>9</v>
      </c>
      <c r="B49" s="53" t="str">
        <f>'INPUT DATA'!B71</f>
        <v>Estimada, Keiko</v>
      </c>
      <c r="C49" s="58"/>
      <c r="D49" s="58"/>
      <c r="E49" s="59"/>
      <c r="F49" s="55">
        <f>EsP_Q1!AJ71</f>
        <v>88</v>
      </c>
      <c r="G49" s="56"/>
      <c r="H49" s="56"/>
      <c r="I49" s="74"/>
      <c r="J49" s="55">
        <f>'Esp-Q2'!AJ71</f>
        <v>90</v>
      </c>
      <c r="K49" s="56"/>
      <c r="L49" s="56"/>
      <c r="M49" s="74"/>
      <c r="N49" s="55" t="str">
        <f>EsP_Q3!AJ71</f>
        <v/>
      </c>
      <c r="O49" s="56"/>
      <c r="P49" s="56"/>
      <c r="Q49" s="74"/>
      <c r="R49" s="55" t="str">
        <f>EsP_Q4!AJ71</f>
        <v/>
      </c>
      <c r="S49" s="56"/>
      <c r="T49" s="56"/>
      <c r="U49" s="74"/>
      <c r="V49" s="55" t="str">
        <f t="shared" si="2"/>
        <v/>
      </c>
      <c r="W49" s="56"/>
      <c r="X49" s="56"/>
      <c r="Y49" s="74"/>
      <c r="Z49" s="112" t="str">
        <f t="shared" si="1"/>
        <v/>
      </c>
      <c r="AA49" s="113"/>
      <c r="AB49" s="114"/>
      <c r="AC49" s="106"/>
      <c r="AD49" s="106"/>
      <c r="AE49" s="115"/>
      <c r="AF49" s="106"/>
      <c r="AG49" s="106"/>
      <c r="AH49" s="106"/>
      <c r="AI49" s="128"/>
      <c r="AK49" s="115"/>
      <c r="AM49" s="124"/>
      <c r="AN49" s="20"/>
      <c r="AO49" s="20"/>
      <c r="AP49" s="20"/>
      <c r="AQ49" s="20"/>
      <c r="AR49" s="20"/>
      <c r="AS49" s="20"/>
      <c r="AT49" s="20"/>
      <c r="AU49" s="20"/>
      <c r="AV49" s="20"/>
      <c r="AW49" s="20"/>
      <c r="AX49" s="20"/>
      <c r="AY49" s="20"/>
      <c r="AZ49" s="20"/>
      <c r="BA49" s="20"/>
      <c r="BB49" s="20"/>
      <c r="BC49" s="20"/>
    </row>
    <row r="50" ht="18" customHeight="1" spans="1:55">
      <c r="A50" s="57">
        <v>10</v>
      </c>
      <c r="B50" s="53" t="str">
        <f>'INPUT DATA'!B72</f>
        <v>Flores, Nicole Faith Icban</v>
      </c>
      <c r="C50" s="58"/>
      <c r="D50" s="58"/>
      <c r="E50" s="59"/>
      <c r="F50" s="55">
        <f>EsP_Q1!AJ72</f>
        <v>87</v>
      </c>
      <c r="G50" s="56"/>
      <c r="H50" s="56"/>
      <c r="I50" s="74"/>
      <c r="J50" s="55">
        <f>'Esp-Q2'!AJ72</f>
        <v>89</v>
      </c>
      <c r="K50" s="56"/>
      <c r="L50" s="56"/>
      <c r="M50" s="74"/>
      <c r="N50" s="55" t="str">
        <f>EsP_Q3!AJ72</f>
        <v/>
      </c>
      <c r="O50" s="56"/>
      <c r="P50" s="56"/>
      <c r="Q50" s="74"/>
      <c r="R50" s="55" t="str">
        <f>EsP_Q4!AJ72</f>
        <v/>
      </c>
      <c r="S50" s="56"/>
      <c r="T50" s="56"/>
      <c r="U50" s="74"/>
      <c r="V50" s="55" t="str">
        <f t="shared" si="2"/>
        <v/>
      </c>
      <c r="W50" s="56"/>
      <c r="X50" s="56"/>
      <c r="Y50" s="74"/>
      <c r="Z50" s="112" t="str">
        <f t="shared" si="1"/>
        <v/>
      </c>
      <c r="AA50" s="113"/>
      <c r="AB50" s="114"/>
      <c r="AC50" s="106"/>
      <c r="AD50" s="106"/>
      <c r="AE50" s="115"/>
      <c r="AF50" s="106"/>
      <c r="AG50" s="106"/>
      <c r="AH50" s="106"/>
      <c r="AI50" s="128"/>
      <c r="AK50" s="115"/>
      <c r="AM50" s="124"/>
      <c r="AN50" s="20"/>
      <c r="AO50" s="20"/>
      <c r="AP50" s="20"/>
      <c r="AQ50" s="20"/>
      <c r="AR50" s="20"/>
      <c r="AS50" s="20"/>
      <c r="AT50" s="20"/>
      <c r="AU50" s="20"/>
      <c r="AV50" s="20"/>
      <c r="AW50" s="20"/>
      <c r="AX50" s="20"/>
      <c r="AY50" s="20"/>
      <c r="AZ50" s="20"/>
      <c r="BA50" s="20"/>
      <c r="BB50" s="20"/>
      <c r="BC50" s="20"/>
    </row>
    <row r="51" ht="18" customHeight="1" spans="1:55">
      <c r="A51" s="57">
        <v>11</v>
      </c>
      <c r="B51" s="53" t="str">
        <f>'INPUT DATA'!B73</f>
        <v>Gabiano, Zyree</v>
      </c>
      <c r="C51" s="58"/>
      <c r="D51" s="58"/>
      <c r="E51" s="59"/>
      <c r="F51" s="55">
        <f>EsP_Q1!AJ73</f>
        <v>83</v>
      </c>
      <c r="G51" s="56"/>
      <c r="H51" s="56"/>
      <c r="I51" s="74"/>
      <c r="J51" s="55">
        <f>'Esp-Q2'!AJ73</f>
        <v>89</v>
      </c>
      <c r="K51" s="56"/>
      <c r="L51" s="56"/>
      <c r="M51" s="74"/>
      <c r="N51" s="55" t="str">
        <f>EsP_Q3!AJ73</f>
        <v/>
      </c>
      <c r="O51" s="56"/>
      <c r="P51" s="56"/>
      <c r="Q51" s="74"/>
      <c r="R51" s="55" t="str">
        <f>EsP_Q4!AJ73</f>
        <v/>
      </c>
      <c r="S51" s="56"/>
      <c r="T51" s="56"/>
      <c r="U51" s="74"/>
      <c r="V51" s="55" t="str">
        <f t="shared" si="2"/>
        <v/>
      </c>
      <c r="W51" s="56"/>
      <c r="X51" s="56"/>
      <c r="Y51" s="74"/>
      <c r="Z51" s="112"/>
      <c r="AA51" s="113"/>
      <c r="AB51" s="114"/>
      <c r="AC51" s="106"/>
      <c r="AD51" s="106"/>
      <c r="AE51" s="115"/>
      <c r="AF51" s="106"/>
      <c r="AG51" s="106"/>
      <c r="AH51" s="106"/>
      <c r="AI51" s="128"/>
      <c r="AK51" s="115"/>
      <c r="AM51" s="124"/>
      <c r="AN51" s="20"/>
      <c r="AO51" s="20"/>
      <c r="AP51" s="20"/>
      <c r="AQ51" s="20"/>
      <c r="AR51" s="20"/>
      <c r="AS51" s="20"/>
      <c r="AT51" s="20"/>
      <c r="AU51" s="20"/>
      <c r="AV51" s="20"/>
      <c r="AW51" s="20"/>
      <c r="AX51" s="20"/>
      <c r="AY51" s="20"/>
      <c r="AZ51" s="20"/>
      <c r="BA51" s="20"/>
      <c r="BB51" s="20"/>
      <c r="BC51" s="20"/>
    </row>
    <row r="52" ht="18" customHeight="1" spans="1:55">
      <c r="A52" s="57">
        <v>12</v>
      </c>
      <c r="B52" s="53" t="str">
        <f>'INPUT DATA'!B74</f>
        <v>Galula, Allyza Sophia</v>
      </c>
      <c r="C52" s="58"/>
      <c r="D52" s="58"/>
      <c r="E52" s="59"/>
      <c r="F52" s="55">
        <f>EsP_Q1!AJ74</f>
        <v>82</v>
      </c>
      <c r="G52" s="56"/>
      <c r="H52" s="56"/>
      <c r="I52" s="74"/>
      <c r="J52" s="55">
        <f>'Esp-Q2'!AJ74</f>
        <v>85</v>
      </c>
      <c r="K52" s="56"/>
      <c r="L52" s="56"/>
      <c r="M52" s="74"/>
      <c r="N52" s="55" t="str">
        <f>EsP_Q3!AJ74</f>
        <v/>
      </c>
      <c r="O52" s="56"/>
      <c r="P52" s="56"/>
      <c r="Q52" s="74"/>
      <c r="R52" s="55" t="str">
        <f>EsP_Q4!AJ74</f>
        <v/>
      </c>
      <c r="S52" s="56"/>
      <c r="T52" s="56"/>
      <c r="U52" s="74"/>
      <c r="V52" s="55" t="str">
        <f t="shared" si="2"/>
        <v/>
      </c>
      <c r="W52" s="56"/>
      <c r="X52" s="56"/>
      <c r="Y52" s="74"/>
      <c r="Z52" s="112" t="str">
        <f t="shared" ref="Z52:Z59" si="3">IF(OR($F52="",$J52="",$N52="",$R52="",$V52=""),"",IF($V52&gt;=75,"PASSED","FAILED"))</f>
        <v/>
      </c>
      <c r="AA52" s="113"/>
      <c r="AB52" s="114"/>
      <c r="AC52" s="106"/>
      <c r="AD52" s="106"/>
      <c r="AE52" s="115"/>
      <c r="AF52" s="106"/>
      <c r="AG52" s="106"/>
      <c r="AH52" s="106"/>
      <c r="AI52" s="128"/>
      <c r="AK52" s="115"/>
      <c r="AM52" s="124"/>
      <c r="AN52" s="20"/>
      <c r="AO52" s="20"/>
      <c r="AP52" s="20"/>
      <c r="AQ52" s="20"/>
      <c r="AR52" s="20"/>
      <c r="AS52" s="20"/>
      <c r="AT52" s="20"/>
      <c r="AU52" s="20"/>
      <c r="AV52" s="20"/>
      <c r="AW52" s="20"/>
      <c r="AX52" s="20"/>
      <c r="AY52" s="20"/>
      <c r="AZ52" s="20"/>
      <c r="BA52" s="20"/>
      <c r="BB52" s="20"/>
      <c r="BC52" s="20"/>
    </row>
    <row r="53" ht="18" customHeight="1" spans="1:55">
      <c r="A53" s="57">
        <v>13</v>
      </c>
      <c r="B53" s="53" t="str">
        <f>'INPUT DATA'!B75</f>
        <v>Garcia, Quennie Malungcut</v>
      </c>
      <c r="C53" s="58"/>
      <c r="D53" s="58"/>
      <c r="E53" s="59"/>
      <c r="F53" s="55">
        <f>EsP_Q1!AJ75</f>
        <v>85</v>
      </c>
      <c r="G53" s="56"/>
      <c r="H53" s="56"/>
      <c r="I53" s="74"/>
      <c r="J53" s="55">
        <f>'Esp-Q2'!AJ75</f>
        <v>89</v>
      </c>
      <c r="K53" s="56"/>
      <c r="L53" s="56"/>
      <c r="M53" s="74"/>
      <c r="N53" s="55" t="str">
        <f>EsP_Q3!AJ75</f>
        <v/>
      </c>
      <c r="O53" s="56"/>
      <c r="P53" s="56"/>
      <c r="Q53" s="74"/>
      <c r="R53" s="55" t="str">
        <f>EsP_Q4!AJ75</f>
        <v/>
      </c>
      <c r="S53" s="56"/>
      <c r="T53" s="56"/>
      <c r="U53" s="74"/>
      <c r="V53" s="55" t="str">
        <f t="shared" si="2"/>
        <v/>
      </c>
      <c r="W53" s="56"/>
      <c r="X53" s="56"/>
      <c r="Y53" s="74"/>
      <c r="Z53" s="112" t="str">
        <f t="shared" si="3"/>
        <v/>
      </c>
      <c r="AA53" s="113"/>
      <c r="AB53" s="114"/>
      <c r="AC53" s="106"/>
      <c r="AD53" s="106"/>
      <c r="AE53" s="115"/>
      <c r="AF53" s="106"/>
      <c r="AG53" s="106"/>
      <c r="AH53" s="106"/>
      <c r="AI53" s="128"/>
      <c r="AK53" s="115"/>
      <c r="AM53" s="124"/>
      <c r="AN53" s="20"/>
      <c r="AO53" s="20"/>
      <c r="AP53" s="20"/>
      <c r="AQ53" s="20"/>
      <c r="AR53" s="20"/>
      <c r="AS53" s="20"/>
      <c r="AT53" s="20"/>
      <c r="AU53" s="20"/>
      <c r="AV53" s="20"/>
      <c r="AW53" s="20"/>
      <c r="AX53" s="20"/>
      <c r="AY53" s="20"/>
      <c r="AZ53" s="20"/>
      <c r="BA53" s="20"/>
      <c r="BB53" s="20"/>
      <c r="BC53" s="20"/>
    </row>
    <row r="54" ht="18" customHeight="1" spans="1:55">
      <c r="A54" s="57">
        <v>14</v>
      </c>
      <c r="B54" s="53" t="str">
        <f>'INPUT DATA'!B76</f>
        <v>Manalastas, Starr</v>
      </c>
      <c r="C54" s="58"/>
      <c r="D54" s="58"/>
      <c r="E54" s="59"/>
      <c r="F54" s="55">
        <f>EsP_Q1!AJ76</f>
        <v>84</v>
      </c>
      <c r="G54" s="56"/>
      <c r="H54" s="56"/>
      <c r="I54" s="74"/>
      <c r="J54" s="55">
        <f>'Esp-Q2'!AJ76</f>
        <v>86</v>
      </c>
      <c r="K54" s="56"/>
      <c r="L54" s="56"/>
      <c r="M54" s="74"/>
      <c r="N54" s="55" t="str">
        <f>EsP_Q3!AJ76</f>
        <v/>
      </c>
      <c r="O54" s="56"/>
      <c r="P54" s="56"/>
      <c r="Q54" s="74"/>
      <c r="R54" s="55" t="str">
        <f>EsP_Q4!AJ76</f>
        <v/>
      </c>
      <c r="S54" s="56"/>
      <c r="T54" s="56"/>
      <c r="U54" s="74"/>
      <c r="V54" s="55" t="str">
        <f t="shared" si="2"/>
        <v/>
      </c>
      <c r="W54" s="56"/>
      <c r="X54" s="56"/>
      <c r="Y54" s="74"/>
      <c r="Z54" s="112" t="str">
        <f t="shared" si="3"/>
        <v/>
      </c>
      <c r="AA54" s="113"/>
      <c r="AB54" s="114"/>
      <c r="AC54" s="106"/>
      <c r="AD54" s="106"/>
      <c r="AE54" s="115"/>
      <c r="AF54" s="106"/>
      <c r="AG54" s="106"/>
      <c r="AH54" s="106"/>
      <c r="AI54" s="128"/>
      <c r="AK54" s="115"/>
      <c r="AM54" s="124"/>
      <c r="AN54" s="20"/>
      <c r="AO54" s="20"/>
      <c r="AP54" s="20"/>
      <c r="AQ54" s="20"/>
      <c r="AR54" s="20"/>
      <c r="AS54" s="20"/>
      <c r="AT54" s="20"/>
      <c r="AU54" s="20"/>
      <c r="AV54" s="20"/>
      <c r="AW54" s="20"/>
      <c r="AX54" s="20"/>
      <c r="AY54" s="20"/>
      <c r="AZ54" s="20"/>
      <c r="BA54" s="20"/>
      <c r="BB54" s="20"/>
      <c r="BC54" s="20"/>
    </row>
    <row r="55" ht="18" customHeight="1" spans="1:55">
      <c r="A55" s="57">
        <v>15</v>
      </c>
      <c r="B55" s="53" t="str">
        <f>'INPUT DATA'!B77</f>
        <v>Marangit, Sanifa Camaya</v>
      </c>
      <c r="C55" s="58"/>
      <c r="D55" s="58"/>
      <c r="E55" s="59"/>
      <c r="F55" s="55">
        <f>EsP_Q1!AJ77</f>
        <v>83</v>
      </c>
      <c r="G55" s="56"/>
      <c r="H55" s="56"/>
      <c r="I55" s="74"/>
      <c r="J55" s="55">
        <f>'Esp-Q2'!AJ77</f>
        <v>87</v>
      </c>
      <c r="K55" s="56"/>
      <c r="L55" s="56"/>
      <c r="M55" s="74"/>
      <c r="N55" s="55" t="str">
        <f>EsP_Q3!AJ77</f>
        <v/>
      </c>
      <c r="O55" s="56"/>
      <c r="P55" s="56"/>
      <c r="Q55" s="74"/>
      <c r="R55" s="55" t="str">
        <f>EsP_Q4!AJ77</f>
        <v/>
      </c>
      <c r="S55" s="56"/>
      <c r="T55" s="56"/>
      <c r="U55" s="74"/>
      <c r="V55" s="55" t="str">
        <f t="shared" si="2"/>
        <v/>
      </c>
      <c r="W55" s="56"/>
      <c r="X55" s="56"/>
      <c r="Y55" s="74"/>
      <c r="Z55" s="112" t="str">
        <f t="shared" si="3"/>
        <v/>
      </c>
      <c r="AA55" s="113"/>
      <c r="AB55" s="114"/>
      <c r="AC55" s="106"/>
      <c r="AD55" s="106"/>
      <c r="AE55" s="115"/>
      <c r="AF55" s="106"/>
      <c r="AG55" s="106"/>
      <c r="AH55" s="106"/>
      <c r="AI55" s="128"/>
      <c r="AK55" s="115"/>
      <c r="AM55" s="124"/>
      <c r="AN55" s="20"/>
      <c r="AO55" s="20"/>
      <c r="AP55" s="20"/>
      <c r="AQ55" s="20"/>
      <c r="AR55" s="20"/>
      <c r="AS55" s="20"/>
      <c r="AT55" s="20"/>
      <c r="AU55" s="20"/>
      <c r="AV55" s="20"/>
      <c r="AW55" s="20"/>
      <c r="AX55" s="20"/>
      <c r="AY55" s="20"/>
      <c r="AZ55" s="20"/>
      <c r="BA55" s="20"/>
      <c r="BB55" s="20"/>
      <c r="BC55" s="20"/>
    </row>
    <row r="56" ht="18" customHeight="1" spans="1:55">
      <c r="A56" s="57">
        <v>16</v>
      </c>
      <c r="B56" s="53" t="str">
        <f>'INPUT DATA'!B78</f>
        <v>Mongcal, Mangcal Arcataka</v>
      </c>
      <c r="C56" s="58"/>
      <c r="D56" s="58"/>
      <c r="E56" s="59"/>
      <c r="F56" s="55">
        <f>EsP_Q1!AJ78</f>
        <v>84</v>
      </c>
      <c r="G56" s="56"/>
      <c r="H56" s="56"/>
      <c r="I56" s="74"/>
      <c r="J56" s="55">
        <f>'Esp-Q2'!AJ78</f>
        <v>85</v>
      </c>
      <c r="K56" s="56"/>
      <c r="L56" s="56"/>
      <c r="M56" s="74"/>
      <c r="N56" s="55" t="str">
        <f>EsP_Q3!AJ78</f>
        <v/>
      </c>
      <c r="O56" s="56"/>
      <c r="P56" s="56"/>
      <c r="Q56" s="74"/>
      <c r="R56" s="55" t="str">
        <f>EsP_Q4!AJ78</f>
        <v/>
      </c>
      <c r="S56" s="56"/>
      <c r="T56" s="56"/>
      <c r="U56" s="74"/>
      <c r="V56" s="55" t="str">
        <f t="shared" si="2"/>
        <v/>
      </c>
      <c r="W56" s="56"/>
      <c r="X56" s="56"/>
      <c r="Y56" s="74"/>
      <c r="Z56" s="112" t="str">
        <f t="shared" si="3"/>
        <v/>
      </c>
      <c r="AA56" s="113"/>
      <c r="AB56" s="114"/>
      <c r="AC56" s="106"/>
      <c r="AD56" s="106"/>
      <c r="AE56" s="115"/>
      <c r="AF56" s="106"/>
      <c r="AG56" s="106"/>
      <c r="AH56" s="106"/>
      <c r="AI56" s="128"/>
      <c r="AK56" s="115"/>
      <c r="AM56" s="124"/>
      <c r="AN56" s="20"/>
      <c r="AO56" s="20"/>
      <c r="AP56" s="20"/>
      <c r="AQ56" s="20"/>
      <c r="AR56" s="20"/>
      <c r="AS56" s="20"/>
      <c r="AT56" s="20"/>
      <c r="AU56" s="20"/>
      <c r="AV56" s="20"/>
      <c r="AW56" s="20"/>
      <c r="AX56" s="20"/>
      <c r="AY56" s="20"/>
      <c r="AZ56" s="20"/>
      <c r="BA56" s="20"/>
      <c r="BB56" s="20"/>
      <c r="BC56" s="20"/>
    </row>
    <row r="57" ht="18" customHeight="1" spans="1:55">
      <c r="A57" s="57">
        <v>17</v>
      </c>
      <c r="B57" s="53" t="str">
        <f>'INPUT DATA'!B79</f>
        <v>Panganiban, Micah Jewel</v>
      </c>
      <c r="C57" s="58"/>
      <c r="D57" s="58"/>
      <c r="E57" s="59"/>
      <c r="F57" s="55">
        <f>EsP_Q1!AJ79</f>
        <v>93</v>
      </c>
      <c r="G57" s="56"/>
      <c r="H57" s="56"/>
      <c r="I57" s="74"/>
      <c r="J57" s="55">
        <f>'Esp-Q2'!AJ79</f>
        <v>93</v>
      </c>
      <c r="K57" s="56"/>
      <c r="L57" s="56"/>
      <c r="M57" s="74"/>
      <c r="N57" s="55" t="str">
        <f>EsP_Q3!AJ79</f>
        <v/>
      </c>
      <c r="O57" s="56"/>
      <c r="P57" s="56"/>
      <c r="Q57" s="74"/>
      <c r="R57" s="55" t="str">
        <f>EsP_Q4!AJ79</f>
        <v/>
      </c>
      <c r="S57" s="56"/>
      <c r="T57" s="56"/>
      <c r="U57" s="74"/>
      <c r="V57" s="55" t="str">
        <f t="shared" si="2"/>
        <v/>
      </c>
      <c r="W57" s="56"/>
      <c r="X57" s="56"/>
      <c r="Y57" s="74"/>
      <c r="Z57" s="112" t="str">
        <f t="shared" si="3"/>
        <v/>
      </c>
      <c r="AA57" s="113"/>
      <c r="AB57" s="114"/>
      <c r="AC57" s="106"/>
      <c r="AD57" s="106"/>
      <c r="AE57" s="115"/>
      <c r="AF57" s="106"/>
      <c r="AG57" s="106"/>
      <c r="AH57" s="106"/>
      <c r="AI57" s="128"/>
      <c r="AK57" s="115"/>
      <c r="AM57" s="124"/>
      <c r="AN57" s="20"/>
      <c r="AO57" s="20"/>
      <c r="AP57" s="20"/>
      <c r="AQ57" s="20"/>
      <c r="AR57" s="20"/>
      <c r="AS57" s="20"/>
      <c r="AT57" s="20"/>
      <c r="AU57" s="20"/>
      <c r="AV57" s="20"/>
      <c r="AW57" s="20"/>
      <c r="AX57" s="20"/>
      <c r="AY57" s="20"/>
      <c r="AZ57" s="20"/>
      <c r="BA57" s="20"/>
      <c r="BB57" s="20"/>
      <c r="BC57" s="20"/>
    </row>
    <row r="58" ht="18" customHeight="1" spans="1:55">
      <c r="A58" s="57">
        <v>18</v>
      </c>
      <c r="B58" s="53" t="str">
        <f>'INPUT DATA'!B80</f>
        <v>Paras, Mician Rae Buntog</v>
      </c>
      <c r="C58" s="58"/>
      <c r="D58" s="58"/>
      <c r="E58" s="59"/>
      <c r="F58" s="55">
        <f>EsP_Q1!AJ80</f>
        <v>89</v>
      </c>
      <c r="G58" s="56"/>
      <c r="H58" s="56"/>
      <c r="I58" s="74"/>
      <c r="J58" s="55">
        <f>'Esp-Q2'!AJ80</f>
        <v>91</v>
      </c>
      <c r="K58" s="56"/>
      <c r="L58" s="56"/>
      <c r="M58" s="74"/>
      <c r="N58" s="55" t="str">
        <f>EsP_Q3!AJ80</f>
        <v/>
      </c>
      <c r="O58" s="56"/>
      <c r="P58" s="56"/>
      <c r="Q58" s="74"/>
      <c r="R58" s="55" t="str">
        <f>EsP_Q4!AJ80</f>
        <v/>
      </c>
      <c r="S58" s="56"/>
      <c r="T58" s="56"/>
      <c r="U58" s="74"/>
      <c r="V58" s="55" t="str">
        <f t="shared" si="2"/>
        <v/>
      </c>
      <c r="W58" s="56"/>
      <c r="X58" s="56"/>
      <c r="Y58" s="74"/>
      <c r="Z58" s="112" t="str">
        <f t="shared" si="3"/>
        <v/>
      </c>
      <c r="AA58" s="113"/>
      <c r="AB58" s="114"/>
      <c r="AC58" s="106"/>
      <c r="AD58" s="106"/>
      <c r="AE58" s="115"/>
      <c r="AF58" s="106"/>
      <c r="AG58" s="106"/>
      <c r="AH58" s="106"/>
      <c r="AI58" s="128"/>
      <c r="AK58" s="115"/>
      <c r="AM58" s="124"/>
      <c r="AN58" s="20"/>
      <c r="AO58" s="20"/>
      <c r="AP58" s="20"/>
      <c r="AQ58" s="20"/>
      <c r="AR58" s="20"/>
      <c r="AS58" s="20"/>
      <c r="AT58" s="20"/>
      <c r="AU58" s="20"/>
      <c r="AV58" s="20"/>
      <c r="AW58" s="20"/>
      <c r="AX58" s="20"/>
      <c r="AY58" s="20"/>
      <c r="AZ58" s="20"/>
      <c r="BA58" s="20"/>
      <c r="BB58" s="20"/>
      <c r="BC58" s="20"/>
    </row>
    <row r="59" ht="18" hidden="1" customHeight="1" spans="1:55">
      <c r="A59" s="57">
        <v>19</v>
      </c>
      <c r="B59" s="53"/>
      <c r="C59" s="58"/>
      <c r="D59" s="58"/>
      <c r="E59" s="59"/>
      <c r="F59" s="55"/>
      <c r="G59" s="56"/>
      <c r="H59" s="56"/>
      <c r="I59" s="74"/>
      <c r="J59" s="55">
        <f>'Esp-Q2'!AJ81</f>
        <v>97</v>
      </c>
      <c r="K59" s="56"/>
      <c r="L59" s="56"/>
      <c r="M59" s="74"/>
      <c r="N59" s="55" t="str">
        <f>EsP_Q3!AJ81</f>
        <v/>
      </c>
      <c r="O59" s="56"/>
      <c r="P59" s="56"/>
      <c r="Q59" s="74"/>
      <c r="R59" s="55" t="str">
        <f>EsP_Q4!AJ81</f>
        <v/>
      </c>
      <c r="S59" s="56"/>
      <c r="T59" s="56"/>
      <c r="U59" s="74"/>
      <c r="V59" s="55" t="str">
        <f t="shared" si="2"/>
        <v/>
      </c>
      <c r="W59" s="56"/>
      <c r="X59" s="56"/>
      <c r="Y59" s="74"/>
      <c r="Z59" s="112" t="str">
        <f t="shared" si="3"/>
        <v/>
      </c>
      <c r="AA59" s="113"/>
      <c r="AB59" s="114"/>
      <c r="AC59" s="106"/>
      <c r="AD59" s="106"/>
      <c r="AE59" s="115"/>
      <c r="AF59" s="106"/>
      <c r="AG59" s="106"/>
      <c r="AH59" s="106"/>
      <c r="AI59" s="128"/>
      <c r="AK59" s="115"/>
      <c r="AM59" s="124"/>
      <c r="AN59" s="20"/>
      <c r="AO59" s="20"/>
      <c r="AP59" s="20"/>
      <c r="AQ59" s="20"/>
      <c r="AR59" s="20"/>
      <c r="AS59" s="20"/>
      <c r="AT59" s="20"/>
      <c r="AU59" s="20"/>
      <c r="AV59" s="20"/>
      <c r="AW59" s="20"/>
      <c r="AX59" s="20"/>
      <c r="AY59" s="20"/>
      <c r="AZ59" s="20"/>
      <c r="BA59" s="20"/>
      <c r="BB59" s="20"/>
      <c r="BC59" s="20"/>
    </row>
    <row r="60" ht="18" hidden="1" customHeight="1" spans="1:55">
      <c r="A60" s="57"/>
      <c r="B60" s="53"/>
      <c r="C60" s="58"/>
      <c r="D60" s="58"/>
      <c r="E60" s="59"/>
      <c r="F60" s="64"/>
      <c r="G60" s="65"/>
      <c r="H60" s="65"/>
      <c r="I60" s="76"/>
      <c r="J60" s="64"/>
      <c r="K60" s="65"/>
      <c r="L60" s="65"/>
      <c r="M60" s="76"/>
      <c r="N60" s="64"/>
      <c r="O60" s="65"/>
      <c r="P60" s="65"/>
      <c r="Q60" s="76"/>
      <c r="R60" s="64"/>
      <c r="S60" s="65"/>
      <c r="T60" s="65"/>
      <c r="U60" s="76"/>
      <c r="V60" s="64"/>
      <c r="W60" s="65"/>
      <c r="X60" s="65"/>
      <c r="Y60" s="76"/>
      <c r="Z60" s="112"/>
      <c r="AA60" s="113"/>
      <c r="AB60" s="114"/>
      <c r="AC60" s="106"/>
      <c r="AD60" s="106"/>
      <c r="AE60" s="115"/>
      <c r="AF60" s="106"/>
      <c r="AG60" s="106"/>
      <c r="AH60" s="106"/>
      <c r="AI60" s="128"/>
      <c r="AK60" s="115"/>
      <c r="AM60" s="124"/>
      <c r="AN60" s="20"/>
      <c r="AO60" s="20"/>
      <c r="AP60" s="20"/>
      <c r="AQ60" s="20"/>
      <c r="AR60" s="20"/>
      <c r="AS60" s="20"/>
      <c r="AT60" s="20"/>
      <c r="AU60" s="20"/>
      <c r="AV60" s="20"/>
      <c r="AW60" s="20"/>
      <c r="AX60" s="20"/>
      <c r="AY60" s="20"/>
      <c r="AZ60" s="20"/>
      <c r="BA60" s="20"/>
      <c r="BB60" s="20"/>
      <c r="BC60" s="20"/>
    </row>
    <row r="61" ht="18" customHeight="1" spans="1:55">
      <c r="A61" s="57">
        <v>20</v>
      </c>
      <c r="B61" s="53" t="str">
        <f>'INPUT DATA'!B82</f>
        <v>Quito Ayesha</v>
      </c>
      <c r="C61" s="58"/>
      <c r="D61" s="58"/>
      <c r="E61" s="59"/>
      <c r="F61" s="55">
        <f>EsP_Q1!AJ82</f>
        <v>85</v>
      </c>
      <c r="G61" s="56"/>
      <c r="H61" s="56"/>
      <c r="I61" s="74"/>
      <c r="J61" s="55">
        <f>'Esp-Q2'!AJ82</f>
        <v>87</v>
      </c>
      <c r="K61" s="56"/>
      <c r="L61" s="56"/>
      <c r="M61" s="74"/>
      <c r="N61" s="55" t="str">
        <f>EsP_Q3!AJ82</f>
        <v/>
      </c>
      <c r="O61" s="56"/>
      <c r="P61" s="56"/>
      <c r="Q61" s="74"/>
      <c r="R61" s="55" t="str">
        <f>EsP_Q4!AJ82</f>
        <v/>
      </c>
      <c r="S61" s="56"/>
      <c r="T61" s="56"/>
      <c r="U61" s="74"/>
      <c r="V61" s="55" t="str">
        <f t="shared" ref="V61:V91" si="4">IF(OR(F61="",J61="",N61="",R61=""),"",IF(ISERROR(ROUND(AVERAGE(F61,J61,N61,R61),0)),"",ROUND(AVERAGE(F61,J61,N61,R61),0)))</f>
        <v/>
      </c>
      <c r="W61" s="56"/>
      <c r="X61" s="56"/>
      <c r="Y61" s="74"/>
      <c r="Z61" s="112" t="str">
        <f t="shared" ref="Z61:Z91" si="5">IF(OR($F61="",$J61="",$N61="",$R61="",$V61=""),"",IF($V61&gt;=75,"PASSED","FAILED"))</f>
        <v/>
      </c>
      <c r="AA61" s="113"/>
      <c r="AB61" s="114"/>
      <c r="AC61" s="106"/>
      <c r="AD61" s="106"/>
      <c r="AE61" s="115"/>
      <c r="AF61" s="106"/>
      <c r="AG61" s="106"/>
      <c r="AH61" s="106"/>
      <c r="AI61" s="128"/>
      <c r="AK61" s="115"/>
      <c r="AM61" s="124"/>
      <c r="AN61" s="20"/>
      <c r="AO61" s="20"/>
      <c r="AP61" s="20"/>
      <c r="AQ61" s="20"/>
      <c r="AR61" s="20"/>
      <c r="AS61" s="20"/>
      <c r="AT61" s="20"/>
      <c r="AU61" s="20"/>
      <c r="AV61" s="20"/>
      <c r="AW61" s="20"/>
      <c r="AX61" s="20"/>
      <c r="AY61" s="20"/>
      <c r="AZ61" s="20"/>
      <c r="BA61" s="20"/>
      <c r="BB61" s="20"/>
      <c r="BC61" s="20"/>
    </row>
    <row r="62" ht="18" customHeight="1" spans="1:55">
      <c r="A62" s="57">
        <v>21</v>
      </c>
      <c r="B62" s="53" t="str">
        <f>'INPUT DATA'!B83</f>
        <v>Raandaan Jonabeth Alicante</v>
      </c>
      <c r="C62" s="58"/>
      <c r="D62" s="58"/>
      <c r="E62" s="59"/>
      <c r="F62" s="55">
        <f>EsP_Q1!AJ83</f>
        <v>93</v>
      </c>
      <c r="G62" s="56"/>
      <c r="H62" s="56"/>
      <c r="I62" s="74"/>
      <c r="J62" s="55">
        <f>'Esp-Q2'!AJ83</f>
        <v>94</v>
      </c>
      <c r="K62" s="56"/>
      <c r="L62" s="56"/>
      <c r="M62" s="74"/>
      <c r="N62" s="55" t="str">
        <f>EsP_Q3!AJ83</f>
        <v/>
      </c>
      <c r="O62" s="56"/>
      <c r="P62" s="56"/>
      <c r="Q62" s="74"/>
      <c r="R62" s="55" t="str">
        <f>EsP_Q4!AJ83</f>
        <v/>
      </c>
      <c r="S62" s="56"/>
      <c r="T62" s="56"/>
      <c r="U62" s="74"/>
      <c r="V62" s="55" t="str">
        <f t="shared" si="4"/>
        <v/>
      </c>
      <c r="W62" s="56"/>
      <c r="X62" s="56"/>
      <c r="Y62" s="74"/>
      <c r="Z62" s="112" t="str">
        <f t="shared" si="5"/>
        <v/>
      </c>
      <c r="AA62" s="113"/>
      <c r="AB62" s="114"/>
      <c r="AC62" s="106"/>
      <c r="AD62" s="106"/>
      <c r="AE62" s="115"/>
      <c r="AF62" s="106"/>
      <c r="AG62" s="106"/>
      <c r="AH62" s="106"/>
      <c r="AI62" s="128"/>
      <c r="AK62" s="115"/>
      <c r="AM62" s="124"/>
      <c r="AN62" s="20"/>
      <c r="AO62" s="20"/>
      <c r="AP62" s="20"/>
      <c r="AQ62" s="20"/>
      <c r="AR62" s="20"/>
      <c r="AS62" s="20"/>
      <c r="AT62" s="20"/>
      <c r="AU62" s="20"/>
      <c r="AV62" s="20"/>
      <c r="AW62" s="20"/>
      <c r="AX62" s="20"/>
      <c r="AY62" s="20"/>
      <c r="AZ62" s="20"/>
      <c r="BA62" s="20"/>
      <c r="BB62" s="20"/>
      <c r="BC62" s="20"/>
    </row>
    <row r="63" ht="18" customHeight="1" spans="1:55">
      <c r="A63" s="57">
        <v>22</v>
      </c>
      <c r="B63" s="53" t="str">
        <f>'INPUT DATA'!B84</f>
        <v>Serrano Misha Nunag</v>
      </c>
      <c r="C63" s="58"/>
      <c r="D63" s="58"/>
      <c r="E63" s="59"/>
      <c r="F63" s="55">
        <f>EsP_Q1!AJ84</f>
        <v>92</v>
      </c>
      <c r="G63" s="56"/>
      <c r="H63" s="56"/>
      <c r="I63" s="74"/>
      <c r="J63" s="55">
        <f>'Esp-Q2'!AJ84</f>
        <v>93</v>
      </c>
      <c r="K63" s="56"/>
      <c r="L63" s="56"/>
      <c r="M63" s="74"/>
      <c r="N63" s="55" t="str">
        <f>EsP_Q3!AJ84</f>
        <v/>
      </c>
      <c r="O63" s="56"/>
      <c r="P63" s="56"/>
      <c r="Q63" s="74"/>
      <c r="R63" s="55" t="str">
        <f>EsP_Q4!AJ84</f>
        <v/>
      </c>
      <c r="S63" s="56"/>
      <c r="T63" s="56"/>
      <c r="U63" s="74"/>
      <c r="V63" s="55" t="str">
        <f t="shared" si="4"/>
        <v/>
      </c>
      <c r="W63" s="56"/>
      <c r="X63" s="56"/>
      <c r="Y63" s="74"/>
      <c r="Z63" s="112" t="str">
        <f t="shared" si="5"/>
        <v/>
      </c>
      <c r="AA63" s="113"/>
      <c r="AB63" s="114"/>
      <c r="AC63" s="106"/>
      <c r="AD63" s="106"/>
      <c r="AE63" s="115"/>
      <c r="AF63" s="106"/>
      <c r="AG63" s="106"/>
      <c r="AH63" s="106"/>
      <c r="AI63" s="128"/>
      <c r="AK63" s="115"/>
      <c r="AM63" s="124"/>
      <c r="AN63" s="20"/>
      <c r="AO63" s="20"/>
      <c r="AP63" s="20"/>
      <c r="AQ63" s="20"/>
      <c r="AR63" s="20"/>
      <c r="AS63" s="20"/>
      <c r="AT63" s="20"/>
      <c r="AU63" s="20"/>
      <c r="AV63" s="20"/>
      <c r="AW63" s="20"/>
      <c r="AX63" s="20"/>
      <c r="AY63" s="20"/>
      <c r="AZ63" s="20"/>
      <c r="BA63" s="20"/>
      <c r="BB63" s="20"/>
      <c r="BC63" s="20"/>
    </row>
    <row r="64" ht="18" customHeight="1" spans="1:55">
      <c r="A64" s="57">
        <v>23</v>
      </c>
      <c r="B64" s="53" t="str">
        <f>'INPUT DATA'!B85</f>
        <v>Sunga Quiyane Binayog</v>
      </c>
      <c r="C64" s="58"/>
      <c r="D64" s="58"/>
      <c r="E64" s="59"/>
      <c r="F64" s="55">
        <f>EsP_Q1!AJ85</f>
        <v>85</v>
      </c>
      <c r="G64" s="56"/>
      <c r="H64" s="56"/>
      <c r="I64" s="74"/>
      <c r="J64" s="55">
        <f>'Esp-Q2'!AJ85</f>
        <v>87</v>
      </c>
      <c r="K64" s="56"/>
      <c r="L64" s="56"/>
      <c r="M64" s="74"/>
      <c r="N64" s="55" t="str">
        <f>EsP_Q3!AJ85</f>
        <v/>
      </c>
      <c r="O64" s="56"/>
      <c r="P64" s="56"/>
      <c r="Q64" s="74"/>
      <c r="R64" s="55" t="str">
        <f>EsP_Q4!AJ85</f>
        <v/>
      </c>
      <c r="S64" s="56"/>
      <c r="T64" s="56"/>
      <c r="U64" s="74"/>
      <c r="V64" s="55" t="str">
        <f t="shared" si="4"/>
        <v/>
      </c>
      <c r="W64" s="56"/>
      <c r="X64" s="56"/>
      <c r="Y64" s="74"/>
      <c r="Z64" s="112" t="str">
        <f t="shared" si="5"/>
        <v/>
      </c>
      <c r="AA64" s="113"/>
      <c r="AB64" s="114"/>
      <c r="AC64" s="106"/>
      <c r="AD64" s="106"/>
      <c r="AE64" s="115"/>
      <c r="AF64" s="106"/>
      <c r="AG64" s="106"/>
      <c r="AH64" s="106"/>
      <c r="AI64" s="128"/>
      <c r="AK64" s="115"/>
      <c r="AM64" s="124"/>
      <c r="AN64" s="20"/>
      <c r="AO64" s="20"/>
      <c r="AP64" s="20"/>
      <c r="AQ64" s="20"/>
      <c r="AR64" s="20"/>
      <c r="AS64" s="20"/>
      <c r="AT64" s="20"/>
      <c r="AU64" s="20"/>
      <c r="AV64" s="20"/>
      <c r="AW64" s="20"/>
      <c r="AX64" s="20"/>
      <c r="AY64" s="20"/>
      <c r="AZ64" s="20"/>
      <c r="BA64" s="20"/>
      <c r="BB64" s="20"/>
      <c r="BC64" s="20"/>
    </row>
    <row r="65" ht="18" customHeight="1" spans="1:55">
      <c r="A65" s="57">
        <v>24</v>
      </c>
      <c r="B65" s="53" t="str">
        <f>'INPUT DATA'!B86</f>
        <v>Villavicencio Francine Mac Castro</v>
      </c>
      <c r="C65" s="58"/>
      <c r="D65" s="58"/>
      <c r="E65" s="59"/>
      <c r="F65" s="55">
        <f>EsP_Q1!AJ86</f>
        <v>84</v>
      </c>
      <c r="G65" s="56"/>
      <c r="H65" s="56"/>
      <c r="I65" s="74"/>
      <c r="J65" s="55" t="str">
        <f>'Esp-Q2'!AJ86</f>
        <v/>
      </c>
      <c r="K65" s="56"/>
      <c r="L65" s="56"/>
      <c r="M65" s="74"/>
      <c r="N65" s="55" t="str">
        <f>EsP_Q3!AJ86</f>
        <v/>
      </c>
      <c r="O65" s="56"/>
      <c r="P65" s="56"/>
      <c r="Q65" s="74"/>
      <c r="R65" s="55" t="str">
        <f>EsP_Q4!AJ86</f>
        <v/>
      </c>
      <c r="S65" s="56"/>
      <c r="T65" s="56"/>
      <c r="U65" s="74"/>
      <c r="V65" s="55" t="str">
        <f t="shared" si="4"/>
        <v/>
      </c>
      <c r="W65" s="56"/>
      <c r="X65" s="56"/>
      <c r="Y65" s="74"/>
      <c r="Z65" s="112" t="str">
        <f t="shared" si="5"/>
        <v/>
      </c>
      <c r="AA65" s="113"/>
      <c r="AB65" s="114"/>
      <c r="AC65" s="106"/>
      <c r="AD65" s="106"/>
      <c r="AE65" s="115"/>
      <c r="AF65" s="106"/>
      <c r="AG65" s="106"/>
      <c r="AH65" s="106"/>
      <c r="AI65" s="128"/>
      <c r="AK65" s="115"/>
      <c r="AM65" s="124"/>
      <c r="AN65" s="20"/>
      <c r="AO65" s="20"/>
      <c r="AP65" s="20"/>
      <c r="AQ65" s="20"/>
      <c r="AR65" s="20"/>
      <c r="AS65" s="20"/>
      <c r="AT65" s="20"/>
      <c r="AU65" s="20"/>
      <c r="AV65" s="20"/>
      <c r="AW65" s="20"/>
      <c r="AX65" s="20"/>
      <c r="AY65" s="20"/>
      <c r="AZ65" s="20"/>
      <c r="BA65" s="20"/>
      <c r="BB65" s="20"/>
      <c r="BC65" s="20"/>
    </row>
    <row r="66" ht="18" customHeight="1" spans="1:55">
      <c r="A66" s="57">
        <v>25</v>
      </c>
      <c r="B66" s="53" t="str">
        <f>'INPUT DATA'!B87</f>
        <v>Zamora Angel</v>
      </c>
      <c r="C66" s="58"/>
      <c r="D66" s="58"/>
      <c r="E66" s="59"/>
      <c r="F66" s="55">
        <f>EsP_Q1!AJ87</f>
        <v>86</v>
      </c>
      <c r="G66" s="56"/>
      <c r="H66" s="56"/>
      <c r="I66" s="74"/>
      <c r="J66" s="55">
        <f>'Esp-Q2'!AJ87</f>
        <v>90</v>
      </c>
      <c r="K66" s="56"/>
      <c r="L66" s="56"/>
      <c r="M66" s="74"/>
      <c r="N66" s="55" t="str">
        <f>EsP_Q3!AJ87</f>
        <v/>
      </c>
      <c r="O66" s="56"/>
      <c r="P66" s="56"/>
      <c r="Q66" s="74"/>
      <c r="R66" s="55" t="str">
        <f>EsP_Q4!AJ87</f>
        <v/>
      </c>
      <c r="S66" s="56"/>
      <c r="T66" s="56"/>
      <c r="U66" s="74"/>
      <c r="V66" s="55" t="str">
        <f t="shared" si="4"/>
        <v/>
      </c>
      <c r="W66" s="56"/>
      <c r="X66" s="56"/>
      <c r="Y66" s="74"/>
      <c r="Z66" s="112" t="str">
        <f t="shared" si="5"/>
        <v/>
      </c>
      <c r="AA66" s="113"/>
      <c r="AB66" s="114"/>
      <c r="AC66" s="106"/>
      <c r="AD66" s="106"/>
      <c r="AE66" s="115"/>
      <c r="AF66" s="106"/>
      <c r="AG66" s="106"/>
      <c r="AH66" s="106"/>
      <c r="AI66" s="128"/>
      <c r="AK66" s="115"/>
      <c r="AM66" s="124"/>
      <c r="AN66" s="20"/>
      <c r="AO66" s="20"/>
      <c r="AP66" s="20"/>
      <c r="AQ66" s="20"/>
      <c r="AR66" s="20"/>
      <c r="AS66" s="20"/>
      <c r="AT66" s="20"/>
      <c r="AU66" s="20"/>
      <c r="AV66" s="20"/>
      <c r="AW66" s="20"/>
      <c r="AX66" s="20"/>
      <c r="AY66" s="20"/>
      <c r="AZ66" s="20"/>
      <c r="BA66" s="20"/>
      <c r="BB66" s="20"/>
      <c r="BC66" s="20"/>
    </row>
    <row r="67" ht="18" hidden="1" customHeight="1" spans="1:55">
      <c r="A67" s="57">
        <v>26</v>
      </c>
      <c r="B67" s="53" t="str">
        <f>'INPUT DATA'!B88</f>
        <v>Lazaro Karen</v>
      </c>
      <c r="C67" s="58"/>
      <c r="D67" s="58"/>
      <c r="E67" s="59"/>
      <c r="F67" s="55" t="str">
        <f>EsP_Q1!AJ88</f>
        <v/>
      </c>
      <c r="G67" s="56"/>
      <c r="H67" s="56"/>
      <c r="I67" s="74"/>
      <c r="J67" s="55" t="str">
        <f>'Esp-Q2'!AJ88</f>
        <v/>
      </c>
      <c r="K67" s="56"/>
      <c r="L67" s="56"/>
      <c r="M67" s="74"/>
      <c r="N67" s="55" t="str">
        <f>EsP_Q3!AJ88</f>
        <v/>
      </c>
      <c r="O67" s="56"/>
      <c r="P67" s="56"/>
      <c r="Q67" s="74"/>
      <c r="R67" s="55" t="str">
        <f>EsP_Q4!AJ88</f>
        <v/>
      </c>
      <c r="S67" s="56"/>
      <c r="T67" s="56"/>
      <c r="U67" s="74"/>
      <c r="V67" s="55" t="str">
        <f t="shared" si="4"/>
        <v/>
      </c>
      <c r="W67" s="56"/>
      <c r="X67" s="56"/>
      <c r="Y67" s="74"/>
      <c r="Z67" s="112" t="str">
        <f t="shared" si="5"/>
        <v/>
      </c>
      <c r="AA67" s="113"/>
      <c r="AB67" s="114"/>
      <c r="AC67" s="106"/>
      <c r="AD67" s="106"/>
      <c r="AE67" s="115"/>
      <c r="AF67" s="106"/>
      <c r="AG67" s="106"/>
      <c r="AH67" s="106"/>
      <c r="AI67" s="128"/>
      <c r="AK67" s="115"/>
      <c r="AM67" s="124"/>
      <c r="AN67" s="20"/>
      <c r="AO67" s="20"/>
      <c r="AP67" s="20"/>
      <c r="AQ67" s="20"/>
      <c r="AR67" s="20"/>
      <c r="AS67" s="20"/>
      <c r="AT67" s="20"/>
      <c r="AU67" s="20"/>
      <c r="AV67" s="20"/>
      <c r="AW67" s="20"/>
      <c r="AX67" s="20"/>
      <c r="AY67" s="20"/>
      <c r="AZ67" s="20"/>
      <c r="BA67" s="20"/>
      <c r="BB67" s="20"/>
      <c r="BC67" s="20"/>
    </row>
    <row r="68" ht="18" hidden="1" customHeight="1" spans="1:55">
      <c r="A68" s="57">
        <v>27</v>
      </c>
      <c r="B68" s="53">
        <f>'INPUT DATA'!B89</f>
        <v>0</v>
      </c>
      <c r="C68" s="58"/>
      <c r="D68" s="58"/>
      <c r="E68" s="59"/>
      <c r="F68" s="55" t="str">
        <f>EsP_Q1!AJ89</f>
        <v/>
      </c>
      <c r="G68" s="56"/>
      <c r="H68" s="56"/>
      <c r="I68" s="74"/>
      <c r="J68" s="55" t="str">
        <f>'Esp-Q2'!AJ89</f>
        <v/>
      </c>
      <c r="K68" s="56"/>
      <c r="L68" s="56"/>
      <c r="M68" s="74"/>
      <c r="N68" s="55" t="str">
        <f>EsP_Q3!AJ89</f>
        <v/>
      </c>
      <c r="O68" s="56"/>
      <c r="P68" s="56"/>
      <c r="Q68" s="74"/>
      <c r="R68" s="55" t="str">
        <f>EsP_Q4!AJ89</f>
        <v/>
      </c>
      <c r="S68" s="56"/>
      <c r="T68" s="56"/>
      <c r="U68" s="74"/>
      <c r="V68" s="55" t="str">
        <f t="shared" si="4"/>
        <v/>
      </c>
      <c r="W68" s="56"/>
      <c r="X68" s="56"/>
      <c r="Y68" s="74"/>
      <c r="Z68" s="112" t="str">
        <f t="shared" si="5"/>
        <v/>
      </c>
      <c r="AA68" s="113"/>
      <c r="AB68" s="114"/>
      <c r="AC68" s="106"/>
      <c r="AD68" s="106"/>
      <c r="AE68" s="115"/>
      <c r="AF68" s="106"/>
      <c r="AG68" s="106"/>
      <c r="AH68" s="106"/>
      <c r="AI68" s="128"/>
      <c r="AK68" s="115"/>
      <c r="AM68" s="124"/>
      <c r="AN68" s="20"/>
      <c r="AO68" s="20"/>
      <c r="AP68" s="20"/>
      <c r="AQ68" s="20"/>
      <c r="AR68" s="20"/>
      <c r="AS68" s="20"/>
      <c r="AT68" s="20"/>
      <c r="AU68" s="20"/>
      <c r="AV68" s="20"/>
      <c r="AW68" s="20"/>
      <c r="AX68" s="20"/>
      <c r="AY68" s="20"/>
      <c r="AZ68" s="20"/>
      <c r="BA68" s="20"/>
      <c r="BB68" s="20"/>
      <c r="BC68" s="20"/>
    </row>
    <row r="69" ht="18" hidden="1" customHeight="1" spans="1:55">
      <c r="A69" s="57">
        <v>28</v>
      </c>
      <c r="B69" s="53">
        <f>'INPUT DATA'!B90</f>
        <v>0</v>
      </c>
      <c r="C69" s="58"/>
      <c r="D69" s="58"/>
      <c r="E69" s="59"/>
      <c r="F69" s="55" t="str">
        <f>EsP_Q1!AJ90</f>
        <v/>
      </c>
      <c r="G69" s="56"/>
      <c r="H69" s="56"/>
      <c r="I69" s="74"/>
      <c r="J69" s="55" t="str">
        <f>'Esp-Q2'!AJ90</f>
        <v/>
      </c>
      <c r="K69" s="56"/>
      <c r="L69" s="56"/>
      <c r="M69" s="74"/>
      <c r="N69" s="55" t="str">
        <f>EsP_Q3!AJ90</f>
        <v/>
      </c>
      <c r="O69" s="56"/>
      <c r="P69" s="56"/>
      <c r="Q69" s="74"/>
      <c r="R69" s="55" t="str">
        <f>EsP_Q4!AJ90</f>
        <v/>
      </c>
      <c r="S69" s="56"/>
      <c r="T69" s="56"/>
      <c r="U69" s="74"/>
      <c r="V69" s="55" t="str">
        <f t="shared" si="4"/>
        <v/>
      </c>
      <c r="W69" s="56"/>
      <c r="X69" s="56"/>
      <c r="Y69" s="74"/>
      <c r="Z69" s="112" t="str">
        <f t="shared" si="5"/>
        <v/>
      </c>
      <c r="AA69" s="113"/>
      <c r="AB69" s="114"/>
      <c r="AC69" s="106"/>
      <c r="AD69" s="106"/>
      <c r="AE69" s="115"/>
      <c r="AF69" s="106"/>
      <c r="AG69" s="106"/>
      <c r="AH69" s="106"/>
      <c r="AI69" s="128"/>
      <c r="AK69" s="115"/>
      <c r="AM69" s="124"/>
      <c r="AN69" s="20"/>
      <c r="AO69" s="20"/>
      <c r="AP69" s="20"/>
      <c r="AQ69" s="20"/>
      <c r="AR69" s="20"/>
      <c r="AS69" s="20"/>
      <c r="AT69" s="20"/>
      <c r="AU69" s="20"/>
      <c r="AV69" s="20"/>
      <c r="AW69" s="20"/>
      <c r="AX69" s="20"/>
      <c r="AY69" s="20"/>
      <c r="AZ69" s="20"/>
      <c r="BA69" s="20"/>
      <c r="BB69" s="20"/>
      <c r="BC69" s="20"/>
    </row>
    <row r="70" ht="18" hidden="1" customHeight="1" spans="1:55">
      <c r="A70" s="57">
        <v>29</v>
      </c>
      <c r="B70" s="53">
        <f>'INPUT DATA'!B91</f>
        <v>0</v>
      </c>
      <c r="C70" s="58"/>
      <c r="D70" s="58"/>
      <c r="E70" s="59"/>
      <c r="F70" s="55" t="str">
        <f>EsP_Q1!AJ91</f>
        <v/>
      </c>
      <c r="G70" s="56"/>
      <c r="H70" s="56"/>
      <c r="I70" s="74"/>
      <c r="J70" s="55" t="str">
        <f>'Esp-Q2'!AJ91</f>
        <v/>
      </c>
      <c r="K70" s="56"/>
      <c r="L70" s="56"/>
      <c r="M70" s="74"/>
      <c r="N70" s="55" t="str">
        <f>EsP_Q3!AJ91</f>
        <v/>
      </c>
      <c r="O70" s="56"/>
      <c r="P70" s="56"/>
      <c r="Q70" s="74"/>
      <c r="R70" s="55" t="str">
        <f>EsP_Q4!AJ91</f>
        <v/>
      </c>
      <c r="S70" s="56"/>
      <c r="T70" s="56"/>
      <c r="U70" s="74"/>
      <c r="V70" s="55" t="str">
        <f t="shared" si="4"/>
        <v/>
      </c>
      <c r="W70" s="56"/>
      <c r="X70" s="56"/>
      <c r="Y70" s="74"/>
      <c r="Z70" s="112" t="str">
        <f t="shared" si="5"/>
        <v/>
      </c>
      <c r="AA70" s="113"/>
      <c r="AB70" s="114"/>
      <c r="AC70" s="106"/>
      <c r="AD70" s="106"/>
      <c r="AE70" s="115"/>
      <c r="AF70" s="106"/>
      <c r="AG70" s="106"/>
      <c r="AH70" s="106"/>
      <c r="AI70" s="128"/>
      <c r="AK70" s="115"/>
      <c r="AM70" s="124"/>
      <c r="AN70" s="20"/>
      <c r="AO70" s="20"/>
      <c r="AP70" s="20"/>
      <c r="AQ70" s="20"/>
      <c r="AR70" s="20"/>
      <c r="AS70" s="20"/>
      <c r="AT70" s="20"/>
      <c r="AU70" s="20"/>
      <c r="AV70" s="20"/>
      <c r="AW70" s="20"/>
      <c r="AX70" s="20"/>
      <c r="AY70" s="20"/>
      <c r="AZ70" s="20"/>
      <c r="BA70" s="20"/>
      <c r="BB70" s="20"/>
      <c r="BC70" s="20"/>
    </row>
    <row r="71" ht="18" hidden="1" customHeight="1" spans="1:55">
      <c r="A71" s="57">
        <v>30</v>
      </c>
      <c r="B71" s="53">
        <f>'INPUT DATA'!B92</f>
        <v>0</v>
      </c>
      <c r="C71" s="58"/>
      <c r="D71" s="58"/>
      <c r="E71" s="59"/>
      <c r="F71" s="55" t="str">
        <f>EsP_Q1!AJ92</f>
        <v/>
      </c>
      <c r="G71" s="56"/>
      <c r="H71" s="56"/>
      <c r="I71" s="74"/>
      <c r="J71" s="55" t="str">
        <f>'Esp-Q2'!AJ92</f>
        <v/>
      </c>
      <c r="K71" s="56"/>
      <c r="L71" s="56"/>
      <c r="M71" s="74"/>
      <c r="N71" s="55" t="str">
        <f>EsP_Q3!AJ92</f>
        <v/>
      </c>
      <c r="O71" s="56"/>
      <c r="P71" s="56"/>
      <c r="Q71" s="74"/>
      <c r="R71" s="55" t="str">
        <f>EsP_Q4!AJ92</f>
        <v/>
      </c>
      <c r="S71" s="56"/>
      <c r="T71" s="56"/>
      <c r="U71" s="74"/>
      <c r="V71" s="55" t="str">
        <f t="shared" si="4"/>
        <v/>
      </c>
      <c r="W71" s="56"/>
      <c r="X71" s="56"/>
      <c r="Y71" s="74"/>
      <c r="Z71" s="112" t="str">
        <f t="shared" si="5"/>
        <v/>
      </c>
      <c r="AA71" s="113"/>
      <c r="AB71" s="114"/>
      <c r="AC71" s="106"/>
      <c r="AD71" s="106"/>
      <c r="AE71" s="115"/>
      <c r="AF71" s="106"/>
      <c r="AG71" s="106"/>
      <c r="AH71" s="106"/>
      <c r="AI71" s="128"/>
      <c r="AK71" s="115"/>
      <c r="AM71" s="124"/>
      <c r="AN71" s="20"/>
      <c r="AO71" s="20"/>
      <c r="AP71" s="20"/>
      <c r="AQ71" s="20"/>
      <c r="AR71" s="20"/>
      <c r="AS71" s="20"/>
      <c r="AT71" s="20"/>
      <c r="AU71" s="20"/>
      <c r="AV71" s="20"/>
      <c r="AW71" s="20"/>
      <c r="AX71" s="20"/>
      <c r="AY71" s="20"/>
      <c r="AZ71" s="20"/>
      <c r="BA71" s="20"/>
      <c r="BB71" s="20"/>
      <c r="BC71" s="20"/>
    </row>
    <row r="72" ht="18" hidden="1" customHeight="1" spans="1:55">
      <c r="A72" s="57">
        <v>31</v>
      </c>
      <c r="B72" s="53">
        <f>'INPUT DATA'!B93</f>
        <v>0</v>
      </c>
      <c r="C72" s="58"/>
      <c r="D72" s="58"/>
      <c r="E72" s="59"/>
      <c r="F72" s="55" t="str">
        <f>EsP_Q1!AJ93</f>
        <v/>
      </c>
      <c r="G72" s="56"/>
      <c r="H72" s="56"/>
      <c r="I72" s="74"/>
      <c r="J72" s="55" t="str">
        <f>'Esp-Q2'!AJ93</f>
        <v/>
      </c>
      <c r="K72" s="56"/>
      <c r="L72" s="56"/>
      <c r="M72" s="74"/>
      <c r="N72" s="55" t="str">
        <f>EsP_Q3!AJ93</f>
        <v/>
      </c>
      <c r="O72" s="56"/>
      <c r="P72" s="56"/>
      <c r="Q72" s="74"/>
      <c r="R72" s="55" t="str">
        <f>EsP_Q4!AJ93</f>
        <v/>
      </c>
      <c r="S72" s="56"/>
      <c r="T72" s="56"/>
      <c r="U72" s="74"/>
      <c r="V72" s="55" t="str">
        <f t="shared" si="4"/>
        <v/>
      </c>
      <c r="W72" s="56"/>
      <c r="X72" s="56"/>
      <c r="Y72" s="74"/>
      <c r="Z72" s="112" t="str">
        <f t="shared" si="5"/>
        <v/>
      </c>
      <c r="AA72" s="113"/>
      <c r="AB72" s="114"/>
      <c r="AC72" s="106"/>
      <c r="AD72" s="106"/>
      <c r="AE72" s="115"/>
      <c r="AF72" s="106"/>
      <c r="AG72" s="106"/>
      <c r="AH72" s="106"/>
      <c r="AI72" s="128"/>
      <c r="AK72" s="115"/>
      <c r="AM72" s="124"/>
      <c r="AN72" s="20"/>
      <c r="AO72" s="20"/>
      <c r="AP72" s="20"/>
      <c r="AQ72" s="20"/>
      <c r="AR72" s="20"/>
      <c r="AS72" s="20"/>
      <c r="AT72" s="20"/>
      <c r="AU72" s="20"/>
      <c r="AV72" s="20"/>
      <c r="AW72" s="20"/>
      <c r="AX72" s="20"/>
      <c r="AY72" s="20"/>
      <c r="AZ72" s="20"/>
      <c r="BA72" s="20"/>
      <c r="BB72" s="20"/>
      <c r="BC72" s="20"/>
    </row>
    <row r="73" ht="18" hidden="1" customHeight="1" spans="1:55">
      <c r="A73" s="57">
        <v>32</v>
      </c>
      <c r="B73" s="53">
        <f>'INPUT DATA'!B94</f>
        <v>0</v>
      </c>
      <c r="C73" s="58"/>
      <c r="D73" s="58"/>
      <c r="E73" s="59"/>
      <c r="F73" s="55" t="str">
        <f>EsP_Q1!AJ94</f>
        <v/>
      </c>
      <c r="G73" s="56"/>
      <c r="H73" s="56"/>
      <c r="I73" s="74"/>
      <c r="J73" s="55" t="str">
        <f>'Esp-Q2'!AJ94</f>
        <v/>
      </c>
      <c r="K73" s="56"/>
      <c r="L73" s="56"/>
      <c r="M73" s="74"/>
      <c r="N73" s="55" t="str">
        <f>EsP_Q3!AJ94</f>
        <v/>
      </c>
      <c r="O73" s="56"/>
      <c r="P73" s="56"/>
      <c r="Q73" s="74"/>
      <c r="R73" s="55" t="str">
        <f>EsP_Q4!AJ94</f>
        <v/>
      </c>
      <c r="S73" s="56"/>
      <c r="T73" s="56"/>
      <c r="U73" s="74"/>
      <c r="V73" s="55" t="str">
        <f t="shared" si="4"/>
        <v/>
      </c>
      <c r="W73" s="56"/>
      <c r="X73" s="56"/>
      <c r="Y73" s="74"/>
      <c r="Z73" s="112" t="str">
        <f t="shared" si="5"/>
        <v/>
      </c>
      <c r="AA73" s="113"/>
      <c r="AB73" s="114"/>
      <c r="AC73" s="106"/>
      <c r="AD73" s="106"/>
      <c r="AE73" s="115"/>
      <c r="AF73" s="106"/>
      <c r="AG73" s="106"/>
      <c r="AH73" s="106"/>
      <c r="AI73" s="128"/>
      <c r="AK73" s="115"/>
      <c r="AM73" s="124"/>
      <c r="AN73" s="20"/>
      <c r="AO73" s="20"/>
      <c r="AP73" s="20"/>
      <c r="AQ73" s="20"/>
      <c r="AR73" s="20"/>
      <c r="AS73" s="20"/>
      <c r="AT73" s="20"/>
      <c r="AU73" s="20"/>
      <c r="AV73" s="20"/>
      <c r="AW73" s="20"/>
      <c r="AX73" s="20"/>
      <c r="AY73" s="20"/>
      <c r="AZ73" s="20"/>
      <c r="BA73" s="20"/>
      <c r="BB73" s="20"/>
      <c r="BC73" s="20"/>
    </row>
    <row r="74" ht="18" hidden="1" customHeight="1" spans="1:55">
      <c r="A74" s="57">
        <v>33</v>
      </c>
      <c r="B74" s="53">
        <f>'INPUT DATA'!B95</f>
        <v>0</v>
      </c>
      <c r="C74" s="58"/>
      <c r="D74" s="58"/>
      <c r="E74" s="59"/>
      <c r="F74" s="55" t="str">
        <f>EsP_Q1!AJ95</f>
        <v/>
      </c>
      <c r="G74" s="56"/>
      <c r="H74" s="56"/>
      <c r="I74" s="74"/>
      <c r="J74" s="55" t="str">
        <f>'Esp-Q2'!AJ95</f>
        <v/>
      </c>
      <c r="K74" s="56"/>
      <c r="L74" s="56"/>
      <c r="M74" s="74"/>
      <c r="N74" s="55" t="str">
        <f>EsP_Q3!AJ95</f>
        <v/>
      </c>
      <c r="O74" s="56"/>
      <c r="P74" s="56"/>
      <c r="Q74" s="74"/>
      <c r="R74" s="55" t="str">
        <f>EsP_Q4!AJ95</f>
        <v/>
      </c>
      <c r="S74" s="56"/>
      <c r="T74" s="56"/>
      <c r="U74" s="74"/>
      <c r="V74" s="55" t="str">
        <f t="shared" si="4"/>
        <v/>
      </c>
      <c r="W74" s="56"/>
      <c r="X74" s="56"/>
      <c r="Y74" s="74"/>
      <c r="Z74" s="112" t="str">
        <f t="shared" si="5"/>
        <v/>
      </c>
      <c r="AA74" s="113"/>
      <c r="AB74" s="114"/>
      <c r="AC74" s="106"/>
      <c r="AD74" s="106"/>
      <c r="AE74" s="115"/>
      <c r="AF74" s="106"/>
      <c r="AG74" s="106"/>
      <c r="AH74" s="106"/>
      <c r="AI74" s="128"/>
      <c r="AK74" s="115"/>
      <c r="AM74" s="124"/>
      <c r="AN74" s="20"/>
      <c r="AO74" s="20"/>
      <c r="AP74" s="20"/>
      <c r="AQ74" s="20"/>
      <c r="AR74" s="20"/>
      <c r="AS74" s="20"/>
      <c r="AT74" s="20"/>
      <c r="AU74" s="20"/>
      <c r="AV74" s="20"/>
      <c r="AW74" s="20"/>
      <c r="AX74" s="20"/>
      <c r="AY74" s="20"/>
      <c r="AZ74" s="20"/>
      <c r="BA74" s="20"/>
      <c r="BB74" s="20"/>
      <c r="BC74" s="20"/>
    </row>
    <row r="75" ht="18" hidden="1" customHeight="1" spans="1:55">
      <c r="A75" s="57">
        <v>34</v>
      </c>
      <c r="B75" s="53">
        <f>'INPUT DATA'!B96</f>
        <v>0</v>
      </c>
      <c r="C75" s="58"/>
      <c r="D75" s="58"/>
      <c r="E75" s="59"/>
      <c r="F75" s="55" t="str">
        <f>EsP_Q1!AJ96</f>
        <v/>
      </c>
      <c r="G75" s="56"/>
      <c r="H75" s="56"/>
      <c r="I75" s="74"/>
      <c r="J75" s="55" t="str">
        <f>'Esp-Q2'!AJ96</f>
        <v/>
      </c>
      <c r="K75" s="56"/>
      <c r="L75" s="56"/>
      <c r="M75" s="74"/>
      <c r="N75" s="55" t="str">
        <f>EsP_Q3!AJ96</f>
        <v/>
      </c>
      <c r="O75" s="56"/>
      <c r="P75" s="56"/>
      <c r="Q75" s="74"/>
      <c r="R75" s="55" t="str">
        <f>EsP_Q4!AJ96</f>
        <v/>
      </c>
      <c r="S75" s="56"/>
      <c r="T75" s="56"/>
      <c r="U75" s="74"/>
      <c r="V75" s="55" t="str">
        <f t="shared" si="4"/>
        <v/>
      </c>
      <c r="W75" s="56"/>
      <c r="X75" s="56"/>
      <c r="Y75" s="74"/>
      <c r="Z75" s="112" t="str">
        <f t="shared" si="5"/>
        <v/>
      </c>
      <c r="AA75" s="113"/>
      <c r="AB75" s="114"/>
      <c r="AC75" s="106"/>
      <c r="AD75" s="106"/>
      <c r="AE75" s="115"/>
      <c r="AF75" s="106"/>
      <c r="AG75" s="106"/>
      <c r="AH75" s="106"/>
      <c r="AI75" s="128"/>
      <c r="AK75" s="115"/>
      <c r="AM75" s="124"/>
      <c r="AN75" s="20"/>
      <c r="AO75" s="20"/>
      <c r="AP75" s="20"/>
      <c r="AQ75" s="20"/>
      <c r="AR75" s="20"/>
      <c r="AS75" s="20"/>
      <c r="AT75" s="20"/>
      <c r="AU75" s="20"/>
      <c r="AV75" s="20"/>
      <c r="AW75" s="20"/>
      <c r="AX75" s="20"/>
      <c r="AY75" s="20"/>
      <c r="AZ75" s="20"/>
      <c r="BA75" s="20"/>
      <c r="BB75" s="20"/>
      <c r="BC75" s="20"/>
    </row>
    <row r="76" ht="18" hidden="1" customHeight="1" spans="1:55">
      <c r="A76" s="57">
        <v>35</v>
      </c>
      <c r="B76" s="53">
        <f>'INPUT DATA'!B97</f>
        <v>0</v>
      </c>
      <c r="C76" s="58"/>
      <c r="D76" s="58"/>
      <c r="E76" s="59"/>
      <c r="F76" s="55" t="str">
        <f>EsP_Q1!AJ97</f>
        <v/>
      </c>
      <c r="G76" s="56"/>
      <c r="H76" s="56"/>
      <c r="I76" s="74"/>
      <c r="J76" s="55" t="str">
        <f>'Esp-Q2'!AJ97</f>
        <v/>
      </c>
      <c r="K76" s="56"/>
      <c r="L76" s="56"/>
      <c r="M76" s="74"/>
      <c r="N76" s="55" t="str">
        <f>EsP_Q3!AJ97</f>
        <v/>
      </c>
      <c r="O76" s="56"/>
      <c r="P76" s="56"/>
      <c r="Q76" s="74"/>
      <c r="R76" s="55" t="str">
        <f>EsP_Q4!AJ97</f>
        <v/>
      </c>
      <c r="S76" s="56"/>
      <c r="T76" s="56"/>
      <c r="U76" s="74"/>
      <c r="V76" s="55" t="str">
        <f t="shared" si="4"/>
        <v/>
      </c>
      <c r="W76" s="56"/>
      <c r="X76" s="56"/>
      <c r="Y76" s="74"/>
      <c r="Z76" s="112" t="str">
        <f t="shared" si="5"/>
        <v/>
      </c>
      <c r="AA76" s="113"/>
      <c r="AB76" s="114"/>
      <c r="AC76" s="106"/>
      <c r="AD76" s="106"/>
      <c r="AE76" s="115"/>
      <c r="AF76" s="106"/>
      <c r="AG76" s="106"/>
      <c r="AH76" s="106"/>
      <c r="AI76" s="128"/>
      <c r="AK76" s="115"/>
      <c r="AM76" s="124"/>
      <c r="AN76" s="20"/>
      <c r="AO76" s="20"/>
      <c r="AP76" s="20"/>
      <c r="AQ76" s="20"/>
      <c r="AR76" s="20"/>
      <c r="AS76" s="20"/>
      <c r="AT76" s="20"/>
      <c r="AU76" s="20"/>
      <c r="AV76" s="20"/>
      <c r="AW76" s="20"/>
      <c r="AX76" s="20"/>
      <c r="AY76" s="20"/>
      <c r="AZ76" s="20"/>
      <c r="BA76" s="20"/>
      <c r="BB76" s="20"/>
      <c r="BC76" s="20"/>
    </row>
    <row r="77" ht="18" hidden="1" customHeight="1" spans="1:55">
      <c r="A77" s="57">
        <v>36</v>
      </c>
      <c r="B77" s="53">
        <f>'INPUT DATA'!B98</f>
        <v>0</v>
      </c>
      <c r="C77" s="58"/>
      <c r="D77" s="58"/>
      <c r="E77" s="59"/>
      <c r="F77" s="55" t="str">
        <f>EsP_Q1!AJ98</f>
        <v/>
      </c>
      <c r="G77" s="56"/>
      <c r="H77" s="56"/>
      <c r="I77" s="74"/>
      <c r="J77" s="55" t="str">
        <f>'Esp-Q2'!AJ98</f>
        <v/>
      </c>
      <c r="K77" s="56"/>
      <c r="L77" s="56"/>
      <c r="M77" s="74"/>
      <c r="N77" s="55" t="str">
        <f>EsP_Q3!AJ98</f>
        <v/>
      </c>
      <c r="O77" s="56"/>
      <c r="P77" s="56"/>
      <c r="Q77" s="74"/>
      <c r="R77" s="55" t="str">
        <f>EsP_Q4!AJ98</f>
        <v/>
      </c>
      <c r="S77" s="56"/>
      <c r="T77" s="56"/>
      <c r="U77" s="74"/>
      <c r="V77" s="55" t="str">
        <f t="shared" si="4"/>
        <v/>
      </c>
      <c r="W77" s="56"/>
      <c r="X77" s="56"/>
      <c r="Y77" s="74"/>
      <c r="Z77" s="112" t="str">
        <f t="shared" si="5"/>
        <v/>
      </c>
      <c r="AA77" s="113"/>
      <c r="AB77" s="114"/>
      <c r="AC77" s="106"/>
      <c r="AD77" s="106"/>
      <c r="AE77" s="115"/>
      <c r="AF77" s="106"/>
      <c r="AG77" s="106"/>
      <c r="AH77" s="106"/>
      <c r="AI77" s="128"/>
      <c r="AK77" s="115"/>
      <c r="AM77" s="124"/>
      <c r="AN77" s="20"/>
      <c r="AO77" s="20"/>
      <c r="AP77" s="20"/>
      <c r="AQ77" s="20"/>
      <c r="AR77" s="20"/>
      <c r="AS77" s="20"/>
      <c r="AT77" s="20"/>
      <c r="AU77" s="20"/>
      <c r="AV77" s="20"/>
      <c r="AW77" s="20"/>
      <c r="AX77" s="20"/>
      <c r="AY77" s="20"/>
      <c r="AZ77" s="20"/>
      <c r="BA77" s="20"/>
      <c r="BB77" s="20"/>
      <c r="BC77" s="20"/>
    </row>
    <row r="78" ht="18" hidden="1" customHeight="1" spans="1:55">
      <c r="A78" s="57">
        <v>37</v>
      </c>
      <c r="B78" s="53">
        <f>'INPUT DATA'!B99</f>
        <v>0</v>
      </c>
      <c r="C78" s="58"/>
      <c r="D78" s="58"/>
      <c r="E78" s="59"/>
      <c r="F78" s="55" t="str">
        <f>EsP_Q1!AJ99</f>
        <v/>
      </c>
      <c r="G78" s="56"/>
      <c r="H78" s="56"/>
      <c r="I78" s="74"/>
      <c r="J78" s="55" t="str">
        <f>'Esp-Q2'!AJ99</f>
        <v/>
      </c>
      <c r="K78" s="56"/>
      <c r="L78" s="56"/>
      <c r="M78" s="74"/>
      <c r="N78" s="55" t="str">
        <f>EsP_Q3!AJ99</f>
        <v/>
      </c>
      <c r="O78" s="56"/>
      <c r="P78" s="56"/>
      <c r="Q78" s="74"/>
      <c r="R78" s="55" t="str">
        <f>EsP_Q4!AJ99</f>
        <v/>
      </c>
      <c r="S78" s="56"/>
      <c r="T78" s="56"/>
      <c r="U78" s="74"/>
      <c r="V78" s="55" t="str">
        <f t="shared" si="4"/>
        <v/>
      </c>
      <c r="W78" s="56"/>
      <c r="X78" s="56"/>
      <c r="Y78" s="74"/>
      <c r="Z78" s="112" t="str">
        <f t="shared" si="5"/>
        <v/>
      </c>
      <c r="AA78" s="113"/>
      <c r="AB78" s="114"/>
      <c r="AC78" s="106"/>
      <c r="AD78" s="106"/>
      <c r="AE78" s="115"/>
      <c r="AF78" s="106"/>
      <c r="AG78" s="106"/>
      <c r="AH78" s="106"/>
      <c r="AI78" s="128"/>
      <c r="AK78" s="115"/>
      <c r="AM78" s="124"/>
      <c r="AN78" s="20"/>
      <c r="AO78" s="20"/>
      <c r="AP78" s="20"/>
      <c r="AQ78" s="20"/>
      <c r="AR78" s="20"/>
      <c r="AS78" s="20"/>
      <c r="AT78" s="20"/>
      <c r="AU78" s="20"/>
      <c r="AV78" s="20"/>
      <c r="AW78" s="20"/>
      <c r="AX78" s="20"/>
      <c r="AY78" s="20"/>
      <c r="AZ78" s="20"/>
      <c r="BA78" s="20"/>
      <c r="BB78" s="20"/>
      <c r="BC78" s="20"/>
    </row>
    <row r="79" ht="18" hidden="1" customHeight="1" spans="1:55">
      <c r="A79" s="57">
        <v>38</v>
      </c>
      <c r="B79" s="53">
        <f>'INPUT DATA'!B100</f>
        <v>0</v>
      </c>
      <c r="C79" s="58"/>
      <c r="D79" s="58"/>
      <c r="E79" s="59"/>
      <c r="F79" s="55" t="str">
        <f>EsP_Q1!AJ100</f>
        <v/>
      </c>
      <c r="G79" s="56"/>
      <c r="H79" s="56"/>
      <c r="I79" s="74"/>
      <c r="J79" s="55" t="str">
        <f>'Esp-Q2'!AJ100</f>
        <v/>
      </c>
      <c r="K79" s="56"/>
      <c r="L79" s="56"/>
      <c r="M79" s="74"/>
      <c r="N79" s="55" t="str">
        <f>EsP_Q3!AJ100</f>
        <v/>
      </c>
      <c r="O79" s="56"/>
      <c r="P79" s="56"/>
      <c r="Q79" s="74"/>
      <c r="R79" s="55" t="str">
        <f>EsP_Q4!AJ100</f>
        <v/>
      </c>
      <c r="S79" s="56"/>
      <c r="T79" s="56"/>
      <c r="U79" s="74"/>
      <c r="V79" s="55" t="str">
        <f t="shared" si="4"/>
        <v/>
      </c>
      <c r="W79" s="56"/>
      <c r="X79" s="56"/>
      <c r="Y79" s="74"/>
      <c r="Z79" s="112" t="str">
        <f t="shared" si="5"/>
        <v/>
      </c>
      <c r="AA79" s="113"/>
      <c r="AB79" s="114"/>
      <c r="AC79" s="106"/>
      <c r="AD79" s="106"/>
      <c r="AE79" s="115"/>
      <c r="AF79" s="106"/>
      <c r="AG79" s="106"/>
      <c r="AH79" s="106"/>
      <c r="AI79" s="128"/>
      <c r="AK79" s="115"/>
      <c r="AM79" s="124"/>
      <c r="AN79" s="20"/>
      <c r="AO79" s="20"/>
      <c r="AP79" s="20"/>
      <c r="AQ79" s="20"/>
      <c r="AR79" s="20"/>
      <c r="AS79" s="20"/>
      <c r="AT79" s="20"/>
      <c r="AU79" s="20"/>
      <c r="AV79" s="20"/>
      <c r="AW79" s="20"/>
      <c r="AX79" s="20"/>
      <c r="AY79" s="20"/>
      <c r="AZ79" s="20"/>
      <c r="BA79" s="20"/>
      <c r="BB79" s="20"/>
      <c r="BC79" s="20"/>
    </row>
    <row r="80" ht="18" hidden="1" customHeight="1" spans="1:55">
      <c r="A80" s="57">
        <v>39</v>
      </c>
      <c r="B80" s="53">
        <f>'INPUT DATA'!B101</f>
        <v>0</v>
      </c>
      <c r="C80" s="58"/>
      <c r="D80" s="58"/>
      <c r="E80" s="59"/>
      <c r="F80" s="55" t="str">
        <f>EsP_Q1!AJ101</f>
        <v/>
      </c>
      <c r="G80" s="56"/>
      <c r="H80" s="56"/>
      <c r="I80" s="74"/>
      <c r="J80" s="55" t="str">
        <f>'Esp-Q2'!AJ101</f>
        <v/>
      </c>
      <c r="K80" s="56"/>
      <c r="L80" s="56"/>
      <c r="M80" s="74"/>
      <c r="N80" s="55" t="str">
        <f>EsP_Q3!AJ101</f>
        <v/>
      </c>
      <c r="O80" s="56"/>
      <c r="P80" s="56"/>
      <c r="Q80" s="74"/>
      <c r="R80" s="55" t="str">
        <f>EsP_Q4!AJ101</f>
        <v/>
      </c>
      <c r="S80" s="56"/>
      <c r="T80" s="56"/>
      <c r="U80" s="74"/>
      <c r="V80" s="55" t="str">
        <f t="shared" si="4"/>
        <v/>
      </c>
      <c r="W80" s="56"/>
      <c r="X80" s="56"/>
      <c r="Y80" s="74"/>
      <c r="Z80" s="112" t="str">
        <f t="shared" si="5"/>
        <v/>
      </c>
      <c r="AA80" s="113"/>
      <c r="AB80" s="114"/>
      <c r="AC80" s="106"/>
      <c r="AD80" s="106"/>
      <c r="AE80" s="115"/>
      <c r="AF80" s="106"/>
      <c r="AG80" s="106"/>
      <c r="AH80" s="106"/>
      <c r="AI80" s="128"/>
      <c r="AK80" s="115"/>
      <c r="AM80" s="124"/>
      <c r="AN80" s="20"/>
      <c r="AO80" s="20"/>
      <c r="AP80" s="20"/>
      <c r="AQ80" s="20"/>
      <c r="AR80" s="20"/>
      <c r="AS80" s="20"/>
      <c r="AT80" s="20"/>
      <c r="AU80" s="20"/>
      <c r="AV80" s="20"/>
      <c r="AW80" s="20"/>
      <c r="AX80" s="20"/>
      <c r="AY80" s="20"/>
      <c r="AZ80" s="20"/>
      <c r="BA80" s="20"/>
      <c r="BB80" s="20"/>
      <c r="BC80" s="20"/>
    </row>
    <row r="81" ht="18" hidden="1" customHeight="1" spans="1:55">
      <c r="A81" s="57">
        <v>40</v>
      </c>
      <c r="B81" s="53">
        <f>'INPUT DATA'!B102</f>
        <v>0</v>
      </c>
      <c r="C81" s="58"/>
      <c r="D81" s="58"/>
      <c r="E81" s="59"/>
      <c r="F81" s="55" t="str">
        <f>EsP_Q1!AJ102</f>
        <v/>
      </c>
      <c r="G81" s="56"/>
      <c r="H81" s="56"/>
      <c r="I81" s="74"/>
      <c r="J81" s="55" t="str">
        <f>'Esp-Q2'!AJ102</f>
        <v/>
      </c>
      <c r="K81" s="56"/>
      <c r="L81" s="56"/>
      <c r="M81" s="74"/>
      <c r="N81" s="55" t="str">
        <f>EsP_Q3!AJ102</f>
        <v/>
      </c>
      <c r="O81" s="56"/>
      <c r="P81" s="56"/>
      <c r="Q81" s="74"/>
      <c r="R81" s="55" t="str">
        <f>EsP_Q4!AJ102</f>
        <v/>
      </c>
      <c r="S81" s="56"/>
      <c r="T81" s="56"/>
      <c r="U81" s="74"/>
      <c r="V81" s="55" t="str">
        <f t="shared" si="4"/>
        <v/>
      </c>
      <c r="W81" s="56"/>
      <c r="X81" s="56"/>
      <c r="Y81" s="74"/>
      <c r="Z81" s="112" t="str">
        <f t="shared" si="5"/>
        <v/>
      </c>
      <c r="AA81" s="113"/>
      <c r="AB81" s="114"/>
      <c r="AC81" s="106"/>
      <c r="AD81" s="106"/>
      <c r="AE81" s="115"/>
      <c r="AF81" s="106"/>
      <c r="AG81" s="106"/>
      <c r="AH81" s="106"/>
      <c r="AI81" s="128"/>
      <c r="AK81" s="115"/>
      <c r="AM81" s="124"/>
      <c r="AN81" s="20"/>
      <c r="AO81" s="20"/>
      <c r="AP81" s="20"/>
      <c r="AQ81" s="20"/>
      <c r="AR81" s="20"/>
      <c r="AS81" s="20"/>
      <c r="AT81" s="20"/>
      <c r="AU81" s="20"/>
      <c r="AV81" s="20"/>
      <c r="AW81" s="20"/>
      <c r="AX81" s="20"/>
      <c r="AY81" s="20"/>
      <c r="AZ81" s="20"/>
      <c r="BA81" s="20"/>
      <c r="BB81" s="20"/>
      <c r="BC81" s="20"/>
    </row>
    <row r="82" ht="18" hidden="1" customHeight="1" spans="1:55">
      <c r="A82" s="57">
        <v>41</v>
      </c>
      <c r="B82" s="53">
        <f>'INPUT DATA'!B103</f>
        <v>0</v>
      </c>
      <c r="C82" s="58"/>
      <c r="D82" s="58"/>
      <c r="E82" s="59"/>
      <c r="F82" s="55" t="str">
        <f>EsP_Q1!AJ103</f>
        <v/>
      </c>
      <c r="G82" s="56"/>
      <c r="H82" s="56"/>
      <c r="I82" s="74"/>
      <c r="J82" s="55" t="str">
        <f>'Esp-Q2'!AJ103</f>
        <v/>
      </c>
      <c r="K82" s="56"/>
      <c r="L82" s="56"/>
      <c r="M82" s="74"/>
      <c r="N82" s="55" t="str">
        <f>EsP_Q3!AJ103</f>
        <v/>
      </c>
      <c r="O82" s="56"/>
      <c r="P82" s="56"/>
      <c r="Q82" s="74"/>
      <c r="R82" s="55" t="str">
        <f>EsP_Q4!AJ103</f>
        <v/>
      </c>
      <c r="S82" s="56"/>
      <c r="T82" s="56"/>
      <c r="U82" s="74"/>
      <c r="V82" s="55" t="str">
        <f t="shared" si="4"/>
        <v/>
      </c>
      <c r="W82" s="56"/>
      <c r="X82" s="56"/>
      <c r="Y82" s="74"/>
      <c r="Z82" s="112" t="str">
        <f t="shared" si="5"/>
        <v/>
      </c>
      <c r="AA82" s="113"/>
      <c r="AB82" s="114"/>
      <c r="AC82" s="106"/>
      <c r="AD82" s="106"/>
      <c r="AE82" s="115"/>
      <c r="AF82" s="106"/>
      <c r="AG82" s="106"/>
      <c r="AH82" s="106"/>
      <c r="AI82" s="128"/>
      <c r="AK82" s="115"/>
      <c r="AM82" s="124"/>
      <c r="AN82" s="20"/>
      <c r="AO82" s="20"/>
      <c r="AP82" s="20"/>
      <c r="AQ82" s="20"/>
      <c r="AR82" s="20"/>
      <c r="AS82" s="20"/>
      <c r="AT82" s="20"/>
      <c r="AU82" s="20"/>
      <c r="AV82" s="20"/>
      <c r="AW82" s="20"/>
      <c r="AX82" s="20"/>
      <c r="AY82" s="20"/>
      <c r="AZ82" s="20"/>
      <c r="BA82" s="20"/>
      <c r="BB82" s="20"/>
      <c r="BC82" s="20"/>
    </row>
    <row r="83" ht="18" hidden="1" customHeight="1" spans="1:55">
      <c r="A83" s="57">
        <v>42</v>
      </c>
      <c r="B83" s="53">
        <f>'INPUT DATA'!B104</f>
        <v>0</v>
      </c>
      <c r="C83" s="58"/>
      <c r="D83" s="58"/>
      <c r="E83" s="59"/>
      <c r="F83" s="55" t="str">
        <f>EsP_Q1!AJ104</f>
        <v/>
      </c>
      <c r="G83" s="56"/>
      <c r="H83" s="56"/>
      <c r="I83" s="74"/>
      <c r="J83" s="55" t="str">
        <f>'Esp-Q2'!AJ104</f>
        <v/>
      </c>
      <c r="K83" s="56"/>
      <c r="L83" s="56"/>
      <c r="M83" s="74"/>
      <c r="N83" s="55" t="str">
        <f>EsP_Q3!AJ104</f>
        <v/>
      </c>
      <c r="O83" s="56"/>
      <c r="P83" s="56"/>
      <c r="Q83" s="74"/>
      <c r="R83" s="55" t="str">
        <f>EsP_Q4!AJ104</f>
        <v/>
      </c>
      <c r="S83" s="56"/>
      <c r="T83" s="56"/>
      <c r="U83" s="74"/>
      <c r="V83" s="55" t="str">
        <f t="shared" si="4"/>
        <v/>
      </c>
      <c r="W83" s="56"/>
      <c r="X83" s="56"/>
      <c r="Y83" s="74"/>
      <c r="Z83" s="112" t="str">
        <f t="shared" si="5"/>
        <v/>
      </c>
      <c r="AA83" s="113"/>
      <c r="AB83" s="114"/>
      <c r="AC83" s="106"/>
      <c r="AD83" s="106"/>
      <c r="AE83" s="115"/>
      <c r="AF83" s="106"/>
      <c r="AG83" s="106"/>
      <c r="AH83" s="106"/>
      <c r="AI83" s="128"/>
      <c r="AK83" s="115"/>
      <c r="AM83" s="124"/>
      <c r="AN83" s="20"/>
      <c r="AO83" s="20"/>
      <c r="AP83" s="20"/>
      <c r="AQ83" s="20"/>
      <c r="AR83" s="20"/>
      <c r="AS83" s="20"/>
      <c r="AT83" s="20"/>
      <c r="AU83" s="20"/>
      <c r="AV83" s="20"/>
      <c r="AW83" s="20"/>
      <c r="AX83" s="20"/>
      <c r="AY83" s="20"/>
      <c r="AZ83" s="20"/>
      <c r="BA83" s="20"/>
      <c r="BB83" s="20"/>
      <c r="BC83" s="20"/>
    </row>
    <row r="84" ht="18" hidden="1" customHeight="1" spans="1:55">
      <c r="A84" s="57">
        <v>43</v>
      </c>
      <c r="B84" s="53">
        <f>'INPUT DATA'!B105</f>
        <v>0</v>
      </c>
      <c r="C84" s="58"/>
      <c r="D84" s="58"/>
      <c r="E84" s="59"/>
      <c r="F84" s="55" t="str">
        <f>EsP_Q1!AJ105</f>
        <v/>
      </c>
      <c r="G84" s="56"/>
      <c r="H84" s="56"/>
      <c r="I84" s="74"/>
      <c r="J84" s="55" t="str">
        <f>'Esp-Q2'!AJ105</f>
        <v/>
      </c>
      <c r="K84" s="56"/>
      <c r="L84" s="56"/>
      <c r="M84" s="74"/>
      <c r="N84" s="55" t="str">
        <f>EsP_Q3!AJ105</f>
        <v/>
      </c>
      <c r="O84" s="56"/>
      <c r="P84" s="56"/>
      <c r="Q84" s="74"/>
      <c r="R84" s="55" t="str">
        <f>EsP_Q4!AJ105</f>
        <v/>
      </c>
      <c r="S84" s="56"/>
      <c r="T84" s="56"/>
      <c r="U84" s="74"/>
      <c r="V84" s="55" t="str">
        <f t="shared" si="4"/>
        <v/>
      </c>
      <c r="W84" s="56"/>
      <c r="X84" s="56"/>
      <c r="Y84" s="74"/>
      <c r="Z84" s="112" t="str">
        <f t="shared" si="5"/>
        <v/>
      </c>
      <c r="AA84" s="113"/>
      <c r="AB84" s="114"/>
      <c r="AC84" s="106"/>
      <c r="AD84" s="106"/>
      <c r="AE84" s="115"/>
      <c r="AF84" s="106"/>
      <c r="AG84" s="106"/>
      <c r="AH84" s="106"/>
      <c r="AI84" s="128"/>
      <c r="AK84" s="115"/>
      <c r="AM84" s="124"/>
      <c r="AN84" s="20"/>
      <c r="AO84" s="20"/>
      <c r="AP84" s="20"/>
      <c r="AQ84" s="20"/>
      <c r="AR84" s="20"/>
      <c r="AS84" s="20"/>
      <c r="AT84" s="20"/>
      <c r="AU84" s="20"/>
      <c r="AV84" s="20"/>
      <c r="AW84" s="20"/>
      <c r="AX84" s="20"/>
      <c r="AY84" s="20"/>
      <c r="AZ84" s="20"/>
      <c r="BA84" s="20"/>
      <c r="BB84" s="20"/>
      <c r="BC84" s="20"/>
    </row>
    <row r="85" ht="18" hidden="1" customHeight="1" spans="1:55">
      <c r="A85" s="57">
        <v>44</v>
      </c>
      <c r="B85" s="53">
        <f>'INPUT DATA'!B106</f>
        <v>0</v>
      </c>
      <c r="C85" s="58"/>
      <c r="D85" s="58"/>
      <c r="E85" s="59"/>
      <c r="F85" s="55" t="str">
        <f>EsP_Q1!AJ106</f>
        <v/>
      </c>
      <c r="G85" s="56"/>
      <c r="H85" s="56"/>
      <c r="I85" s="74"/>
      <c r="J85" s="55" t="str">
        <f>'Esp-Q2'!AJ106</f>
        <v/>
      </c>
      <c r="K85" s="56"/>
      <c r="L85" s="56"/>
      <c r="M85" s="74"/>
      <c r="N85" s="55" t="str">
        <f>EsP_Q3!AJ106</f>
        <v/>
      </c>
      <c r="O85" s="56"/>
      <c r="P85" s="56"/>
      <c r="Q85" s="74"/>
      <c r="R85" s="55" t="str">
        <f>EsP_Q4!AJ106</f>
        <v/>
      </c>
      <c r="S85" s="56"/>
      <c r="T85" s="56"/>
      <c r="U85" s="74"/>
      <c r="V85" s="55" t="str">
        <f t="shared" si="4"/>
        <v/>
      </c>
      <c r="W85" s="56"/>
      <c r="X85" s="56"/>
      <c r="Y85" s="74"/>
      <c r="Z85" s="112" t="str">
        <f t="shared" si="5"/>
        <v/>
      </c>
      <c r="AA85" s="113"/>
      <c r="AB85" s="114"/>
      <c r="AC85" s="106"/>
      <c r="AD85" s="106"/>
      <c r="AE85" s="115"/>
      <c r="AF85" s="106"/>
      <c r="AG85" s="106"/>
      <c r="AH85" s="106"/>
      <c r="AI85" s="128"/>
      <c r="AK85" s="115"/>
      <c r="AM85" s="124"/>
      <c r="AN85" s="20"/>
      <c r="AO85" s="20"/>
      <c r="AP85" s="20"/>
      <c r="AQ85" s="20"/>
      <c r="AR85" s="20"/>
      <c r="AS85" s="20"/>
      <c r="AT85" s="20"/>
      <c r="AU85" s="20"/>
      <c r="AV85" s="20"/>
      <c r="AW85" s="20"/>
      <c r="AX85" s="20"/>
      <c r="AY85" s="20"/>
      <c r="AZ85" s="20"/>
      <c r="BA85" s="20"/>
      <c r="BB85" s="20"/>
      <c r="BC85" s="20"/>
    </row>
    <row r="86" ht="18" hidden="1" customHeight="1" spans="1:55">
      <c r="A86" s="57">
        <v>45</v>
      </c>
      <c r="B86" s="53">
        <f>'INPUT DATA'!B107</f>
        <v>0</v>
      </c>
      <c r="C86" s="58"/>
      <c r="D86" s="58"/>
      <c r="E86" s="59"/>
      <c r="F86" s="55" t="str">
        <f>EsP_Q1!AJ107</f>
        <v/>
      </c>
      <c r="G86" s="56"/>
      <c r="H86" s="56"/>
      <c r="I86" s="74"/>
      <c r="J86" s="55" t="str">
        <f>'Esp-Q2'!AJ107</f>
        <v/>
      </c>
      <c r="K86" s="56"/>
      <c r="L86" s="56"/>
      <c r="M86" s="74"/>
      <c r="N86" s="55" t="str">
        <f>EsP_Q3!AJ107</f>
        <v/>
      </c>
      <c r="O86" s="56"/>
      <c r="P86" s="56"/>
      <c r="Q86" s="74"/>
      <c r="R86" s="55" t="str">
        <f>EsP_Q4!AJ107</f>
        <v/>
      </c>
      <c r="S86" s="56"/>
      <c r="T86" s="56"/>
      <c r="U86" s="74"/>
      <c r="V86" s="55" t="str">
        <f t="shared" si="4"/>
        <v/>
      </c>
      <c r="W86" s="56"/>
      <c r="X86" s="56"/>
      <c r="Y86" s="74"/>
      <c r="Z86" s="112" t="str">
        <f t="shared" si="5"/>
        <v/>
      </c>
      <c r="AA86" s="113"/>
      <c r="AB86" s="114"/>
      <c r="AC86" s="106"/>
      <c r="AD86" s="106"/>
      <c r="AE86" s="115"/>
      <c r="AF86" s="106"/>
      <c r="AG86" s="106"/>
      <c r="AH86" s="106"/>
      <c r="AI86" s="128"/>
      <c r="AK86" s="115"/>
      <c r="AM86" s="124"/>
      <c r="AN86" s="20"/>
      <c r="AO86" s="20"/>
      <c r="AP86" s="20"/>
      <c r="AQ86" s="20"/>
      <c r="AR86" s="20"/>
      <c r="AS86" s="20"/>
      <c r="AT86" s="20"/>
      <c r="AU86" s="20"/>
      <c r="AV86" s="20"/>
      <c r="AW86" s="20"/>
      <c r="AX86" s="20"/>
      <c r="AY86" s="20"/>
      <c r="AZ86" s="20"/>
      <c r="BA86" s="20"/>
      <c r="BB86" s="20"/>
      <c r="BC86" s="20"/>
    </row>
    <row r="87" ht="18" hidden="1" customHeight="1" spans="1:55">
      <c r="A87" s="57">
        <v>46</v>
      </c>
      <c r="B87" s="53">
        <f>'INPUT DATA'!B108</f>
        <v>0</v>
      </c>
      <c r="C87" s="58"/>
      <c r="D87" s="58"/>
      <c r="E87" s="59"/>
      <c r="F87" s="55" t="str">
        <f>EsP_Q1!AJ108</f>
        <v/>
      </c>
      <c r="G87" s="56"/>
      <c r="H87" s="56"/>
      <c r="I87" s="74"/>
      <c r="J87" s="55" t="str">
        <f>'Esp-Q2'!AJ108</f>
        <v/>
      </c>
      <c r="K87" s="56"/>
      <c r="L87" s="56"/>
      <c r="M87" s="74"/>
      <c r="N87" s="55" t="str">
        <f>EsP_Q3!AJ108</f>
        <v/>
      </c>
      <c r="O87" s="56"/>
      <c r="P87" s="56"/>
      <c r="Q87" s="74"/>
      <c r="R87" s="55" t="str">
        <f>EsP_Q4!AJ108</f>
        <v/>
      </c>
      <c r="S87" s="56"/>
      <c r="T87" s="56"/>
      <c r="U87" s="74"/>
      <c r="V87" s="55" t="str">
        <f t="shared" si="4"/>
        <v/>
      </c>
      <c r="W87" s="56"/>
      <c r="X87" s="56"/>
      <c r="Y87" s="74"/>
      <c r="Z87" s="112" t="str">
        <f t="shared" si="5"/>
        <v/>
      </c>
      <c r="AA87" s="113"/>
      <c r="AB87" s="114"/>
      <c r="AC87" s="106"/>
      <c r="AD87" s="106"/>
      <c r="AE87" s="115"/>
      <c r="AF87" s="106"/>
      <c r="AG87" s="106"/>
      <c r="AH87" s="106"/>
      <c r="AI87" s="128"/>
      <c r="AK87" s="115"/>
      <c r="AM87" s="124"/>
      <c r="AN87" s="20"/>
      <c r="AO87" s="20"/>
      <c r="AP87" s="20"/>
      <c r="AQ87" s="20"/>
      <c r="AR87" s="20"/>
      <c r="AS87" s="20"/>
      <c r="AT87" s="20"/>
      <c r="AU87" s="20"/>
      <c r="AV87" s="20"/>
      <c r="AW87" s="20"/>
      <c r="AX87" s="20"/>
      <c r="AY87" s="20"/>
      <c r="AZ87" s="20"/>
      <c r="BA87" s="20"/>
      <c r="BB87" s="20"/>
      <c r="BC87" s="20"/>
    </row>
    <row r="88" ht="18" hidden="1" customHeight="1" spans="1:55">
      <c r="A88" s="57">
        <v>47</v>
      </c>
      <c r="B88" s="53">
        <f>'INPUT DATA'!B109</f>
        <v>0</v>
      </c>
      <c r="C88" s="58"/>
      <c r="D88" s="58"/>
      <c r="E88" s="59"/>
      <c r="F88" s="55" t="str">
        <f>EsP_Q1!AJ109</f>
        <v/>
      </c>
      <c r="G88" s="56"/>
      <c r="H88" s="56"/>
      <c r="I88" s="74"/>
      <c r="J88" s="55" t="str">
        <f>'Esp-Q2'!AJ109</f>
        <v/>
      </c>
      <c r="K88" s="56"/>
      <c r="L88" s="56"/>
      <c r="M88" s="74"/>
      <c r="N88" s="55" t="str">
        <f>EsP_Q3!AJ109</f>
        <v/>
      </c>
      <c r="O88" s="56"/>
      <c r="P88" s="56"/>
      <c r="Q88" s="74"/>
      <c r="R88" s="55" t="str">
        <f>EsP_Q4!AJ109</f>
        <v/>
      </c>
      <c r="S88" s="56"/>
      <c r="T88" s="56"/>
      <c r="U88" s="74"/>
      <c r="V88" s="55" t="str">
        <f t="shared" si="4"/>
        <v/>
      </c>
      <c r="W88" s="56"/>
      <c r="X88" s="56"/>
      <c r="Y88" s="74"/>
      <c r="Z88" s="112" t="str">
        <f t="shared" si="5"/>
        <v/>
      </c>
      <c r="AA88" s="113"/>
      <c r="AB88" s="114"/>
      <c r="AC88" s="106"/>
      <c r="AD88" s="106"/>
      <c r="AE88" s="115"/>
      <c r="AF88" s="106"/>
      <c r="AG88" s="106"/>
      <c r="AH88" s="106"/>
      <c r="AI88" s="128"/>
      <c r="AK88" s="115"/>
      <c r="AM88" s="124"/>
      <c r="AN88" s="20"/>
      <c r="AO88" s="20"/>
      <c r="AP88" s="20"/>
      <c r="AQ88" s="20"/>
      <c r="AR88" s="20"/>
      <c r="AS88" s="20"/>
      <c r="AT88" s="20"/>
      <c r="AU88" s="20"/>
      <c r="AV88" s="20"/>
      <c r="AW88" s="20"/>
      <c r="AX88" s="20"/>
      <c r="AY88" s="20"/>
      <c r="AZ88" s="20"/>
      <c r="BA88" s="20"/>
      <c r="BB88" s="20"/>
      <c r="BC88" s="20"/>
    </row>
    <row r="89" ht="18" hidden="1" customHeight="1" spans="1:55">
      <c r="A89" s="57">
        <v>48</v>
      </c>
      <c r="B89" s="53">
        <f>'INPUT DATA'!B110</f>
        <v>0</v>
      </c>
      <c r="C89" s="58"/>
      <c r="D89" s="58"/>
      <c r="E89" s="59"/>
      <c r="F89" s="55" t="str">
        <f>EsP_Q1!AJ110</f>
        <v/>
      </c>
      <c r="G89" s="56"/>
      <c r="H89" s="56"/>
      <c r="I89" s="74"/>
      <c r="J89" s="55" t="str">
        <f>'Esp-Q2'!AJ110</f>
        <v/>
      </c>
      <c r="K89" s="56"/>
      <c r="L89" s="56"/>
      <c r="M89" s="74"/>
      <c r="N89" s="55" t="str">
        <f>EsP_Q3!AJ110</f>
        <v/>
      </c>
      <c r="O89" s="56"/>
      <c r="P89" s="56"/>
      <c r="Q89" s="74"/>
      <c r="R89" s="55" t="str">
        <f>EsP_Q4!AJ110</f>
        <v/>
      </c>
      <c r="S89" s="56"/>
      <c r="T89" s="56"/>
      <c r="U89" s="74"/>
      <c r="V89" s="55" t="str">
        <f t="shared" si="4"/>
        <v/>
      </c>
      <c r="W89" s="56"/>
      <c r="X89" s="56"/>
      <c r="Y89" s="74"/>
      <c r="Z89" s="112" t="str">
        <f t="shared" si="5"/>
        <v/>
      </c>
      <c r="AA89" s="113"/>
      <c r="AB89" s="114"/>
      <c r="AC89" s="106"/>
      <c r="AD89" s="106"/>
      <c r="AE89" s="115"/>
      <c r="AF89" s="106"/>
      <c r="AG89" s="106"/>
      <c r="AH89" s="106"/>
      <c r="AI89" s="128"/>
      <c r="AK89" s="115"/>
      <c r="AM89" s="124"/>
      <c r="AN89" s="20"/>
      <c r="AO89" s="20"/>
      <c r="AP89" s="20"/>
      <c r="AQ89" s="20"/>
      <c r="AR89" s="20"/>
      <c r="AS89" s="20"/>
      <c r="AT89" s="20"/>
      <c r="AU89" s="20"/>
      <c r="AV89" s="20"/>
      <c r="AW89" s="20"/>
      <c r="AX89" s="20"/>
      <c r="AY89" s="20"/>
      <c r="AZ89" s="20"/>
      <c r="BA89" s="20"/>
      <c r="BB89" s="20"/>
      <c r="BC89" s="20"/>
    </row>
    <row r="90" ht="18" hidden="1" customHeight="1" spans="1:55">
      <c r="A90" s="57">
        <v>49</v>
      </c>
      <c r="B90" s="134">
        <f>'INPUT DATA'!B111</f>
        <v>0</v>
      </c>
      <c r="C90" s="58"/>
      <c r="D90" s="58"/>
      <c r="E90" s="59"/>
      <c r="F90" s="55" t="str">
        <f>EsP_Q1!AJ111</f>
        <v/>
      </c>
      <c r="G90" s="56"/>
      <c r="H90" s="56"/>
      <c r="I90" s="74"/>
      <c r="J90" s="55" t="str">
        <f>'Esp-Q2'!AJ111</f>
        <v/>
      </c>
      <c r="K90" s="56"/>
      <c r="L90" s="56"/>
      <c r="M90" s="74"/>
      <c r="N90" s="55" t="str">
        <f>EsP_Q3!AJ111</f>
        <v/>
      </c>
      <c r="O90" s="56"/>
      <c r="P90" s="56"/>
      <c r="Q90" s="74"/>
      <c r="R90" s="55" t="str">
        <f>EsP_Q4!AJ111</f>
        <v/>
      </c>
      <c r="S90" s="56"/>
      <c r="T90" s="56"/>
      <c r="U90" s="74"/>
      <c r="V90" s="55" t="str">
        <f t="shared" si="4"/>
        <v/>
      </c>
      <c r="W90" s="56"/>
      <c r="X90" s="56"/>
      <c r="Y90" s="74"/>
      <c r="Z90" s="112" t="str">
        <f t="shared" si="5"/>
        <v/>
      </c>
      <c r="AA90" s="113"/>
      <c r="AB90" s="114"/>
      <c r="AC90" s="106"/>
      <c r="AD90" s="106"/>
      <c r="AE90" s="115"/>
      <c r="AF90" s="106"/>
      <c r="AG90" s="106"/>
      <c r="AH90" s="106"/>
      <c r="AI90" s="128"/>
      <c r="AK90" s="14"/>
      <c r="AM90" s="124"/>
      <c r="AN90" s="20"/>
      <c r="AO90" s="20"/>
      <c r="AP90" s="20"/>
      <c r="AQ90" s="20"/>
      <c r="AR90" s="20"/>
      <c r="AS90" s="20"/>
      <c r="AT90" s="20"/>
      <c r="AU90" s="20"/>
      <c r="AV90" s="20"/>
      <c r="AW90" s="20"/>
      <c r="AX90" s="20"/>
      <c r="AY90" s="20"/>
      <c r="AZ90" s="20"/>
      <c r="BA90" s="20"/>
      <c r="BB90" s="20"/>
      <c r="BC90" s="20"/>
    </row>
    <row r="91" ht="18" hidden="1" customHeight="1" spans="1:55">
      <c r="A91" s="135">
        <v>50</v>
      </c>
      <c r="B91" s="136">
        <f>'INPUT DATA'!B112</f>
        <v>0</v>
      </c>
      <c r="C91" s="137"/>
      <c r="D91" s="137"/>
      <c r="E91" s="138"/>
      <c r="F91" s="139" t="str">
        <f>EsP_Q1!AJ112</f>
        <v/>
      </c>
      <c r="G91" s="140"/>
      <c r="H91" s="140"/>
      <c r="I91" s="155"/>
      <c r="J91" s="139" t="str">
        <f>'Esp-Q2'!AJ112</f>
        <v/>
      </c>
      <c r="K91" s="140"/>
      <c r="L91" s="140"/>
      <c r="M91" s="155"/>
      <c r="N91" s="139" t="str">
        <f>EsP_Q3!AJ112</f>
        <v/>
      </c>
      <c r="O91" s="140"/>
      <c r="P91" s="140"/>
      <c r="Q91" s="155"/>
      <c r="R91" s="139" t="str">
        <f>EsP_Q4!AJ112</f>
        <v/>
      </c>
      <c r="S91" s="140"/>
      <c r="T91" s="140"/>
      <c r="U91" s="155"/>
      <c r="V91" s="139" t="str">
        <f t="shared" si="4"/>
        <v/>
      </c>
      <c r="W91" s="140"/>
      <c r="X91" s="140"/>
      <c r="Y91" s="155"/>
      <c r="Z91" s="157" t="str">
        <f t="shared" si="5"/>
        <v/>
      </c>
      <c r="AA91" s="158"/>
      <c r="AB91" s="159"/>
      <c r="AC91" s="106"/>
      <c r="AD91" s="106"/>
      <c r="AE91" s="115"/>
      <c r="AF91" s="106"/>
      <c r="AG91" s="106"/>
      <c r="AH91" s="106"/>
      <c r="AI91" s="128"/>
      <c r="AK91" s="14"/>
      <c r="AM91" s="124"/>
      <c r="AN91" s="20"/>
      <c r="AO91" s="20"/>
      <c r="AP91" s="20"/>
      <c r="AQ91" s="20"/>
      <c r="AR91" s="20"/>
      <c r="AS91" s="20"/>
      <c r="AT91" s="20"/>
      <c r="AU91" s="20"/>
      <c r="AV91" s="20"/>
      <c r="AW91" s="20"/>
      <c r="AX91" s="20"/>
      <c r="AY91" s="20"/>
      <c r="AZ91" s="20"/>
      <c r="BA91" s="20"/>
      <c r="BB91" s="20"/>
      <c r="BC91" s="20"/>
    </row>
    <row r="92" spans="1:28">
      <c r="A92" s="141"/>
      <c r="B92" s="115"/>
      <c r="C92" s="142"/>
      <c r="D92" s="142"/>
      <c r="E92" s="142"/>
      <c r="F92" s="115"/>
      <c r="G92" s="115"/>
      <c r="H92" s="115"/>
      <c r="I92" s="115"/>
      <c r="J92" s="115"/>
      <c r="K92" s="115"/>
      <c r="L92" s="115"/>
      <c r="M92" s="115"/>
      <c r="N92" s="115"/>
      <c r="O92" s="115"/>
      <c r="P92" s="115"/>
      <c r="Q92" s="100"/>
      <c r="R92" s="100"/>
      <c r="S92" s="115"/>
      <c r="T92" s="115"/>
      <c r="U92" s="115"/>
      <c r="V92" s="115"/>
      <c r="W92" s="115"/>
      <c r="X92" s="115"/>
      <c r="Y92" s="115"/>
      <c r="Z92" s="115"/>
      <c r="AA92" s="115"/>
      <c r="AB92" s="160"/>
    </row>
    <row r="93" spans="1:28">
      <c r="A93" s="141"/>
      <c r="B93" s="143" t="s">
        <v>96</v>
      </c>
      <c r="C93" s="142"/>
      <c r="D93" s="142"/>
      <c r="E93" s="142"/>
      <c r="F93" s="115"/>
      <c r="G93" s="115"/>
      <c r="H93" s="115"/>
      <c r="I93" s="115"/>
      <c r="J93" s="115"/>
      <c r="K93" s="115"/>
      <c r="L93" s="115"/>
      <c r="M93" s="115"/>
      <c r="N93" s="115"/>
      <c r="O93" s="115"/>
      <c r="P93" s="115"/>
      <c r="Q93" s="100"/>
      <c r="R93" s="100"/>
      <c r="S93" s="115"/>
      <c r="T93" s="115"/>
      <c r="U93" s="115"/>
      <c r="V93" s="115"/>
      <c r="W93" s="115"/>
      <c r="X93" s="115"/>
      <c r="Y93" s="115"/>
      <c r="Z93" s="115"/>
      <c r="AA93" s="115"/>
      <c r="AB93" s="160"/>
    </row>
    <row r="94" spans="1:28">
      <c r="A94" s="141"/>
      <c r="B94" s="133" t="s">
        <v>15</v>
      </c>
      <c r="C94" s="142"/>
      <c r="D94" s="142"/>
      <c r="E94" s="142"/>
      <c r="F94" s="115"/>
      <c r="G94" s="115"/>
      <c r="H94" s="115"/>
      <c r="I94" s="115"/>
      <c r="J94" s="115"/>
      <c r="K94" s="115"/>
      <c r="L94" s="115"/>
      <c r="M94" s="115"/>
      <c r="N94" s="115"/>
      <c r="O94" s="115"/>
      <c r="P94" s="115"/>
      <c r="Q94" s="100"/>
      <c r="R94" s="100"/>
      <c r="S94" s="115"/>
      <c r="T94" s="115"/>
      <c r="U94" s="115"/>
      <c r="V94" s="115"/>
      <c r="W94" s="115"/>
      <c r="X94" s="115"/>
      <c r="Y94" s="115"/>
      <c r="Z94" s="115"/>
      <c r="AA94" s="115"/>
      <c r="AB94" s="160"/>
    </row>
    <row r="95" spans="1:28">
      <c r="A95" s="141"/>
      <c r="B95" s="143"/>
      <c r="C95" s="115"/>
      <c r="D95" s="142"/>
      <c r="E95" s="142"/>
      <c r="F95" s="115"/>
      <c r="G95" s="115"/>
      <c r="H95" s="115"/>
      <c r="I95" s="115"/>
      <c r="J95" s="115"/>
      <c r="K95" s="115"/>
      <c r="L95" s="115"/>
      <c r="M95" s="115"/>
      <c r="N95" s="115"/>
      <c r="O95" s="115"/>
      <c r="P95" s="115"/>
      <c r="Q95" s="100"/>
      <c r="R95" s="100"/>
      <c r="S95" s="115"/>
      <c r="T95" s="115"/>
      <c r="U95" s="115"/>
      <c r="V95" s="115"/>
      <c r="W95" s="115"/>
      <c r="X95" s="115"/>
      <c r="Y95" s="115"/>
      <c r="Z95" s="115"/>
      <c r="AA95" s="115"/>
      <c r="AB95" s="160"/>
    </row>
    <row r="96" spans="1:28">
      <c r="A96" s="141"/>
      <c r="B96" s="143" t="s">
        <v>97</v>
      </c>
      <c r="C96" s="115"/>
      <c r="D96" s="142"/>
      <c r="E96" s="142"/>
      <c r="F96" s="115"/>
      <c r="G96" s="115"/>
      <c r="H96" s="115"/>
      <c r="I96" s="115"/>
      <c r="J96" s="115"/>
      <c r="K96" s="115"/>
      <c r="L96" s="115"/>
      <c r="M96" s="115"/>
      <c r="N96" s="115"/>
      <c r="O96" s="115"/>
      <c r="P96" s="115"/>
      <c r="Q96" s="100"/>
      <c r="R96" s="100"/>
      <c r="S96" s="115"/>
      <c r="T96" s="115"/>
      <c r="U96" s="115"/>
      <c r="V96" s="115"/>
      <c r="W96" s="115"/>
      <c r="X96" s="115"/>
      <c r="Y96" s="115"/>
      <c r="Z96" s="115"/>
      <c r="AA96" s="115"/>
      <c r="AB96" s="160"/>
    </row>
    <row r="97" spans="1:28">
      <c r="A97" s="141"/>
      <c r="B97" s="133"/>
      <c r="C97" s="115"/>
      <c r="D97" s="142"/>
      <c r="E97" s="142"/>
      <c r="F97" s="115"/>
      <c r="G97" s="115"/>
      <c r="H97" s="115"/>
      <c r="I97" s="115"/>
      <c r="J97" s="115"/>
      <c r="K97" s="115"/>
      <c r="L97" s="115"/>
      <c r="M97" s="115"/>
      <c r="N97" s="115"/>
      <c r="O97" s="115"/>
      <c r="P97" s="115"/>
      <c r="Q97" s="100"/>
      <c r="R97" s="100"/>
      <c r="S97" s="115"/>
      <c r="T97" s="115"/>
      <c r="U97" s="115"/>
      <c r="V97" s="115"/>
      <c r="W97" s="115"/>
      <c r="X97" s="115"/>
      <c r="Y97" s="115"/>
      <c r="Z97" s="115"/>
      <c r="AA97" s="115"/>
      <c r="AB97" s="160"/>
    </row>
    <row r="98" spans="1:28">
      <c r="A98" s="141"/>
      <c r="B98" s="133" t="s">
        <v>98</v>
      </c>
      <c r="C98" s="133"/>
      <c r="D98" s="144"/>
      <c r="E98" s="142"/>
      <c r="F98" s="115"/>
      <c r="G98" s="115"/>
      <c r="H98" s="115"/>
      <c r="I98" s="115"/>
      <c r="J98" s="115"/>
      <c r="K98" s="115"/>
      <c r="L98" s="115"/>
      <c r="M98" s="115"/>
      <c r="N98" s="115"/>
      <c r="O98" s="115"/>
      <c r="P98" s="115"/>
      <c r="Q98" s="100"/>
      <c r="R98" s="100"/>
      <c r="S98" s="115"/>
      <c r="T98" s="115"/>
      <c r="U98" s="115"/>
      <c r="V98" s="115"/>
      <c r="W98" s="115"/>
      <c r="X98" s="115"/>
      <c r="Y98" s="115"/>
      <c r="Z98" s="115"/>
      <c r="AA98" s="115"/>
      <c r="AB98" s="160"/>
    </row>
    <row r="99" spans="1:28">
      <c r="A99" s="141"/>
      <c r="B99" s="145" t="s">
        <v>99</v>
      </c>
      <c r="C99" s="115"/>
      <c r="D99" s="142"/>
      <c r="E99" s="142"/>
      <c r="F99" s="115"/>
      <c r="G99" s="115"/>
      <c r="H99" s="115"/>
      <c r="I99" s="115"/>
      <c r="J99" s="115"/>
      <c r="K99" s="115"/>
      <c r="L99" s="115"/>
      <c r="M99" s="115"/>
      <c r="N99" s="115"/>
      <c r="O99" s="115"/>
      <c r="P99" s="115"/>
      <c r="Q99" s="115"/>
      <c r="R99" s="115"/>
      <c r="S99" s="115"/>
      <c r="T99" s="115"/>
      <c r="U99" s="115"/>
      <c r="V99" s="115"/>
      <c r="W99" s="115"/>
      <c r="X99" s="115"/>
      <c r="Y99" s="115"/>
      <c r="Z99" s="115"/>
      <c r="AA99" s="115"/>
      <c r="AB99" s="160"/>
    </row>
    <row r="100" spans="1:28">
      <c r="A100" s="146"/>
      <c r="B100" s="145"/>
      <c r="C100" s="147"/>
      <c r="D100" s="148"/>
      <c r="E100" s="148"/>
      <c r="F100" s="147"/>
      <c r="G100" s="147"/>
      <c r="H100" s="147"/>
      <c r="I100" s="147"/>
      <c r="J100" s="147"/>
      <c r="K100" s="147"/>
      <c r="L100" s="147"/>
      <c r="M100" s="147"/>
      <c r="N100" s="147"/>
      <c r="O100" s="147"/>
      <c r="P100" s="147"/>
      <c r="Q100" s="147"/>
      <c r="R100" s="147"/>
      <c r="S100" s="147"/>
      <c r="T100" s="147"/>
      <c r="U100" s="147"/>
      <c r="V100" s="147"/>
      <c r="W100" s="147"/>
      <c r="X100" s="147"/>
      <c r="Y100" s="147"/>
      <c r="Z100" s="147"/>
      <c r="AA100" s="147"/>
      <c r="AB100" s="161"/>
    </row>
    <row r="101" spans="1:28">
      <c r="A101" s="141"/>
      <c r="B101" s="149" t="s">
        <v>100</v>
      </c>
      <c r="C101" s="149"/>
      <c r="D101" s="149"/>
      <c r="E101" s="149"/>
      <c r="F101" s="149"/>
      <c r="G101" s="115"/>
      <c r="H101" s="115"/>
      <c r="I101" s="115"/>
      <c r="J101" s="115"/>
      <c r="K101" s="115"/>
      <c r="L101" s="115"/>
      <c r="M101" s="115"/>
      <c r="N101" s="115"/>
      <c r="O101" s="115"/>
      <c r="P101" s="115"/>
      <c r="Q101" s="100"/>
      <c r="R101" s="100"/>
      <c r="S101" s="115"/>
      <c r="T101" s="115"/>
      <c r="U101" s="115"/>
      <c r="V101" s="115"/>
      <c r="W101" s="115"/>
      <c r="X101" s="115"/>
      <c r="Y101" s="115"/>
      <c r="Z101" s="115"/>
      <c r="AA101" s="115"/>
      <c r="AB101" s="160"/>
    </row>
    <row r="102" spans="1:28">
      <c r="A102" s="141"/>
      <c r="B102" s="150"/>
      <c r="C102" s="150"/>
      <c r="D102" s="151"/>
      <c r="E102" s="151"/>
      <c r="F102" s="150"/>
      <c r="G102" s="115"/>
      <c r="H102" s="115"/>
      <c r="I102" s="115"/>
      <c r="J102" s="115"/>
      <c r="K102" s="115"/>
      <c r="L102" s="115"/>
      <c r="M102" s="115"/>
      <c r="N102" s="115"/>
      <c r="O102" s="115"/>
      <c r="P102" s="115"/>
      <c r="Q102" s="100"/>
      <c r="R102" s="100"/>
      <c r="S102" s="115"/>
      <c r="T102" s="115"/>
      <c r="U102" s="115"/>
      <c r="V102" s="115"/>
      <c r="W102" s="115"/>
      <c r="X102" s="115"/>
      <c r="Y102" s="115"/>
      <c r="Z102" s="115"/>
      <c r="AA102" s="115"/>
      <c r="AB102" s="160"/>
    </row>
    <row r="103" spans="1:28">
      <c r="A103" s="141"/>
      <c r="B103" s="150"/>
      <c r="C103" s="150"/>
      <c r="D103" s="151"/>
      <c r="E103" s="151"/>
      <c r="F103" s="150"/>
      <c r="G103" s="115"/>
      <c r="H103" s="115"/>
      <c r="I103" s="115"/>
      <c r="J103" s="115"/>
      <c r="K103" s="115"/>
      <c r="L103" s="115"/>
      <c r="M103" s="115"/>
      <c r="N103" s="115"/>
      <c r="O103" s="115"/>
      <c r="P103" s="115"/>
      <c r="Q103" s="100"/>
      <c r="R103" s="100"/>
      <c r="S103" s="115"/>
      <c r="T103" s="115"/>
      <c r="U103" s="115"/>
      <c r="V103" s="115"/>
      <c r="W103" s="115"/>
      <c r="X103" s="115"/>
      <c r="Y103" s="115"/>
      <c r="Z103" s="115"/>
      <c r="AA103" s="115"/>
      <c r="AB103" s="160"/>
    </row>
    <row r="104" spans="1:28">
      <c r="A104" s="141"/>
      <c r="B104" s="149" t="s">
        <v>101</v>
      </c>
      <c r="C104" s="149"/>
      <c r="D104" s="149"/>
      <c r="E104" s="149"/>
      <c r="F104" s="149"/>
      <c r="G104" s="149"/>
      <c r="H104" s="149"/>
      <c r="I104" s="115"/>
      <c r="J104" s="115"/>
      <c r="K104" s="115"/>
      <c r="L104" s="115"/>
      <c r="M104" s="115"/>
      <c r="N104" s="115"/>
      <c r="O104" s="115"/>
      <c r="P104" s="115"/>
      <c r="Q104" s="100"/>
      <c r="R104" s="100"/>
      <c r="S104" s="115"/>
      <c r="T104" s="115"/>
      <c r="U104" s="115"/>
      <c r="V104" s="115"/>
      <c r="W104" s="115"/>
      <c r="X104" s="115"/>
      <c r="Y104" s="115"/>
      <c r="Z104" s="115"/>
      <c r="AA104" s="115"/>
      <c r="AB104" s="160"/>
    </row>
    <row r="105" ht="15.75" spans="1:28">
      <c r="A105" s="141"/>
      <c r="B105" s="152" t="s">
        <v>102</v>
      </c>
      <c r="C105" s="152"/>
      <c r="D105" s="152"/>
      <c r="E105" s="152"/>
      <c r="F105" s="152"/>
      <c r="G105" s="153"/>
      <c r="H105" s="153"/>
      <c r="I105" s="115"/>
      <c r="J105" s="115"/>
      <c r="K105" s="115"/>
      <c r="L105" s="115"/>
      <c r="M105" s="115"/>
      <c r="N105" s="115"/>
      <c r="O105" s="115"/>
      <c r="P105" s="115"/>
      <c r="Q105" s="100"/>
      <c r="R105" s="100"/>
      <c r="S105" s="115"/>
      <c r="T105" s="115"/>
      <c r="U105" s="115"/>
      <c r="V105" s="115"/>
      <c r="W105" s="115"/>
      <c r="X105" s="115"/>
      <c r="Y105" s="115"/>
      <c r="Z105" s="115"/>
      <c r="AA105" s="115"/>
      <c r="AB105" s="160"/>
    </row>
    <row r="106" s="17" customFormat="1" ht="15.75" spans="1:55">
      <c r="A106" s="154"/>
      <c r="B106" s="152"/>
      <c r="C106" s="152"/>
      <c r="D106" s="152"/>
      <c r="E106" s="152"/>
      <c r="F106" s="152"/>
      <c r="G106" s="153"/>
      <c r="H106" s="153"/>
      <c r="I106" s="153"/>
      <c r="J106" s="153"/>
      <c r="K106" s="153"/>
      <c r="L106" s="153"/>
      <c r="M106" s="153"/>
      <c r="N106" s="153"/>
      <c r="O106" s="153"/>
      <c r="P106" s="153"/>
      <c r="Q106" s="156"/>
      <c r="R106" s="156"/>
      <c r="S106" s="153"/>
      <c r="T106" s="153"/>
      <c r="U106" s="153"/>
      <c r="V106" s="153"/>
      <c r="W106" s="153"/>
      <c r="X106" s="153"/>
      <c r="Y106" s="153"/>
      <c r="Z106" s="153"/>
      <c r="AA106" s="153"/>
      <c r="AB106" s="162"/>
      <c r="AC106" s="19"/>
      <c r="AD106" s="19"/>
      <c r="AF106" s="19"/>
      <c r="AG106" s="19"/>
      <c r="AH106" s="19"/>
      <c r="AI106" s="15"/>
      <c r="AM106" s="15"/>
      <c r="AN106" s="15"/>
      <c r="AO106" s="15"/>
      <c r="AP106" s="15"/>
      <c r="AQ106" s="15"/>
      <c r="AR106" s="15"/>
      <c r="AS106" s="15"/>
      <c r="AT106" s="15"/>
      <c r="AU106" s="15"/>
      <c r="AV106" s="15"/>
      <c r="AW106" s="15"/>
      <c r="AX106" s="15"/>
      <c r="AY106" s="15"/>
      <c r="AZ106" s="15"/>
      <c r="BA106" s="15"/>
      <c r="BB106" s="15"/>
      <c r="BC106" s="15"/>
    </row>
    <row r="111" s="17" customFormat="1" spans="2:55">
      <c r="B111" s="115"/>
      <c r="C111" s="18"/>
      <c r="D111" s="18"/>
      <c r="E111" s="18"/>
      <c r="Q111" s="19"/>
      <c r="R111" s="19"/>
      <c r="AC111" s="19"/>
      <c r="AD111" s="19"/>
      <c r="AF111" s="19"/>
      <c r="AG111" s="19"/>
      <c r="AH111" s="19"/>
      <c r="AI111" s="15"/>
      <c r="AM111" s="15"/>
      <c r="AN111" s="15"/>
      <c r="AO111" s="15"/>
      <c r="AP111" s="15"/>
      <c r="AQ111" s="15"/>
      <c r="AR111" s="15"/>
      <c r="AS111" s="15"/>
      <c r="AT111" s="15"/>
      <c r="AU111" s="15"/>
      <c r="AV111" s="15"/>
      <c r="AW111" s="15"/>
      <c r="AX111" s="15"/>
      <c r="AY111" s="15"/>
      <c r="AZ111" s="15"/>
      <c r="BA111" s="15"/>
      <c r="BB111" s="15"/>
      <c r="BC111" s="15"/>
    </row>
  </sheetData>
  <mergeCells count="518">
    <mergeCell ref="C5:F5"/>
    <mergeCell ref="G5:J5"/>
    <mergeCell ref="L5:N5"/>
    <mergeCell ref="O5:R5"/>
    <mergeCell ref="S5:V5"/>
    <mergeCell ref="W5:AB5"/>
    <mergeCell ref="B6:F6"/>
    <mergeCell ref="G6:R6"/>
    <mergeCell ref="S6:V6"/>
    <mergeCell ref="W6:AB6"/>
    <mergeCell ref="F8:J8"/>
    <mergeCell ref="K8:R8"/>
    <mergeCell ref="S8:V8"/>
    <mergeCell ref="W8:AB8"/>
    <mergeCell ref="F9:J9"/>
    <mergeCell ref="K9:R9"/>
    <mergeCell ref="S9:V9"/>
    <mergeCell ref="W9:AB9"/>
    <mergeCell ref="F10:I10"/>
    <mergeCell ref="J10:M10"/>
    <mergeCell ref="N10:Q10"/>
    <mergeCell ref="R10:U10"/>
    <mergeCell ref="V10:Y10"/>
    <mergeCell ref="F11:I11"/>
    <mergeCell ref="J11:M11"/>
    <mergeCell ref="N11:Q11"/>
    <mergeCell ref="R11:U11"/>
    <mergeCell ref="V11:Y11"/>
    <mergeCell ref="B12:E12"/>
    <mergeCell ref="F12:I12"/>
    <mergeCell ref="J12:M12"/>
    <mergeCell ref="N12:Q12"/>
    <mergeCell ref="R12:U12"/>
    <mergeCell ref="V12:Y12"/>
    <mergeCell ref="Z12:AB12"/>
    <mergeCell ref="F13:I13"/>
    <mergeCell ref="J13:M13"/>
    <mergeCell ref="N13:Q13"/>
    <mergeCell ref="R13:U13"/>
    <mergeCell ref="V13:Y13"/>
    <mergeCell ref="Z13:AB13"/>
    <mergeCell ref="F14:I14"/>
    <mergeCell ref="J14:M14"/>
    <mergeCell ref="N14:Q14"/>
    <mergeCell ref="R14:U14"/>
    <mergeCell ref="V14:Y14"/>
    <mergeCell ref="Z14:AB14"/>
    <mergeCell ref="F15:I15"/>
    <mergeCell ref="J15:M15"/>
    <mergeCell ref="N15:Q15"/>
    <mergeCell ref="R15:U15"/>
    <mergeCell ref="V15:Y15"/>
    <mergeCell ref="Z15:AB15"/>
    <mergeCell ref="F16:I16"/>
    <mergeCell ref="J16:M16"/>
    <mergeCell ref="N16:Q16"/>
    <mergeCell ref="R16:U16"/>
    <mergeCell ref="V16:Y16"/>
    <mergeCell ref="Z16:AB16"/>
    <mergeCell ref="F17:I17"/>
    <mergeCell ref="J17:M17"/>
    <mergeCell ref="N17:Q17"/>
    <mergeCell ref="R17:U17"/>
    <mergeCell ref="V17:Y17"/>
    <mergeCell ref="Z17:AB17"/>
    <mergeCell ref="F18:I18"/>
    <mergeCell ref="J18:M18"/>
    <mergeCell ref="N18:Q18"/>
    <mergeCell ref="R18:U18"/>
    <mergeCell ref="V18:Y18"/>
    <mergeCell ref="Z18:AB18"/>
    <mergeCell ref="F19:I19"/>
    <mergeCell ref="J19:M19"/>
    <mergeCell ref="N19:Q19"/>
    <mergeCell ref="R19:U19"/>
    <mergeCell ref="V19:Y19"/>
    <mergeCell ref="Z19:AB19"/>
    <mergeCell ref="F20:I20"/>
    <mergeCell ref="J20:M20"/>
    <mergeCell ref="N20:Q20"/>
    <mergeCell ref="R20:U20"/>
    <mergeCell ref="V20:Y20"/>
    <mergeCell ref="Z20:AB20"/>
    <mergeCell ref="F21:I21"/>
    <mergeCell ref="J21:M21"/>
    <mergeCell ref="N21:Q21"/>
    <mergeCell ref="R21:U21"/>
    <mergeCell ref="V21:Y21"/>
    <mergeCell ref="Z21:AB21"/>
    <mergeCell ref="F22:I22"/>
    <mergeCell ref="J22:M22"/>
    <mergeCell ref="N22:Q22"/>
    <mergeCell ref="R22:U22"/>
    <mergeCell ref="V22:Y22"/>
    <mergeCell ref="Z22:AB22"/>
    <mergeCell ref="F23:I23"/>
    <mergeCell ref="J23:M23"/>
    <mergeCell ref="N23:Q23"/>
    <mergeCell ref="R23:U23"/>
    <mergeCell ref="V23:Y23"/>
    <mergeCell ref="Z23:AB23"/>
    <mergeCell ref="F24:I24"/>
    <mergeCell ref="J24:M24"/>
    <mergeCell ref="N24:Q24"/>
    <mergeCell ref="R24:U24"/>
    <mergeCell ref="V24:Y24"/>
    <mergeCell ref="Z24:AB24"/>
    <mergeCell ref="F25:I25"/>
    <mergeCell ref="J25:M25"/>
    <mergeCell ref="N25:Q25"/>
    <mergeCell ref="R25:U25"/>
    <mergeCell ref="V25:Y25"/>
    <mergeCell ref="Z25:AB25"/>
    <mergeCell ref="F26:I26"/>
    <mergeCell ref="J26:M26"/>
    <mergeCell ref="N26:Q26"/>
    <mergeCell ref="R26:U26"/>
    <mergeCell ref="V26:Y26"/>
    <mergeCell ref="Z26:AB26"/>
    <mergeCell ref="F27:I27"/>
    <mergeCell ref="J27:M27"/>
    <mergeCell ref="N27:Q27"/>
    <mergeCell ref="R27:U27"/>
    <mergeCell ref="V27:Y27"/>
    <mergeCell ref="Z27:AB27"/>
    <mergeCell ref="F28:I28"/>
    <mergeCell ref="J28:M28"/>
    <mergeCell ref="N28:Q28"/>
    <mergeCell ref="R28:U28"/>
    <mergeCell ref="V28:Y28"/>
    <mergeCell ref="Z28:AB28"/>
    <mergeCell ref="F29:I29"/>
    <mergeCell ref="J29:M29"/>
    <mergeCell ref="N29:Q29"/>
    <mergeCell ref="R29:U29"/>
    <mergeCell ref="V29:Y29"/>
    <mergeCell ref="Z29:AB29"/>
    <mergeCell ref="F30:I30"/>
    <mergeCell ref="J30:M30"/>
    <mergeCell ref="N30:Q30"/>
    <mergeCell ref="R30:U30"/>
    <mergeCell ref="V30:Y30"/>
    <mergeCell ref="Z30:AB30"/>
    <mergeCell ref="F31:I31"/>
    <mergeCell ref="J31:M31"/>
    <mergeCell ref="N31:Q31"/>
    <mergeCell ref="R31:U31"/>
    <mergeCell ref="V31:Y31"/>
    <mergeCell ref="Z31:AB31"/>
    <mergeCell ref="F32:I32"/>
    <mergeCell ref="J32:M32"/>
    <mergeCell ref="N32:Q32"/>
    <mergeCell ref="R32:U32"/>
    <mergeCell ref="V32:Y32"/>
    <mergeCell ref="Z32:AB32"/>
    <mergeCell ref="F33:I33"/>
    <mergeCell ref="J33:M33"/>
    <mergeCell ref="N33:Q33"/>
    <mergeCell ref="R33:U33"/>
    <mergeCell ref="V33:Y33"/>
    <mergeCell ref="Z33:AB33"/>
    <mergeCell ref="F34:I34"/>
    <mergeCell ref="J34:M34"/>
    <mergeCell ref="N34:Q34"/>
    <mergeCell ref="R34:U34"/>
    <mergeCell ref="V34:Y34"/>
    <mergeCell ref="Z34:AB34"/>
    <mergeCell ref="F35:I35"/>
    <mergeCell ref="J35:M35"/>
    <mergeCell ref="N35:Q35"/>
    <mergeCell ref="R35:U35"/>
    <mergeCell ref="V35:Y35"/>
    <mergeCell ref="Z35:AB35"/>
    <mergeCell ref="F36:I36"/>
    <mergeCell ref="J36:M36"/>
    <mergeCell ref="N36:Q36"/>
    <mergeCell ref="R36:U36"/>
    <mergeCell ref="V36:Y36"/>
    <mergeCell ref="Z36:AB36"/>
    <mergeCell ref="F37:I37"/>
    <mergeCell ref="J37:M37"/>
    <mergeCell ref="N37:Q37"/>
    <mergeCell ref="R37:U37"/>
    <mergeCell ref="V37:Y37"/>
    <mergeCell ref="Z37:AB37"/>
    <mergeCell ref="F38:I38"/>
    <mergeCell ref="J38:M38"/>
    <mergeCell ref="N38:Q38"/>
    <mergeCell ref="R38:U38"/>
    <mergeCell ref="V38:Y38"/>
    <mergeCell ref="Z38:AB38"/>
    <mergeCell ref="F39:I39"/>
    <mergeCell ref="J39:M39"/>
    <mergeCell ref="N39:Q39"/>
    <mergeCell ref="R39:U39"/>
    <mergeCell ref="V39:Y39"/>
    <mergeCell ref="Z39:AB39"/>
    <mergeCell ref="B40:E40"/>
    <mergeCell ref="F40:I40"/>
    <mergeCell ref="J40:M40"/>
    <mergeCell ref="N40:Q40"/>
    <mergeCell ref="R40:U40"/>
    <mergeCell ref="V40:Y40"/>
    <mergeCell ref="Z40:AB40"/>
    <mergeCell ref="F41:I41"/>
    <mergeCell ref="J41:M41"/>
    <mergeCell ref="N41:Q41"/>
    <mergeCell ref="R41:U41"/>
    <mergeCell ref="V41:Y41"/>
    <mergeCell ref="Z41:AB41"/>
    <mergeCell ref="F42:I42"/>
    <mergeCell ref="J42:M42"/>
    <mergeCell ref="N42:Q42"/>
    <mergeCell ref="R42:U42"/>
    <mergeCell ref="V42:Y42"/>
    <mergeCell ref="Z42:AB42"/>
    <mergeCell ref="F43:I43"/>
    <mergeCell ref="J43:M43"/>
    <mergeCell ref="N43:Q43"/>
    <mergeCell ref="R43:U43"/>
    <mergeCell ref="V43:Y43"/>
    <mergeCell ref="Z43:AB43"/>
    <mergeCell ref="F44:I44"/>
    <mergeCell ref="J44:M44"/>
    <mergeCell ref="N44:Q44"/>
    <mergeCell ref="R44:U44"/>
    <mergeCell ref="V44:Y44"/>
    <mergeCell ref="Z44:AB44"/>
    <mergeCell ref="F45:I45"/>
    <mergeCell ref="J45:M45"/>
    <mergeCell ref="N45:Q45"/>
    <mergeCell ref="R45:U45"/>
    <mergeCell ref="V45:Y45"/>
    <mergeCell ref="Z45:AB45"/>
    <mergeCell ref="F46:I46"/>
    <mergeCell ref="J46:M46"/>
    <mergeCell ref="N46:Q46"/>
    <mergeCell ref="R46:U46"/>
    <mergeCell ref="V46:Y46"/>
    <mergeCell ref="Z46:AB46"/>
    <mergeCell ref="F47:I47"/>
    <mergeCell ref="J47:M47"/>
    <mergeCell ref="N47:Q47"/>
    <mergeCell ref="R47:U47"/>
    <mergeCell ref="V47:Y47"/>
    <mergeCell ref="Z47:AB47"/>
    <mergeCell ref="F48:I48"/>
    <mergeCell ref="J48:M48"/>
    <mergeCell ref="N48:Q48"/>
    <mergeCell ref="R48:U48"/>
    <mergeCell ref="V48:Y48"/>
    <mergeCell ref="Z48:AB48"/>
    <mergeCell ref="F49:I49"/>
    <mergeCell ref="J49:M49"/>
    <mergeCell ref="N49:Q49"/>
    <mergeCell ref="R49:U49"/>
    <mergeCell ref="V49:Y49"/>
    <mergeCell ref="Z49:AB49"/>
    <mergeCell ref="F50:I50"/>
    <mergeCell ref="J50:M50"/>
    <mergeCell ref="N50:Q50"/>
    <mergeCell ref="R50:U50"/>
    <mergeCell ref="V50:Y50"/>
    <mergeCell ref="Z50:AB50"/>
    <mergeCell ref="F51:I51"/>
    <mergeCell ref="J51:M51"/>
    <mergeCell ref="N51:Q51"/>
    <mergeCell ref="R51:U51"/>
    <mergeCell ref="V51:Y51"/>
    <mergeCell ref="Z51:AB51"/>
    <mergeCell ref="F52:I52"/>
    <mergeCell ref="J52:M52"/>
    <mergeCell ref="N52:Q52"/>
    <mergeCell ref="R52:U52"/>
    <mergeCell ref="V52:Y52"/>
    <mergeCell ref="Z52:AB52"/>
    <mergeCell ref="F53:I53"/>
    <mergeCell ref="J53:M53"/>
    <mergeCell ref="N53:Q53"/>
    <mergeCell ref="R53:U53"/>
    <mergeCell ref="V53:Y53"/>
    <mergeCell ref="Z53:AB53"/>
    <mergeCell ref="F54:I54"/>
    <mergeCell ref="J54:M54"/>
    <mergeCell ref="N54:Q54"/>
    <mergeCell ref="R54:U54"/>
    <mergeCell ref="V54:Y54"/>
    <mergeCell ref="Z54:AB54"/>
    <mergeCell ref="F55:I55"/>
    <mergeCell ref="J55:M55"/>
    <mergeCell ref="N55:Q55"/>
    <mergeCell ref="R55:U55"/>
    <mergeCell ref="V55:Y55"/>
    <mergeCell ref="Z55:AB55"/>
    <mergeCell ref="F56:I56"/>
    <mergeCell ref="J56:M56"/>
    <mergeCell ref="N56:Q56"/>
    <mergeCell ref="R56:U56"/>
    <mergeCell ref="V56:Y56"/>
    <mergeCell ref="Z56:AB56"/>
    <mergeCell ref="F57:I57"/>
    <mergeCell ref="J57:M57"/>
    <mergeCell ref="N57:Q57"/>
    <mergeCell ref="R57:U57"/>
    <mergeCell ref="V57:Y57"/>
    <mergeCell ref="Z57:AB57"/>
    <mergeCell ref="F58:I58"/>
    <mergeCell ref="J58:M58"/>
    <mergeCell ref="N58:Q58"/>
    <mergeCell ref="R58:U58"/>
    <mergeCell ref="V58:Y58"/>
    <mergeCell ref="Z58:AB58"/>
    <mergeCell ref="F59:I59"/>
    <mergeCell ref="J59:M59"/>
    <mergeCell ref="N59:Q59"/>
    <mergeCell ref="R59:U59"/>
    <mergeCell ref="V59:Y59"/>
    <mergeCell ref="Z59:AB59"/>
    <mergeCell ref="F60:I60"/>
    <mergeCell ref="J60:M60"/>
    <mergeCell ref="N60:Q60"/>
    <mergeCell ref="R60:U60"/>
    <mergeCell ref="V60:Y60"/>
    <mergeCell ref="F61:I61"/>
    <mergeCell ref="J61:M61"/>
    <mergeCell ref="N61:Q61"/>
    <mergeCell ref="R61:U61"/>
    <mergeCell ref="V61:Y61"/>
    <mergeCell ref="Z61:AB61"/>
    <mergeCell ref="F62:I62"/>
    <mergeCell ref="J62:M62"/>
    <mergeCell ref="N62:Q62"/>
    <mergeCell ref="R62:U62"/>
    <mergeCell ref="V62:Y62"/>
    <mergeCell ref="Z62:AB62"/>
    <mergeCell ref="F63:I63"/>
    <mergeCell ref="J63:M63"/>
    <mergeCell ref="N63:Q63"/>
    <mergeCell ref="R63:U63"/>
    <mergeCell ref="V63:Y63"/>
    <mergeCell ref="Z63:AB63"/>
    <mergeCell ref="F64:I64"/>
    <mergeCell ref="J64:M64"/>
    <mergeCell ref="N64:Q64"/>
    <mergeCell ref="R64:U64"/>
    <mergeCell ref="V64:Y64"/>
    <mergeCell ref="Z64:AB64"/>
    <mergeCell ref="F65:I65"/>
    <mergeCell ref="J65:M65"/>
    <mergeCell ref="N65:Q65"/>
    <mergeCell ref="R65:U65"/>
    <mergeCell ref="V65:Y65"/>
    <mergeCell ref="Z65:AB65"/>
    <mergeCell ref="F66:I66"/>
    <mergeCell ref="J66:M66"/>
    <mergeCell ref="N66:Q66"/>
    <mergeCell ref="R66:U66"/>
    <mergeCell ref="V66:Y66"/>
    <mergeCell ref="Z66:AB66"/>
    <mergeCell ref="F67:I67"/>
    <mergeCell ref="J67:M67"/>
    <mergeCell ref="N67:Q67"/>
    <mergeCell ref="R67:U67"/>
    <mergeCell ref="V67:Y67"/>
    <mergeCell ref="Z67:AB67"/>
    <mergeCell ref="F68:I68"/>
    <mergeCell ref="J68:M68"/>
    <mergeCell ref="N68:Q68"/>
    <mergeCell ref="R68:U68"/>
    <mergeCell ref="V68:Y68"/>
    <mergeCell ref="Z68:AB68"/>
    <mergeCell ref="F69:I69"/>
    <mergeCell ref="J69:M69"/>
    <mergeCell ref="N69:Q69"/>
    <mergeCell ref="R69:U69"/>
    <mergeCell ref="V69:Y69"/>
    <mergeCell ref="Z69:AB69"/>
    <mergeCell ref="F70:I70"/>
    <mergeCell ref="J70:M70"/>
    <mergeCell ref="N70:Q70"/>
    <mergeCell ref="R70:U70"/>
    <mergeCell ref="V70:Y70"/>
    <mergeCell ref="Z70:AB70"/>
    <mergeCell ref="F71:I71"/>
    <mergeCell ref="J71:M71"/>
    <mergeCell ref="N71:Q71"/>
    <mergeCell ref="R71:U71"/>
    <mergeCell ref="V71:Y71"/>
    <mergeCell ref="Z71:AB71"/>
    <mergeCell ref="F72:I72"/>
    <mergeCell ref="J72:M72"/>
    <mergeCell ref="N72:Q72"/>
    <mergeCell ref="R72:U72"/>
    <mergeCell ref="V72:Y72"/>
    <mergeCell ref="Z72:AB72"/>
    <mergeCell ref="F73:I73"/>
    <mergeCell ref="J73:M73"/>
    <mergeCell ref="N73:Q73"/>
    <mergeCell ref="R73:U73"/>
    <mergeCell ref="V73:Y73"/>
    <mergeCell ref="Z73:AB73"/>
    <mergeCell ref="F74:I74"/>
    <mergeCell ref="J74:M74"/>
    <mergeCell ref="N74:Q74"/>
    <mergeCell ref="R74:U74"/>
    <mergeCell ref="V74:Y74"/>
    <mergeCell ref="Z74:AB74"/>
    <mergeCell ref="F75:I75"/>
    <mergeCell ref="J75:M75"/>
    <mergeCell ref="N75:Q75"/>
    <mergeCell ref="R75:U75"/>
    <mergeCell ref="V75:Y75"/>
    <mergeCell ref="Z75:AB75"/>
    <mergeCell ref="F76:I76"/>
    <mergeCell ref="J76:M76"/>
    <mergeCell ref="N76:Q76"/>
    <mergeCell ref="R76:U76"/>
    <mergeCell ref="V76:Y76"/>
    <mergeCell ref="Z76:AB76"/>
    <mergeCell ref="F77:I77"/>
    <mergeCell ref="J77:M77"/>
    <mergeCell ref="N77:Q77"/>
    <mergeCell ref="R77:U77"/>
    <mergeCell ref="V77:Y77"/>
    <mergeCell ref="Z77:AB77"/>
    <mergeCell ref="F78:I78"/>
    <mergeCell ref="J78:M78"/>
    <mergeCell ref="N78:Q78"/>
    <mergeCell ref="R78:U78"/>
    <mergeCell ref="V78:Y78"/>
    <mergeCell ref="Z78:AB78"/>
    <mergeCell ref="F79:I79"/>
    <mergeCell ref="J79:M79"/>
    <mergeCell ref="N79:Q79"/>
    <mergeCell ref="R79:U79"/>
    <mergeCell ref="V79:Y79"/>
    <mergeCell ref="Z79:AB79"/>
    <mergeCell ref="F80:I80"/>
    <mergeCell ref="J80:M80"/>
    <mergeCell ref="N80:Q80"/>
    <mergeCell ref="R80:U80"/>
    <mergeCell ref="V80:Y80"/>
    <mergeCell ref="Z80:AB80"/>
    <mergeCell ref="F81:I81"/>
    <mergeCell ref="J81:M81"/>
    <mergeCell ref="N81:Q81"/>
    <mergeCell ref="R81:U81"/>
    <mergeCell ref="V81:Y81"/>
    <mergeCell ref="Z81:AB81"/>
    <mergeCell ref="F82:I82"/>
    <mergeCell ref="J82:M82"/>
    <mergeCell ref="N82:Q82"/>
    <mergeCell ref="R82:U82"/>
    <mergeCell ref="V82:Y82"/>
    <mergeCell ref="Z82:AB82"/>
    <mergeCell ref="F83:I83"/>
    <mergeCell ref="J83:M83"/>
    <mergeCell ref="N83:Q83"/>
    <mergeCell ref="R83:U83"/>
    <mergeCell ref="V83:Y83"/>
    <mergeCell ref="Z83:AB83"/>
    <mergeCell ref="F84:I84"/>
    <mergeCell ref="J84:M84"/>
    <mergeCell ref="N84:Q84"/>
    <mergeCell ref="R84:U84"/>
    <mergeCell ref="V84:Y84"/>
    <mergeCell ref="Z84:AB84"/>
    <mergeCell ref="F85:I85"/>
    <mergeCell ref="J85:M85"/>
    <mergeCell ref="N85:Q85"/>
    <mergeCell ref="R85:U85"/>
    <mergeCell ref="V85:Y85"/>
    <mergeCell ref="Z85:AB85"/>
    <mergeCell ref="F86:I86"/>
    <mergeCell ref="J86:M86"/>
    <mergeCell ref="N86:Q86"/>
    <mergeCell ref="R86:U86"/>
    <mergeCell ref="V86:Y86"/>
    <mergeCell ref="Z86:AB86"/>
    <mergeCell ref="F87:I87"/>
    <mergeCell ref="J87:M87"/>
    <mergeCell ref="N87:Q87"/>
    <mergeCell ref="R87:U87"/>
    <mergeCell ref="V87:Y87"/>
    <mergeCell ref="Z87:AB87"/>
    <mergeCell ref="F88:I88"/>
    <mergeCell ref="J88:M88"/>
    <mergeCell ref="N88:Q88"/>
    <mergeCell ref="R88:U88"/>
    <mergeCell ref="V88:Y88"/>
    <mergeCell ref="Z88:AB88"/>
    <mergeCell ref="F89:I89"/>
    <mergeCell ref="J89:M89"/>
    <mergeCell ref="N89:Q89"/>
    <mergeCell ref="R89:U89"/>
    <mergeCell ref="V89:Y89"/>
    <mergeCell ref="Z89:AB89"/>
    <mergeCell ref="F90:I90"/>
    <mergeCell ref="J90:M90"/>
    <mergeCell ref="N90:Q90"/>
    <mergeCell ref="R90:U90"/>
    <mergeCell ref="V90:Y90"/>
    <mergeCell ref="Z90:AB90"/>
    <mergeCell ref="F91:I91"/>
    <mergeCell ref="J91:M91"/>
    <mergeCell ref="N91:Q91"/>
    <mergeCell ref="R91:U91"/>
    <mergeCell ref="V91:Y91"/>
    <mergeCell ref="Z91:AB91"/>
    <mergeCell ref="O99:S99"/>
    <mergeCell ref="B101:F101"/>
    <mergeCell ref="B104:H104"/>
    <mergeCell ref="B105:F105"/>
    <mergeCell ref="B106:F106"/>
    <mergeCell ref="A8:A11"/>
    <mergeCell ref="Z10:AB11"/>
    <mergeCell ref="A1:AB2"/>
    <mergeCell ref="B8:E11"/>
  </mergeCells>
  <dataValidations count="39">
    <dataValidation allowBlank="1" showInputMessage="1" showErrorMessage="1" prompt="Percentage" sqref="JL10 JY10 KB10 TH10 TU10 TX10 ADD10 ADQ10 ADT10 AMZ10 ANM10 ANP10 AWV10 AXI10 AXL10 BGR10 BHE10 BHH10 BQN10 BRA10 BRD10 CAJ10 CAW10 CAZ10 CKF10 CKS10 CKV10 CUB10 CUO10 CUR10 DDX10 DEK10 DEN10 DNT10 DOG10 DOJ10 DXP10 DYC10 DYF10 EHL10 EHY10 EIB10 ERH10 ERU10 ERX10 FBD10 FBQ10 FBT10 FKZ10 FLM10 FLP10 FUV10 FVI10 FVL10 GER10 GFE10 GFH10 GON10 GPA10 GPD10 GYJ10 GYW10 GYZ10 HIF10 HIS10 HIV10 HSB10 HSO10 HSR10 IBX10 ICK10 ICN10 ILT10 IMG10 IMJ10 IVP10 IWC10 IWF10 JFL10 JFY10 JGB10 JPH10 JPU10 JPX10 JZD10 JZQ10 JZT10 KIZ10 KJM10 KJP10 KSV10 KTI10 KTL10 LCR10 LDE10 LDH10 LMN10 LNA10 LND10 LWJ10 LWW10 LWZ10 MGF10 MGS10 MGV10 MQB10 MQO10 MQR10 MZX10 NAK10 NAN10 NJT10 NKG10 NKJ10 NTP10 NUC10 NUF10 ODL10 ODY10 OEB10 ONH10 ONU10 ONX10 OXD10 OXQ10 OXT10 PGZ10 PHM10 PHP10 PQV10 PRI10 PRL10 QAR10 QBE10 QBH10 QKN10 QLA10 QLD10 QUJ10 QUW10 QUZ10 REF10 RES10 REV10 ROB10 ROO10 ROR10 RXX10 RYK10 RYN10 SHT10 SIG10 SIJ10 SRP10 SSC10 SSF10 TBL10 TBY10 TCB10 TLH10 TLU10 TLX10 TVD10 TVQ10 TVT10 UEZ10 UFM10 UFP10 UOV10 UPI10 UPL10 UYR10 UZE10 UZH10 VIN10 VJA10 VJD10 VSJ10 VSW10 VSZ10 WCF10 WCS10 WCV10 WMB10 WMO10 WMR10 WVX10 WWK10 WWN10 Q65537 JL65537 JY65537 KB65537 TH65537 TU65537 TX65537 ADD65537 ADQ65537 ADT65537 AMZ65537 ANM65537 ANP65537 AWV65537 AXI65537 AXL65537 BGR65537 BHE65537 BHH65537 BQN65537 BRA65537 BRD65537 CAJ65537 CAW65537 CAZ65537 CKF65537 CKS65537 CKV65537 CUB65537 CUO65537 CUR65537 DDX65537 DEK65537 DEN65537 DNT65537 DOG65537 DOJ65537 DXP65537 DYC65537 DYF65537 EHL65537 EHY65537 EIB65537 ERH65537 ERU65537 ERX65537 FBD65537 FBQ65537 FBT65537 FKZ65537 FLM65537 FLP65537 FUV65537 FVI65537 FVL65537 GER65537 GFE65537 GFH65537 GON65537 GPA65537 GPD65537 GYJ65537 GYW65537 GYZ65537 HIF65537 HIS65537 HIV65537 HSB65537 HSO65537 HSR65537 IBX65537 ICK65537 ICN65537 ILT65537 IMG65537 IMJ65537 IVP65537 IWC65537 IWF65537 JFL65537 JFY65537 JGB65537 JPH65537 JPU65537 JPX65537 JZD65537 JZQ65537 JZT65537 KIZ65537 KJM65537 KJP65537 KSV65537 KTI65537 KTL65537 LCR65537 LDE65537 LDH65537 LMN65537 LNA65537 LND65537 LWJ65537 LWW65537 LWZ65537 MGF65537 MGS65537 MGV65537 MQB65537 MQO65537 MQR65537 MZX65537 NAK65537 NAN65537 NJT65537 NKG65537 NKJ65537 NTP65537 NUC65537 NUF65537 ODL65537 ODY65537 OEB65537 ONH65537 ONU65537 ONX65537 OXD65537 OXQ65537 OXT65537 PGZ65537 PHM65537 PHP65537 PQV65537 PRI65537 PRL65537 QAR65537 QBE65537 QBH65537 QKN65537 QLA65537 QLD65537 QUJ65537 QUW65537 QUZ65537 REF65537 RES65537 REV65537 ROB65537 ROO65537 ROR65537 RXX65537 RYK65537 RYN65537 SHT65537 SIG65537 SIJ65537 SRP65537 SSC65537 SSF65537 TBL65537 TBY65537 TCB65537 TLH65537 TLU65537 TLX65537 TVD65537 TVQ65537 TVT65537 UEZ65537 UFM65537 UFP65537 UOV65537 UPI65537 UPL65537 UYR65537 UZE65537 UZH65537 VIN65537 VJA65537 VJD65537 VSJ65537 VSW65537 VSZ65537 WCF65537 WCS65537 WCV65537 WMB65537 WMO65537 WMR65537 WVX65537 WWK65537 WWN65537 Q131073 JL131073 JY131073 KB131073 TH131073 TU131073 TX131073 ADD131073 ADQ131073 ADT131073 AMZ131073 ANM131073 ANP131073 AWV131073 AXI131073 AXL131073 BGR131073 BHE131073 BHH131073 BQN131073 BRA131073 BRD131073 CAJ131073 CAW131073 CAZ131073 CKF131073 CKS131073 CKV131073 CUB131073 CUO131073 CUR131073 DDX131073 DEK131073 DEN131073 DNT131073 DOG131073 DOJ131073 DXP131073 DYC131073 DYF131073 EHL131073 EHY131073 EIB131073 ERH131073 ERU131073 ERX131073 FBD131073 FBQ131073 FBT131073 FKZ131073 FLM131073 FLP131073 FUV131073 FVI131073 FVL131073 GER131073 GFE131073 GFH131073 GON131073 GPA131073 GPD131073 GYJ131073 GYW131073 GYZ131073 HIF131073 HIS131073 HIV131073 HSB131073 HSO131073 HSR131073 IBX131073 ICK131073 ICN131073 ILT131073 IMG131073 IMJ131073 IVP131073 IWC131073 IWF131073 JFL131073 JFY131073 JGB131073 JPH131073 JPU131073 JPX131073 JZD131073 JZQ131073 JZT131073 KIZ131073 KJM131073 KJP131073 KSV131073 KTI131073 KTL131073 LCR131073 LDE131073 LDH131073 LMN131073 LNA131073 LND131073 LWJ131073 LWW131073 LWZ131073 MGF131073 MGS131073 MGV131073 MQB131073 MQO131073 MQR131073 MZX131073 NAK131073 NAN131073 NJT131073 NKG131073 NKJ131073 NTP131073 NUC131073 NUF131073 ODL131073 ODY131073 OEB131073 ONH131073 ONU131073 ONX131073 OXD131073 OXQ131073 OXT131073 PGZ131073 PHM131073 PHP131073 PQV131073 PRI131073 PRL131073 QAR131073 QBE131073 QBH131073 QKN131073 QLA131073 QLD131073 QUJ131073 QUW131073 QUZ131073 REF131073 RES131073 REV131073 ROB131073 ROO131073 ROR131073 RXX131073 RYK131073 RYN131073 SHT131073 SIG131073 SIJ131073 SRP131073 SSC131073 SSF131073 TBL131073 TBY131073 TCB131073 TLH131073 TLU131073 TLX131073 TVD131073 TVQ131073 TVT131073 UEZ131073 UFM131073 UFP131073 UOV131073 UPI131073 UPL131073 UYR131073 UZE131073 UZH131073 VIN131073 VJA131073 VJD131073 VSJ131073 VSW131073 VSZ131073 WCF131073 WCS131073 WCV131073 WMB131073 WMO131073 WMR131073 WVX131073 WWK131073 WWN131073 Q196609 JL196609 JY196609 KB196609 TH196609 TU196609 TX196609 ADD196609 ADQ196609 ADT196609 AMZ196609 ANM196609 ANP196609 AWV196609 AXI196609 AXL196609 BGR196609 BHE196609 BHH196609 BQN196609 BRA196609 BRD196609 CAJ196609 CAW196609 CAZ196609 CKF196609 CKS196609 CKV196609 CUB196609 CUO196609 CUR196609 DDX196609 DEK196609 DEN196609 DNT196609 DOG196609 DOJ196609 DXP196609 DYC196609 DYF196609 EHL196609 EHY196609 EIB196609 ERH196609 ERU196609 ERX196609 FBD196609 FBQ196609 FBT196609 FKZ196609 FLM196609 FLP196609 FUV196609 FVI196609 FVL196609 GER196609 GFE196609 GFH196609 GON196609 GPA196609 GPD196609 GYJ196609 GYW196609 GYZ196609 HIF196609 HIS196609 HIV196609 HSB196609 HSO196609 HSR196609 IBX196609 ICK196609 ICN196609 ILT196609 IMG196609 IMJ196609 IVP196609 IWC196609 IWF196609 JFL196609 JFY196609 JGB196609 JPH196609 JPU196609 JPX196609 JZD196609 JZQ196609 JZT196609 KIZ196609 KJM196609 KJP196609 KSV196609 KTI196609 KTL196609 LCR196609 LDE196609 LDH196609 LMN196609 LNA196609 LND196609 LWJ196609 LWW196609 LWZ196609 MGF196609 MGS196609 MGV196609 MQB196609 MQO196609 MQR196609 MZX196609 NAK196609 NAN196609 NJT196609 NKG196609 NKJ196609 NTP196609 NUC196609 NUF196609 ODL196609 ODY196609 OEB196609 ONH196609 ONU196609 ONX196609 OXD196609 OXQ196609 OXT196609 PGZ196609 PHM196609 PHP196609 PQV196609 PRI196609 PRL196609 QAR196609 QBE196609 QBH196609 QKN196609 QLA196609 QLD196609 QUJ196609 QUW196609 QUZ196609 REF196609 RES196609 REV196609 ROB196609 ROO196609 ROR196609 RXX196609 RYK196609 RYN196609 SHT196609 SIG196609 SIJ196609 SRP196609 SSC196609 SSF196609 TBL196609 TBY196609 TCB196609 TLH196609 TLU196609 TLX196609 TVD196609 TVQ196609 TVT196609 UEZ196609 UFM196609 UFP196609 UOV196609 UPI196609 UPL196609 UYR196609 UZE196609 UZH196609 VIN196609 VJA196609 VJD196609 VSJ196609 VSW196609 VSZ196609 WCF196609 WCS196609 WCV196609 WMB196609 WMO196609 WMR196609 WVX196609 WWK196609 WWN196609 Q262145 JL262145 JY262145 KB262145 TH262145 TU262145 TX262145 ADD262145 ADQ262145 ADT262145 AMZ262145 ANM262145 ANP262145 AWV262145 AXI262145 AXL262145 BGR262145 BHE262145 BHH262145 BQN262145 BRA262145 BRD262145 CAJ262145 CAW262145 CAZ262145 CKF262145 CKS262145 CKV262145 CUB262145 CUO262145 CUR262145 DDX262145 DEK262145 DEN262145 DNT262145 DOG262145 DOJ262145 DXP262145 DYC262145 DYF262145 EHL262145 EHY262145 EIB262145 ERH262145 ERU262145 ERX262145 FBD262145 FBQ262145 FBT262145 FKZ262145 FLM262145 FLP262145 FUV262145 FVI262145 FVL262145 GER262145 GFE262145 GFH262145 GON262145 GPA262145 GPD262145 GYJ262145 GYW262145 GYZ262145 HIF262145 HIS262145 HIV262145 HSB262145 HSO262145 HSR262145 IBX262145 ICK262145 ICN262145 ILT262145 IMG262145 IMJ262145 IVP262145 IWC262145 IWF262145 JFL262145 JFY262145 JGB262145 JPH262145 JPU262145 JPX262145 JZD262145 JZQ262145 JZT262145 KIZ262145 KJM262145 KJP262145 KSV262145 KTI262145 KTL262145 LCR262145 LDE262145 LDH262145 LMN262145 LNA262145 LND262145 LWJ262145 LWW262145 LWZ262145 MGF262145 MGS262145 MGV262145 MQB262145 MQO262145 MQR262145 MZX262145 NAK262145 NAN262145 NJT262145 NKG262145 NKJ262145 NTP262145 NUC262145 NUF262145 ODL262145 ODY262145 OEB262145 ONH262145 ONU262145 ONX262145 OXD262145 OXQ262145 OXT262145 PGZ262145 PHM262145 PHP262145 PQV262145 PRI262145 PRL262145 QAR262145 QBE262145 QBH262145 QKN262145 QLA262145 QLD262145 QUJ262145 QUW262145 QUZ262145 REF262145 RES262145 REV262145 ROB262145 ROO262145 ROR262145 RXX262145 RYK262145 RYN262145 SHT262145 SIG262145 SIJ262145 SRP262145 SSC262145 SSF262145 TBL262145 TBY262145 TCB262145 TLH262145 TLU262145 TLX262145 TVD262145 TVQ262145 TVT262145 UEZ262145 UFM262145 UFP262145 UOV262145 UPI262145 UPL262145 UYR262145 UZE262145 UZH262145 VIN262145 VJA262145 VJD262145 VSJ262145 VSW262145 VSZ262145 WCF262145 WCS262145 WCV262145 WMB262145 WMO262145 WMR262145 WVX262145 WWK262145 WWN262145 Q327681 JL327681 JY327681 KB327681 TH327681 TU327681 TX327681 ADD327681 ADQ327681 ADT327681 AMZ327681 ANM327681 ANP327681 AWV327681 AXI327681 AXL327681 BGR327681 BHE327681 BHH327681 BQN327681 BRA327681 BRD327681 CAJ327681 CAW327681 CAZ327681 CKF327681 CKS327681 CKV327681 CUB327681 CUO327681 CUR327681 DDX327681 DEK327681 DEN327681 DNT327681 DOG327681 DOJ327681 DXP327681 DYC327681 DYF327681 EHL327681 EHY327681 EIB327681 ERH327681 ERU327681 ERX327681 FBD327681 FBQ327681 FBT327681 FKZ327681 FLM327681 FLP327681 FUV327681 FVI327681 FVL327681 GER327681 GFE327681 GFH327681 GON327681 GPA327681 GPD327681 GYJ327681 GYW327681 GYZ327681 HIF327681 HIS327681 HIV327681 HSB327681 HSO327681 HSR327681 IBX327681 ICK327681 ICN327681 ILT327681 IMG327681 IMJ327681 IVP327681 IWC327681 IWF327681 JFL327681 JFY327681 JGB327681 JPH327681 JPU327681 JPX327681 JZD327681 JZQ327681 JZT327681 KIZ327681 KJM327681 KJP327681 KSV327681 KTI327681 KTL327681 LCR327681 LDE327681 LDH327681 LMN327681 LNA327681 LND327681 LWJ327681 LWW327681 LWZ327681 MGF327681 MGS327681 MGV327681 MQB327681 MQO327681 MQR327681 MZX327681 NAK327681 NAN327681 NJT327681 NKG327681 NKJ327681 NTP327681 NUC327681 NUF327681 ODL327681 ODY327681 OEB327681 ONH327681 ONU327681 ONX327681 OXD327681 OXQ327681 OXT327681 PGZ327681 PHM327681 PHP327681 PQV327681 PRI327681 PRL327681 QAR327681 QBE327681 QBH327681 QKN327681 QLA327681 QLD327681 QUJ327681 QUW327681 QUZ327681 REF327681 RES327681 REV327681 ROB327681 ROO327681 ROR327681 RXX327681 RYK327681 RYN327681 SHT327681 SIG327681 SIJ327681 SRP327681 SSC327681 SSF327681 TBL327681 TBY327681 TCB327681 TLH327681 TLU327681 TLX327681 TVD327681 TVQ327681 TVT327681 UEZ327681 UFM327681 UFP327681 UOV327681 UPI327681 UPL327681 UYR327681 UZE327681 UZH327681 VIN327681 VJA327681 VJD327681 VSJ327681 VSW327681 VSZ327681 WCF327681 WCS327681 WCV327681 WMB327681 WMO327681 WMR327681 WVX327681 WWK327681 WWN327681 Q393217 JL393217 JY393217 KB393217 TH393217 TU393217 TX393217 ADD393217 ADQ393217 ADT393217 AMZ393217 ANM393217 ANP393217 AWV393217 AXI393217 AXL393217 BGR393217 BHE393217 BHH393217 BQN393217 BRA393217 BRD393217 CAJ393217 CAW393217 CAZ393217 CKF393217 CKS393217 CKV393217 CUB393217 CUO393217 CUR393217 DDX393217 DEK393217 DEN393217 DNT393217 DOG393217 DOJ393217 DXP393217 DYC393217 DYF393217 EHL393217 EHY393217 EIB393217 ERH393217 ERU393217 ERX393217 FBD393217 FBQ393217 FBT393217 FKZ393217 FLM393217 FLP393217 FUV393217 FVI393217 FVL393217 GER393217 GFE393217 GFH393217 GON393217 GPA393217 GPD393217 GYJ393217 GYW393217 GYZ393217 HIF393217 HIS393217 HIV393217 HSB393217 HSO393217 HSR393217 IBX393217 ICK393217 ICN393217 ILT393217 IMG393217 IMJ393217 IVP393217 IWC393217 IWF393217 JFL393217 JFY393217 JGB393217 JPH393217 JPU393217 JPX393217 JZD393217 JZQ393217 JZT393217 KIZ393217 KJM393217 KJP393217 KSV393217 KTI393217 KTL393217 LCR393217 LDE393217 LDH393217 LMN393217 LNA393217 LND393217 LWJ393217 LWW393217 LWZ393217 MGF393217 MGS393217 MGV393217 MQB393217 MQO393217 MQR393217 MZX393217 NAK393217 NAN393217 NJT393217 NKG393217 NKJ393217 NTP393217 NUC393217 NUF393217 ODL393217 ODY393217 OEB393217 ONH393217 ONU393217 ONX393217 OXD393217 OXQ393217 OXT393217 PGZ393217 PHM393217 PHP393217 PQV393217 PRI393217 PRL393217 QAR393217 QBE393217 QBH393217 QKN393217 QLA393217 QLD393217 QUJ393217 QUW393217 QUZ393217 REF393217 RES393217 REV393217 ROB393217 ROO393217 ROR393217 RXX393217 RYK393217 RYN393217 SHT393217 SIG393217 SIJ393217 SRP393217 SSC393217 SSF393217 TBL393217 TBY393217 TCB393217 TLH393217 TLU393217 TLX393217 TVD393217 TVQ393217 TVT393217 UEZ393217 UFM393217 UFP393217 UOV393217 UPI393217 UPL393217 UYR393217 UZE393217 UZH393217 VIN393217 VJA393217 VJD393217 VSJ393217 VSW393217 VSZ393217 WCF393217 WCS393217 WCV393217 WMB393217 WMO393217 WMR393217 WVX393217 WWK393217 WWN393217 Q458753 JL458753 JY458753 KB458753 TH458753 TU458753 TX458753 ADD458753 ADQ458753 ADT458753 AMZ458753 ANM458753 ANP458753 AWV458753 AXI458753 AXL458753 BGR458753 BHE458753 BHH458753 BQN458753 BRA458753 BRD458753 CAJ458753 CAW458753 CAZ458753 CKF458753 CKS458753 CKV458753 CUB458753 CUO458753 CUR458753 DDX458753 DEK458753 DEN458753 DNT458753 DOG458753 DOJ458753 DXP458753 DYC458753 DYF458753 EHL458753 EHY458753 EIB458753 ERH458753 ERU458753 ERX458753 FBD458753 FBQ458753 FBT458753 FKZ458753 FLM458753 FLP458753 FUV458753 FVI458753 FVL458753 GER458753 GFE458753 GFH458753 GON458753 GPA458753 GPD458753 GYJ458753 GYW458753 GYZ458753 HIF458753 HIS458753 HIV458753 HSB458753 HSO458753 HSR458753 IBX458753 ICK458753 ICN458753 ILT458753 IMG458753 IMJ458753 IVP458753 IWC458753 IWF458753 JFL458753 JFY458753 JGB458753 JPH458753 JPU458753 JPX458753 JZD458753 JZQ458753 JZT458753 KIZ458753 KJM458753 KJP458753 KSV458753 KTI458753 KTL458753 LCR458753 LDE458753 LDH458753 LMN458753 LNA458753 LND458753 LWJ458753 LWW458753 LWZ458753 MGF458753 MGS458753 MGV458753 MQB458753 MQO458753 MQR458753 MZX458753 NAK458753 NAN458753 NJT458753 NKG458753 NKJ458753 NTP458753 NUC458753 NUF458753 ODL458753 ODY458753 OEB458753 ONH458753 ONU458753 ONX458753 OXD458753 OXQ458753 OXT458753 PGZ458753 PHM458753 PHP458753 PQV458753 PRI458753 PRL458753 QAR458753 QBE458753 QBH458753 QKN458753 QLA458753 QLD458753 QUJ458753 QUW458753 QUZ458753 REF458753 RES458753 REV458753 ROB458753 ROO458753 ROR458753 RXX458753 RYK458753 RYN458753 SHT458753 SIG458753 SIJ458753 SRP458753 SSC458753 SSF458753 TBL458753 TBY458753 TCB458753 TLH458753 TLU458753 TLX458753 TVD458753 TVQ458753 TVT458753 UEZ458753 UFM458753 UFP458753 UOV458753 UPI458753 UPL458753 UYR458753 UZE458753 UZH458753 VIN458753 VJA458753 VJD458753 VSJ458753 VSW458753 VSZ458753 WCF458753 WCS458753 WCV458753 WMB458753 WMO458753 WMR458753 WVX458753 WWK458753 WWN458753 Q524289 JL524289 JY524289 KB524289 TH524289 TU524289 TX524289 ADD524289 ADQ524289 ADT524289 AMZ524289 ANM524289 ANP524289 AWV524289 AXI524289 AXL524289 BGR524289 BHE524289 BHH524289 BQN524289 BRA524289 BRD524289 CAJ524289 CAW524289 CAZ524289 CKF524289 CKS524289 CKV524289 CUB524289 CUO524289 CUR524289 DDX524289 DEK524289 DEN524289 DNT524289 DOG524289 DOJ524289 DXP524289 DYC524289 DYF524289 EHL524289 EHY524289 EIB524289 ERH524289 ERU524289 ERX524289 FBD524289 FBQ524289 FBT524289 FKZ524289 FLM524289 FLP524289 FUV524289 FVI524289 FVL524289 GER524289 GFE524289 GFH524289 GON524289 GPA524289 GPD524289 GYJ524289 GYW524289 GYZ524289 HIF524289 HIS524289 HIV524289 HSB524289 HSO524289 HSR524289 IBX524289 ICK524289 ICN524289 ILT524289 IMG524289 IMJ524289 IVP524289 IWC524289 IWF524289 JFL524289 JFY524289 JGB524289 JPH524289 JPU524289 JPX524289 JZD524289 JZQ524289 JZT524289 KIZ524289 KJM524289 KJP524289 KSV524289 KTI524289 KTL524289 LCR524289 LDE524289 LDH524289 LMN524289 LNA524289 LND524289 LWJ524289 LWW524289 LWZ524289 MGF524289 MGS524289 MGV524289 MQB524289 MQO524289 MQR524289 MZX524289 NAK524289 NAN524289 NJT524289 NKG524289 NKJ524289 NTP524289 NUC524289 NUF524289 ODL524289 ODY524289 OEB524289 ONH524289 ONU524289 ONX524289 OXD524289 OXQ524289 OXT524289 PGZ524289 PHM524289 PHP524289 PQV524289 PRI524289 PRL524289 QAR524289 QBE524289 QBH524289 QKN524289 QLA524289 QLD524289 QUJ524289 QUW524289 QUZ524289 REF524289 RES524289 REV524289 ROB524289 ROO524289 ROR524289 RXX524289 RYK524289 RYN524289 SHT524289 SIG524289 SIJ524289 SRP524289 SSC524289 SSF524289 TBL524289 TBY524289 TCB524289 TLH524289 TLU524289 TLX524289 TVD524289 TVQ524289 TVT524289 UEZ524289 UFM524289 UFP524289 UOV524289 UPI524289 UPL524289 UYR524289 UZE524289 UZH524289 VIN524289 VJA524289 VJD524289 VSJ524289 VSW524289 VSZ524289 WCF524289 WCS524289 WCV524289 WMB524289 WMO524289 WMR524289 WVX524289 WWK524289 WWN524289 Q589825 JL589825 JY589825 KB589825 TH589825 TU589825 TX589825 ADD589825 ADQ589825 ADT589825 AMZ589825 ANM589825 ANP589825 AWV589825 AXI589825 AXL589825 BGR589825 BHE589825 BHH589825 BQN589825 BRA589825 BRD589825 CAJ589825 CAW589825 CAZ589825 CKF589825 CKS589825 CKV589825 CUB589825 CUO589825 CUR589825 DDX589825 DEK589825 DEN589825 DNT589825 DOG589825 DOJ589825 DXP589825 DYC589825 DYF589825 EHL589825 EHY589825 EIB589825 ERH589825 ERU589825 ERX589825 FBD589825 FBQ589825 FBT589825 FKZ589825 FLM589825 FLP589825 FUV589825 FVI589825 FVL589825 GER589825 GFE589825 GFH589825 GON589825 GPA589825 GPD589825 GYJ589825 GYW589825 GYZ589825 HIF589825 HIS589825 HIV589825 HSB589825 HSO589825 HSR589825 IBX589825 ICK589825 ICN589825 ILT589825 IMG589825 IMJ589825 IVP589825 IWC589825 IWF589825 JFL589825 JFY589825 JGB589825 JPH589825 JPU589825 JPX589825 JZD589825 JZQ589825 JZT589825 KIZ589825 KJM589825 KJP589825 KSV589825 KTI589825 KTL589825 LCR589825 LDE589825 LDH589825 LMN589825 LNA589825 LND589825 LWJ589825 LWW589825 LWZ589825 MGF589825 MGS589825 MGV589825 MQB589825 MQO589825 MQR589825 MZX589825 NAK589825 NAN589825 NJT589825 NKG589825 NKJ589825 NTP589825 NUC589825 NUF589825 ODL589825 ODY589825 OEB589825 ONH589825 ONU589825 ONX589825 OXD589825 OXQ589825 OXT589825 PGZ589825 PHM589825 PHP589825 PQV589825 PRI589825 PRL589825 QAR589825 QBE589825 QBH589825 QKN589825 QLA589825 QLD589825 QUJ589825 QUW589825 QUZ589825 REF589825 RES589825 REV589825 ROB589825 ROO589825 ROR589825 RXX589825 RYK589825 RYN589825 SHT589825 SIG589825 SIJ589825 SRP589825 SSC589825 SSF589825 TBL589825 TBY589825 TCB589825 TLH589825 TLU589825 TLX589825 TVD589825 TVQ589825 TVT589825 UEZ589825 UFM589825 UFP589825 UOV589825 UPI589825 UPL589825 UYR589825 UZE589825 UZH589825 VIN589825 VJA589825 VJD589825 VSJ589825 VSW589825 VSZ589825 WCF589825 WCS589825 WCV589825 WMB589825 WMO589825 WMR589825 WVX589825 WWK589825 WWN589825 Q655361 JL655361 JY655361 KB655361 TH655361 TU655361 TX655361 ADD655361 ADQ655361 ADT655361 AMZ655361 ANM655361 ANP655361 AWV655361 AXI655361 AXL655361 BGR655361 BHE655361 BHH655361 BQN655361 BRA655361 BRD655361 CAJ655361 CAW655361 CAZ655361 CKF655361 CKS655361 CKV655361 CUB655361 CUO655361 CUR655361 DDX655361 DEK655361 DEN655361 DNT655361 DOG655361 DOJ655361 DXP655361 DYC655361 DYF655361 EHL655361 EHY655361 EIB655361 ERH655361 ERU655361 ERX655361 FBD655361 FBQ655361 FBT655361 FKZ655361 FLM655361 FLP655361 FUV655361 FVI655361 FVL655361 GER655361 GFE655361 GFH655361 GON655361 GPA655361 GPD655361 GYJ655361 GYW655361 GYZ655361 HIF655361 HIS655361 HIV655361 HSB655361 HSO655361 HSR655361 IBX655361 ICK655361 ICN655361 ILT655361 IMG655361 IMJ655361 IVP655361 IWC655361 IWF655361 JFL655361 JFY655361 JGB655361 JPH655361 JPU655361 JPX655361 JZD655361 JZQ655361 JZT655361 KIZ655361 KJM655361 KJP655361 KSV655361 KTI655361 KTL655361 LCR655361 LDE655361 LDH655361 LMN655361 LNA655361 LND655361 LWJ655361 LWW655361 LWZ655361 MGF655361 MGS655361 MGV655361 MQB655361 MQO655361 MQR655361 MZX655361 NAK655361 NAN655361 NJT655361 NKG655361 NKJ655361 NTP655361 NUC655361 NUF655361 ODL655361 ODY655361 OEB655361 ONH655361 ONU655361 ONX655361 OXD655361 OXQ655361 OXT655361 PGZ655361 PHM655361 PHP655361 PQV655361 PRI655361 PRL655361 QAR655361 QBE655361 QBH655361 QKN655361 QLA655361 QLD655361 QUJ655361 QUW655361 QUZ655361 REF655361 RES655361 REV655361 ROB655361 ROO655361 ROR655361 RXX655361 RYK655361 RYN655361 SHT655361 SIG655361 SIJ655361 SRP655361 SSC655361 SSF655361 TBL655361 TBY655361 TCB655361 TLH655361 TLU655361 TLX655361 TVD655361 TVQ655361 TVT655361 UEZ655361 UFM655361 UFP655361 UOV655361 UPI655361 UPL655361 UYR655361 UZE655361 UZH655361 VIN655361 VJA655361 VJD655361 VSJ655361 VSW655361 VSZ655361 WCF655361 WCS655361 WCV655361 WMB655361 WMO655361 WMR655361 WVX655361 WWK655361 WWN655361 Q720897 JL720897 JY720897 KB720897 TH720897 TU720897 TX720897 ADD720897 ADQ720897 ADT720897 AMZ720897 ANM720897 ANP720897 AWV720897 AXI720897 AXL720897 BGR720897 BHE720897 BHH720897 BQN720897 BRA720897 BRD720897 CAJ720897 CAW720897 CAZ720897 CKF720897 CKS720897 CKV720897 CUB720897 CUO720897 CUR720897 DDX720897 DEK720897 DEN720897 DNT720897 DOG720897 DOJ720897 DXP720897 DYC720897 DYF720897 EHL720897 EHY720897 EIB720897 ERH720897 ERU720897 ERX720897 FBD720897 FBQ720897 FBT720897 FKZ720897 FLM720897 FLP720897 FUV720897 FVI720897 FVL720897 GER720897 GFE720897 GFH720897 GON720897 GPA720897 GPD720897 GYJ720897 GYW720897 GYZ720897 HIF720897 HIS720897 HIV720897 HSB720897 HSO720897 HSR720897 IBX720897 ICK720897 ICN720897 ILT720897 IMG720897 IMJ720897 IVP720897 IWC720897 IWF720897 JFL720897 JFY720897 JGB720897 JPH720897 JPU720897 JPX720897 JZD720897 JZQ720897 JZT720897 KIZ720897 KJM720897 KJP720897 KSV720897 KTI720897 KTL720897 LCR720897 LDE720897 LDH720897 LMN720897 LNA720897 LND720897 LWJ720897 LWW720897 LWZ720897 MGF720897 MGS720897 MGV720897 MQB720897 MQO720897 MQR720897 MZX720897 NAK720897 NAN720897 NJT720897 NKG720897 NKJ720897 NTP720897 NUC720897 NUF720897 ODL720897 ODY720897 OEB720897 ONH720897 ONU720897 ONX720897 OXD720897 OXQ720897 OXT720897 PGZ720897 PHM720897 PHP720897 PQV720897 PRI720897 PRL720897 QAR720897 QBE720897 QBH720897 QKN720897 QLA720897 QLD720897 QUJ720897 QUW720897 QUZ720897 REF720897 RES720897 REV720897 ROB720897 ROO720897 ROR720897 RXX720897 RYK720897 RYN720897 SHT720897 SIG720897 SIJ720897 SRP720897 SSC720897 SSF720897 TBL720897 TBY720897 TCB720897 TLH720897 TLU720897 TLX720897 TVD720897 TVQ720897 TVT720897 UEZ720897 UFM720897 UFP720897 UOV720897 UPI720897 UPL720897 UYR720897 UZE720897 UZH720897 VIN720897 VJA720897 VJD720897 VSJ720897 VSW720897 VSZ720897 WCF720897 WCS720897 WCV720897 WMB720897 WMO720897 WMR720897 WVX720897 WWK720897 WWN720897 Q786433 JL786433 JY786433 KB786433 TH786433 TU786433 TX786433 ADD786433 ADQ786433 ADT786433 AMZ786433 ANM786433 ANP786433 AWV786433 AXI786433 AXL786433 BGR786433 BHE786433 BHH786433 BQN786433 BRA786433 BRD786433 CAJ786433 CAW786433 CAZ786433 CKF786433 CKS786433 CKV786433 CUB786433 CUO786433 CUR786433 DDX786433 DEK786433 DEN786433 DNT786433 DOG786433 DOJ786433 DXP786433 DYC786433 DYF786433 EHL786433 EHY786433 EIB786433 ERH786433 ERU786433 ERX786433 FBD786433 FBQ786433 FBT786433 FKZ786433 FLM786433 FLP786433 FUV786433 FVI786433 FVL786433 GER786433 GFE786433 GFH786433 GON786433 GPA786433 GPD786433 GYJ786433 GYW786433 GYZ786433 HIF786433 HIS786433 HIV786433 HSB786433 HSO786433 HSR786433 IBX786433 ICK786433 ICN786433 ILT786433 IMG786433 IMJ786433 IVP786433 IWC786433 IWF786433 JFL786433 JFY786433 JGB786433 JPH786433 JPU786433 JPX786433 JZD786433 JZQ786433 JZT786433 KIZ786433 KJM786433 KJP786433 KSV786433 KTI786433 KTL786433 LCR786433 LDE786433 LDH786433 LMN786433 LNA786433 LND786433 LWJ786433 LWW786433 LWZ786433 MGF786433 MGS786433 MGV786433 MQB786433 MQO786433 MQR786433 MZX786433 NAK786433 NAN786433 NJT786433 NKG786433 NKJ786433 NTP786433 NUC786433 NUF786433 ODL786433 ODY786433 OEB786433 ONH786433 ONU786433 ONX786433 OXD786433 OXQ786433 OXT786433 PGZ786433 PHM786433 PHP786433 PQV786433 PRI786433 PRL786433 QAR786433 QBE786433 QBH786433 QKN786433 QLA786433 QLD786433 QUJ786433 QUW786433 QUZ786433 REF786433 RES786433 REV786433 ROB786433 ROO786433 ROR786433 RXX786433 RYK786433 RYN786433 SHT786433 SIG786433 SIJ786433 SRP786433 SSC786433 SSF786433 TBL786433 TBY786433 TCB786433 TLH786433 TLU786433 TLX786433 TVD786433 TVQ786433 TVT786433 UEZ786433 UFM786433 UFP786433 UOV786433 UPI786433 UPL786433 UYR786433 UZE786433 UZH786433 VIN786433 VJA786433 VJD786433 VSJ786433 VSW786433 VSZ786433 WCF786433 WCS786433 WCV786433 WMB786433 WMO786433 WMR786433 WVX786433 WWK786433 WWN786433 Q851969 JL851969 JY851969 KB851969 TH851969 TU851969 TX851969 ADD851969 ADQ851969 ADT851969 AMZ851969 ANM851969 ANP851969 AWV851969 AXI851969 AXL851969 BGR851969 BHE851969 BHH851969 BQN851969 BRA851969 BRD851969 CAJ851969 CAW851969 CAZ851969 CKF851969 CKS851969 CKV851969 CUB851969 CUO851969 CUR851969 DDX851969 DEK851969 DEN851969 DNT851969 DOG851969 DOJ851969 DXP851969 DYC851969 DYF851969 EHL851969 EHY851969 EIB851969 ERH851969 ERU851969 ERX851969 FBD851969 FBQ851969 FBT851969 FKZ851969 FLM851969 FLP851969 FUV851969 FVI851969 FVL851969 GER851969 GFE851969 GFH851969 GON851969 GPA851969 GPD851969 GYJ851969 GYW851969 GYZ851969 HIF851969 HIS851969 HIV851969 HSB851969 HSO851969 HSR851969 IBX851969 ICK851969 ICN851969 ILT851969 IMG851969 IMJ851969 IVP851969 IWC851969 IWF851969 JFL851969 JFY851969 JGB851969 JPH851969 JPU851969 JPX851969 JZD851969 JZQ851969 JZT851969 KIZ851969 KJM851969 KJP851969 KSV851969 KTI851969 KTL851969 LCR851969 LDE851969 LDH851969 LMN851969 LNA851969 LND851969 LWJ851969 LWW851969 LWZ851969 MGF851969 MGS851969 MGV851969 MQB851969 MQO851969 MQR851969 MZX851969 NAK851969 NAN851969 NJT851969 NKG851969 NKJ851969 NTP851969 NUC851969 NUF851969 ODL851969 ODY851969 OEB851969 ONH851969 ONU851969 ONX851969 OXD851969 OXQ851969 OXT851969 PGZ851969 PHM851969 PHP851969 PQV851969 PRI851969 PRL851969 QAR851969 QBE851969 QBH851969 QKN851969 QLA851969 QLD851969 QUJ851969 QUW851969 QUZ851969 REF851969 RES851969 REV851969 ROB851969 ROO851969 ROR851969 RXX851969 RYK851969 RYN851969 SHT851969 SIG851969 SIJ851969 SRP851969 SSC851969 SSF851969 TBL851969 TBY851969 TCB851969 TLH851969 TLU851969 TLX851969 TVD851969 TVQ851969 TVT851969 UEZ851969 UFM851969 UFP851969 UOV851969 UPI851969 UPL851969 UYR851969 UZE851969 UZH851969 VIN851969 VJA851969 VJD851969 VSJ851969 VSW851969 VSZ851969 WCF851969 WCS851969 WCV851969 WMB851969 WMO851969 WMR851969 WVX851969 WWK851969 WWN851969 Q917505 JL917505 JY917505 KB917505 TH917505 TU917505 TX917505 ADD917505 ADQ917505 ADT917505 AMZ917505 ANM917505 ANP917505 AWV917505 AXI917505 AXL917505 BGR917505 BHE917505 BHH917505 BQN917505 BRA917505 BRD917505 CAJ917505 CAW917505 CAZ917505 CKF917505 CKS917505 CKV917505 CUB917505 CUO917505 CUR917505 DDX917505 DEK917505 DEN917505 DNT917505 DOG917505 DOJ917505 DXP917505 DYC917505 DYF917505 EHL917505 EHY917505 EIB917505 ERH917505 ERU917505 ERX917505 FBD917505 FBQ917505 FBT917505 FKZ917505 FLM917505 FLP917505 FUV917505 FVI917505 FVL917505 GER917505 GFE917505 GFH917505 GON917505 GPA917505 GPD917505 GYJ917505 GYW917505 GYZ917505 HIF917505 HIS917505 HIV917505 HSB917505 HSO917505 HSR917505 IBX917505 ICK917505 ICN917505 ILT917505 IMG917505 IMJ917505 IVP917505 IWC917505 IWF917505 JFL917505 JFY917505 JGB917505 JPH917505 JPU917505 JPX917505 JZD917505 JZQ917505 JZT917505 KIZ917505 KJM917505 KJP917505 KSV917505 KTI917505 KTL917505 LCR917505 LDE917505 LDH917505 LMN917505 LNA917505 LND917505 LWJ917505 LWW917505 LWZ917505 MGF917505 MGS917505 MGV917505 MQB917505 MQO917505 MQR917505 MZX917505 NAK917505 NAN917505 NJT917505 NKG917505 NKJ917505 NTP917505 NUC917505 NUF917505 ODL917505 ODY917505 OEB917505 ONH917505 ONU917505 ONX917505 OXD917505 OXQ917505 OXT917505 PGZ917505 PHM917505 PHP917505 PQV917505 PRI917505 PRL917505 QAR917505 QBE917505 QBH917505 QKN917505 QLA917505 QLD917505 QUJ917505 QUW917505 QUZ917505 REF917505 RES917505 REV917505 ROB917505 ROO917505 ROR917505 RXX917505 RYK917505 RYN917505 SHT917505 SIG917505 SIJ917505 SRP917505 SSC917505 SSF917505 TBL917505 TBY917505 TCB917505 TLH917505 TLU917505 TLX917505 TVD917505 TVQ917505 TVT917505 UEZ917505 UFM917505 UFP917505 UOV917505 UPI917505 UPL917505 UYR917505 UZE917505 UZH917505 VIN917505 VJA917505 VJD917505 VSJ917505 VSW917505 VSZ917505 WCF917505 WCS917505 WCV917505 WMB917505 WMO917505 WMR917505 WVX917505 WWK917505 WWN917505 Q983041 JL983041 JY983041 KB983041 TH983041 TU983041 TX983041 ADD983041 ADQ983041 ADT983041 AMZ983041 ANM983041 ANP983041 AWV983041 AXI983041 AXL983041 BGR983041 BHE983041 BHH983041 BQN983041 BRA983041 BRD983041 CAJ983041 CAW983041 CAZ983041 CKF983041 CKS983041 CKV983041 CUB983041 CUO983041 CUR983041 DDX983041 DEK983041 DEN983041 DNT983041 DOG983041 DOJ983041 DXP983041 DYC983041 DYF983041 EHL983041 EHY983041 EIB983041 ERH983041 ERU983041 ERX983041 FBD983041 FBQ983041 FBT983041 FKZ983041 FLM983041 FLP983041 FUV983041 FVI983041 FVL983041 GER983041 GFE983041 GFH983041 GON983041 GPA983041 GPD983041 GYJ983041 GYW983041 GYZ983041 HIF983041 HIS983041 HIV983041 HSB983041 HSO983041 HSR983041 IBX983041 ICK983041 ICN983041 ILT983041 IMG983041 IMJ983041 IVP983041 IWC983041 IWF983041 JFL983041 JFY983041 JGB983041 JPH983041 JPU983041 JPX983041 JZD983041 JZQ983041 JZT983041 KIZ983041 KJM983041 KJP983041 KSV983041 KTI983041 KTL983041 LCR983041 LDE983041 LDH983041 LMN983041 LNA983041 LND983041 LWJ983041 LWW983041 LWZ983041 MGF983041 MGS983041 MGV983041 MQB983041 MQO983041 MQR983041 MZX983041 NAK983041 NAN983041 NJT983041 NKG983041 NKJ983041 NTP983041 NUC983041 NUF983041 ODL983041 ODY983041 OEB983041 ONH983041 ONU983041 ONX983041 OXD983041 OXQ983041 OXT983041 PGZ983041 PHM983041 PHP983041 PQV983041 PRI983041 PRL983041 QAR983041 QBE983041 QBH983041 QKN983041 QLA983041 QLD983041 QUJ983041 QUW983041 QUZ983041 REF983041 RES983041 REV983041 ROB983041 ROO983041 ROR983041 RXX983041 RYK983041 RYN983041 SHT983041 SIG983041 SIJ983041 SRP983041 SSC983041 SSF983041 TBL983041 TBY983041 TCB983041 TLH983041 TLU983041 TLX983041 TVD983041 TVQ983041 TVT983041 UEZ983041 UFM983041 UFP983041 UOV983041 UPI983041 UPL983041 UYR983041 UZE983041 UZH983041 VIN983041 VJA983041 VJD983041 VSJ983041 VSW983041 VSZ983041 WCF983041 WCS983041 WCV983041 WMB983041 WMO983041 WMR983041 WVX983041 WWK983041 WWN983041"/>
    <dataValidation allowBlank="1" showInputMessage="1" showErrorMessage="1" prompt="Written Work TOTAL Highest Possible Score" sqref="JK11 TG11 ADC11 AMY11 AWU11 BGQ11 BQM11 CAI11 CKE11 CUA11 DDW11 DNS11 DXO11 EHK11 ERG11 FBC11 FKY11 FUU11 GEQ11 GOM11 GYI11 HIE11 HSA11 IBW11 ILS11 IVO11 JFK11 JPG11 JZC11 KIY11 KSU11 LCQ11 LMM11 LWI11 MGE11 MQA11 MZW11 NJS11 NTO11 ODK11 ONG11 OXC11 PGY11 PQU11 QAQ11 QKM11 QUI11 REE11 ROA11 RXW11 SHS11 SRO11 TBK11 TLG11 TVC11 UEY11 UOU11 UYQ11 VIM11 VSI11 WCE11 WMA11 WVW11 P65538:P65539 P131074:P131075 P196610:P196611 P262146:P262147 P327682:P327683 P393218:P393219 P458754:P458755 P524290:P524291 P589826:P589827 P655362:P655363 P720898:P720899 P786434:P786435 P851970:P851971 P917506:P917507 P983042:P983043 JK65538:JK65539 JK131074:JK131075 JK196610:JK196611 JK262146:JK262147 JK327682:JK327683 JK393218:JK393219 JK458754:JK458755 JK524290:JK524291 JK589826:JK589827 JK655362:JK655363 JK720898:JK720899 JK786434:JK786435 JK851970:JK851971 JK917506:JK917507 JK983042:JK983043 TG65538:TG65539 TG131074:TG131075 TG196610:TG196611 TG262146:TG262147 TG327682:TG327683 TG393218:TG393219 TG458754:TG458755 TG524290:TG524291 TG589826:TG589827 TG655362:TG655363 TG720898:TG720899 TG786434:TG786435 TG851970:TG851971 TG917506:TG917507 TG983042:TG983043 ADC65538:ADC65539 ADC131074:ADC131075 ADC196610:ADC196611 ADC262146:ADC262147 ADC327682:ADC327683 ADC393218:ADC393219 ADC458754:ADC458755 ADC524290:ADC524291 ADC589826:ADC589827 ADC655362:ADC655363 ADC720898:ADC720899 ADC786434:ADC786435 ADC851970:ADC851971 ADC917506:ADC917507 ADC983042:ADC983043 AMY65538:AMY65539 AMY131074:AMY131075 AMY196610:AMY196611 AMY262146:AMY262147 AMY327682:AMY327683 AMY393218:AMY393219 AMY458754:AMY458755 AMY524290:AMY524291 AMY589826:AMY589827 AMY655362:AMY655363 AMY720898:AMY720899 AMY786434:AMY786435 AMY851970:AMY851971 AMY917506:AMY917507 AMY983042:AMY983043 AWU65538:AWU65539 AWU131074:AWU131075 AWU196610:AWU196611 AWU262146:AWU262147 AWU327682:AWU327683 AWU393218:AWU393219 AWU458754:AWU458755 AWU524290:AWU524291 AWU589826:AWU589827 AWU655362:AWU655363 AWU720898:AWU720899 AWU786434:AWU786435 AWU851970:AWU851971 AWU917506:AWU917507 AWU983042:AWU983043 BGQ65538:BGQ65539 BGQ131074:BGQ131075 BGQ196610:BGQ196611 BGQ262146:BGQ262147 BGQ327682:BGQ327683 BGQ393218:BGQ393219 BGQ458754:BGQ458755 BGQ524290:BGQ524291 BGQ589826:BGQ589827 BGQ655362:BGQ655363 BGQ720898:BGQ720899 BGQ786434:BGQ786435 BGQ851970:BGQ851971 BGQ917506:BGQ917507 BGQ983042:BGQ983043 BQM65538:BQM65539 BQM131074:BQM131075 BQM196610:BQM196611 BQM262146:BQM262147 BQM327682:BQM327683 BQM393218:BQM393219 BQM458754:BQM458755 BQM524290:BQM524291 BQM589826:BQM589827 BQM655362:BQM655363 BQM720898:BQM720899 BQM786434:BQM786435 BQM851970:BQM851971 BQM917506:BQM917507 BQM983042:BQM983043 CAI65538:CAI65539 CAI131074:CAI131075 CAI196610:CAI196611 CAI262146:CAI262147 CAI327682:CAI327683 CAI393218:CAI393219 CAI458754:CAI458755 CAI524290:CAI524291 CAI589826:CAI589827 CAI655362:CAI655363 CAI720898:CAI720899 CAI786434:CAI786435 CAI851970:CAI851971 CAI917506:CAI917507 CAI983042:CAI983043 CKE65538:CKE65539 CKE131074:CKE131075 CKE196610:CKE196611 CKE262146:CKE262147 CKE327682:CKE327683 CKE393218:CKE393219 CKE458754:CKE458755 CKE524290:CKE524291 CKE589826:CKE589827 CKE655362:CKE655363 CKE720898:CKE720899 CKE786434:CKE786435 CKE851970:CKE851971 CKE917506:CKE917507 CKE983042:CKE983043 CUA65538:CUA65539 CUA131074:CUA131075 CUA196610:CUA196611 CUA262146:CUA262147 CUA327682:CUA327683 CUA393218:CUA393219 CUA458754:CUA458755 CUA524290:CUA524291 CUA589826:CUA589827 CUA655362:CUA655363 CUA720898:CUA720899 CUA786434:CUA786435 CUA851970:CUA851971 CUA917506:CUA917507 CUA983042:CUA983043 DDW65538:DDW65539 DDW131074:DDW131075 DDW196610:DDW196611 DDW262146:DDW262147 DDW327682:DDW327683 DDW393218:DDW393219 DDW458754:DDW458755 DDW524290:DDW524291 DDW589826:DDW589827 DDW655362:DDW655363 DDW720898:DDW720899 DDW786434:DDW786435 DDW851970:DDW851971 DDW917506:DDW917507 DDW983042:DDW983043 DNS65538:DNS65539 DNS131074:DNS131075 DNS196610:DNS196611 DNS262146:DNS262147 DNS327682:DNS327683 DNS393218:DNS393219 DNS458754:DNS458755 DNS524290:DNS524291 DNS589826:DNS589827 DNS655362:DNS655363 DNS720898:DNS720899 DNS786434:DNS786435 DNS851970:DNS851971 DNS917506:DNS917507 DNS983042:DNS983043 DXO65538:DXO65539 DXO131074:DXO131075 DXO196610:DXO196611 DXO262146:DXO262147 DXO327682:DXO327683 DXO393218:DXO393219 DXO458754:DXO458755 DXO524290:DXO524291 DXO589826:DXO589827 DXO655362:DXO655363 DXO720898:DXO720899 DXO786434:DXO786435 DXO851970:DXO851971 DXO917506:DXO917507 DXO983042:DXO983043 EHK65538:EHK65539 EHK131074:EHK131075 EHK196610:EHK196611 EHK262146:EHK262147 EHK327682:EHK327683 EHK393218:EHK393219 EHK458754:EHK458755 EHK524290:EHK524291 EHK589826:EHK589827 EHK655362:EHK655363 EHK720898:EHK720899 EHK786434:EHK786435 EHK851970:EHK851971 EHK917506:EHK917507 EHK983042:EHK983043 ERG65538:ERG65539 ERG131074:ERG131075 ERG196610:ERG196611 ERG262146:ERG262147 ERG327682:ERG327683 ERG393218:ERG393219 ERG458754:ERG458755 ERG524290:ERG524291 ERG589826:ERG589827 ERG655362:ERG655363 ERG720898:ERG720899 ERG786434:ERG786435 ERG851970:ERG851971 ERG917506:ERG917507 ERG983042:ERG983043 FBC65538:FBC65539 FBC131074:FBC131075 FBC196610:FBC196611 FBC262146:FBC262147 FBC327682:FBC327683 FBC393218:FBC393219 FBC458754:FBC458755 FBC524290:FBC524291 FBC589826:FBC589827 FBC655362:FBC655363 FBC720898:FBC720899 FBC786434:FBC786435 FBC851970:FBC851971 FBC917506:FBC917507 FBC983042:FBC983043 FKY65538:FKY65539 FKY131074:FKY131075 FKY196610:FKY196611 FKY262146:FKY262147 FKY327682:FKY327683 FKY393218:FKY393219 FKY458754:FKY458755 FKY524290:FKY524291 FKY589826:FKY589827 FKY655362:FKY655363 FKY720898:FKY720899 FKY786434:FKY786435 FKY851970:FKY851971 FKY917506:FKY917507 FKY983042:FKY983043 FUU65538:FUU65539 FUU131074:FUU131075 FUU196610:FUU196611 FUU262146:FUU262147 FUU327682:FUU327683 FUU393218:FUU393219 FUU458754:FUU458755 FUU524290:FUU524291 FUU589826:FUU589827 FUU655362:FUU655363 FUU720898:FUU720899 FUU786434:FUU786435 FUU851970:FUU851971 FUU917506:FUU917507 FUU983042:FUU983043 GEQ65538:GEQ65539 GEQ131074:GEQ131075 GEQ196610:GEQ196611 GEQ262146:GEQ262147 GEQ327682:GEQ327683 GEQ393218:GEQ393219 GEQ458754:GEQ458755 GEQ524290:GEQ524291 GEQ589826:GEQ589827 GEQ655362:GEQ655363 GEQ720898:GEQ720899 GEQ786434:GEQ786435 GEQ851970:GEQ851971 GEQ917506:GEQ917507 GEQ983042:GEQ983043 GOM65538:GOM65539 GOM131074:GOM131075 GOM196610:GOM196611 GOM262146:GOM262147 GOM327682:GOM327683 GOM393218:GOM393219 GOM458754:GOM458755 GOM524290:GOM524291 GOM589826:GOM589827 GOM655362:GOM655363 GOM720898:GOM720899 GOM786434:GOM786435 GOM851970:GOM851971 GOM917506:GOM917507 GOM983042:GOM983043 GYI65538:GYI65539 GYI131074:GYI131075 GYI196610:GYI196611 GYI262146:GYI262147 GYI327682:GYI327683 GYI393218:GYI393219 GYI458754:GYI458755 GYI524290:GYI524291 GYI589826:GYI589827 GYI655362:GYI655363 GYI720898:GYI720899 GYI786434:GYI786435 GYI851970:GYI851971 GYI917506:GYI917507 GYI983042:GYI983043 HIE65538:HIE65539 HIE131074:HIE131075 HIE196610:HIE196611 HIE262146:HIE262147 HIE327682:HIE327683 HIE393218:HIE393219 HIE458754:HIE458755 HIE524290:HIE524291 HIE589826:HIE589827 HIE655362:HIE655363 HIE720898:HIE720899 HIE786434:HIE786435 HIE851970:HIE851971 HIE917506:HIE917507 HIE983042:HIE983043 HSA65538:HSA65539 HSA131074:HSA131075 HSA196610:HSA196611 HSA262146:HSA262147 HSA327682:HSA327683 HSA393218:HSA393219 HSA458754:HSA458755 HSA524290:HSA524291 HSA589826:HSA589827 HSA655362:HSA655363 HSA720898:HSA720899 HSA786434:HSA786435 HSA851970:HSA851971 HSA917506:HSA917507 HSA983042:HSA983043 IBW65538:IBW65539 IBW131074:IBW131075 IBW196610:IBW196611 IBW262146:IBW262147 IBW327682:IBW327683 IBW393218:IBW393219 IBW458754:IBW458755 IBW524290:IBW524291 IBW589826:IBW589827 IBW655362:IBW655363 IBW720898:IBW720899 IBW786434:IBW786435 IBW851970:IBW851971 IBW917506:IBW917507 IBW983042:IBW983043 ILS65538:ILS65539 ILS131074:ILS131075 ILS196610:ILS196611 ILS262146:ILS262147 ILS327682:ILS327683 ILS393218:ILS393219 ILS458754:ILS458755 ILS524290:ILS524291 ILS589826:ILS589827 ILS655362:ILS655363 ILS720898:ILS720899 ILS786434:ILS786435 ILS851970:ILS851971 ILS917506:ILS917507 ILS983042:ILS983043 IVO65538:IVO65539 IVO131074:IVO131075 IVO196610:IVO196611 IVO262146:IVO262147 IVO327682:IVO327683 IVO393218:IVO393219 IVO458754:IVO458755 IVO524290:IVO524291 IVO589826:IVO589827 IVO655362:IVO655363 IVO720898:IVO720899 IVO786434:IVO786435 IVO851970:IVO851971 IVO917506:IVO917507 IVO983042:IVO983043 JFK65538:JFK65539 JFK131074:JFK131075 JFK196610:JFK196611 JFK262146:JFK262147 JFK327682:JFK327683 JFK393218:JFK393219 JFK458754:JFK458755 JFK524290:JFK524291 JFK589826:JFK589827 JFK655362:JFK655363 JFK720898:JFK720899 JFK786434:JFK786435 JFK851970:JFK851971 JFK917506:JFK917507 JFK983042:JFK983043 JPG65538:JPG65539 JPG131074:JPG131075 JPG196610:JPG196611 JPG262146:JPG262147 JPG327682:JPG327683 JPG393218:JPG393219 JPG458754:JPG458755 JPG524290:JPG524291 JPG589826:JPG589827 JPG655362:JPG655363 JPG720898:JPG720899 JPG786434:JPG786435 JPG851970:JPG851971 JPG917506:JPG917507 JPG983042:JPG983043 JZC65538:JZC65539 JZC131074:JZC131075 JZC196610:JZC196611 JZC262146:JZC262147 JZC327682:JZC327683 JZC393218:JZC393219 JZC458754:JZC458755 JZC524290:JZC524291 JZC589826:JZC589827 JZC655362:JZC655363 JZC720898:JZC720899 JZC786434:JZC786435 JZC851970:JZC851971 JZC917506:JZC917507 JZC983042:JZC983043 KIY65538:KIY65539 KIY131074:KIY131075 KIY196610:KIY196611 KIY262146:KIY262147 KIY327682:KIY327683 KIY393218:KIY393219 KIY458754:KIY458755 KIY524290:KIY524291 KIY589826:KIY589827 KIY655362:KIY655363 KIY720898:KIY720899 KIY786434:KIY786435 KIY851970:KIY851971 KIY917506:KIY917507 KIY983042:KIY983043 KSU65538:KSU65539 KSU131074:KSU131075 KSU196610:KSU196611 KSU262146:KSU262147 KSU327682:KSU327683 KSU393218:KSU393219 KSU458754:KSU458755 KSU524290:KSU524291 KSU589826:KSU589827 KSU655362:KSU655363 KSU720898:KSU720899 KSU786434:KSU786435 KSU851970:KSU851971 KSU917506:KSU917507 KSU983042:KSU983043 LCQ65538:LCQ65539 LCQ131074:LCQ131075 LCQ196610:LCQ196611 LCQ262146:LCQ262147 LCQ327682:LCQ327683 LCQ393218:LCQ393219 LCQ458754:LCQ458755 LCQ524290:LCQ524291 LCQ589826:LCQ589827 LCQ655362:LCQ655363 LCQ720898:LCQ720899 LCQ786434:LCQ786435 LCQ851970:LCQ851971 LCQ917506:LCQ917507 LCQ983042:LCQ983043 LMM65538:LMM65539 LMM131074:LMM131075 LMM196610:LMM196611 LMM262146:LMM262147 LMM327682:LMM327683 LMM393218:LMM393219 LMM458754:LMM458755 LMM524290:LMM524291 LMM589826:LMM589827 LMM655362:LMM655363 LMM720898:LMM720899 LMM786434:LMM786435 LMM851970:LMM851971 LMM917506:LMM917507 LMM983042:LMM983043 LWI65538:LWI65539 LWI131074:LWI131075 LWI196610:LWI196611 LWI262146:LWI262147 LWI327682:LWI327683 LWI393218:LWI393219 LWI458754:LWI458755 LWI524290:LWI524291 LWI589826:LWI589827 LWI655362:LWI655363 LWI720898:LWI720899 LWI786434:LWI786435 LWI851970:LWI851971 LWI917506:LWI917507 LWI983042:LWI983043 MGE65538:MGE65539 MGE131074:MGE131075 MGE196610:MGE196611 MGE262146:MGE262147 MGE327682:MGE327683 MGE393218:MGE393219 MGE458754:MGE458755 MGE524290:MGE524291 MGE589826:MGE589827 MGE655362:MGE655363 MGE720898:MGE720899 MGE786434:MGE786435 MGE851970:MGE851971 MGE917506:MGE917507 MGE983042:MGE983043 MQA65538:MQA65539 MQA131074:MQA131075 MQA196610:MQA196611 MQA262146:MQA262147 MQA327682:MQA327683 MQA393218:MQA393219 MQA458754:MQA458755 MQA524290:MQA524291 MQA589826:MQA589827 MQA655362:MQA655363 MQA720898:MQA720899 MQA786434:MQA786435 MQA851970:MQA851971 MQA917506:MQA917507 MQA983042:MQA983043 MZW65538:MZW65539 MZW131074:MZW131075 MZW196610:MZW196611 MZW262146:MZW262147 MZW327682:MZW327683 MZW393218:MZW393219 MZW458754:MZW458755 MZW524290:MZW524291 MZW589826:MZW589827 MZW655362:MZW655363 MZW720898:MZW720899 MZW786434:MZW786435 MZW851970:MZW851971 MZW917506:MZW917507 MZW983042:MZW983043 NJS65538:NJS65539 NJS131074:NJS131075 NJS196610:NJS196611 NJS262146:NJS262147 NJS327682:NJS327683 NJS393218:NJS393219 NJS458754:NJS458755 NJS524290:NJS524291 NJS589826:NJS589827 NJS655362:NJS655363 NJS720898:NJS720899 NJS786434:NJS786435 NJS851970:NJS851971 NJS917506:NJS917507 NJS983042:NJS983043 NTO65538:NTO65539 NTO131074:NTO131075 NTO196610:NTO196611 NTO262146:NTO262147 NTO327682:NTO327683 NTO393218:NTO393219 NTO458754:NTO458755 NTO524290:NTO524291 NTO589826:NTO589827 NTO655362:NTO655363 NTO720898:NTO720899 NTO786434:NTO786435 NTO851970:NTO851971 NTO917506:NTO917507 NTO983042:NTO983043 ODK65538:ODK65539 ODK131074:ODK131075 ODK196610:ODK196611 ODK262146:ODK262147 ODK327682:ODK327683 ODK393218:ODK393219 ODK458754:ODK458755 ODK524290:ODK524291 ODK589826:ODK589827 ODK655362:ODK655363 ODK720898:ODK720899 ODK786434:ODK786435 ODK851970:ODK851971 ODK917506:ODK917507 ODK983042:ODK983043 ONG65538:ONG65539 ONG131074:ONG131075 ONG196610:ONG196611 ONG262146:ONG262147 ONG327682:ONG327683 ONG393218:ONG393219 ONG458754:ONG458755 ONG524290:ONG524291 ONG589826:ONG589827 ONG655362:ONG655363 ONG720898:ONG720899 ONG786434:ONG786435 ONG851970:ONG851971 ONG917506:ONG917507 ONG983042:ONG983043 OXC65538:OXC65539 OXC131074:OXC131075 OXC196610:OXC196611 OXC262146:OXC262147 OXC327682:OXC327683 OXC393218:OXC393219 OXC458754:OXC458755 OXC524290:OXC524291 OXC589826:OXC589827 OXC655362:OXC655363 OXC720898:OXC720899 OXC786434:OXC786435 OXC851970:OXC851971 OXC917506:OXC917507 OXC983042:OXC983043 PGY65538:PGY65539 PGY131074:PGY131075 PGY196610:PGY196611 PGY262146:PGY262147 PGY327682:PGY327683 PGY393218:PGY393219 PGY458754:PGY458755 PGY524290:PGY524291 PGY589826:PGY589827 PGY655362:PGY655363 PGY720898:PGY720899 PGY786434:PGY786435 PGY851970:PGY851971 PGY917506:PGY917507 PGY983042:PGY983043 PQU65538:PQU65539 PQU131074:PQU131075 PQU196610:PQU196611 PQU262146:PQU262147 PQU327682:PQU327683 PQU393218:PQU393219 PQU458754:PQU458755 PQU524290:PQU524291 PQU589826:PQU589827 PQU655362:PQU655363 PQU720898:PQU720899 PQU786434:PQU786435 PQU851970:PQU851971 PQU917506:PQU917507 PQU983042:PQU983043 QAQ65538:QAQ65539 QAQ131074:QAQ131075 QAQ196610:QAQ196611 QAQ262146:QAQ262147 QAQ327682:QAQ327683 QAQ393218:QAQ393219 QAQ458754:QAQ458755 QAQ524290:QAQ524291 QAQ589826:QAQ589827 QAQ655362:QAQ655363 QAQ720898:QAQ720899 QAQ786434:QAQ786435 QAQ851970:QAQ851971 QAQ917506:QAQ917507 QAQ983042:QAQ983043 QKM65538:QKM65539 QKM131074:QKM131075 QKM196610:QKM196611 QKM262146:QKM262147 QKM327682:QKM327683 QKM393218:QKM393219 QKM458754:QKM458755 QKM524290:QKM524291 QKM589826:QKM589827 QKM655362:QKM655363 QKM720898:QKM720899 QKM786434:QKM786435 QKM851970:QKM851971 QKM917506:QKM917507 QKM983042:QKM983043 QUI65538:QUI65539 QUI131074:QUI131075 QUI196610:QUI196611 QUI262146:QUI262147 QUI327682:QUI327683 QUI393218:QUI393219 QUI458754:QUI458755 QUI524290:QUI524291 QUI589826:QUI589827 QUI655362:QUI655363 QUI720898:QUI720899 QUI786434:QUI786435 QUI851970:QUI851971 QUI917506:QUI917507 QUI983042:QUI983043 REE65538:REE65539 REE131074:REE131075 REE196610:REE196611 REE262146:REE262147 REE327682:REE327683 REE393218:REE393219 REE458754:REE458755 REE524290:REE524291 REE589826:REE589827 REE655362:REE655363 REE720898:REE720899 REE786434:REE786435 REE851970:REE851971 REE917506:REE917507 REE983042:REE983043 ROA65538:ROA65539 ROA131074:ROA131075 ROA196610:ROA196611 ROA262146:ROA262147 ROA327682:ROA327683 ROA393218:ROA393219 ROA458754:ROA458755 ROA524290:ROA524291 ROA589826:ROA589827 ROA655362:ROA655363 ROA720898:ROA720899 ROA786434:ROA786435 ROA851970:ROA851971 ROA917506:ROA917507 ROA983042:ROA983043 RXW65538:RXW65539 RXW131074:RXW131075 RXW196610:RXW196611 RXW262146:RXW262147 RXW327682:RXW327683 RXW393218:RXW393219 RXW458754:RXW458755 RXW524290:RXW524291 RXW589826:RXW589827 RXW655362:RXW655363 RXW720898:RXW720899 RXW786434:RXW786435 RXW851970:RXW851971 RXW917506:RXW917507 RXW983042:RXW983043 SHS65538:SHS65539 SHS131074:SHS131075 SHS196610:SHS196611 SHS262146:SHS262147 SHS327682:SHS327683 SHS393218:SHS393219 SHS458754:SHS458755 SHS524290:SHS524291 SHS589826:SHS589827 SHS655362:SHS655363 SHS720898:SHS720899 SHS786434:SHS786435 SHS851970:SHS851971 SHS917506:SHS917507 SHS983042:SHS983043 SRO65538:SRO65539 SRO131074:SRO131075 SRO196610:SRO196611 SRO262146:SRO262147 SRO327682:SRO327683 SRO393218:SRO393219 SRO458754:SRO458755 SRO524290:SRO524291 SRO589826:SRO589827 SRO655362:SRO655363 SRO720898:SRO720899 SRO786434:SRO786435 SRO851970:SRO851971 SRO917506:SRO917507 SRO983042:SRO983043 TBK65538:TBK65539 TBK131074:TBK131075 TBK196610:TBK196611 TBK262146:TBK262147 TBK327682:TBK327683 TBK393218:TBK393219 TBK458754:TBK458755 TBK524290:TBK524291 TBK589826:TBK589827 TBK655362:TBK655363 TBK720898:TBK720899 TBK786434:TBK786435 TBK851970:TBK851971 TBK917506:TBK917507 TBK983042:TBK983043 TLG65538:TLG65539 TLG131074:TLG131075 TLG196610:TLG196611 TLG262146:TLG262147 TLG327682:TLG327683 TLG393218:TLG393219 TLG458754:TLG458755 TLG524290:TLG524291 TLG589826:TLG589827 TLG655362:TLG655363 TLG720898:TLG720899 TLG786434:TLG786435 TLG851970:TLG851971 TLG917506:TLG917507 TLG983042:TLG983043 TVC65538:TVC65539 TVC131074:TVC131075 TVC196610:TVC196611 TVC262146:TVC262147 TVC327682:TVC327683 TVC393218:TVC393219 TVC458754:TVC458755 TVC524290:TVC524291 TVC589826:TVC589827 TVC655362:TVC655363 TVC720898:TVC720899 TVC786434:TVC786435 TVC851970:TVC851971 TVC917506:TVC917507 TVC983042:TVC983043 UEY65538:UEY65539 UEY131074:UEY131075 UEY196610:UEY196611 UEY262146:UEY262147 UEY327682:UEY327683 UEY393218:UEY393219 UEY458754:UEY458755 UEY524290:UEY524291 UEY589826:UEY589827 UEY655362:UEY655363 UEY720898:UEY720899 UEY786434:UEY786435 UEY851970:UEY851971 UEY917506:UEY917507 UEY983042:UEY983043 UOU65538:UOU65539 UOU131074:UOU131075 UOU196610:UOU196611 UOU262146:UOU262147 UOU327682:UOU327683 UOU393218:UOU393219 UOU458754:UOU458755 UOU524290:UOU524291 UOU589826:UOU589827 UOU655362:UOU655363 UOU720898:UOU720899 UOU786434:UOU786435 UOU851970:UOU851971 UOU917506:UOU917507 UOU983042:UOU983043 UYQ65538:UYQ65539 UYQ131074:UYQ131075 UYQ196610:UYQ196611 UYQ262146:UYQ262147 UYQ327682:UYQ327683 UYQ393218:UYQ393219 UYQ458754:UYQ458755 UYQ524290:UYQ524291 UYQ589826:UYQ589827 UYQ655362:UYQ655363 UYQ720898:UYQ720899 UYQ786434:UYQ786435 UYQ851970:UYQ851971 UYQ917506:UYQ917507 UYQ983042:UYQ983043 VIM65538:VIM65539 VIM131074:VIM131075 VIM196610:VIM196611 VIM262146:VIM262147 VIM327682:VIM327683 VIM393218:VIM393219 VIM458754:VIM458755 VIM524290:VIM524291 VIM589826:VIM589827 VIM655362:VIM655363 VIM720898:VIM720899 VIM786434:VIM786435 VIM851970:VIM851971 VIM917506:VIM917507 VIM983042:VIM983043 VSI65538:VSI65539 VSI131074:VSI131075 VSI196610:VSI196611 VSI262146:VSI262147 VSI327682:VSI327683 VSI393218:VSI393219 VSI458754:VSI458755 VSI524290:VSI524291 VSI589826:VSI589827 VSI655362:VSI655363 VSI720898:VSI720899 VSI786434:VSI786435 VSI851970:VSI851971 VSI917506:VSI917507 VSI983042:VSI983043 WCE65538:WCE65539 WCE131074:WCE131075 WCE196610:WCE196611 WCE262146:WCE262147 WCE327682:WCE327683 WCE393218:WCE393219 WCE458754:WCE458755 WCE524290:WCE524291 WCE589826:WCE589827 WCE655362:WCE655363 WCE720898:WCE720899 WCE786434:WCE786435 WCE851970:WCE851971 WCE917506:WCE917507 WCE983042:WCE983043 WMA65538:WMA65539 WMA131074:WMA131075 WMA196610:WMA196611 WMA262146:WMA262147 WMA327682:WMA327683 WMA393218:WMA393219 WMA458754:WMA458755 WMA524290:WMA524291 WMA589826:WMA589827 WMA655362:WMA655363 WMA720898:WMA720899 WMA786434:WMA786435 WMA851970:WMA851971 WMA917506:WMA917507 WMA983042:WMA983043 WVW65538:WVW65539 WVW131074:WVW131075 WVW196610:WVW196611 WVW262146:WVW262147 WVW327682:WVW327683 WVW393218:WVW393219 WVW458754:WVW458755 WVW524290:WVW524291 WVW589826:WVW589827 WVW655362:WVW655363 WVW720898:WVW720899 WVW786434:WVW786435 WVW851970:WVW851971 WVW917506:WVW917507 WVW983042:WVW983043"/>
    <dataValidation allowBlank="1" showInputMessage="1" showErrorMessage="1" prompt="Written Work Percentage Score" sqref="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Q65538:Q65640 Q131074:Q131176 Q196610:Q196712 Q262146:Q262248 Q327682:Q327784 Q393218:Q393320 Q458754:Q458856 Q524290:Q524392 Q589826:Q589928 Q655362:Q655464 Q720898:Q721000 Q786434:Q786536 Q851970:Q852072 Q917506:Q917608 Q983042:Q983144 JL13:JL39 JL41:JL91 JL65538:JL65640 JL131074:JL131176 JL196610:JL196712 JL262146:JL262248 JL327682:JL327784 JL393218:JL393320 JL458754:JL458856 JL524290:JL524392 JL589826:JL589928 JL655362:JL655464 JL720898:JL721000 JL786434:JL786536 JL851970:JL852072 JL917506:JL917608 JL983042:JL983144 TH13:TH39 TH41:TH91 TH65538:TH65640 TH131074:TH131176 TH196610:TH196712 TH262146:TH262248 TH327682:TH327784 TH393218:TH393320 TH458754:TH458856 TH524290:TH524392 TH589826:TH589928 TH655362:TH655464 TH720898:TH721000 TH786434:TH786536 TH851970:TH852072 TH917506:TH917608 TH983042:TH983144 ADD13:ADD39 ADD41:ADD91 ADD65538:ADD65640 ADD131074:ADD131176 ADD196610:ADD196712 ADD262146:ADD262248 ADD327682:ADD327784 ADD393218:ADD393320 ADD458754:ADD458856 ADD524290:ADD524392 ADD589826:ADD589928 ADD655362:ADD655464 ADD720898:ADD721000 ADD786434:ADD786536 ADD851970:ADD852072 ADD917506:ADD917608 ADD983042:ADD983144 AMZ13:AMZ39 AMZ41:AMZ91 AMZ65538:AMZ65640 AMZ131074:AMZ131176 AMZ196610:AMZ196712 AMZ262146:AMZ262248 AMZ327682:AMZ327784 AMZ393218:AMZ393320 AMZ458754:AMZ458856 AMZ524290:AMZ524392 AMZ589826:AMZ589928 AMZ655362:AMZ655464 AMZ720898:AMZ721000 AMZ786434:AMZ786536 AMZ851970:AMZ852072 AMZ917506:AMZ917608 AMZ983042:AMZ983144 AWV13:AWV39 AWV41:AWV91 AWV65538:AWV65640 AWV131074:AWV131176 AWV196610:AWV196712 AWV262146:AWV262248 AWV327682:AWV327784 AWV393218:AWV393320 AWV458754:AWV458856 AWV524290:AWV524392 AWV589826:AWV589928 AWV655362:AWV655464 AWV720898:AWV721000 AWV786434:AWV786536 AWV851970:AWV852072 AWV917506:AWV917608 AWV983042:AWV983144 BGR13:BGR39 BGR41:BGR91 BGR65538:BGR65640 BGR131074:BGR131176 BGR196610:BGR196712 BGR262146:BGR262248 BGR327682:BGR327784 BGR393218:BGR393320 BGR458754:BGR458856 BGR524290:BGR524392 BGR589826:BGR589928 BGR655362:BGR655464 BGR720898:BGR721000 BGR786434:BGR786536 BGR851970:BGR852072 BGR917506:BGR917608 BGR983042:BGR983144 BQN13:BQN39 BQN41:BQN91 BQN65538:BQN65640 BQN131074:BQN131176 BQN196610:BQN196712 BQN262146:BQN262248 BQN327682:BQN327784 BQN393218:BQN393320 BQN458754:BQN458856 BQN524290:BQN524392 BQN589826:BQN589928 BQN655362:BQN655464 BQN720898:BQN721000 BQN786434:BQN786536 BQN851970:BQN852072 BQN917506:BQN917608 BQN983042:BQN983144 CAJ13:CAJ39 CAJ41:CAJ91 CAJ65538:CAJ65640 CAJ131074:CAJ131176 CAJ196610:CAJ196712 CAJ262146:CAJ262248 CAJ327682:CAJ327784 CAJ393218:CAJ393320 CAJ458754:CAJ458856 CAJ524290:CAJ524392 CAJ589826:CAJ589928 CAJ655362:CAJ655464 CAJ720898:CAJ721000 CAJ786434:CAJ786536 CAJ851970:CAJ852072 CAJ917506:CAJ917608 CAJ983042:CAJ983144 CKF13:CKF39 CKF41:CKF91 CKF65538:CKF65640 CKF131074:CKF131176 CKF196610:CKF196712 CKF262146:CKF262248 CKF327682:CKF327784 CKF393218:CKF393320 CKF458754:CKF458856 CKF524290:CKF524392 CKF589826:CKF589928 CKF655362:CKF655464 CKF720898:CKF721000 CKF786434:CKF786536 CKF851970:CKF852072 CKF917506:CKF917608 CKF983042:CKF983144 CUB13:CUB39 CUB41:CUB91 CUB65538:CUB65640 CUB131074:CUB131176 CUB196610:CUB196712 CUB262146:CUB262248 CUB327682:CUB327784 CUB393218:CUB393320 CUB458754:CUB458856 CUB524290:CUB524392 CUB589826:CUB589928 CUB655362:CUB655464 CUB720898:CUB721000 CUB786434:CUB786536 CUB851970:CUB852072 CUB917506:CUB917608 CUB983042:CUB983144 DDX13:DDX39 DDX41:DDX91 DDX65538:DDX65640 DDX131074:DDX131176 DDX196610:DDX196712 DDX262146:DDX262248 DDX327682:DDX327784 DDX393218:DDX393320 DDX458754:DDX458856 DDX524290:DDX524392 DDX589826:DDX589928 DDX655362:DDX655464 DDX720898:DDX721000 DDX786434:DDX786536 DDX851970:DDX852072 DDX917506:DDX917608 DDX983042:DDX983144 DNT13:DNT39 DNT41:DNT91 DNT65538:DNT65640 DNT131074:DNT131176 DNT196610:DNT196712 DNT262146:DNT262248 DNT327682:DNT327784 DNT393218:DNT393320 DNT458754:DNT458856 DNT524290:DNT524392 DNT589826:DNT589928 DNT655362:DNT655464 DNT720898:DNT721000 DNT786434:DNT786536 DNT851970:DNT852072 DNT917506:DNT917608 DNT983042:DNT983144 DXP13:DXP39 DXP41:DXP91 DXP65538:DXP65640 DXP131074:DXP131176 DXP196610:DXP196712 DXP262146:DXP262248 DXP327682:DXP327784 DXP393218:DXP393320 DXP458754:DXP458856 DXP524290:DXP524392 DXP589826:DXP589928 DXP655362:DXP655464 DXP720898:DXP721000 DXP786434:DXP786536 DXP851970:DXP852072 DXP917506:DXP917608 DXP983042:DXP983144 EHL13:EHL39 EHL41:EHL91 EHL65538:EHL65640 EHL131074:EHL131176 EHL196610:EHL196712 EHL262146:EHL262248 EHL327682:EHL327784 EHL393218:EHL393320 EHL458754:EHL458856 EHL524290:EHL524392 EHL589826:EHL589928 EHL655362:EHL655464 EHL720898:EHL721000 EHL786434:EHL786536 EHL851970:EHL852072 EHL917506:EHL917608 EHL983042:EHL983144 ERH13:ERH39 ERH41:ERH91 ERH65538:ERH65640 ERH131074:ERH131176 ERH196610:ERH196712 ERH262146:ERH262248 ERH327682:ERH327784 ERH393218:ERH393320 ERH458754:ERH458856 ERH524290:ERH524392 ERH589826:ERH589928 ERH655362:ERH655464 ERH720898:ERH721000 ERH786434:ERH786536 ERH851970:ERH852072 ERH917506:ERH917608 ERH983042:ERH983144 FBD13:FBD39 FBD41:FBD91 FBD65538:FBD65640 FBD131074:FBD131176 FBD196610:FBD196712 FBD262146:FBD262248 FBD327682:FBD327784 FBD393218:FBD393320 FBD458754:FBD458856 FBD524290:FBD524392 FBD589826:FBD589928 FBD655362:FBD655464 FBD720898:FBD721000 FBD786434:FBD786536 FBD851970:FBD852072 FBD917506:FBD917608 FBD983042:FBD983144 FKZ13:FKZ39 FKZ41:FKZ91 FKZ65538:FKZ65640 FKZ131074:FKZ131176 FKZ196610:FKZ196712 FKZ262146:FKZ262248 FKZ327682:FKZ327784 FKZ393218:FKZ393320 FKZ458754:FKZ458856 FKZ524290:FKZ524392 FKZ589826:FKZ589928 FKZ655362:FKZ655464 FKZ720898:FKZ721000 FKZ786434:FKZ786536 FKZ851970:FKZ852072 FKZ917506:FKZ917608 FKZ983042:FKZ983144 FUV13:FUV39 FUV41:FUV91 FUV65538:FUV65640 FUV131074:FUV131176 FUV196610:FUV196712 FUV262146:FUV262248 FUV327682:FUV327784 FUV393218:FUV393320 FUV458754:FUV458856 FUV524290:FUV524392 FUV589826:FUV589928 FUV655362:FUV655464 FUV720898:FUV721000 FUV786434:FUV786536 FUV851970:FUV852072 FUV917506:FUV917608 FUV983042:FUV983144 GER13:GER39 GER41:GER91 GER65538:GER65640 GER131074:GER131176 GER196610:GER196712 GER262146:GER262248 GER327682:GER327784 GER393218:GER393320 GER458754:GER458856 GER524290:GER524392 GER589826:GER589928 GER655362:GER655464 GER720898:GER721000 GER786434:GER786536 GER851970:GER852072 GER917506:GER917608 GER983042:GER983144 GON13:GON39 GON41:GON91 GON65538:GON65640 GON131074:GON131176 GON196610:GON196712 GON262146:GON262248 GON327682:GON327784 GON393218:GON393320 GON458754:GON458856 GON524290:GON524392 GON589826:GON589928 GON655362:GON655464 GON720898:GON721000 GON786434:GON786536 GON851970:GON852072 GON917506:GON917608 GON983042:GON983144 GYJ13:GYJ39 GYJ41:GYJ91 GYJ65538:GYJ65640 GYJ131074:GYJ131176 GYJ196610:GYJ196712 GYJ262146:GYJ262248 GYJ327682:GYJ327784 GYJ393218:GYJ393320 GYJ458754:GYJ458856 GYJ524290:GYJ524392 GYJ589826:GYJ589928 GYJ655362:GYJ655464 GYJ720898:GYJ721000 GYJ786434:GYJ786536 GYJ851970:GYJ852072 GYJ917506:GYJ917608 GYJ983042:GYJ983144 HIF13:HIF39 HIF41:HIF91 HIF65538:HIF65640 HIF131074:HIF131176 HIF196610:HIF196712 HIF262146:HIF262248 HIF327682:HIF327784 HIF393218:HIF393320 HIF458754:HIF458856 HIF524290:HIF524392 HIF589826:HIF589928 HIF655362:HIF655464 HIF720898:HIF721000 HIF786434:HIF786536 HIF851970:HIF852072 HIF917506:HIF917608 HIF983042:HIF983144 HSB13:HSB39 HSB41:HSB91 HSB65538:HSB65640 HSB131074:HSB131176 HSB196610:HSB196712 HSB262146:HSB262248 HSB327682:HSB327784 HSB393218:HSB393320 HSB458754:HSB458856 HSB524290:HSB524392 HSB589826:HSB589928 HSB655362:HSB655464 HSB720898:HSB721000 HSB786434:HSB786536 HSB851970:HSB852072 HSB917506:HSB917608 HSB983042:HSB983144 IBX13:IBX39 IBX41:IBX91 IBX65538:IBX65640 IBX131074:IBX131176 IBX196610:IBX196712 IBX262146:IBX262248 IBX327682:IBX327784 IBX393218:IBX393320 IBX458754:IBX458856 IBX524290:IBX524392 IBX589826:IBX589928 IBX655362:IBX655464 IBX720898:IBX721000 IBX786434:IBX786536 IBX851970:IBX852072 IBX917506:IBX917608 IBX983042:IBX983144 ILT13:ILT39 ILT41:ILT91 ILT65538:ILT65640 ILT131074:ILT131176 ILT196610:ILT196712 ILT262146:ILT262248 ILT327682:ILT327784 ILT393218:ILT393320 ILT458754:ILT458856 ILT524290:ILT524392 ILT589826:ILT589928 ILT655362:ILT655464 ILT720898:ILT721000 ILT786434:ILT786536 ILT851970:ILT852072 ILT917506:ILT917608 ILT983042:ILT983144 IVP13:IVP39 IVP41:IVP91 IVP65538:IVP65640 IVP131074:IVP131176 IVP196610:IVP196712 IVP262146:IVP262248 IVP327682:IVP327784 IVP393218:IVP393320 IVP458754:IVP458856 IVP524290:IVP524392 IVP589826:IVP589928 IVP655362:IVP655464 IVP720898:IVP721000 IVP786434:IVP786536 IVP851970:IVP852072 IVP917506:IVP917608 IVP983042:IVP983144 JFL13:JFL39 JFL41:JFL91 JFL65538:JFL65640 JFL131074:JFL131176 JFL196610:JFL196712 JFL262146:JFL262248 JFL327682:JFL327784 JFL393218:JFL393320 JFL458754:JFL458856 JFL524290:JFL524392 JFL589826:JFL589928 JFL655362:JFL655464 JFL720898:JFL721000 JFL786434:JFL786536 JFL851970:JFL852072 JFL917506:JFL917608 JFL983042:JFL983144 JPH13:JPH39 JPH41:JPH91 JPH65538:JPH65640 JPH131074:JPH131176 JPH196610:JPH196712 JPH262146:JPH262248 JPH327682:JPH327784 JPH393218:JPH393320 JPH458754:JPH458856 JPH524290:JPH524392 JPH589826:JPH589928 JPH655362:JPH655464 JPH720898:JPH721000 JPH786434:JPH786536 JPH851970:JPH852072 JPH917506:JPH917608 JPH983042:JPH983144 JZD13:JZD39 JZD41:JZD91 JZD65538:JZD65640 JZD131074:JZD131176 JZD196610:JZD196712 JZD262146:JZD262248 JZD327682:JZD327784 JZD393218:JZD393320 JZD458754:JZD458856 JZD524290:JZD524392 JZD589826:JZD589928 JZD655362:JZD655464 JZD720898:JZD721000 JZD786434:JZD786536 JZD851970:JZD852072 JZD917506:JZD917608 JZD983042:JZD983144 KIZ13:KIZ39 KIZ41:KIZ91 KIZ65538:KIZ65640 KIZ131074:KIZ131176 KIZ196610:KIZ196712 KIZ262146:KIZ262248 KIZ327682:KIZ327784 KIZ393218:KIZ393320 KIZ458754:KIZ458856 KIZ524290:KIZ524392 KIZ589826:KIZ589928 KIZ655362:KIZ655464 KIZ720898:KIZ721000 KIZ786434:KIZ786536 KIZ851970:KIZ852072 KIZ917506:KIZ917608 KIZ983042:KIZ983144 KSV13:KSV39 KSV41:KSV91 KSV65538:KSV65640 KSV131074:KSV131176 KSV196610:KSV196712 KSV262146:KSV262248 KSV327682:KSV327784 KSV393218:KSV393320 KSV458754:KSV458856 KSV524290:KSV524392 KSV589826:KSV589928 KSV655362:KSV655464 KSV720898:KSV721000 KSV786434:KSV786536 KSV851970:KSV852072 KSV917506:KSV917608 KSV983042:KSV983144 LCR13:LCR39 LCR41:LCR91 LCR65538:LCR65640 LCR131074:LCR131176 LCR196610:LCR196712 LCR262146:LCR262248 LCR327682:LCR327784 LCR393218:LCR393320 LCR458754:LCR458856 LCR524290:LCR524392 LCR589826:LCR589928 LCR655362:LCR655464 LCR720898:LCR721000 LCR786434:LCR786536 LCR851970:LCR852072 LCR917506:LCR917608 LCR983042:LCR983144 LMN13:LMN39 LMN41:LMN91 LMN65538:LMN65640 LMN131074:LMN131176 LMN196610:LMN196712 LMN262146:LMN262248 LMN327682:LMN327784 LMN393218:LMN393320 LMN458754:LMN458856 LMN524290:LMN524392 LMN589826:LMN589928 LMN655362:LMN655464 LMN720898:LMN721000 LMN786434:LMN786536 LMN851970:LMN852072 LMN917506:LMN917608 LMN983042:LMN983144 LWJ13:LWJ39 LWJ41:LWJ91 LWJ65538:LWJ65640 LWJ131074:LWJ131176 LWJ196610:LWJ196712 LWJ262146:LWJ262248 LWJ327682:LWJ327784 LWJ393218:LWJ393320 LWJ458754:LWJ458856 LWJ524290:LWJ524392 LWJ589826:LWJ589928 LWJ655362:LWJ655464 LWJ720898:LWJ721000 LWJ786434:LWJ786536 LWJ851970:LWJ852072 LWJ917506:LWJ917608 LWJ983042:LWJ983144 MGF13:MGF39 MGF41:MGF91 MGF65538:MGF65640 MGF131074:MGF131176 MGF196610:MGF196712 MGF262146:MGF262248 MGF327682:MGF327784 MGF393218:MGF393320 MGF458754:MGF458856 MGF524290:MGF524392 MGF589826:MGF589928 MGF655362:MGF655464 MGF720898:MGF721000 MGF786434:MGF786536 MGF851970:MGF852072 MGF917506:MGF917608 MGF983042:MGF983144 MQB13:MQB39 MQB41:MQB91 MQB65538:MQB65640 MQB131074:MQB131176 MQB196610:MQB196712 MQB262146:MQB262248 MQB327682:MQB327784 MQB393218:MQB393320 MQB458754:MQB458856 MQB524290:MQB524392 MQB589826:MQB589928 MQB655362:MQB655464 MQB720898:MQB721000 MQB786434:MQB786536 MQB851970:MQB852072 MQB917506:MQB917608 MQB983042:MQB983144 MZX13:MZX39 MZX41:MZX91 MZX65538:MZX65640 MZX131074:MZX131176 MZX196610:MZX196712 MZX262146:MZX262248 MZX327682:MZX327784 MZX393218:MZX393320 MZX458754:MZX458856 MZX524290:MZX524392 MZX589826:MZX589928 MZX655362:MZX655464 MZX720898:MZX721000 MZX786434:MZX786536 MZX851970:MZX852072 MZX917506:MZX917608 MZX983042:MZX983144 NJT13:NJT39 NJT41:NJT91 NJT65538:NJT65640 NJT131074:NJT131176 NJT196610:NJT196712 NJT262146:NJT262248 NJT327682:NJT327784 NJT393218:NJT393320 NJT458754:NJT458856 NJT524290:NJT524392 NJT589826:NJT589928 NJT655362:NJT655464 NJT720898:NJT721000 NJT786434:NJT786536 NJT851970:NJT852072 NJT917506:NJT917608 NJT983042:NJT983144 NTP13:NTP39 NTP41:NTP91 NTP65538:NTP65640 NTP131074:NTP131176 NTP196610:NTP196712 NTP262146:NTP262248 NTP327682:NTP327784 NTP393218:NTP393320 NTP458754:NTP458856 NTP524290:NTP524392 NTP589826:NTP589928 NTP655362:NTP655464 NTP720898:NTP721000 NTP786434:NTP786536 NTP851970:NTP852072 NTP917506:NTP917608 NTP983042:NTP983144 ODL13:ODL39 ODL41:ODL91 ODL65538:ODL65640 ODL131074:ODL131176 ODL196610:ODL196712 ODL262146:ODL262248 ODL327682:ODL327784 ODL393218:ODL393320 ODL458754:ODL458856 ODL524290:ODL524392 ODL589826:ODL589928 ODL655362:ODL655464 ODL720898:ODL721000 ODL786434:ODL786536 ODL851970:ODL852072 ODL917506:ODL917608 ODL983042:ODL983144 ONH13:ONH39 ONH41:ONH91 ONH65538:ONH65640 ONH131074:ONH131176 ONH196610:ONH196712 ONH262146:ONH262248 ONH327682:ONH327784 ONH393218:ONH393320 ONH458754:ONH458856 ONH524290:ONH524392 ONH589826:ONH589928 ONH655362:ONH655464 ONH720898:ONH721000 ONH786434:ONH786536 ONH851970:ONH852072 ONH917506:ONH917608 ONH983042:ONH983144 OXD13:OXD39 OXD41:OXD91 OXD65538:OXD65640 OXD131074:OXD131176 OXD196610:OXD196712 OXD262146:OXD262248 OXD327682:OXD327784 OXD393218:OXD393320 OXD458754:OXD458856 OXD524290:OXD524392 OXD589826:OXD589928 OXD655362:OXD655464 OXD720898:OXD721000 OXD786434:OXD786536 OXD851970:OXD852072 OXD917506:OXD917608 OXD983042:OXD983144 PGZ13:PGZ39 PGZ41:PGZ91 PGZ65538:PGZ65640 PGZ131074:PGZ131176 PGZ196610:PGZ196712 PGZ262146:PGZ262248 PGZ327682:PGZ327784 PGZ393218:PGZ393320 PGZ458754:PGZ458856 PGZ524290:PGZ524392 PGZ589826:PGZ589928 PGZ655362:PGZ655464 PGZ720898:PGZ721000 PGZ786434:PGZ786536 PGZ851970:PGZ852072 PGZ917506:PGZ917608 PGZ983042:PGZ983144 PQV13:PQV39 PQV41:PQV91 PQV65538:PQV65640 PQV131074:PQV131176 PQV196610:PQV196712 PQV262146:PQV262248 PQV327682:PQV327784 PQV393218:PQV393320 PQV458754:PQV458856 PQV524290:PQV524392 PQV589826:PQV589928 PQV655362:PQV655464 PQV720898:PQV721000 PQV786434:PQV786536 PQV851970:PQV852072 PQV917506:PQV917608 PQV983042:PQV983144 QAR13:QAR39 QAR41:QAR91 QAR65538:QAR65640 QAR131074:QAR131176 QAR196610:QAR196712 QAR262146:QAR262248 QAR327682:QAR327784 QAR393218:QAR393320 QAR458754:QAR458856 QAR524290:QAR524392 QAR589826:QAR589928 QAR655362:QAR655464 QAR720898:QAR721000 QAR786434:QAR786536 QAR851970:QAR852072 QAR917506:QAR917608 QAR983042:QAR983144 QKN13:QKN39 QKN41:QKN91 QKN65538:QKN65640 QKN131074:QKN131176 QKN196610:QKN196712 QKN262146:QKN262248 QKN327682:QKN327784 QKN393218:QKN393320 QKN458754:QKN458856 QKN524290:QKN524392 QKN589826:QKN589928 QKN655362:QKN655464 QKN720898:QKN721000 QKN786434:QKN786536 QKN851970:QKN852072 QKN917506:QKN917608 QKN983042:QKN983144 QUJ13:QUJ39 QUJ41:QUJ91 QUJ65538:QUJ65640 QUJ131074:QUJ131176 QUJ196610:QUJ196712 QUJ262146:QUJ262248 QUJ327682:QUJ327784 QUJ393218:QUJ393320 QUJ458754:QUJ458856 QUJ524290:QUJ524392 QUJ589826:QUJ589928 QUJ655362:QUJ655464 QUJ720898:QUJ721000 QUJ786434:QUJ786536 QUJ851970:QUJ852072 QUJ917506:QUJ917608 QUJ983042:QUJ983144 REF13:REF39 REF41:REF91 REF65538:REF65640 REF131074:REF131176 REF196610:REF196712 REF262146:REF262248 REF327682:REF327784 REF393218:REF393320 REF458754:REF458856 REF524290:REF524392 REF589826:REF589928 REF655362:REF655464 REF720898:REF721000 REF786434:REF786536 REF851970:REF852072 REF917506:REF917608 REF983042:REF983144 ROB13:ROB39 ROB41:ROB91 ROB65538:ROB65640 ROB131074:ROB131176 ROB196610:ROB196712 ROB262146:ROB262248 ROB327682:ROB327784 ROB393218:ROB393320 ROB458754:ROB458856 ROB524290:ROB524392 ROB589826:ROB589928 ROB655362:ROB655464 ROB720898:ROB721000 ROB786434:ROB786536 ROB851970:ROB852072 ROB917506:ROB917608 ROB983042:ROB983144 RXX13:RXX39 RXX41:RXX91 RXX65538:RXX65640 RXX131074:RXX131176 RXX196610:RXX196712 RXX262146:RXX262248 RXX327682:RXX327784 RXX393218:RXX393320 RXX458754:RXX458856 RXX524290:RXX524392 RXX589826:RXX589928 RXX655362:RXX655464 RXX720898:RXX721000 RXX786434:RXX786536 RXX851970:RXX852072 RXX917506:RXX917608 RXX983042:RXX983144 SHT13:SHT39 SHT41:SHT91 SHT65538:SHT65640 SHT131074:SHT131176 SHT196610:SHT196712 SHT262146:SHT262248 SHT327682:SHT327784 SHT393218:SHT393320 SHT458754:SHT458856 SHT524290:SHT524392 SHT589826:SHT589928 SHT655362:SHT655464 SHT720898:SHT721000 SHT786434:SHT786536 SHT851970:SHT852072 SHT917506:SHT917608 SHT983042:SHT983144 SRP13:SRP39 SRP41:SRP91 SRP65538:SRP65640 SRP131074:SRP131176 SRP196610:SRP196712 SRP262146:SRP262248 SRP327682:SRP327784 SRP393218:SRP393320 SRP458754:SRP458856 SRP524290:SRP524392 SRP589826:SRP589928 SRP655362:SRP655464 SRP720898:SRP721000 SRP786434:SRP786536 SRP851970:SRP852072 SRP917506:SRP917608 SRP983042:SRP983144 TBL13:TBL39 TBL41:TBL91 TBL65538:TBL65640 TBL131074:TBL131176 TBL196610:TBL196712 TBL262146:TBL262248 TBL327682:TBL327784 TBL393218:TBL393320 TBL458754:TBL458856 TBL524290:TBL524392 TBL589826:TBL589928 TBL655362:TBL655464 TBL720898:TBL721000 TBL786434:TBL786536 TBL851970:TBL852072 TBL917506:TBL917608 TBL983042:TBL983144 TLH13:TLH39 TLH41:TLH91 TLH65538:TLH65640 TLH131074:TLH131176 TLH196610:TLH196712 TLH262146:TLH262248 TLH327682:TLH327784 TLH393218:TLH393320 TLH458754:TLH458856 TLH524290:TLH524392 TLH589826:TLH589928 TLH655362:TLH655464 TLH720898:TLH721000 TLH786434:TLH786536 TLH851970:TLH852072 TLH917506:TLH917608 TLH983042:TLH983144 TVD13:TVD39 TVD41:TVD91 TVD65538:TVD65640 TVD131074:TVD131176 TVD196610:TVD196712 TVD262146:TVD262248 TVD327682:TVD327784 TVD393218:TVD393320 TVD458754:TVD458856 TVD524290:TVD524392 TVD589826:TVD589928 TVD655362:TVD655464 TVD720898:TVD721000 TVD786434:TVD786536 TVD851970:TVD852072 TVD917506:TVD917608 TVD983042:TVD983144 UEZ13:UEZ39 UEZ41:UEZ91 UEZ65538:UEZ65640 UEZ131074:UEZ131176 UEZ196610:UEZ196712 UEZ262146:UEZ262248 UEZ327682:UEZ327784 UEZ393218:UEZ393320 UEZ458754:UEZ458856 UEZ524290:UEZ524392 UEZ589826:UEZ589928 UEZ655362:UEZ655464 UEZ720898:UEZ721000 UEZ786434:UEZ786536 UEZ851970:UEZ852072 UEZ917506:UEZ917608 UEZ983042:UEZ983144 UOV13:UOV39 UOV41:UOV91 UOV65538:UOV65640 UOV131074:UOV131176 UOV196610:UOV196712 UOV262146:UOV262248 UOV327682:UOV327784 UOV393218:UOV393320 UOV458754:UOV458856 UOV524290:UOV524392 UOV589826:UOV589928 UOV655362:UOV655464 UOV720898:UOV721000 UOV786434:UOV786536 UOV851970:UOV852072 UOV917506:UOV917608 UOV983042:UOV983144 UYR13:UYR39 UYR41:UYR91 UYR65538:UYR65640 UYR131074:UYR131176 UYR196610:UYR196712 UYR262146:UYR262248 UYR327682:UYR327784 UYR393218:UYR393320 UYR458754:UYR458856 UYR524290:UYR524392 UYR589826:UYR589928 UYR655362:UYR655464 UYR720898:UYR721000 UYR786434:UYR786536 UYR851970:UYR852072 UYR917506:UYR917608 UYR983042:UYR983144 VIN13:VIN39 VIN41:VIN91 VIN65538:VIN65640 VIN131074:VIN131176 VIN196610:VIN196712 VIN262146:VIN262248 VIN327682:VIN327784 VIN393218:VIN393320 VIN458754:VIN458856 VIN524290:VIN524392 VIN589826:VIN589928 VIN655362:VIN655464 VIN720898:VIN721000 VIN786434:VIN786536 VIN851970:VIN852072 VIN917506:VIN917608 VIN983042:VIN983144 VSJ13:VSJ39 VSJ41:VSJ91 VSJ65538:VSJ65640 VSJ131074:VSJ131176 VSJ196610:VSJ196712 VSJ262146:VSJ262248 VSJ327682:VSJ327784 VSJ393218:VSJ393320 VSJ458754:VSJ458856 VSJ524290:VSJ524392 VSJ589826:VSJ589928 VSJ655362:VSJ655464 VSJ720898:VSJ721000 VSJ786434:VSJ786536 VSJ851970:VSJ852072 VSJ917506:VSJ917608 VSJ983042:VSJ983144 WCF13:WCF39 WCF41:WCF91 WCF65538:WCF65640 WCF131074:WCF131176 WCF196610:WCF196712 WCF262146:WCF262248 WCF327682:WCF327784 WCF393218:WCF393320 WCF458754:WCF458856 WCF524290:WCF524392 WCF589826:WCF589928 WCF655362:WCF655464 WCF720898:WCF721000 WCF786434:WCF786536 WCF851970:WCF852072 WCF917506:WCF917608 WCF983042:WCF983144 WMB13:WMB39 WMB41:WMB91 WMB65538:WMB65640 WMB131074:WMB131176 WMB196610:WMB196712 WMB262146:WMB262248 WMB327682:WMB327784 WMB393218:WMB393320 WMB458754:WMB458856 WMB524290:WMB524392 WMB589826:WMB589928 WMB655362:WMB655464 WMB720898:WMB721000 WMB786434:WMB786536 WMB851970:WMB852072 WMB917506:WMB917608 WMB983042:WMB983144 WVX13:WVX39 WVX41:WVX91 WVX65538:WVX65640 WVX131074:WVX131176 WVX196610:WVX196712 WVX262146:WVX262248 WVX327682:WVX327784 WVX393218:WVX393320 WVX458754:WVX458856 WVX524290:WVX524392 WVX589826:WVX589928 WVX655362:WVX655464 WVX720898:WVX721000 WVX786434:WVX786536 WVX851970:WVX852072 WVX917506:WVX917608 WVX983042:WVX983144"/>
    <dataValidation allowBlank="1" showInputMessage="1" showErrorMessage="1" prompt="Written Work Weighted Score" sqref="JM11 TI11 ADE11 ANA11 AWW11 BGS11 BQO11 CAK11 CKG11 CUC11 DDY11 DNU11 DXQ11 EHM11 ERI11 FBE11 FLA11 FUW11 GES11 GOO11 GYK11 HIG11 HSC11 IBY11 ILU11 IVQ11 JFM11 JPI11 JZE11 KJA11 KSW11 LCS11 LMO11 LWK11 MGG11 MQC11 MZY11 NJU11 NTQ11 ODM11 ONI11 OXE11 PHA11 PQW11 QAS11 QKO11 QUK11 REG11 ROC11 RXY11 SHU11 SRQ11 TBM11 TLI11 TVE11 UFA11 UOW11 UYS11 VIO11 VSK11 WCG11 WMC11 WVY11 R65538:R65640 R131074:R131176 R196610:R196712 R262146:R262248 R327682:R327784 R393218:R393320 R458754:R458856 R524290:R524392 R589826:R589928 R655362:R655464 R720898:R721000 R786434:R786536 R851970:R852072 R917506:R917608 R983042:R983144 JM13:JM39 JM41:JM91 JM65538:JM65640 JM131074:JM131176 JM196610:JM196712 JM262146:JM262248 JM327682:JM327784 JM393218:JM393320 JM458754:JM458856 JM524290:JM524392 JM589826:JM589928 JM655362:JM655464 JM720898:JM721000 JM786434:JM786536 JM851970:JM852072 JM917506:JM917608 JM983042:JM983144 TI13:TI39 TI41:TI91 TI65538:TI65640 TI131074:TI131176 TI196610:TI196712 TI262146:TI262248 TI327682:TI327784 TI393218:TI393320 TI458754:TI458856 TI524290:TI524392 TI589826:TI589928 TI655362:TI655464 TI720898:TI721000 TI786434:TI786536 TI851970:TI852072 TI917506:TI917608 TI983042:TI983144 ADE13:ADE39 ADE41:ADE91 ADE65538:ADE65640 ADE131074:ADE131176 ADE196610:ADE196712 ADE262146:ADE262248 ADE327682:ADE327784 ADE393218:ADE393320 ADE458754:ADE458856 ADE524290:ADE524392 ADE589826:ADE589928 ADE655362:ADE655464 ADE720898:ADE721000 ADE786434:ADE786536 ADE851970:ADE852072 ADE917506:ADE917608 ADE983042:ADE983144 ANA13:ANA39 ANA41:ANA91 ANA65538:ANA65640 ANA131074:ANA131176 ANA196610:ANA196712 ANA262146:ANA262248 ANA327682:ANA327784 ANA393218:ANA393320 ANA458754:ANA458856 ANA524290:ANA524392 ANA589826:ANA589928 ANA655362:ANA655464 ANA720898:ANA721000 ANA786434:ANA786536 ANA851970:ANA852072 ANA917506:ANA917608 ANA983042:ANA983144 AWW13:AWW39 AWW41:AWW91 AWW65538:AWW65640 AWW131074:AWW131176 AWW196610:AWW196712 AWW262146:AWW262248 AWW327682:AWW327784 AWW393218:AWW393320 AWW458754:AWW458856 AWW524290:AWW524392 AWW589826:AWW589928 AWW655362:AWW655464 AWW720898:AWW721000 AWW786434:AWW786536 AWW851970:AWW852072 AWW917506:AWW917608 AWW983042:AWW983144 BGS13:BGS39 BGS41:BGS91 BGS65538:BGS65640 BGS131074:BGS131176 BGS196610:BGS196712 BGS262146:BGS262248 BGS327682:BGS327784 BGS393218:BGS393320 BGS458754:BGS458856 BGS524290:BGS524392 BGS589826:BGS589928 BGS655362:BGS655464 BGS720898:BGS721000 BGS786434:BGS786536 BGS851970:BGS852072 BGS917506:BGS917608 BGS983042:BGS983144 BQO13:BQO39 BQO41:BQO91 BQO65538:BQO65640 BQO131074:BQO131176 BQO196610:BQO196712 BQO262146:BQO262248 BQO327682:BQO327784 BQO393218:BQO393320 BQO458754:BQO458856 BQO524290:BQO524392 BQO589826:BQO589928 BQO655362:BQO655464 BQO720898:BQO721000 BQO786434:BQO786536 BQO851970:BQO852072 BQO917506:BQO917608 BQO983042:BQO983144 CAK13:CAK39 CAK41:CAK91 CAK65538:CAK65640 CAK131074:CAK131176 CAK196610:CAK196712 CAK262146:CAK262248 CAK327682:CAK327784 CAK393218:CAK393320 CAK458754:CAK458856 CAK524290:CAK524392 CAK589826:CAK589928 CAK655362:CAK655464 CAK720898:CAK721000 CAK786434:CAK786536 CAK851970:CAK852072 CAK917506:CAK917608 CAK983042:CAK983144 CKG13:CKG39 CKG41:CKG91 CKG65538:CKG65640 CKG131074:CKG131176 CKG196610:CKG196712 CKG262146:CKG262248 CKG327682:CKG327784 CKG393218:CKG393320 CKG458754:CKG458856 CKG524290:CKG524392 CKG589826:CKG589928 CKG655362:CKG655464 CKG720898:CKG721000 CKG786434:CKG786536 CKG851970:CKG852072 CKG917506:CKG917608 CKG983042:CKG983144 CUC13:CUC39 CUC41:CUC91 CUC65538:CUC65640 CUC131074:CUC131176 CUC196610:CUC196712 CUC262146:CUC262248 CUC327682:CUC327784 CUC393218:CUC393320 CUC458754:CUC458856 CUC524290:CUC524392 CUC589826:CUC589928 CUC655362:CUC655464 CUC720898:CUC721000 CUC786434:CUC786536 CUC851970:CUC852072 CUC917506:CUC917608 CUC983042:CUC983144 DDY13:DDY39 DDY41:DDY91 DDY65538:DDY65640 DDY131074:DDY131176 DDY196610:DDY196712 DDY262146:DDY262248 DDY327682:DDY327784 DDY393218:DDY393320 DDY458754:DDY458856 DDY524290:DDY524392 DDY589826:DDY589928 DDY655362:DDY655464 DDY720898:DDY721000 DDY786434:DDY786536 DDY851970:DDY852072 DDY917506:DDY917608 DDY983042:DDY983144 DNU13:DNU39 DNU41:DNU91 DNU65538:DNU65640 DNU131074:DNU131176 DNU196610:DNU196712 DNU262146:DNU262248 DNU327682:DNU327784 DNU393218:DNU393320 DNU458754:DNU458856 DNU524290:DNU524392 DNU589826:DNU589928 DNU655362:DNU655464 DNU720898:DNU721000 DNU786434:DNU786536 DNU851970:DNU852072 DNU917506:DNU917608 DNU983042:DNU983144 DXQ13:DXQ39 DXQ41:DXQ91 DXQ65538:DXQ65640 DXQ131074:DXQ131176 DXQ196610:DXQ196712 DXQ262146:DXQ262248 DXQ327682:DXQ327784 DXQ393218:DXQ393320 DXQ458754:DXQ458856 DXQ524290:DXQ524392 DXQ589826:DXQ589928 DXQ655362:DXQ655464 DXQ720898:DXQ721000 DXQ786434:DXQ786536 DXQ851970:DXQ852072 DXQ917506:DXQ917608 DXQ983042:DXQ983144 EHM13:EHM39 EHM41:EHM91 EHM65538:EHM65640 EHM131074:EHM131176 EHM196610:EHM196712 EHM262146:EHM262248 EHM327682:EHM327784 EHM393218:EHM393320 EHM458754:EHM458856 EHM524290:EHM524392 EHM589826:EHM589928 EHM655362:EHM655464 EHM720898:EHM721000 EHM786434:EHM786536 EHM851970:EHM852072 EHM917506:EHM917608 EHM983042:EHM983144 ERI13:ERI39 ERI41:ERI91 ERI65538:ERI65640 ERI131074:ERI131176 ERI196610:ERI196712 ERI262146:ERI262248 ERI327682:ERI327784 ERI393218:ERI393320 ERI458754:ERI458856 ERI524290:ERI524392 ERI589826:ERI589928 ERI655362:ERI655464 ERI720898:ERI721000 ERI786434:ERI786536 ERI851970:ERI852072 ERI917506:ERI917608 ERI983042:ERI983144 FBE13:FBE39 FBE41:FBE91 FBE65538:FBE65640 FBE131074:FBE131176 FBE196610:FBE196712 FBE262146:FBE262248 FBE327682:FBE327784 FBE393218:FBE393320 FBE458754:FBE458856 FBE524290:FBE524392 FBE589826:FBE589928 FBE655362:FBE655464 FBE720898:FBE721000 FBE786434:FBE786536 FBE851970:FBE852072 FBE917506:FBE917608 FBE983042:FBE983144 FLA13:FLA39 FLA41:FLA91 FLA65538:FLA65640 FLA131074:FLA131176 FLA196610:FLA196712 FLA262146:FLA262248 FLA327682:FLA327784 FLA393218:FLA393320 FLA458754:FLA458856 FLA524290:FLA524392 FLA589826:FLA589928 FLA655362:FLA655464 FLA720898:FLA721000 FLA786434:FLA786536 FLA851970:FLA852072 FLA917506:FLA917608 FLA983042:FLA983144 FUW13:FUW39 FUW41:FUW91 FUW65538:FUW65640 FUW131074:FUW131176 FUW196610:FUW196712 FUW262146:FUW262248 FUW327682:FUW327784 FUW393218:FUW393320 FUW458754:FUW458856 FUW524290:FUW524392 FUW589826:FUW589928 FUW655362:FUW655464 FUW720898:FUW721000 FUW786434:FUW786536 FUW851970:FUW852072 FUW917506:FUW917608 FUW983042:FUW983144 GES13:GES39 GES41:GES91 GES65538:GES65640 GES131074:GES131176 GES196610:GES196712 GES262146:GES262248 GES327682:GES327784 GES393218:GES393320 GES458754:GES458856 GES524290:GES524392 GES589826:GES589928 GES655362:GES655464 GES720898:GES721000 GES786434:GES786536 GES851970:GES852072 GES917506:GES917608 GES983042:GES983144 GOO13:GOO39 GOO41:GOO91 GOO65538:GOO65640 GOO131074:GOO131176 GOO196610:GOO196712 GOO262146:GOO262248 GOO327682:GOO327784 GOO393218:GOO393320 GOO458754:GOO458856 GOO524290:GOO524392 GOO589826:GOO589928 GOO655362:GOO655464 GOO720898:GOO721000 GOO786434:GOO786536 GOO851970:GOO852072 GOO917506:GOO917608 GOO983042:GOO983144 GYK13:GYK39 GYK41:GYK91 GYK65538:GYK65640 GYK131074:GYK131176 GYK196610:GYK196712 GYK262146:GYK262248 GYK327682:GYK327784 GYK393218:GYK393320 GYK458754:GYK458856 GYK524290:GYK524392 GYK589826:GYK589928 GYK655362:GYK655464 GYK720898:GYK721000 GYK786434:GYK786536 GYK851970:GYK852072 GYK917506:GYK917608 GYK983042:GYK983144 HIG13:HIG39 HIG41:HIG91 HIG65538:HIG65640 HIG131074:HIG131176 HIG196610:HIG196712 HIG262146:HIG262248 HIG327682:HIG327784 HIG393218:HIG393320 HIG458754:HIG458856 HIG524290:HIG524392 HIG589826:HIG589928 HIG655362:HIG655464 HIG720898:HIG721000 HIG786434:HIG786536 HIG851970:HIG852072 HIG917506:HIG917608 HIG983042:HIG983144 HSC13:HSC39 HSC41:HSC91 HSC65538:HSC65640 HSC131074:HSC131176 HSC196610:HSC196712 HSC262146:HSC262248 HSC327682:HSC327784 HSC393218:HSC393320 HSC458754:HSC458856 HSC524290:HSC524392 HSC589826:HSC589928 HSC655362:HSC655464 HSC720898:HSC721000 HSC786434:HSC786536 HSC851970:HSC852072 HSC917506:HSC917608 HSC983042:HSC983144 IBY13:IBY39 IBY41:IBY91 IBY65538:IBY65640 IBY131074:IBY131176 IBY196610:IBY196712 IBY262146:IBY262248 IBY327682:IBY327784 IBY393218:IBY393320 IBY458754:IBY458856 IBY524290:IBY524392 IBY589826:IBY589928 IBY655362:IBY655464 IBY720898:IBY721000 IBY786434:IBY786536 IBY851970:IBY852072 IBY917506:IBY917608 IBY983042:IBY983144 ILU13:ILU39 ILU41:ILU91 ILU65538:ILU65640 ILU131074:ILU131176 ILU196610:ILU196712 ILU262146:ILU262248 ILU327682:ILU327784 ILU393218:ILU393320 ILU458754:ILU458856 ILU524290:ILU524392 ILU589826:ILU589928 ILU655362:ILU655464 ILU720898:ILU721000 ILU786434:ILU786536 ILU851970:ILU852072 ILU917506:ILU917608 ILU983042:ILU983144 IVQ13:IVQ39 IVQ41:IVQ91 IVQ65538:IVQ65640 IVQ131074:IVQ131176 IVQ196610:IVQ196712 IVQ262146:IVQ262248 IVQ327682:IVQ327784 IVQ393218:IVQ393320 IVQ458754:IVQ458856 IVQ524290:IVQ524392 IVQ589826:IVQ589928 IVQ655362:IVQ655464 IVQ720898:IVQ721000 IVQ786434:IVQ786536 IVQ851970:IVQ852072 IVQ917506:IVQ917608 IVQ983042:IVQ983144 JFM13:JFM39 JFM41:JFM91 JFM65538:JFM65640 JFM131074:JFM131176 JFM196610:JFM196712 JFM262146:JFM262248 JFM327682:JFM327784 JFM393218:JFM393320 JFM458754:JFM458856 JFM524290:JFM524392 JFM589826:JFM589928 JFM655362:JFM655464 JFM720898:JFM721000 JFM786434:JFM786536 JFM851970:JFM852072 JFM917506:JFM917608 JFM983042:JFM983144 JPI13:JPI39 JPI41:JPI91 JPI65538:JPI65640 JPI131074:JPI131176 JPI196610:JPI196712 JPI262146:JPI262248 JPI327682:JPI327784 JPI393218:JPI393320 JPI458754:JPI458856 JPI524290:JPI524392 JPI589826:JPI589928 JPI655362:JPI655464 JPI720898:JPI721000 JPI786434:JPI786536 JPI851970:JPI852072 JPI917506:JPI917608 JPI983042:JPI983144 JZE13:JZE39 JZE41:JZE91 JZE65538:JZE65640 JZE131074:JZE131176 JZE196610:JZE196712 JZE262146:JZE262248 JZE327682:JZE327784 JZE393218:JZE393320 JZE458754:JZE458856 JZE524290:JZE524392 JZE589826:JZE589928 JZE655362:JZE655464 JZE720898:JZE721000 JZE786434:JZE786536 JZE851970:JZE852072 JZE917506:JZE917608 JZE983042:JZE983144 KJA13:KJA39 KJA41:KJA91 KJA65538:KJA65640 KJA131074:KJA131176 KJA196610:KJA196712 KJA262146:KJA262248 KJA327682:KJA327784 KJA393218:KJA393320 KJA458754:KJA458856 KJA524290:KJA524392 KJA589826:KJA589928 KJA655362:KJA655464 KJA720898:KJA721000 KJA786434:KJA786536 KJA851970:KJA852072 KJA917506:KJA917608 KJA983042:KJA983144 KSW13:KSW39 KSW41:KSW91 KSW65538:KSW65640 KSW131074:KSW131176 KSW196610:KSW196712 KSW262146:KSW262248 KSW327682:KSW327784 KSW393218:KSW393320 KSW458754:KSW458856 KSW524290:KSW524392 KSW589826:KSW589928 KSW655362:KSW655464 KSW720898:KSW721000 KSW786434:KSW786536 KSW851970:KSW852072 KSW917506:KSW917608 KSW983042:KSW983144 LCS13:LCS39 LCS41:LCS91 LCS65538:LCS65640 LCS131074:LCS131176 LCS196610:LCS196712 LCS262146:LCS262248 LCS327682:LCS327784 LCS393218:LCS393320 LCS458754:LCS458856 LCS524290:LCS524392 LCS589826:LCS589928 LCS655362:LCS655464 LCS720898:LCS721000 LCS786434:LCS786536 LCS851970:LCS852072 LCS917506:LCS917608 LCS983042:LCS983144 LMO13:LMO39 LMO41:LMO91 LMO65538:LMO65640 LMO131074:LMO131176 LMO196610:LMO196712 LMO262146:LMO262248 LMO327682:LMO327784 LMO393218:LMO393320 LMO458754:LMO458856 LMO524290:LMO524392 LMO589826:LMO589928 LMO655362:LMO655464 LMO720898:LMO721000 LMO786434:LMO786536 LMO851970:LMO852072 LMO917506:LMO917608 LMO983042:LMO983144 LWK13:LWK39 LWK41:LWK91 LWK65538:LWK65640 LWK131074:LWK131176 LWK196610:LWK196712 LWK262146:LWK262248 LWK327682:LWK327784 LWK393218:LWK393320 LWK458754:LWK458856 LWK524290:LWK524392 LWK589826:LWK589928 LWK655362:LWK655464 LWK720898:LWK721000 LWK786434:LWK786536 LWK851970:LWK852072 LWK917506:LWK917608 LWK983042:LWK983144 MGG13:MGG39 MGG41:MGG91 MGG65538:MGG65640 MGG131074:MGG131176 MGG196610:MGG196712 MGG262146:MGG262248 MGG327682:MGG327784 MGG393218:MGG393320 MGG458754:MGG458856 MGG524290:MGG524392 MGG589826:MGG589928 MGG655362:MGG655464 MGG720898:MGG721000 MGG786434:MGG786536 MGG851970:MGG852072 MGG917506:MGG917608 MGG983042:MGG983144 MQC13:MQC39 MQC41:MQC91 MQC65538:MQC65640 MQC131074:MQC131176 MQC196610:MQC196712 MQC262146:MQC262248 MQC327682:MQC327784 MQC393218:MQC393320 MQC458754:MQC458856 MQC524290:MQC524392 MQC589826:MQC589928 MQC655362:MQC655464 MQC720898:MQC721000 MQC786434:MQC786536 MQC851970:MQC852072 MQC917506:MQC917608 MQC983042:MQC983144 MZY13:MZY39 MZY41:MZY91 MZY65538:MZY65640 MZY131074:MZY131176 MZY196610:MZY196712 MZY262146:MZY262248 MZY327682:MZY327784 MZY393218:MZY393320 MZY458754:MZY458856 MZY524290:MZY524392 MZY589826:MZY589928 MZY655362:MZY655464 MZY720898:MZY721000 MZY786434:MZY786536 MZY851970:MZY852072 MZY917506:MZY917608 MZY983042:MZY983144 NJU13:NJU39 NJU41:NJU91 NJU65538:NJU65640 NJU131074:NJU131176 NJU196610:NJU196712 NJU262146:NJU262248 NJU327682:NJU327784 NJU393218:NJU393320 NJU458754:NJU458856 NJU524290:NJU524392 NJU589826:NJU589928 NJU655362:NJU655464 NJU720898:NJU721000 NJU786434:NJU786536 NJU851970:NJU852072 NJU917506:NJU917608 NJU983042:NJU983144 NTQ13:NTQ39 NTQ41:NTQ91 NTQ65538:NTQ65640 NTQ131074:NTQ131176 NTQ196610:NTQ196712 NTQ262146:NTQ262248 NTQ327682:NTQ327784 NTQ393218:NTQ393320 NTQ458754:NTQ458856 NTQ524290:NTQ524392 NTQ589826:NTQ589928 NTQ655362:NTQ655464 NTQ720898:NTQ721000 NTQ786434:NTQ786536 NTQ851970:NTQ852072 NTQ917506:NTQ917608 NTQ983042:NTQ983144 ODM13:ODM39 ODM41:ODM91 ODM65538:ODM65640 ODM131074:ODM131176 ODM196610:ODM196712 ODM262146:ODM262248 ODM327682:ODM327784 ODM393218:ODM393320 ODM458754:ODM458856 ODM524290:ODM524392 ODM589826:ODM589928 ODM655362:ODM655464 ODM720898:ODM721000 ODM786434:ODM786536 ODM851970:ODM852072 ODM917506:ODM917608 ODM983042:ODM983144 ONI13:ONI39 ONI41:ONI91 ONI65538:ONI65640 ONI131074:ONI131176 ONI196610:ONI196712 ONI262146:ONI262248 ONI327682:ONI327784 ONI393218:ONI393320 ONI458754:ONI458856 ONI524290:ONI524392 ONI589826:ONI589928 ONI655362:ONI655464 ONI720898:ONI721000 ONI786434:ONI786536 ONI851970:ONI852072 ONI917506:ONI917608 ONI983042:ONI983144 OXE13:OXE39 OXE41:OXE91 OXE65538:OXE65640 OXE131074:OXE131176 OXE196610:OXE196712 OXE262146:OXE262248 OXE327682:OXE327784 OXE393218:OXE393320 OXE458754:OXE458856 OXE524290:OXE524392 OXE589826:OXE589928 OXE655362:OXE655464 OXE720898:OXE721000 OXE786434:OXE786536 OXE851970:OXE852072 OXE917506:OXE917608 OXE983042:OXE983144 PHA13:PHA39 PHA41:PHA91 PHA65538:PHA65640 PHA131074:PHA131176 PHA196610:PHA196712 PHA262146:PHA262248 PHA327682:PHA327784 PHA393218:PHA393320 PHA458754:PHA458856 PHA524290:PHA524392 PHA589826:PHA589928 PHA655362:PHA655464 PHA720898:PHA721000 PHA786434:PHA786536 PHA851970:PHA852072 PHA917506:PHA917608 PHA983042:PHA983144 PQW13:PQW39 PQW41:PQW91 PQW65538:PQW65640 PQW131074:PQW131176 PQW196610:PQW196712 PQW262146:PQW262248 PQW327682:PQW327784 PQW393218:PQW393320 PQW458754:PQW458856 PQW524290:PQW524392 PQW589826:PQW589928 PQW655362:PQW655464 PQW720898:PQW721000 PQW786434:PQW786536 PQW851970:PQW852072 PQW917506:PQW917608 PQW983042:PQW983144 QAS13:QAS39 QAS41:QAS91 QAS65538:QAS65640 QAS131074:QAS131176 QAS196610:QAS196712 QAS262146:QAS262248 QAS327682:QAS327784 QAS393218:QAS393320 QAS458754:QAS458856 QAS524290:QAS524392 QAS589826:QAS589928 QAS655362:QAS655464 QAS720898:QAS721000 QAS786434:QAS786536 QAS851970:QAS852072 QAS917506:QAS917608 QAS983042:QAS983144 QKO13:QKO39 QKO41:QKO91 QKO65538:QKO65640 QKO131074:QKO131176 QKO196610:QKO196712 QKO262146:QKO262248 QKO327682:QKO327784 QKO393218:QKO393320 QKO458754:QKO458856 QKO524290:QKO524392 QKO589826:QKO589928 QKO655362:QKO655464 QKO720898:QKO721000 QKO786434:QKO786536 QKO851970:QKO852072 QKO917506:QKO917608 QKO983042:QKO983144 QUK13:QUK39 QUK41:QUK91 QUK65538:QUK65640 QUK131074:QUK131176 QUK196610:QUK196712 QUK262146:QUK262248 QUK327682:QUK327784 QUK393218:QUK393320 QUK458754:QUK458856 QUK524290:QUK524392 QUK589826:QUK589928 QUK655362:QUK655464 QUK720898:QUK721000 QUK786434:QUK786536 QUK851970:QUK852072 QUK917506:QUK917608 QUK983042:QUK983144 REG13:REG39 REG41:REG91 REG65538:REG65640 REG131074:REG131176 REG196610:REG196712 REG262146:REG262248 REG327682:REG327784 REG393218:REG393320 REG458754:REG458856 REG524290:REG524392 REG589826:REG589928 REG655362:REG655464 REG720898:REG721000 REG786434:REG786536 REG851970:REG852072 REG917506:REG917608 REG983042:REG983144 ROC13:ROC39 ROC41:ROC91 ROC65538:ROC65640 ROC131074:ROC131176 ROC196610:ROC196712 ROC262146:ROC262248 ROC327682:ROC327784 ROC393218:ROC393320 ROC458754:ROC458856 ROC524290:ROC524392 ROC589826:ROC589928 ROC655362:ROC655464 ROC720898:ROC721000 ROC786434:ROC786536 ROC851970:ROC852072 ROC917506:ROC917608 ROC983042:ROC983144 RXY13:RXY39 RXY41:RXY91 RXY65538:RXY65640 RXY131074:RXY131176 RXY196610:RXY196712 RXY262146:RXY262248 RXY327682:RXY327784 RXY393218:RXY393320 RXY458754:RXY458856 RXY524290:RXY524392 RXY589826:RXY589928 RXY655362:RXY655464 RXY720898:RXY721000 RXY786434:RXY786536 RXY851970:RXY852072 RXY917506:RXY917608 RXY983042:RXY983144 SHU13:SHU39 SHU41:SHU91 SHU65538:SHU65640 SHU131074:SHU131176 SHU196610:SHU196712 SHU262146:SHU262248 SHU327682:SHU327784 SHU393218:SHU393320 SHU458754:SHU458856 SHU524290:SHU524392 SHU589826:SHU589928 SHU655362:SHU655464 SHU720898:SHU721000 SHU786434:SHU786536 SHU851970:SHU852072 SHU917506:SHU917608 SHU983042:SHU983144 SRQ13:SRQ39 SRQ41:SRQ91 SRQ65538:SRQ65640 SRQ131074:SRQ131176 SRQ196610:SRQ196712 SRQ262146:SRQ262248 SRQ327682:SRQ327784 SRQ393218:SRQ393320 SRQ458754:SRQ458856 SRQ524290:SRQ524392 SRQ589826:SRQ589928 SRQ655362:SRQ655464 SRQ720898:SRQ721000 SRQ786434:SRQ786536 SRQ851970:SRQ852072 SRQ917506:SRQ917608 SRQ983042:SRQ983144 TBM13:TBM39 TBM41:TBM91 TBM65538:TBM65640 TBM131074:TBM131176 TBM196610:TBM196712 TBM262146:TBM262248 TBM327682:TBM327784 TBM393218:TBM393320 TBM458754:TBM458856 TBM524290:TBM524392 TBM589826:TBM589928 TBM655362:TBM655464 TBM720898:TBM721000 TBM786434:TBM786536 TBM851970:TBM852072 TBM917506:TBM917608 TBM983042:TBM983144 TLI13:TLI39 TLI41:TLI91 TLI65538:TLI65640 TLI131074:TLI131176 TLI196610:TLI196712 TLI262146:TLI262248 TLI327682:TLI327784 TLI393218:TLI393320 TLI458754:TLI458856 TLI524290:TLI524392 TLI589826:TLI589928 TLI655362:TLI655464 TLI720898:TLI721000 TLI786434:TLI786536 TLI851970:TLI852072 TLI917506:TLI917608 TLI983042:TLI983144 TVE13:TVE39 TVE41:TVE91 TVE65538:TVE65640 TVE131074:TVE131176 TVE196610:TVE196712 TVE262146:TVE262248 TVE327682:TVE327784 TVE393218:TVE393320 TVE458754:TVE458856 TVE524290:TVE524392 TVE589826:TVE589928 TVE655362:TVE655464 TVE720898:TVE721000 TVE786434:TVE786536 TVE851970:TVE852072 TVE917506:TVE917608 TVE983042:TVE983144 UFA13:UFA39 UFA41:UFA91 UFA65538:UFA65640 UFA131074:UFA131176 UFA196610:UFA196712 UFA262146:UFA262248 UFA327682:UFA327784 UFA393218:UFA393320 UFA458754:UFA458856 UFA524290:UFA524392 UFA589826:UFA589928 UFA655362:UFA655464 UFA720898:UFA721000 UFA786434:UFA786536 UFA851970:UFA852072 UFA917506:UFA917608 UFA983042:UFA983144 UOW13:UOW39 UOW41:UOW91 UOW65538:UOW65640 UOW131074:UOW131176 UOW196610:UOW196712 UOW262146:UOW262248 UOW327682:UOW327784 UOW393218:UOW393320 UOW458754:UOW458856 UOW524290:UOW524392 UOW589826:UOW589928 UOW655362:UOW655464 UOW720898:UOW721000 UOW786434:UOW786536 UOW851970:UOW852072 UOW917506:UOW917608 UOW983042:UOW983144 UYS13:UYS39 UYS41:UYS91 UYS65538:UYS65640 UYS131074:UYS131176 UYS196610:UYS196712 UYS262146:UYS262248 UYS327682:UYS327784 UYS393218:UYS393320 UYS458754:UYS458856 UYS524290:UYS524392 UYS589826:UYS589928 UYS655362:UYS655464 UYS720898:UYS721000 UYS786434:UYS786536 UYS851970:UYS852072 UYS917506:UYS917608 UYS983042:UYS983144 VIO13:VIO39 VIO41:VIO91 VIO65538:VIO65640 VIO131074:VIO131176 VIO196610:VIO196712 VIO262146:VIO262248 VIO327682:VIO327784 VIO393218:VIO393320 VIO458754:VIO458856 VIO524290:VIO524392 VIO589826:VIO589928 VIO655362:VIO655464 VIO720898:VIO721000 VIO786434:VIO786536 VIO851970:VIO852072 VIO917506:VIO917608 VIO983042:VIO983144 VSK13:VSK39 VSK41:VSK91 VSK65538:VSK65640 VSK131074:VSK131176 VSK196610:VSK196712 VSK262146:VSK262248 VSK327682:VSK327784 VSK393218:VSK393320 VSK458754:VSK458856 VSK524290:VSK524392 VSK589826:VSK589928 VSK655362:VSK655464 VSK720898:VSK721000 VSK786434:VSK786536 VSK851970:VSK852072 VSK917506:VSK917608 VSK983042:VSK983144 WCG13:WCG39 WCG41:WCG91 WCG65538:WCG65640 WCG131074:WCG131176 WCG196610:WCG196712 WCG262146:WCG262248 WCG327682:WCG327784 WCG393218:WCG393320 WCG458754:WCG458856 WCG524290:WCG524392 WCG589826:WCG589928 WCG655362:WCG655464 WCG720898:WCG721000 WCG786434:WCG786536 WCG851970:WCG852072 WCG917506:WCG917608 WCG983042:WCG983144 WMC13:WMC39 WMC41:WMC91 WMC65538:WMC65640 WMC131074:WMC131176 WMC196610:WMC196712 WMC262146:WMC262248 WMC327682:WMC327784 WMC393218:WMC393320 WMC458754:WMC458856 WMC524290:WMC524392 WMC589826:WMC589928 WMC655362:WMC655464 WMC720898:WMC721000 WMC786434:WMC786536 WMC851970:WMC852072 WMC917506:WMC917608 WMC983042:WMC983144 WVY13:WVY39 WVY41:WVY91 WVY65538:WVY65640 WVY131074:WVY131176 WVY196610:WVY196712 WVY262146:WVY262248 WVY327682:WVY327784 WVY393218:WVY393320 WVY458754:WVY458856 WVY524290:WVY524392 WVY589826:WVY589928 WVY655362:WVY655464 WVY720898:WVY721000 WVY786434:WVY786536 WVY851970:WVY852072 WVY917506:WVY917608 WVY983042:WVY983144"/>
    <dataValidation allowBlank="1" showInputMessage="1" showErrorMessage="1" prompt="Performance Tasks Total Highest Possible Score" sqref="JX11 TT11 ADP11 ANL11 AXH11 BHD11 BQZ11 CAV11 CKR11 CUN11 DEJ11 DOF11 DYB11 EHX11 ERT11 FBP11 FLL11 FVH11 GFD11 GOZ11 GYV11 HIR11 HSN11 ICJ11 IMF11 IWB11 JFX11 JPT11 JZP11 KJL11 KTH11 LDD11 LMZ11 LWV11 MGR11 MQN11 NAJ11 NKF11 NUB11 ODX11 ONT11 OXP11 PHL11 PRH11 QBD11 QKZ11 QUV11 RER11 RON11 RYJ11 SIF11 SSB11 TBX11 TLT11 TVP11 UFL11 UPH11 UZD11 VIZ11 VSV11 WCR11 WMN11 WWJ11 AB65538:AB65539 AB131074:AB131075 AB196610:AB196611 AB262146:AB262147 AB327682:AB327683 AB393218:AB393219 AB458754:AB458755 AB524290:AB524291 AB589826:AB589827 AB655362:AB655363 AB720898:AB720899 AB786434:AB786435 AB851970:AB851971 AB917506:AB917507 AB983042:AB983043 JX65538:JX65539 JX131074:JX131075 JX196610:JX196611 JX262146:JX262147 JX327682:JX327683 JX393218:JX393219 JX458754:JX458755 JX524290:JX524291 JX589826:JX589827 JX655362:JX655363 JX720898:JX720899 JX786434:JX786435 JX851970:JX851971 JX917506:JX917507 JX983042:JX983043 TT65538:TT65539 TT131074:TT131075 TT196610:TT196611 TT262146:TT262147 TT327682:TT327683 TT393218:TT393219 TT458754:TT458755 TT524290:TT524291 TT589826:TT589827 TT655362:TT655363 TT720898:TT720899 TT786434:TT786435 TT851970:TT851971 TT917506:TT917507 TT983042:TT983043 ADP65538:ADP65539 ADP131074:ADP131075 ADP196610:ADP196611 ADP262146:ADP262147 ADP327682:ADP327683 ADP393218:ADP393219 ADP458754:ADP458755 ADP524290:ADP524291 ADP589826:ADP589827 ADP655362:ADP655363 ADP720898:ADP720899 ADP786434:ADP786435 ADP851970:ADP851971 ADP917506:ADP917507 ADP983042:ADP983043 ANL65538:ANL65539 ANL131074:ANL131075 ANL196610:ANL196611 ANL262146:ANL262147 ANL327682:ANL327683 ANL393218:ANL393219 ANL458754:ANL458755 ANL524290:ANL524291 ANL589826:ANL589827 ANL655362:ANL655363 ANL720898:ANL720899 ANL786434:ANL786435 ANL851970:ANL851971 ANL917506:ANL917507 ANL983042:ANL983043 AXH65538:AXH65539 AXH131074:AXH131075 AXH196610:AXH196611 AXH262146:AXH262147 AXH327682:AXH327683 AXH393218:AXH393219 AXH458754:AXH458755 AXH524290:AXH524291 AXH589826:AXH589827 AXH655362:AXH655363 AXH720898:AXH720899 AXH786434:AXH786435 AXH851970:AXH851971 AXH917506:AXH917507 AXH983042:AXH983043 BHD65538:BHD65539 BHD131074:BHD131075 BHD196610:BHD196611 BHD262146:BHD262147 BHD327682:BHD327683 BHD393218:BHD393219 BHD458754:BHD458755 BHD524290:BHD524291 BHD589826:BHD589827 BHD655362:BHD655363 BHD720898:BHD720899 BHD786434:BHD786435 BHD851970:BHD851971 BHD917506:BHD917507 BHD983042:BHD983043 BQZ65538:BQZ65539 BQZ131074:BQZ131075 BQZ196610:BQZ196611 BQZ262146:BQZ262147 BQZ327682:BQZ327683 BQZ393218:BQZ393219 BQZ458754:BQZ458755 BQZ524290:BQZ524291 BQZ589826:BQZ589827 BQZ655362:BQZ655363 BQZ720898:BQZ720899 BQZ786434:BQZ786435 BQZ851970:BQZ851971 BQZ917506:BQZ917507 BQZ983042:BQZ983043 CAV65538:CAV65539 CAV131074:CAV131075 CAV196610:CAV196611 CAV262146:CAV262147 CAV327682:CAV327683 CAV393218:CAV393219 CAV458754:CAV458755 CAV524290:CAV524291 CAV589826:CAV589827 CAV655362:CAV655363 CAV720898:CAV720899 CAV786434:CAV786435 CAV851970:CAV851971 CAV917506:CAV917507 CAV983042:CAV983043 CKR65538:CKR65539 CKR131074:CKR131075 CKR196610:CKR196611 CKR262146:CKR262147 CKR327682:CKR327683 CKR393218:CKR393219 CKR458754:CKR458755 CKR524290:CKR524291 CKR589826:CKR589827 CKR655362:CKR655363 CKR720898:CKR720899 CKR786434:CKR786435 CKR851970:CKR851971 CKR917506:CKR917507 CKR983042:CKR983043 CUN65538:CUN65539 CUN131074:CUN131075 CUN196610:CUN196611 CUN262146:CUN262147 CUN327682:CUN327683 CUN393218:CUN393219 CUN458754:CUN458755 CUN524290:CUN524291 CUN589826:CUN589827 CUN655362:CUN655363 CUN720898:CUN720899 CUN786434:CUN786435 CUN851970:CUN851971 CUN917506:CUN917507 CUN983042:CUN983043 DEJ65538:DEJ65539 DEJ131074:DEJ131075 DEJ196610:DEJ196611 DEJ262146:DEJ262147 DEJ327682:DEJ327683 DEJ393218:DEJ393219 DEJ458754:DEJ458755 DEJ524290:DEJ524291 DEJ589826:DEJ589827 DEJ655362:DEJ655363 DEJ720898:DEJ720899 DEJ786434:DEJ786435 DEJ851970:DEJ851971 DEJ917506:DEJ917507 DEJ983042:DEJ983043 DOF65538:DOF65539 DOF131074:DOF131075 DOF196610:DOF196611 DOF262146:DOF262147 DOF327682:DOF327683 DOF393218:DOF393219 DOF458754:DOF458755 DOF524290:DOF524291 DOF589826:DOF589827 DOF655362:DOF655363 DOF720898:DOF720899 DOF786434:DOF786435 DOF851970:DOF851971 DOF917506:DOF917507 DOF983042:DOF983043 DYB65538:DYB65539 DYB131074:DYB131075 DYB196610:DYB196611 DYB262146:DYB262147 DYB327682:DYB327683 DYB393218:DYB393219 DYB458754:DYB458755 DYB524290:DYB524291 DYB589826:DYB589827 DYB655362:DYB655363 DYB720898:DYB720899 DYB786434:DYB786435 DYB851970:DYB851971 DYB917506:DYB917507 DYB983042:DYB983043 EHX65538:EHX65539 EHX131074:EHX131075 EHX196610:EHX196611 EHX262146:EHX262147 EHX327682:EHX327683 EHX393218:EHX393219 EHX458754:EHX458755 EHX524290:EHX524291 EHX589826:EHX589827 EHX655362:EHX655363 EHX720898:EHX720899 EHX786434:EHX786435 EHX851970:EHX851971 EHX917506:EHX917507 EHX983042:EHX983043 ERT65538:ERT65539 ERT131074:ERT131075 ERT196610:ERT196611 ERT262146:ERT262147 ERT327682:ERT327683 ERT393218:ERT393219 ERT458754:ERT458755 ERT524290:ERT524291 ERT589826:ERT589827 ERT655362:ERT655363 ERT720898:ERT720899 ERT786434:ERT786435 ERT851970:ERT851971 ERT917506:ERT917507 ERT983042:ERT983043 FBP65538:FBP65539 FBP131074:FBP131075 FBP196610:FBP196611 FBP262146:FBP262147 FBP327682:FBP327683 FBP393218:FBP393219 FBP458754:FBP458755 FBP524290:FBP524291 FBP589826:FBP589827 FBP655362:FBP655363 FBP720898:FBP720899 FBP786434:FBP786435 FBP851970:FBP851971 FBP917506:FBP917507 FBP983042:FBP983043 FLL65538:FLL65539 FLL131074:FLL131075 FLL196610:FLL196611 FLL262146:FLL262147 FLL327682:FLL327683 FLL393218:FLL393219 FLL458754:FLL458755 FLL524290:FLL524291 FLL589826:FLL589827 FLL655362:FLL655363 FLL720898:FLL720899 FLL786434:FLL786435 FLL851970:FLL851971 FLL917506:FLL917507 FLL983042:FLL983043 FVH65538:FVH65539 FVH131074:FVH131075 FVH196610:FVH196611 FVH262146:FVH262147 FVH327682:FVH327683 FVH393218:FVH393219 FVH458754:FVH458755 FVH524290:FVH524291 FVH589826:FVH589827 FVH655362:FVH655363 FVH720898:FVH720899 FVH786434:FVH786435 FVH851970:FVH851971 FVH917506:FVH917507 FVH983042:FVH983043 GFD65538:GFD65539 GFD131074:GFD131075 GFD196610:GFD196611 GFD262146:GFD262147 GFD327682:GFD327683 GFD393218:GFD393219 GFD458754:GFD458755 GFD524290:GFD524291 GFD589826:GFD589827 GFD655362:GFD655363 GFD720898:GFD720899 GFD786434:GFD786435 GFD851970:GFD851971 GFD917506:GFD917507 GFD983042:GFD983043 GOZ65538:GOZ65539 GOZ131074:GOZ131075 GOZ196610:GOZ196611 GOZ262146:GOZ262147 GOZ327682:GOZ327683 GOZ393218:GOZ393219 GOZ458754:GOZ458755 GOZ524290:GOZ524291 GOZ589826:GOZ589827 GOZ655362:GOZ655363 GOZ720898:GOZ720899 GOZ786434:GOZ786435 GOZ851970:GOZ851971 GOZ917506:GOZ917507 GOZ983042:GOZ983043 GYV65538:GYV65539 GYV131074:GYV131075 GYV196610:GYV196611 GYV262146:GYV262147 GYV327682:GYV327683 GYV393218:GYV393219 GYV458754:GYV458755 GYV524290:GYV524291 GYV589826:GYV589827 GYV655362:GYV655363 GYV720898:GYV720899 GYV786434:GYV786435 GYV851970:GYV851971 GYV917506:GYV917507 GYV983042:GYV983043 HIR65538:HIR65539 HIR131074:HIR131075 HIR196610:HIR196611 HIR262146:HIR262147 HIR327682:HIR327683 HIR393218:HIR393219 HIR458754:HIR458755 HIR524290:HIR524291 HIR589826:HIR589827 HIR655362:HIR655363 HIR720898:HIR720899 HIR786434:HIR786435 HIR851970:HIR851971 HIR917506:HIR917507 HIR983042:HIR983043 HSN65538:HSN65539 HSN131074:HSN131075 HSN196610:HSN196611 HSN262146:HSN262147 HSN327682:HSN327683 HSN393218:HSN393219 HSN458754:HSN458755 HSN524290:HSN524291 HSN589826:HSN589827 HSN655362:HSN655363 HSN720898:HSN720899 HSN786434:HSN786435 HSN851970:HSN851971 HSN917506:HSN917507 HSN983042:HSN983043 ICJ65538:ICJ65539 ICJ131074:ICJ131075 ICJ196610:ICJ196611 ICJ262146:ICJ262147 ICJ327682:ICJ327683 ICJ393218:ICJ393219 ICJ458754:ICJ458755 ICJ524290:ICJ524291 ICJ589826:ICJ589827 ICJ655362:ICJ655363 ICJ720898:ICJ720899 ICJ786434:ICJ786435 ICJ851970:ICJ851971 ICJ917506:ICJ917507 ICJ983042:ICJ983043 IMF65538:IMF65539 IMF131074:IMF131075 IMF196610:IMF196611 IMF262146:IMF262147 IMF327682:IMF327683 IMF393218:IMF393219 IMF458754:IMF458755 IMF524290:IMF524291 IMF589826:IMF589827 IMF655362:IMF655363 IMF720898:IMF720899 IMF786434:IMF786435 IMF851970:IMF851971 IMF917506:IMF917507 IMF983042:IMF983043 IWB65538:IWB65539 IWB131074:IWB131075 IWB196610:IWB196611 IWB262146:IWB262147 IWB327682:IWB327683 IWB393218:IWB393219 IWB458754:IWB458755 IWB524290:IWB524291 IWB589826:IWB589827 IWB655362:IWB655363 IWB720898:IWB720899 IWB786434:IWB786435 IWB851970:IWB851971 IWB917506:IWB917507 IWB983042:IWB983043 JFX65538:JFX65539 JFX131074:JFX131075 JFX196610:JFX196611 JFX262146:JFX262147 JFX327682:JFX327683 JFX393218:JFX393219 JFX458754:JFX458755 JFX524290:JFX524291 JFX589826:JFX589827 JFX655362:JFX655363 JFX720898:JFX720899 JFX786434:JFX786435 JFX851970:JFX851971 JFX917506:JFX917507 JFX983042:JFX983043 JPT65538:JPT65539 JPT131074:JPT131075 JPT196610:JPT196611 JPT262146:JPT262147 JPT327682:JPT327683 JPT393218:JPT393219 JPT458754:JPT458755 JPT524290:JPT524291 JPT589826:JPT589827 JPT655362:JPT655363 JPT720898:JPT720899 JPT786434:JPT786435 JPT851970:JPT851971 JPT917506:JPT917507 JPT983042:JPT983043 JZP65538:JZP65539 JZP131074:JZP131075 JZP196610:JZP196611 JZP262146:JZP262147 JZP327682:JZP327683 JZP393218:JZP393219 JZP458754:JZP458755 JZP524290:JZP524291 JZP589826:JZP589827 JZP655362:JZP655363 JZP720898:JZP720899 JZP786434:JZP786435 JZP851970:JZP851971 JZP917506:JZP917507 JZP983042:JZP983043 KJL65538:KJL65539 KJL131074:KJL131075 KJL196610:KJL196611 KJL262146:KJL262147 KJL327682:KJL327683 KJL393218:KJL393219 KJL458754:KJL458755 KJL524290:KJL524291 KJL589826:KJL589827 KJL655362:KJL655363 KJL720898:KJL720899 KJL786434:KJL786435 KJL851970:KJL851971 KJL917506:KJL917507 KJL983042:KJL983043 KTH65538:KTH65539 KTH131074:KTH131075 KTH196610:KTH196611 KTH262146:KTH262147 KTH327682:KTH327683 KTH393218:KTH393219 KTH458754:KTH458755 KTH524290:KTH524291 KTH589826:KTH589827 KTH655362:KTH655363 KTH720898:KTH720899 KTH786434:KTH786435 KTH851970:KTH851971 KTH917506:KTH917507 KTH983042:KTH983043 LDD65538:LDD65539 LDD131074:LDD131075 LDD196610:LDD196611 LDD262146:LDD262147 LDD327682:LDD327683 LDD393218:LDD393219 LDD458754:LDD458755 LDD524290:LDD524291 LDD589826:LDD589827 LDD655362:LDD655363 LDD720898:LDD720899 LDD786434:LDD786435 LDD851970:LDD851971 LDD917506:LDD917507 LDD983042:LDD983043 LMZ65538:LMZ65539 LMZ131074:LMZ131075 LMZ196610:LMZ196611 LMZ262146:LMZ262147 LMZ327682:LMZ327683 LMZ393218:LMZ393219 LMZ458754:LMZ458755 LMZ524290:LMZ524291 LMZ589826:LMZ589827 LMZ655362:LMZ655363 LMZ720898:LMZ720899 LMZ786434:LMZ786435 LMZ851970:LMZ851971 LMZ917506:LMZ917507 LMZ983042:LMZ983043 LWV65538:LWV65539 LWV131074:LWV131075 LWV196610:LWV196611 LWV262146:LWV262147 LWV327682:LWV327683 LWV393218:LWV393219 LWV458754:LWV458755 LWV524290:LWV524291 LWV589826:LWV589827 LWV655362:LWV655363 LWV720898:LWV720899 LWV786434:LWV786435 LWV851970:LWV851971 LWV917506:LWV917507 LWV983042:LWV983043 MGR65538:MGR65539 MGR131074:MGR131075 MGR196610:MGR196611 MGR262146:MGR262147 MGR327682:MGR327683 MGR393218:MGR393219 MGR458754:MGR458755 MGR524290:MGR524291 MGR589826:MGR589827 MGR655362:MGR655363 MGR720898:MGR720899 MGR786434:MGR786435 MGR851970:MGR851971 MGR917506:MGR917507 MGR983042:MGR983043 MQN65538:MQN65539 MQN131074:MQN131075 MQN196610:MQN196611 MQN262146:MQN262147 MQN327682:MQN327683 MQN393218:MQN393219 MQN458754:MQN458755 MQN524290:MQN524291 MQN589826:MQN589827 MQN655362:MQN655363 MQN720898:MQN720899 MQN786434:MQN786435 MQN851970:MQN851971 MQN917506:MQN917507 MQN983042:MQN983043 NAJ65538:NAJ65539 NAJ131074:NAJ131075 NAJ196610:NAJ196611 NAJ262146:NAJ262147 NAJ327682:NAJ327683 NAJ393218:NAJ393219 NAJ458754:NAJ458755 NAJ524290:NAJ524291 NAJ589826:NAJ589827 NAJ655362:NAJ655363 NAJ720898:NAJ720899 NAJ786434:NAJ786435 NAJ851970:NAJ851971 NAJ917506:NAJ917507 NAJ983042:NAJ983043 NKF65538:NKF65539 NKF131074:NKF131075 NKF196610:NKF196611 NKF262146:NKF262147 NKF327682:NKF327683 NKF393218:NKF393219 NKF458754:NKF458755 NKF524290:NKF524291 NKF589826:NKF589827 NKF655362:NKF655363 NKF720898:NKF720899 NKF786434:NKF786435 NKF851970:NKF851971 NKF917506:NKF917507 NKF983042:NKF983043 NUB65538:NUB65539 NUB131074:NUB131075 NUB196610:NUB196611 NUB262146:NUB262147 NUB327682:NUB327683 NUB393218:NUB393219 NUB458754:NUB458755 NUB524290:NUB524291 NUB589826:NUB589827 NUB655362:NUB655363 NUB720898:NUB720899 NUB786434:NUB786435 NUB851970:NUB851971 NUB917506:NUB917507 NUB983042:NUB983043 ODX65538:ODX65539 ODX131074:ODX131075 ODX196610:ODX196611 ODX262146:ODX262147 ODX327682:ODX327683 ODX393218:ODX393219 ODX458754:ODX458755 ODX524290:ODX524291 ODX589826:ODX589827 ODX655362:ODX655363 ODX720898:ODX720899 ODX786434:ODX786435 ODX851970:ODX851971 ODX917506:ODX917507 ODX983042:ODX983043 ONT65538:ONT65539 ONT131074:ONT131075 ONT196610:ONT196611 ONT262146:ONT262147 ONT327682:ONT327683 ONT393218:ONT393219 ONT458754:ONT458755 ONT524290:ONT524291 ONT589826:ONT589827 ONT655362:ONT655363 ONT720898:ONT720899 ONT786434:ONT786435 ONT851970:ONT851971 ONT917506:ONT917507 ONT983042:ONT983043 OXP65538:OXP65539 OXP131074:OXP131075 OXP196610:OXP196611 OXP262146:OXP262147 OXP327682:OXP327683 OXP393218:OXP393219 OXP458754:OXP458755 OXP524290:OXP524291 OXP589826:OXP589827 OXP655362:OXP655363 OXP720898:OXP720899 OXP786434:OXP786435 OXP851970:OXP851971 OXP917506:OXP917507 OXP983042:OXP983043 PHL65538:PHL65539 PHL131074:PHL131075 PHL196610:PHL196611 PHL262146:PHL262147 PHL327682:PHL327683 PHL393218:PHL393219 PHL458754:PHL458755 PHL524290:PHL524291 PHL589826:PHL589827 PHL655362:PHL655363 PHL720898:PHL720899 PHL786434:PHL786435 PHL851970:PHL851971 PHL917506:PHL917507 PHL983042:PHL983043 PRH65538:PRH65539 PRH131074:PRH131075 PRH196610:PRH196611 PRH262146:PRH262147 PRH327682:PRH327683 PRH393218:PRH393219 PRH458754:PRH458755 PRH524290:PRH524291 PRH589826:PRH589827 PRH655362:PRH655363 PRH720898:PRH720899 PRH786434:PRH786435 PRH851970:PRH851971 PRH917506:PRH917507 PRH983042:PRH983043 QBD65538:QBD65539 QBD131074:QBD131075 QBD196610:QBD196611 QBD262146:QBD262147 QBD327682:QBD327683 QBD393218:QBD393219 QBD458754:QBD458755 QBD524290:QBD524291 QBD589826:QBD589827 QBD655362:QBD655363 QBD720898:QBD720899 QBD786434:QBD786435 QBD851970:QBD851971 QBD917506:QBD917507 QBD983042:QBD983043 QKZ65538:QKZ65539 QKZ131074:QKZ131075 QKZ196610:QKZ196611 QKZ262146:QKZ262147 QKZ327682:QKZ327683 QKZ393218:QKZ393219 QKZ458754:QKZ458755 QKZ524290:QKZ524291 QKZ589826:QKZ589827 QKZ655362:QKZ655363 QKZ720898:QKZ720899 QKZ786434:QKZ786435 QKZ851970:QKZ851971 QKZ917506:QKZ917507 QKZ983042:QKZ983043 QUV65538:QUV65539 QUV131074:QUV131075 QUV196610:QUV196611 QUV262146:QUV262147 QUV327682:QUV327683 QUV393218:QUV393219 QUV458754:QUV458755 QUV524290:QUV524291 QUV589826:QUV589827 QUV655362:QUV655363 QUV720898:QUV720899 QUV786434:QUV786435 QUV851970:QUV851971 QUV917506:QUV917507 QUV983042:QUV983043 RER65538:RER65539 RER131074:RER131075 RER196610:RER196611 RER262146:RER262147 RER327682:RER327683 RER393218:RER393219 RER458754:RER458755 RER524290:RER524291 RER589826:RER589827 RER655362:RER655363 RER720898:RER720899 RER786434:RER786435 RER851970:RER851971 RER917506:RER917507 RER983042:RER983043 RON65538:RON65539 RON131074:RON131075 RON196610:RON196611 RON262146:RON262147 RON327682:RON327683 RON393218:RON393219 RON458754:RON458755 RON524290:RON524291 RON589826:RON589827 RON655362:RON655363 RON720898:RON720899 RON786434:RON786435 RON851970:RON851971 RON917506:RON917507 RON983042:RON983043 RYJ65538:RYJ65539 RYJ131074:RYJ131075 RYJ196610:RYJ196611 RYJ262146:RYJ262147 RYJ327682:RYJ327683 RYJ393218:RYJ393219 RYJ458754:RYJ458755 RYJ524290:RYJ524291 RYJ589826:RYJ589827 RYJ655362:RYJ655363 RYJ720898:RYJ720899 RYJ786434:RYJ786435 RYJ851970:RYJ851971 RYJ917506:RYJ917507 RYJ983042:RYJ983043 SIF65538:SIF65539 SIF131074:SIF131075 SIF196610:SIF196611 SIF262146:SIF262147 SIF327682:SIF327683 SIF393218:SIF393219 SIF458754:SIF458755 SIF524290:SIF524291 SIF589826:SIF589827 SIF655362:SIF655363 SIF720898:SIF720899 SIF786434:SIF786435 SIF851970:SIF851971 SIF917506:SIF917507 SIF983042:SIF983043 SSB65538:SSB65539 SSB131074:SSB131075 SSB196610:SSB196611 SSB262146:SSB262147 SSB327682:SSB327683 SSB393218:SSB393219 SSB458754:SSB458755 SSB524290:SSB524291 SSB589826:SSB589827 SSB655362:SSB655363 SSB720898:SSB720899 SSB786434:SSB786435 SSB851970:SSB851971 SSB917506:SSB917507 SSB983042:SSB983043 TBX65538:TBX65539 TBX131074:TBX131075 TBX196610:TBX196611 TBX262146:TBX262147 TBX327682:TBX327683 TBX393218:TBX393219 TBX458754:TBX458755 TBX524290:TBX524291 TBX589826:TBX589827 TBX655362:TBX655363 TBX720898:TBX720899 TBX786434:TBX786435 TBX851970:TBX851971 TBX917506:TBX917507 TBX983042:TBX983043 TLT65538:TLT65539 TLT131074:TLT131075 TLT196610:TLT196611 TLT262146:TLT262147 TLT327682:TLT327683 TLT393218:TLT393219 TLT458754:TLT458755 TLT524290:TLT524291 TLT589826:TLT589827 TLT655362:TLT655363 TLT720898:TLT720899 TLT786434:TLT786435 TLT851970:TLT851971 TLT917506:TLT917507 TLT983042:TLT983043 TVP65538:TVP65539 TVP131074:TVP131075 TVP196610:TVP196611 TVP262146:TVP262147 TVP327682:TVP327683 TVP393218:TVP393219 TVP458754:TVP458755 TVP524290:TVP524291 TVP589826:TVP589827 TVP655362:TVP655363 TVP720898:TVP720899 TVP786434:TVP786435 TVP851970:TVP851971 TVP917506:TVP917507 TVP983042:TVP983043 UFL65538:UFL65539 UFL131074:UFL131075 UFL196610:UFL196611 UFL262146:UFL262147 UFL327682:UFL327683 UFL393218:UFL393219 UFL458754:UFL458755 UFL524290:UFL524291 UFL589826:UFL589827 UFL655362:UFL655363 UFL720898:UFL720899 UFL786434:UFL786435 UFL851970:UFL851971 UFL917506:UFL917507 UFL983042:UFL983043 UPH65538:UPH65539 UPH131074:UPH131075 UPH196610:UPH196611 UPH262146:UPH262147 UPH327682:UPH327683 UPH393218:UPH393219 UPH458754:UPH458755 UPH524290:UPH524291 UPH589826:UPH589827 UPH655362:UPH655363 UPH720898:UPH720899 UPH786434:UPH786435 UPH851970:UPH851971 UPH917506:UPH917507 UPH983042:UPH983043 UZD65538:UZD65539 UZD131074:UZD131075 UZD196610:UZD196611 UZD262146:UZD262147 UZD327682:UZD327683 UZD393218:UZD393219 UZD458754:UZD458755 UZD524290:UZD524291 UZD589826:UZD589827 UZD655362:UZD655363 UZD720898:UZD720899 UZD786434:UZD786435 UZD851970:UZD851971 UZD917506:UZD917507 UZD983042:UZD983043 VIZ65538:VIZ65539 VIZ131074:VIZ131075 VIZ196610:VIZ196611 VIZ262146:VIZ262147 VIZ327682:VIZ327683 VIZ393218:VIZ393219 VIZ458754:VIZ458755 VIZ524290:VIZ524291 VIZ589826:VIZ589827 VIZ655362:VIZ655363 VIZ720898:VIZ720899 VIZ786434:VIZ786435 VIZ851970:VIZ851971 VIZ917506:VIZ917507 VIZ983042:VIZ983043 VSV65538:VSV65539 VSV131074:VSV131075 VSV196610:VSV196611 VSV262146:VSV262147 VSV327682:VSV327683 VSV393218:VSV393219 VSV458754:VSV458755 VSV524290:VSV524291 VSV589826:VSV589827 VSV655362:VSV655363 VSV720898:VSV720899 VSV786434:VSV786435 VSV851970:VSV851971 VSV917506:VSV917507 VSV983042:VSV983043 WCR65538:WCR65539 WCR131074:WCR131075 WCR196610:WCR196611 WCR262146:WCR262147 WCR327682:WCR327683 WCR393218:WCR393219 WCR458754:WCR458755 WCR524290:WCR524291 WCR589826:WCR589827 WCR655362:WCR655363 WCR720898:WCR720899 WCR786434:WCR786435 WCR851970:WCR851971 WCR917506:WCR917507 WCR983042:WCR983043 WMN65538:WMN65539 WMN131074:WMN131075 WMN196610:WMN196611 WMN262146:WMN262147 WMN327682:WMN327683 WMN393218:WMN393219 WMN458754:WMN458755 WMN524290:WMN524291 WMN589826:WMN589827 WMN655362:WMN655363 WMN720898:WMN720899 WMN786434:WMN786435 WMN851970:WMN851971 WMN917506:WMN917507 WMN983042:WMN983043 WWJ65538:WWJ65539 WWJ131074:WWJ131075 WWJ196610:WWJ196611 WWJ262146:WWJ262147 WWJ327682:WWJ327683 WWJ393218:WWJ393219 WWJ458754:WWJ458755 WWJ524290:WWJ524291 WWJ589826:WWJ589827 WWJ655362:WWJ655363 WWJ720898:WWJ720899 WWJ786434:WWJ786435 WWJ851970:WWJ851971 WWJ917506:WWJ917507 WWJ983042:WWJ983043"/>
    <dataValidation allowBlank="1" showInputMessage="1" showErrorMessage="1" prompt="Performance Tasks Percentage Score" sqref="JY1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JY13:JY39 JY41:JY91 JY65538:JY65640 JY131074:JY131176 JY196610:JY196712 JY262146:JY262248 JY327682:JY327784 JY393218:JY393320 JY458754:JY458856 JY524290:JY524392 JY589826:JY589928 JY655362:JY655464 JY720898:JY721000 JY786434:JY786536 JY851970:JY852072 JY917506:JY917608 JY983042:JY983144 TU13:TU39 TU41:TU91 TU65538:TU65640 TU131074:TU131176 TU196610:TU196712 TU262146:TU262248 TU327682:TU327784 TU393218:TU393320 TU458754:TU458856 TU524290:TU524392 TU589826:TU589928 TU655362:TU655464 TU720898:TU721000 TU786434:TU786536 TU851970:TU852072 TU917506:TU917608 TU983042:TU983144 ADQ13:ADQ39 ADQ41:ADQ91 ADQ65538:ADQ65640 ADQ131074:ADQ131176 ADQ196610:ADQ196712 ADQ262146:ADQ262248 ADQ327682:ADQ327784 ADQ393218:ADQ393320 ADQ458754:ADQ458856 ADQ524290:ADQ524392 ADQ589826:ADQ589928 ADQ655362:ADQ655464 ADQ720898:ADQ721000 ADQ786434:ADQ786536 ADQ851970:ADQ852072 ADQ917506:ADQ917608 ADQ983042:ADQ983144 ANM13:ANM39 ANM41:ANM91 ANM65538:ANM65640 ANM131074:ANM131176 ANM196610:ANM196712 ANM262146:ANM262248 ANM327682:ANM327784 ANM393218:ANM393320 ANM458754:ANM458856 ANM524290:ANM524392 ANM589826:ANM589928 ANM655362:ANM655464 ANM720898:ANM721000 ANM786434:ANM786536 ANM851970:ANM852072 ANM917506:ANM917608 ANM983042:ANM983144 AXI13:AXI39 AXI41:AXI91 AXI65538:AXI65640 AXI131074:AXI131176 AXI196610:AXI196712 AXI262146:AXI262248 AXI327682:AXI327784 AXI393218:AXI393320 AXI458754:AXI458856 AXI524290:AXI524392 AXI589826:AXI589928 AXI655362:AXI655464 AXI720898:AXI721000 AXI786434:AXI786536 AXI851970:AXI852072 AXI917506:AXI917608 AXI983042:AXI983144 BHE13:BHE39 BHE41:BHE91 BHE65538:BHE65640 BHE131074:BHE131176 BHE196610:BHE196712 BHE262146:BHE262248 BHE327682:BHE327784 BHE393218:BHE393320 BHE458754:BHE458856 BHE524290:BHE524392 BHE589826:BHE589928 BHE655362:BHE655464 BHE720898:BHE721000 BHE786434:BHE786536 BHE851970:BHE852072 BHE917506:BHE917608 BHE983042:BHE983144 BRA13:BRA39 BRA41:BRA91 BRA65538:BRA65640 BRA131074:BRA131176 BRA196610:BRA196712 BRA262146:BRA262248 BRA327682:BRA327784 BRA393218:BRA393320 BRA458754:BRA458856 BRA524290:BRA524392 BRA589826:BRA589928 BRA655362:BRA655464 BRA720898:BRA721000 BRA786434:BRA786536 BRA851970:BRA852072 BRA917506:BRA917608 BRA983042:BRA983144 CAW13:CAW39 CAW41:CAW91 CAW65538:CAW65640 CAW131074:CAW131176 CAW196610:CAW196712 CAW262146:CAW262248 CAW327682:CAW327784 CAW393218:CAW393320 CAW458754:CAW458856 CAW524290:CAW524392 CAW589826:CAW589928 CAW655362:CAW655464 CAW720898:CAW721000 CAW786434:CAW786536 CAW851970:CAW852072 CAW917506:CAW917608 CAW983042:CAW983144 CKS13:CKS39 CKS41:CKS91 CKS65538:CKS65640 CKS131074:CKS131176 CKS196610:CKS196712 CKS262146:CKS262248 CKS327682:CKS327784 CKS393218:CKS393320 CKS458754:CKS458856 CKS524290:CKS524392 CKS589826:CKS589928 CKS655362:CKS655464 CKS720898:CKS721000 CKS786434:CKS786536 CKS851970:CKS852072 CKS917506:CKS917608 CKS983042:CKS983144 CUO13:CUO39 CUO41:CUO91 CUO65538:CUO65640 CUO131074:CUO131176 CUO196610:CUO196712 CUO262146:CUO262248 CUO327682:CUO327784 CUO393218:CUO393320 CUO458754:CUO458856 CUO524290:CUO524392 CUO589826:CUO589928 CUO655362:CUO655464 CUO720898:CUO721000 CUO786434:CUO786536 CUO851970:CUO852072 CUO917506:CUO917608 CUO983042:CUO983144 DEK13:DEK39 DEK41:DEK91 DEK65538:DEK65640 DEK131074:DEK131176 DEK196610:DEK196712 DEK262146:DEK262248 DEK327682:DEK327784 DEK393218:DEK393320 DEK458754:DEK458856 DEK524290:DEK524392 DEK589826:DEK589928 DEK655362:DEK655464 DEK720898:DEK721000 DEK786434:DEK786536 DEK851970:DEK852072 DEK917506:DEK917608 DEK983042:DEK983144 DOG13:DOG39 DOG41:DOG91 DOG65538:DOG65640 DOG131074:DOG131176 DOG196610:DOG196712 DOG262146:DOG262248 DOG327682:DOG327784 DOG393218:DOG393320 DOG458754:DOG458856 DOG524290:DOG524392 DOG589826:DOG589928 DOG655362:DOG655464 DOG720898:DOG721000 DOG786434:DOG786536 DOG851970:DOG852072 DOG917506:DOG917608 DOG983042:DOG983144 DYC13:DYC39 DYC41:DYC91 DYC65538:DYC65640 DYC131074:DYC131176 DYC196610:DYC196712 DYC262146:DYC262248 DYC327682:DYC327784 DYC393218:DYC393320 DYC458754:DYC458856 DYC524290:DYC524392 DYC589826:DYC589928 DYC655362:DYC655464 DYC720898:DYC721000 DYC786434:DYC786536 DYC851970:DYC852072 DYC917506:DYC917608 DYC983042:DYC983144 EHY13:EHY39 EHY41:EHY91 EHY65538:EHY65640 EHY131074:EHY131176 EHY196610:EHY196712 EHY262146:EHY262248 EHY327682:EHY327784 EHY393218:EHY393320 EHY458754:EHY458856 EHY524290:EHY524392 EHY589826:EHY589928 EHY655362:EHY655464 EHY720898:EHY721000 EHY786434:EHY786536 EHY851970:EHY852072 EHY917506:EHY917608 EHY983042:EHY983144 ERU13:ERU39 ERU41:ERU91 ERU65538:ERU65640 ERU131074:ERU131176 ERU196610:ERU196712 ERU262146:ERU262248 ERU327682:ERU327784 ERU393218:ERU393320 ERU458754:ERU458856 ERU524290:ERU524392 ERU589826:ERU589928 ERU655362:ERU655464 ERU720898:ERU721000 ERU786434:ERU786536 ERU851970:ERU852072 ERU917506:ERU917608 ERU983042:ERU983144 FBQ13:FBQ39 FBQ41:FBQ91 FBQ65538:FBQ65640 FBQ131074:FBQ131176 FBQ196610:FBQ196712 FBQ262146:FBQ262248 FBQ327682:FBQ327784 FBQ393218:FBQ393320 FBQ458754:FBQ458856 FBQ524290:FBQ524392 FBQ589826:FBQ589928 FBQ655362:FBQ655464 FBQ720898:FBQ721000 FBQ786434:FBQ786536 FBQ851970:FBQ852072 FBQ917506:FBQ917608 FBQ983042:FBQ983144 FLM13:FLM39 FLM41:FLM91 FLM65538:FLM65640 FLM131074:FLM131176 FLM196610:FLM196712 FLM262146:FLM262248 FLM327682:FLM327784 FLM393218:FLM393320 FLM458754:FLM458856 FLM524290:FLM524392 FLM589826:FLM589928 FLM655362:FLM655464 FLM720898:FLM721000 FLM786434:FLM786536 FLM851970:FLM852072 FLM917506:FLM917608 FLM983042:FLM983144 FVI13:FVI39 FVI41:FVI91 FVI65538:FVI65640 FVI131074:FVI131176 FVI196610:FVI196712 FVI262146:FVI262248 FVI327682:FVI327784 FVI393218:FVI393320 FVI458754:FVI458856 FVI524290:FVI524392 FVI589826:FVI589928 FVI655362:FVI655464 FVI720898:FVI721000 FVI786434:FVI786536 FVI851970:FVI852072 FVI917506:FVI917608 FVI983042:FVI983144 GFE13:GFE39 GFE41:GFE91 GFE65538:GFE65640 GFE131074:GFE131176 GFE196610:GFE196712 GFE262146:GFE262248 GFE327682:GFE327784 GFE393218:GFE393320 GFE458754:GFE458856 GFE524290:GFE524392 GFE589826:GFE589928 GFE655362:GFE655464 GFE720898:GFE721000 GFE786434:GFE786536 GFE851970:GFE852072 GFE917506:GFE917608 GFE983042:GFE983144 GPA13:GPA39 GPA41:GPA91 GPA65538:GPA65640 GPA131074:GPA131176 GPA196610:GPA196712 GPA262146:GPA262248 GPA327682:GPA327784 GPA393218:GPA393320 GPA458754:GPA458856 GPA524290:GPA524392 GPA589826:GPA589928 GPA655362:GPA655464 GPA720898:GPA721000 GPA786434:GPA786536 GPA851970:GPA852072 GPA917506:GPA917608 GPA983042:GPA983144 GYW13:GYW39 GYW41:GYW91 GYW65538:GYW65640 GYW131074:GYW131176 GYW196610:GYW196712 GYW262146:GYW262248 GYW327682:GYW327784 GYW393218:GYW393320 GYW458754:GYW458856 GYW524290:GYW524392 GYW589826:GYW589928 GYW655362:GYW655464 GYW720898:GYW721000 GYW786434:GYW786536 GYW851970:GYW852072 GYW917506:GYW917608 GYW983042:GYW983144 HIS13:HIS39 HIS41:HIS91 HIS65538:HIS65640 HIS131074:HIS131176 HIS196610:HIS196712 HIS262146:HIS262248 HIS327682:HIS327784 HIS393218:HIS393320 HIS458754:HIS458856 HIS524290:HIS524392 HIS589826:HIS589928 HIS655362:HIS655464 HIS720898:HIS721000 HIS786434:HIS786536 HIS851970:HIS852072 HIS917506:HIS917608 HIS983042:HIS983144 HSO13:HSO39 HSO41:HSO91 HSO65538:HSO65640 HSO131074:HSO131176 HSO196610:HSO196712 HSO262146:HSO262248 HSO327682:HSO327784 HSO393218:HSO393320 HSO458754:HSO458856 HSO524290:HSO524392 HSO589826:HSO589928 HSO655362:HSO655464 HSO720898:HSO721000 HSO786434:HSO786536 HSO851970:HSO852072 HSO917506:HSO917608 HSO983042:HSO983144 ICK13:ICK39 ICK41:ICK91 ICK65538:ICK65640 ICK131074:ICK131176 ICK196610:ICK196712 ICK262146:ICK262248 ICK327682:ICK327784 ICK393218:ICK393320 ICK458754:ICK458856 ICK524290:ICK524392 ICK589826:ICK589928 ICK655362:ICK655464 ICK720898:ICK721000 ICK786434:ICK786536 ICK851970:ICK852072 ICK917506:ICK917608 ICK983042:ICK983144 IMG13:IMG39 IMG41:IMG91 IMG65538:IMG65640 IMG131074:IMG131176 IMG196610:IMG196712 IMG262146:IMG262248 IMG327682:IMG327784 IMG393218:IMG393320 IMG458754:IMG458856 IMG524290:IMG524392 IMG589826:IMG589928 IMG655362:IMG655464 IMG720898:IMG721000 IMG786434:IMG786536 IMG851970:IMG852072 IMG917506:IMG917608 IMG983042:IMG983144 IWC13:IWC39 IWC41:IWC91 IWC65538:IWC65640 IWC131074:IWC131176 IWC196610:IWC196712 IWC262146:IWC262248 IWC327682:IWC327784 IWC393218:IWC393320 IWC458754:IWC458856 IWC524290:IWC524392 IWC589826:IWC589928 IWC655362:IWC655464 IWC720898:IWC721000 IWC786434:IWC786536 IWC851970:IWC852072 IWC917506:IWC917608 IWC983042:IWC983144 JFY13:JFY39 JFY41:JFY91 JFY65538:JFY65640 JFY131074:JFY131176 JFY196610:JFY196712 JFY262146:JFY262248 JFY327682:JFY327784 JFY393218:JFY393320 JFY458754:JFY458856 JFY524290:JFY524392 JFY589826:JFY589928 JFY655362:JFY655464 JFY720898:JFY721000 JFY786434:JFY786536 JFY851970:JFY852072 JFY917506:JFY917608 JFY983042:JFY983144 JPU13:JPU39 JPU41:JPU91 JPU65538:JPU65640 JPU131074:JPU131176 JPU196610:JPU196712 JPU262146:JPU262248 JPU327682:JPU327784 JPU393218:JPU393320 JPU458754:JPU458856 JPU524290:JPU524392 JPU589826:JPU589928 JPU655362:JPU655464 JPU720898:JPU721000 JPU786434:JPU786536 JPU851970:JPU852072 JPU917506:JPU917608 JPU983042:JPU983144 JZQ13:JZQ39 JZQ41:JZQ91 JZQ65538:JZQ65640 JZQ131074:JZQ131176 JZQ196610:JZQ196712 JZQ262146:JZQ262248 JZQ327682:JZQ327784 JZQ393218:JZQ393320 JZQ458754:JZQ458856 JZQ524290:JZQ524392 JZQ589826:JZQ589928 JZQ655362:JZQ655464 JZQ720898:JZQ721000 JZQ786434:JZQ786536 JZQ851970:JZQ852072 JZQ917506:JZQ917608 JZQ983042:JZQ983144 KJM13:KJM39 KJM41:KJM91 KJM65538:KJM65640 KJM131074:KJM131176 KJM196610:KJM196712 KJM262146:KJM262248 KJM327682:KJM327784 KJM393218:KJM393320 KJM458754:KJM458856 KJM524290:KJM524392 KJM589826:KJM589928 KJM655362:KJM655464 KJM720898:KJM721000 KJM786434:KJM786536 KJM851970:KJM852072 KJM917506:KJM917608 KJM983042:KJM983144 KTI13:KTI39 KTI41:KTI91 KTI65538:KTI65640 KTI131074:KTI131176 KTI196610:KTI196712 KTI262146:KTI262248 KTI327682:KTI327784 KTI393218:KTI393320 KTI458754:KTI458856 KTI524290:KTI524392 KTI589826:KTI589928 KTI655362:KTI655464 KTI720898:KTI721000 KTI786434:KTI786536 KTI851970:KTI852072 KTI917506:KTI917608 KTI983042:KTI983144 LDE13:LDE39 LDE41:LDE91 LDE65538:LDE65640 LDE131074:LDE131176 LDE196610:LDE196712 LDE262146:LDE262248 LDE327682:LDE327784 LDE393218:LDE393320 LDE458754:LDE458856 LDE524290:LDE524392 LDE589826:LDE589928 LDE655362:LDE655464 LDE720898:LDE721000 LDE786434:LDE786536 LDE851970:LDE852072 LDE917506:LDE917608 LDE983042:LDE983144 LNA13:LNA39 LNA41:LNA91 LNA65538:LNA65640 LNA131074:LNA131176 LNA196610:LNA196712 LNA262146:LNA262248 LNA327682:LNA327784 LNA393218:LNA393320 LNA458754:LNA458856 LNA524290:LNA524392 LNA589826:LNA589928 LNA655362:LNA655464 LNA720898:LNA721000 LNA786434:LNA786536 LNA851970:LNA852072 LNA917506:LNA917608 LNA983042:LNA983144 LWW13:LWW39 LWW41:LWW91 LWW65538:LWW65640 LWW131074:LWW131176 LWW196610:LWW196712 LWW262146:LWW262248 LWW327682:LWW327784 LWW393218:LWW393320 LWW458754:LWW458856 LWW524290:LWW524392 LWW589826:LWW589928 LWW655362:LWW655464 LWW720898:LWW721000 LWW786434:LWW786536 LWW851970:LWW852072 LWW917506:LWW917608 LWW983042:LWW983144 MGS13:MGS39 MGS41:MGS91 MGS65538:MGS65640 MGS131074:MGS131176 MGS196610:MGS196712 MGS262146:MGS262248 MGS327682:MGS327784 MGS393218:MGS393320 MGS458754:MGS458856 MGS524290:MGS524392 MGS589826:MGS589928 MGS655362:MGS655464 MGS720898:MGS721000 MGS786434:MGS786536 MGS851970:MGS852072 MGS917506:MGS917608 MGS983042:MGS983144 MQO13:MQO39 MQO41:MQO91 MQO65538:MQO65640 MQO131074:MQO131176 MQO196610:MQO196712 MQO262146:MQO262248 MQO327682:MQO327784 MQO393218:MQO393320 MQO458754:MQO458856 MQO524290:MQO524392 MQO589826:MQO589928 MQO655362:MQO655464 MQO720898:MQO721000 MQO786434:MQO786536 MQO851970:MQO852072 MQO917506:MQO917608 MQO983042:MQO983144 NAK13:NAK39 NAK41:NAK91 NAK65538:NAK65640 NAK131074:NAK131176 NAK196610:NAK196712 NAK262146:NAK262248 NAK327682:NAK327784 NAK393218:NAK393320 NAK458754:NAK458856 NAK524290:NAK524392 NAK589826:NAK589928 NAK655362:NAK655464 NAK720898:NAK721000 NAK786434:NAK786536 NAK851970:NAK852072 NAK917506:NAK917608 NAK983042:NAK983144 NKG13:NKG39 NKG41:NKG91 NKG65538:NKG65640 NKG131074:NKG131176 NKG196610:NKG196712 NKG262146:NKG262248 NKG327682:NKG327784 NKG393218:NKG393320 NKG458754:NKG458856 NKG524290:NKG524392 NKG589826:NKG589928 NKG655362:NKG655464 NKG720898:NKG721000 NKG786434:NKG786536 NKG851970:NKG852072 NKG917506:NKG917608 NKG983042:NKG983144 NUC13:NUC39 NUC41:NUC91 NUC65538:NUC65640 NUC131074:NUC131176 NUC196610:NUC196712 NUC262146:NUC262248 NUC327682:NUC327784 NUC393218:NUC393320 NUC458754:NUC458856 NUC524290:NUC524392 NUC589826:NUC589928 NUC655362:NUC655464 NUC720898:NUC721000 NUC786434:NUC786536 NUC851970:NUC852072 NUC917506:NUC917608 NUC983042:NUC983144 ODY13:ODY39 ODY41:ODY91 ODY65538:ODY65640 ODY131074:ODY131176 ODY196610:ODY196712 ODY262146:ODY262248 ODY327682:ODY327784 ODY393218:ODY393320 ODY458754:ODY458856 ODY524290:ODY524392 ODY589826:ODY589928 ODY655362:ODY655464 ODY720898:ODY721000 ODY786434:ODY786536 ODY851970:ODY852072 ODY917506:ODY917608 ODY983042:ODY983144 ONU13:ONU39 ONU41:ONU91 ONU65538:ONU65640 ONU131074:ONU131176 ONU196610:ONU196712 ONU262146:ONU262248 ONU327682:ONU327784 ONU393218:ONU393320 ONU458754:ONU458856 ONU524290:ONU524392 ONU589826:ONU589928 ONU655362:ONU655464 ONU720898:ONU721000 ONU786434:ONU786536 ONU851970:ONU852072 ONU917506:ONU917608 ONU983042:ONU983144 OXQ13:OXQ39 OXQ41:OXQ91 OXQ65538:OXQ65640 OXQ131074:OXQ131176 OXQ196610:OXQ196712 OXQ262146:OXQ262248 OXQ327682:OXQ327784 OXQ393218:OXQ393320 OXQ458754:OXQ458856 OXQ524290:OXQ524392 OXQ589826:OXQ589928 OXQ655362:OXQ655464 OXQ720898:OXQ721000 OXQ786434:OXQ786536 OXQ851970:OXQ852072 OXQ917506:OXQ917608 OXQ983042:OXQ983144 PHM13:PHM39 PHM41:PHM91 PHM65538:PHM65640 PHM131074:PHM131176 PHM196610:PHM196712 PHM262146:PHM262248 PHM327682:PHM327784 PHM393218:PHM393320 PHM458754:PHM458856 PHM524290:PHM524392 PHM589826:PHM589928 PHM655362:PHM655464 PHM720898:PHM721000 PHM786434:PHM786536 PHM851970:PHM852072 PHM917506:PHM917608 PHM983042:PHM983144 PRI13:PRI39 PRI41:PRI91 PRI65538:PRI65640 PRI131074:PRI131176 PRI196610:PRI196712 PRI262146:PRI262248 PRI327682:PRI327784 PRI393218:PRI393320 PRI458754:PRI458856 PRI524290:PRI524392 PRI589826:PRI589928 PRI655362:PRI655464 PRI720898:PRI721000 PRI786434:PRI786536 PRI851970:PRI852072 PRI917506:PRI917608 PRI983042:PRI983144 QBE13:QBE39 QBE41:QBE91 QBE65538:QBE65640 QBE131074:QBE131176 QBE196610:QBE196712 QBE262146:QBE262248 QBE327682:QBE327784 QBE393218:QBE393320 QBE458754:QBE458856 QBE524290:QBE524392 QBE589826:QBE589928 QBE655362:QBE655464 QBE720898:QBE721000 QBE786434:QBE786536 QBE851970:QBE852072 QBE917506:QBE917608 QBE983042:QBE983144 QLA13:QLA39 QLA41:QLA91 QLA65538:QLA65640 QLA131074:QLA131176 QLA196610:QLA196712 QLA262146:QLA262248 QLA327682:QLA327784 QLA393218:QLA393320 QLA458754:QLA458856 QLA524290:QLA524392 QLA589826:QLA589928 QLA655362:QLA655464 QLA720898:QLA721000 QLA786434:QLA786536 QLA851970:QLA852072 QLA917506:QLA917608 QLA983042:QLA983144 QUW13:QUW39 QUW41:QUW91 QUW65538:QUW65640 QUW131074:QUW131176 QUW196610:QUW196712 QUW262146:QUW262248 QUW327682:QUW327784 QUW393218:QUW393320 QUW458754:QUW458856 QUW524290:QUW524392 QUW589826:QUW589928 QUW655362:QUW655464 QUW720898:QUW721000 QUW786434:QUW786536 QUW851970:QUW852072 QUW917506:QUW917608 QUW983042:QUW983144 RES13:RES39 RES41:RES91 RES65538:RES65640 RES131074:RES131176 RES196610:RES196712 RES262146:RES262248 RES327682:RES327784 RES393218:RES393320 RES458754:RES458856 RES524290:RES524392 RES589826:RES589928 RES655362:RES655464 RES720898:RES721000 RES786434:RES786536 RES851970:RES852072 RES917506:RES917608 RES983042:RES983144 ROO13:ROO39 ROO41:ROO91 ROO65538:ROO65640 ROO131074:ROO131176 ROO196610:ROO196712 ROO262146:ROO262248 ROO327682:ROO327784 ROO393218:ROO393320 ROO458754:ROO458856 ROO524290:ROO524392 ROO589826:ROO589928 ROO655362:ROO655464 ROO720898:ROO721000 ROO786434:ROO786536 ROO851970:ROO852072 ROO917506:ROO917608 ROO983042:ROO983144 RYK13:RYK39 RYK41:RYK91 RYK65538:RYK65640 RYK131074:RYK131176 RYK196610:RYK196712 RYK262146:RYK262248 RYK327682:RYK327784 RYK393218:RYK393320 RYK458754:RYK458856 RYK524290:RYK524392 RYK589826:RYK589928 RYK655362:RYK655464 RYK720898:RYK721000 RYK786434:RYK786536 RYK851970:RYK852072 RYK917506:RYK917608 RYK983042:RYK983144 SIG13:SIG39 SIG41:SIG91 SIG65538:SIG65640 SIG131074:SIG131176 SIG196610:SIG196712 SIG262146:SIG262248 SIG327682:SIG327784 SIG393218:SIG393320 SIG458754:SIG458856 SIG524290:SIG524392 SIG589826:SIG589928 SIG655362:SIG655464 SIG720898:SIG721000 SIG786434:SIG786536 SIG851970:SIG852072 SIG917506:SIG917608 SIG983042:SIG983144 SSC13:SSC39 SSC41:SSC91 SSC65538:SSC65640 SSC131074:SSC131176 SSC196610:SSC196712 SSC262146:SSC262248 SSC327682:SSC327784 SSC393218:SSC393320 SSC458754:SSC458856 SSC524290:SSC524392 SSC589826:SSC589928 SSC655362:SSC655464 SSC720898:SSC721000 SSC786434:SSC786536 SSC851970:SSC852072 SSC917506:SSC917608 SSC983042:SSC983144 TBY13:TBY39 TBY41:TBY91 TBY65538:TBY65640 TBY131074:TBY131176 TBY196610:TBY196712 TBY262146:TBY262248 TBY327682:TBY327784 TBY393218:TBY393320 TBY458754:TBY458856 TBY524290:TBY524392 TBY589826:TBY589928 TBY655362:TBY655464 TBY720898:TBY721000 TBY786434:TBY786536 TBY851970:TBY852072 TBY917506:TBY917608 TBY983042:TBY983144 TLU13:TLU39 TLU41:TLU91 TLU65538:TLU65640 TLU131074:TLU131176 TLU196610:TLU196712 TLU262146:TLU262248 TLU327682:TLU327784 TLU393218:TLU393320 TLU458754:TLU458856 TLU524290:TLU524392 TLU589826:TLU589928 TLU655362:TLU655464 TLU720898:TLU721000 TLU786434:TLU786536 TLU851970:TLU852072 TLU917506:TLU917608 TLU983042:TLU983144 TVQ13:TVQ39 TVQ41:TVQ91 TVQ65538:TVQ65640 TVQ131074:TVQ131176 TVQ196610:TVQ196712 TVQ262146:TVQ262248 TVQ327682:TVQ327784 TVQ393218:TVQ393320 TVQ458754:TVQ458856 TVQ524290:TVQ524392 TVQ589826:TVQ589928 TVQ655362:TVQ655464 TVQ720898:TVQ721000 TVQ786434:TVQ786536 TVQ851970:TVQ852072 TVQ917506:TVQ917608 TVQ983042:TVQ983144 UFM13:UFM39 UFM41:UFM91 UFM65538:UFM65640 UFM131074:UFM131176 UFM196610:UFM196712 UFM262146:UFM262248 UFM327682:UFM327784 UFM393218:UFM393320 UFM458754:UFM458856 UFM524290:UFM524392 UFM589826:UFM589928 UFM655362:UFM655464 UFM720898:UFM721000 UFM786434:UFM786536 UFM851970:UFM852072 UFM917506:UFM917608 UFM983042:UFM983144 UPI13:UPI39 UPI41:UPI91 UPI65538:UPI65640 UPI131074:UPI131176 UPI196610:UPI196712 UPI262146:UPI262248 UPI327682:UPI327784 UPI393218:UPI393320 UPI458754:UPI458856 UPI524290:UPI524392 UPI589826:UPI589928 UPI655362:UPI655464 UPI720898:UPI721000 UPI786434:UPI786536 UPI851970:UPI852072 UPI917506:UPI917608 UPI983042:UPI983144 UZE13:UZE39 UZE41:UZE91 UZE65538:UZE65640 UZE131074:UZE131176 UZE196610:UZE196712 UZE262146:UZE262248 UZE327682:UZE327784 UZE393218:UZE393320 UZE458754:UZE458856 UZE524290:UZE524392 UZE589826:UZE589928 UZE655362:UZE655464 UZE720898:UZE721000 UZE786434:UZE786536 UZE851970:UZE852072 UZE917506:UZE917608 UZE983042:UZE983144 VJA13:VJA39 VJA41:VJA91 VJA65538:VJA65640 VJA131074:VJA131176 VJA196610:VJA196712 VJA262146:VJA262248 VJA327682:VJA327784 VJA393218:VJA393320 VJA458754:VJA458856 VJA524290:VJA524392 VJA589826:VJA589928 VJA655362:VJA655464 VJA720898:VJA721000 VJA786434:VJA786536 VJA851970:VJA852072 VJA917506:VJA917608 VJA983042:VJA983144 VSW13:VSW39 VSW41:VSW91 VSW65538:VSW65640 VSW131074:VSW131176 VSW196610:VSW196712 VSW262146:VSW262248 VSW327682:VSW327784 VSW393218:VSW393320 VSW458754:VSW458856 VSW524290:VSW524392 VSW589826:VSW589928 VSW655362:VSW655464 VSW720898:VSW721000 VSW786434:VSW786536 VSW851970:VSW852072 VSW917506:VSW917608 VSW983042:VSW983144 WCS13:WCS39 WCS41:WCS91 WCS65538:WCS65640 WCS131074:WCS131176 WCS196610:WCS196712 WCS262146:WCS262248 WCS327682:WCS327784 WCS393218:WCS393320 WCS458754:WCS458856 WCS524290:WCS524392 WCS589826:WCS589928 WCS655362:WCS655464 WCS720898:WCS721000 WCS786434:WCS786536 WCS851970:WCS852072 WCS917506:WCS917608 WCS983042:WCS983144 WMO13:WMO39 WMO41:WMO91 WMO65538:WMO65640 WMO131074:WMO131176 WMO196610:WMO196712 WMO262146:WMO262248 WMO327682:WMO327784 WMO393218:WMO393320 WMO458754:WMO458856 WMO524290:WMO524392 WMO589826:WMO589928 WMO655362:WMO655464 WMO720898:WMO721000 WMO786434:WMO786536 WMO851970:WMO852072 WMO917506:WMO917608 WMO983042:WMO983144 WWK13:WWK39 WWK41:WWK91 WWK65538:WWK65640 WWK131074:WWK131176 WWK196610:WWK196712 WWK262146:WWK262248 WWK327682:WWK327784 WWK393218:WWK393320 WWK458754:WWK458856 WWK524290:WWK524392 WWK589826:WWK589928 WWK655362:WWK655464 WWK720898:WWK721000 WWK786434:WWK786536 WWK851970:WWK852072 WWK917506:WWK917608 WWK983042:WWK983144"/>
    <dataValidation allowBlank="1" showInputMessage="1" showErrorMessage="1" prompt="Performance tasks Weighted Score" sqref="JZ11 TV11 ADR11 ANN11 AXJ11 BHF11 BRB11 CAX11 CKT11 CUP11 DEL11 DOH11 DYD11 EHZ11 ERV11 FBR11 FLN11 FVJ11 GFF11 GPB11 GYX11 HIT11 HSP11 ICL11 IMH11 IWD11 JFZ11 JPV11 JZR11 KJN11 KTJ11 LDF11 LNB11 LWX11 MGT11 MQP11 NAL11 NKH11 NUD11 ODZ11 ONV11 OXR11 PHN11 PRJ11 QBF11 QLB11 QUX11 RET11 ROP11 RYL11 SIH11 SSD11 TBZ11 TLV11 TVR11 UFN11 UPJ11 UZF11 VJB11 VSX11 WCT11 WMP11 WWL11 JZ13:JZ39 JZ41:JZ91 JZ65538:JZ65640 JZ131074:JZ131176 JZ196610:JZ196712 JZ262146:JZ262248 JZ327682:JZ327784 JZ393218:JZ393320 JZ458754:JZ458856 JZ524290:JZ524392 JZ589826:JZ589928 JZ655362:JZ655464 JZ720898:JZ721000 JZ786434:JZ786536 JZ851970:JZ852072 JZ917506:JZ917608 JZ983042:JZ983144 TV13:TV39 TV41:TV91 TV65538:TV65640 TV131074:TV131176 TV196610:TV196712 TV262146:TV262248 TV327682:TV327784 TV393218:TV393320 TV458754:TV458856 TV524290:TV524392 TV589826:TV589928 TV655362:TV655464 TV720898:TV721000 TV786434:TV786536 TV851970:TV852072 TV917506:TV917608 TV983042:TV983144 ADR13:ADR39 ADR41:ADR91 ADR65538:ADR65640 ADR131074:ADR131176 ADR196610:ADR196712 ADR262146:ADR262248 ADR327682:ADR327784 ADR393218:ADR393320 ADR458754:ADR458856 ADR524290:ADR524392 ADR589826:ADR589928 ADR655362:ADR655464 ADR720898:ADR721000 ADR786434:ADR786536 ADR851970:ADR852072 ADR917506:ADR917608 ADR983042:ADR983144 ANN13:ANN39 ANN41:ANN91 ANN65538:ANN65640 ANN131074:ANN131176 ANN196610:ANN196712 ANN262146:ANN262248 ANN327682:ANN327784 ANN393218:ANN393320 ANN458754:ANN458856 ANN524290:ANN524392 ANN589826:ANN589928 ANN655362:ANN655464 ANN720898:ANN721000 ANN786434:ANN786536 ANN851970:ANN852072 ANN917506:ANN917608 ANN983042:ANN983144 AXJ13:AXJ39 AXJ41:AXJ91 AXJ65538:AXJ65640 AXJ131074:AXJ131176 AXJ196610:AXJ196712 AXJ262146:AXJ262248 AXJ327682:AXJ327784 AXJ393218:AXJ393320 AXJ458754:AXJ458856 AXJ524290:AXJ524392 AXJ589826:AXJ589928 AXJ655362:AXJ655464 AXJ720898:AXJ721000 AXJ786434:AXJ786536 AXJ851970:AXJ852072 AXJ917506:AXJ917608 AXJ983042:AXJ983144 BHF13:BHF39 BHF41:BHF91 BHF65538:BHF65640 BHF131074:BHF131176 BHF196610:BHF196712 BHF262146:BHF262248 BHF327682:BHF327784 BHF393218:BHF393320 BHF458754:BHF458856 BHF524290:BHF524392 BHF589826:BHF589928 BHF655362:BHF655464 BHF720898:BHF721000 BHF786434:BHF786536 BHF851970:BHF852072 BHF917506:BHF917608 BHF983042:BHF983144 BRB13:BRB39 BRB41:BRB91 BRB65538:BRB65640 BRB131074:BRB131176 BRB196610:BRB196712 BRB262146:BRB262248 BRB327682:BRB327784 BRB393218:BRB393320 BRB458754:BRB458856 BRB524290:BRB524392 BRB589826:BRB589928 BRB655362:BRB655464 BRB720898:BRB721000 BRB786434:BRB786536 BRB851970:BRB852072 BRB917506:BRB917608 BRB983042:BRB983144 CAX13:CAX39 CAX41:CAX91 CAX65538:CAX65640 CAX131074:CAX131176 CAX196610:CAX196712 CAX262146:CAX262248 CAX327682:CAX327784 CAX393218:CAX393320 CAX458754:CAX458856 CAX524290:CAX524392 CAX589826:CAX589928 CAX655362:CAX655464 CAX720898:CAX721000 CAX786434:CAX786536 CAX851970:CAX852072 CAX917506:CAX917608 CAX983042:CAX983144 CKT13:CKT39 CKT41:CKT91 CKT65538:CKT65640 CKT131074:CKT131176 CKT196610:CKT196712 CKT262146:CKT262248 CKT327682:CKT327784 CKT393218:CKT393320 CKT458754:CKT458856 CKT524290:CKT524392 CKT589826:CKT589928 CKT655362:CKT655464 CKT720898:CKT721000 CKT786434:CKT786536 CKT851970:CKT852072 CKT917506:CKT917608 CKT983042:CKT983144 CUP13:CUP39 CUP41:CUP91 CUP65538:CUP65640 CUP131074:CUP131176 CUP196610:CUP196712 CUP262146:CUP262248 CUP327682:CUP327784 CUP393218:CUP393320 CUP458754:CUP458856 CUP524290:CUP524392 CUP589826:CUP589928 CUP655362:CUP655464 CUP720898:CUP721000 CUP786434:CUP786536 CUP851970:CUP852072 CUP917506:CUP917608 CUP983042:CUP983144 DEL13:DEL39 DEL41:DEL91 DEL65538:DEL65640 DEL131074:DEL131176 DEL196610:DEL196712 DEL262146:DEL262248 DEL327682:DEL327784 DEL393218:DEL393320 DEL458754:DEL458856 DEL524290:DEL524392 DEL589826:DEL589928 DEL655362:DEL655464 DEL720898:DEL721000 DEL786434:DEL786536 DEL851970:DEL852072 DEL917506:DEL917608 DEL983042:DEL983144 DOH13:DOH39 DOH41:DOH91 DOH65538:DOH65640 DOH131074:DOH131176 DOH196610:DOH196712 DOH262146:DOH262248 DOH327682:DOH327784 DOH393218:DOH393320 DOH458754:DOH458856 DOH524290:DOH524392 DOH589826:DOH589928 DOH655362:DOH655464 DOH720898:DOH721000 DOH786434:DOH786536 DOH851970:DOH852072 DOH917506:DOH917608 DOH983042:DOH983144 DYD13:DYD39 DYD41:DYD91 DYD65538:DYD65640 DYD131074:DYD131176 DYD196610:DYD196712 DYD262146:DYD262248 DYD327682:DYD327784 DYD393218:DYD393320 DYD458754:DYD458856 DYD524290:DYD524392 DYD589826:DYD589928 DYD655362:DYD655464 DYD720898:DYD721000 DYD786434:DYD786536 DYD851970:DYD852072 DYD917506:DYD917608 DYD983042:DYD983144 EHZ13:EHZ39 EHZ41:EHZ91 EHZ65538:EHZ65640 EHZ131074:EHZ131176 EHZ196610:EHZ196712 EHZ262146:EHZ262248 EHZ327682:EHZ327784 EHZ393218:EHZ393320 EHZ458754:EHZ458856 EHZ524290:EHZ524392 EHZ589826:EHZ589928 EHZ655362:EHZ655464 EHZ720898:EHZ721000 EHZ786434:EHZ786536 EHZ851970:EHZ852072 EHZ917506:EHZ917608 EHZ983042:EHZ983144 ERV13:ERV39 ERV41:ERV91 ERV65538:ERV65640 ERV131074:ERV131176 ERV196610:ERV196712 ERV262146:ERV262248 ERV327682:ERV327784 ERV393218:ERV393320 ERV458754:ERV458856 ERV524290:ERV524392 ERV589826:ERV589928 ERV655362:ERV655464 ERV720898:ERV721000 ERV786434:ERV786536 ERV851970:ERV852072 ERV917506:ERV917608 ERV983042:ERV983144 FBR13:FBR39 FBR41:FBR91 FBR65538:FBR65640 FBR131074:FBR131176 FBR196610:FBR196712 FBR262146:FBR262248 FBR327682:FBR327784 FBR393218:FBR393320 FBR458754:FBR458856 FBR524290:FBR524392 FBR589826:FBR589928 FBR655362:FBR655464 FBR720898:FBR721000 FBR786434:FBR786536 FBR851970:FBR852072 FBR917506:FBR917608 FBR983042:FBR983144 FLN13:FLN39 FLN41:FLN91 FLN65538:FLN65640 FLN131074:FLN131176 FLN196610:FLN196712 FLN262146:FLN262248 FLN327682:FLN327784 FLN393218:FLN393320 FLN458754:FLN458856 FLN524290:FLN524392 FLN589826:FLN589928 FLN655362:FLN655464 FLN720898:FLN721000 FLN786434:FLN786536 FLN851970:FLN852072 FLN917506:FLN917608 FLN983042:FLN983144 FVJ13:FVJ39 FVJ41:FVJ91 FVJ65538:FVJ65640 FVJ131074:FVJ131176 FVJ196610:FVJ196712 FVJ262146:FVJ262248 FVJ327682:FVJ327784 FVJ393218:FVJ393320 FVJ458754:FVJ458856 FVJ524290:FVJ524392 FVJ589826:FVJ589928 FVJ655362:FVJ655464 FVJ720898:FVJ721000 FVJ786434:FVJ786536 FVJ851970:FVJ852072 FVJ917506:FVJ917608 FVJ983042:FVJ983144 GFF13:GFF39 GFF41:GFF91 GFF65538:GFF65640 GFF131074:GFF131176 GFF196610:GFF196712 GFF262146:GFF262248 GFF327682:GFF327784 GFF393218:GFF393320 GFF458754:GFF458856 GFF524290:GFF524392 GFF589826:GFF589928 GFF655362:GFF655464 GFF720898:GFF721000 GFF786434:GFF786536 GFF851970:GFF852072 GFF917506:GFF917608 GFF983042:GFF983144 GPB13:GPB39 GPB41:GPB91 GPB65538:GPB65640 GPB131074:GPB131176 GPB196610:GPB196712 GPB262146:GPB262248 GPB327682:GPB327784 GPB393218:GPB393320 GPB458754:GPB458856 GPB524290:GPB524392 GPB589826:GPB589928 GPB655362:GPB655464 GPB720898:GPB721000 GPB786434:GPB786536 GPB851970:GPB852072 GPB917506:GPB917608 GPB983042:GPB983144 GYX13:GYX39 GYX41:GYX91 GYX65538:GYX65640 GYX131074:GYX131176 GYX196610:GYX196712 GYX262146:GYX262248 GYX327682:GYX327784 GYX393218:GYX393320 GYX458754:GYX458856 GYX524290:GYX524392 GYX589826:GYX589928 GYX655362:GYX655464 GYX720898:GYX721000 GYX786434:GYX786536 GYX851970:GYX852072 GYX917506:GYX917608 GYX983042:GYX983144 HIT13:HIT39 HIT41:HIT91 HIT65538:HIT65640 HIT131074:HIT131176 HIT196610:HIT196712 HIT262146:HIT262248 HIT327682:HIT327784 HIT393218:HIT393320 HIT458754:HIT458856 HIT524290:HIT524392 HIT589826:HIT589928 HIT655362:HIT655464 HIT720898:HIT721000 HIT786434:HIT786536 HIT851970:HIT852072 HIT917506:HIT917608 HIT983042:HIT983144 HSP13:HSP39 HSP41:HSP91 HSP65538:HSP65640 HSP131074:HSP131176 HSP196610:HSP196712 HSP262146:HSP262248 HSP327682:HSP327784 HSP393218:HSP393320 HSP458754:HSP458856 HSP524290:HSP524392 HSP589826:HSP589928 HSP655362:HSP655464 HSP720898:HSP721000 HSP786434:HSP786536 HSP851970:HSP852072 HSP917506:HSP917608 HSP983042:HSP983144 ICL13:ICL39 ICL41:ICL91 ICL65538:ICL65640 ICL131074:ICL131176 ICL196610:ICL196712 ICL262146:ICL262248 ICL327682:ICL327784 ICL393218:ICL393320 ICL458754:ICL458856 ICL524290:ICL524392 ICL589826:ICL589928 ICL655362:ICL655464 ICL720898:ICL721000 ICL786434:ICL786536 ICL851970:ICL852072 ICL917506:ICL917608 ICL983042:ICL983144 IMH13:IMH39 IMH41:IMH91 IMH65538:IMH65640 IMH131074:IMH131176 IMH196610:IMH196712 IMH262146:IMH262248 IMH327682:IMH327784 IMH393218:IMH393320 IMH458754:IMH458856 IMH524290:IMH524392 IMH589826:IMH589928 IMH655362:IMH655464 IMH720898:IMH721000 IMH786434:IMH786536 IMH851970:IMH852072 IMH917506:IMH917608 IMH983042:IMH983144 IWD13:IWD39 IWD41:IWD91 IWD65538:IWD65640 IWD131074:IWD131176 IWD196610:IWD196712 IWD262146:IWD262248 IWD327682:IWD327784 IWD393218:IWD393320 IWD458754:IWD458856 IWD524290:IWD524392 IWD589826:IWD589928 IWD655362:IWD655464 IWD720898:IWD721000 IWD786434:IWD786536 IWD851970:IWD852072 IWD917506:IWD917608 IWD983042:IWD983144 JFZ13:JFZ39 JFZ41:JFZ91 JFZ65538:JFZ65640 JFZ131074:JFZ131176 JFZ196610:JFZ196712 JFZ262146:JFZ262248 JFZ327682:JFZ327784 JFZ393218:JFZ393320 JFZ458754:JFZ458856 JFZ524290:JFZ524392 JFZ589826:JFZ589928 JFZ655362:JFZ655464 JFZ720898:JFZ721000 JFZ786434:JFZ786536 JFZ851970:JFZ852072 JFZ917506:JFZ917608 JFZ983042:JFZ983144 JPV13:JPV39 JPV41:JPV91 JPV65538:JPV65640 JPV131074:JPV131176 JPV196610:JPV196712 JPV262146:JPV262248 JPV327682:JPV327784 JPV393218:JPV393320 JPV458754:JPV458856 JPV524290:JPV524392 JPV589826:JPV589928 JPV655362:JPV655464 JPV720898:JPV721000 JPV786434:JPV786536 JPV851970:JPV852072 JPV917506:JPV917608 JPV983042:JPV983144 JZR13:JZR39 JZR41:JZR91 JZR65538:JZR65640 JZR131074:JZR131176 JZR196610:JZR196712 JZR262146:JZR262248 JZR327682:JZR327784 JZR393218:JZR393320 JZR458754:JZR458856 JZR524290:JZR524392 JZR589826:JZR589928 JZR655362:JZR655464 JZR720898:JZR721000 JZR786434:JZR786536 JZR851970:JZR852072 JZR917506:JZR917608 JZR983042:JZR983144 KJN13:KJN39 KJN41:KJN91 KJN65538:KJN65640 KJN131074:KJN131176 KJN196610:KJN196712 KJN262146:KJN262248 KJN327682:KJN327784 KJN393218:KJN393320 KJN458754:KJN458856 KJN524290:KJN524392 KJN589826:KJN589928 KJN655362:KJN655464 KJN720898:KJN721000 KJN786434:KJN786536 KJN851970:KJN852072 KJN917506:KJN917608 KJN983042:KJN983144 KTJ13:KTJ39 KTJ41:KTJ91 KTJ65538:KTJ65640 KTJ131074:KTJ131176 KTJ196610:KTJ196712 KTJ262146:KTJ262248 KTJ327682:KTJ327784 KTJ393218:KTJ393320 KTJ458754:KTJ458856 KTJ524290:KTJ524392 KTJ589826:KTJ589928 KTJ655362:KTJ655464 KTJ720898:KTJ721000 KTJ786434:KTJ786536 KTJ851970:KTJ852072 KTJ917506:KTJ917608 KTJ983042:KTJ983144 LDF13:LDF39 LDF41:LDF91 LDF65538:LDF65640 LDF131074:LDF131176 LDF196610:LDF196712 LDF262146:LDF262248 LDF327682:LDF327784 LDF393218:LDF393320 LDF458754:LDF458856 LDF524290:LDF524392 LDF589826:LDF589928 LDF655362:LDF655464 LDF720898:LDF721000 LDF786434:LDF786536 LDF851970:LDF852072 LDF917506:LDF917608 LDF983042:LDF983144 LNB13:LNB39 LNB41:LNB91 LNB65538:LNB65640 LNB131074:LNB131176 LNB196610:LNB196712 LNB262146:LNB262248 LNB327682:LNB327784 LNB393218:LNB393320 LNB458754:LNB458856 LNB524290:LNB524392 LNB589826:LNB589928 LNB655362:LNB655464 LNB720898:LNB721000 LNB786434:LNB786536 LNB851970:LNB852072 LNB917506:LNB917608 LNB983042:LNB983144 LWX13:LWX39 LWX41:LWX91 LWX65538:LWX65640 LWX131074:LWX131176 LWX196610:LWX196712 LWX262146:LWX262248 LWX327682:LWX327784 LWX393218:LWX393320 LWX458754:LWX458856 LWX524290:LWX524392 LWX589826:LWX589928 LWX655362:LWX655464 LWX720898:LWX721000 LWX786434:LWX786536 LWX851970:LWX852072 LWX917506:LWX917608 LWX983042:LWX983144 MGT13:MGT39 MGT41:MGT91 MGT65538:MGT65640 MGT131074:MGT131176 MGT196610:MGT196712 MGT262146:MGT262248 MGT327682:MGT327784 MGT393218:MGT393320 MGT458754:MGT458856 MGT524290:MGT524392 MGT589826:MGT589928 MGT655362:MGT655464 MGT720898:MGT721000 MGT786434:MGT786536 MGT851970:MGT852072 MGT917506:MGT917608 MGT983042:MGT983144 MQP13:MQP39 MQP41:MQP91 MQP65538:MQP65640 MQP131074:MQP131176 MQP196610:MQP196712 MQP262146:MQP262248 MQP327682:MQP327784 MQP393218:MQP393320 MQP458754:MQP458856 MQP524290:MQP524392 MQP589826:MQP589928 MQP655362:MQP655464 MQP720898:MQP721000 MQP786434:MQP786536 MQP851970:MQP852072 MQP917506:MQP917608 MQP983042:MQP983144 NAL13:NAL39 NAL41:NAL91 NAL65538:NAL65640 NAL131074:NAL131176 NAL196610:NAL196712 NAL262146:NAL262248 NAL327682:NAL327784 NAL393218:NAL393320 NAL458754:NAL458856 NAL524290:NAL524392 NAL589826:NAL589928 NAL655362:NAL655464 NAL720898:NAL721000 NAL786434:NAL786536 NAL851970:NAL852072 NAL917506:NAL917608 NAL983042:NAL983144 NKH13:NKH39 NKH41:NKH91 NKH65538:NKH65640 NKH131074:NKH131176 NKH196610:NKH196712 NKH262146:NKH262248 NKH327682:NKH327784 NKH393218:NKH393320 NKH458754:NKH458856 NKH524290:NKH524392 NKH589826:NKH589928 NKH655362:NKH655464 NKH720898:NKH721000 NKH786434:NKH786536 NKH851970:NKH852072 NKH917506:NKH917608 NKH983042:NKH983144 NUD13:NUD39 NUD41:NUD91 NUD65538:NUD65640 NUD131074:NUD131176 NUD196610:NUD196712 NUD262146:NUD262248 NUD327682:NUD327784 NUD393218:NUD393320 NUD458754:NUD458856 NUD524290:NUD524392 NUD589826:NUD589928 NUD655362:NUD655464 NUD720898:NUD721000 NUD786434:NUD786536 NUD851970:NUD852072 NUD917506:NUD917608 NUD983042:NUD983144 ODZ13:ODZ39 ODZ41:ODZ91 ODZ65538:ODZ65640 ODZ131074:ODZ131176 ODZ196610:ODZ196712 ODZ262146:ODZ262248 ODZ327682:ODZ327784 ODZ393218:ODZ393320 ODZ458754:ODZ458856 ODZ524290:ODZ524392 ODZ589826:ODZ589928 ODZ655362:ODZ655464 ODZ720898:ODZ721000 ODZ786434:ODZ786536 ODZ851970:ODZ852072 ODZ917506:ODZ917608 ODZ983042:ODZ983144 ONV13:ONV39 ONV41:ONV91 ONV65538:ONV65640 ONV131074:ONV131176 ONV196610:ONV196712 ONV262146:ONV262248 ONV327682:ONV327784 ONV393218:ONV393320 ONV458754:ONV458856 ONV524290:ONV524392 ONV589826:ONV589928 ONV655362:ONV655464 ONV720898:ONV721000 ONV786434:ONV786536 ONV851970:ONV852072 ONV917506:ONV917608 ONV983042:ONV983144 OXR13:OXR39 OXR41:OXR91 OXR65538:OXR65640 OXR131074:OXR131176 OXR196610:OXR196712 OXR262146:OXR262248 OXR327682:OXR327784 OXR393218:OXR393320 OXR458754:OXR458856 OXR524290:OXR524392 OXR589826:OXR589928 OXR655362:OXR655464 OXR720898:OXR721000 OXR786434:OXR786536 OXR851970:OXR852072 OXR917506:OXR917608 OXR983042:OXR983144 PHN13:PHN39 PHN41:PHN91 PHN65538:PHN65640 PHN131074:PHN131176 PHN196610:PHN196712 PHN262146:PHN262248 PHN327682:PHN327784 PHN393218:PHN393320 PHN458754:PHN458856 PHN524290:PHN524392 PHN589826:PHN589928 PHN655362:PHN655464 PHN720898:PHN721000 PHN786434:PHN786536 PHN851970:PHN852072 PHN917506:PHN917608 PHN983042:PHN983144 PRJ13:PRJ39 PRJ41:PRJ91 PRJ65538:PRJ65640 PRJ131074:PRJ131176 PRJ196610:PRJ196712 PRJ262146:PRJ262248 PRJ327682:PRJ327784 PRJ393218:PRJ393320 PRJ458754:PRJ458856 PRJ524290:PRJ524392 PRJ589826:PRJ589928 PRJ655362:PRJ655464 PRJ720898:PRJ721000 PRJ786434:PRJ786536 PRJ851970:PRJ852072 PRJ917506:PRJ917608 PRJ983042:PRJ983144 QBF13:QBF39 QBF41:QBF91 QBF65538:QBF65640 QBF131074:QBF131176 QBF196610:QBF196712 QBF262146:QBF262248 QBF327682:QBF327784 QBF393218:QBF393320 QBF458754:QBF458856 QBF524290:QBF524392 QBF589826:QBF589928 QBF655362:QBF655464 QBF720898:QBF721000 QBF786434:QBF786536 QBF851970:QBF852072 QBF917506:QBF917608 QBF983042:QBF983144 QLB13:QLB39 QLB41:QLB91 QLB65538:QLB65640 QLB131074:QLB131176 QLB196610:QLB196712 QLB262146:QLB262248 QLB327682:QLB327784 QLB393218:QLB393320 QLB458754:QLB458856 QLB524290:QLB524392 QLB589826:QLB589928 QLB655362:QLB655464 QLB720898:QLB721000 QLB786434:QLB786536 QLB851970:QLB852072 QLB917506:QLB917608 QLB983042:QLB983144 QUX13:QUX39 QUX41:QUX91 QUX65538:QUX65640 QUX131074:QUX131176 QUX196610:QUX196712 QUX262146:QUX262248 QUX327682:QUX327784 QUX393218:QUX393320 QUX458754:QUX458856 QUX524290:QUX524392 QUX589826:QUX589928 QUX655362:QUX655464 QUX720898:QUX721000 QUX786434:QUX786536 QUX851970:QUX852072 QUX917506:QUX917608 QUX983042:QUX983144 RET13:RET39 RET41:RET91 RET65538:RET65640 RET131074:RET131176 RET196610:RET196712 RET262146:RET262248 RET327682:RET327784 RET393218:RET393320 RET458754:RET458856 RET524290:RET524392 RET589826:RET589928 RET655362:RET655464 RET720898:RET721000 RET786434:RET786536 RET851970:RET852072 RET917506:RET917608 RET983042:RET983144 ROP13:ROP39 ROP41:ROP91 ROP65538:ROP65640 ROP131074:ROP131176 ROP196610:ROP196712 ROP262146:ROP262248 ROP327682:ROP327784 ROP393218:ROP393320 ROP458754:ROP458856 ROP524290:ROP524392 ROP589826:ROP589928 ROP655362:ROP655464 ROP720898:ROP721000 ROP786434:ROP786536 ROP851970:ROP852072 ROP917506:ROP917608 ROP983042:ROP983144 RYL13:RYL39 RYL41:RYL91 RYL65538:RYL65640 RYL131074:RYL131176 RYL196610:RYL196712 RYL262146:RYL262248 RYL327682:RYL327784 RYL393218:RYL393320 RYL458754:RYL458856 RYL524290:RYL524392 RYL589826:RYL589928 RYL655362:RYL655464 RYL720898:RYL721000 RYL786434:RYL786536 RYL851970:RYL852072 RYL917506:RYL917608 RYL983042:RYL983144 SIH13:SIH39 SIH41:SIH91 SIH65538:SIH65640 SIH131074:SIH131176 SIH196610:SIH196712 SIH262146:SIH262248 SIH327682:SIH327784 SIH393218:SIH393320 SIH458754:SIH458856 SIH524290:SIH524392 SIH589826:SIH589928 SIH655362:SIH655464 SIH720898:SIH721000 SIH786434:SIH786536 SIH851970:SIH852072 SIH917506:SIH917608 SIH983042:SIH983144 SSD13:SSD39 SSD41:SSD91 SSD65538:SSD65640 SSD131074:SSD131176 SSD196610:SSD196712 SSD262146:SSD262248 SSD327682:SSD327784 SSD393218:SSD393320 SSD458754:SSD458856 SSD524290:SSD524392 SSD589826:SSD589928 SSD655362:SSD655464 SSD720898:SSD721000 SSD786434:SSD786536 SSD851970:SSD852072 SSD917506:SSD917608 SSD983042:SSD983144 TBZ13:TBZ39 TBZ41:TBZ91 TBZ65538:TBZ65640 TBZ131074:TBZ131176 TBZ196610:TBZ196712 TBZ262146:TBZ262248 TBZ327682:TBZ327784 TBZ393218:TBZ393320 TBZ458754:TBZ458856 TBZ524290:TBZ524392 TBZ589826:TBZ589928 TBZ655362:TBZ655464 TBZ720898:TBZ721000 TBZ786434:TBZ786536 TBZ851970:TBZ852072 TBZ917506:TBZ917608 TBZ983042:TBZ983144 TLV13:TLV39 TLV41:TLV91 TLV65538:TLV65640 TLV131074:TLV131176 TLV196610:TLV196712 TLV262146:TLV262248 TLV327682:TLV327784 TLV393218:TLV393320 TLV458754:TLV458856 TLV524290:TLV524392 TLV589826:TLV589928 TLV655362:TLV655464 TLV720898:TLV721000 TLV786434:TLV786536 TLV851970:TLV852072 TLV917506:TLV917608 TLV983042:TLV983144 TVR13:TVR39 TVR41:TVR91 TVR65538:TVR65640 TVR131074:TVR131176 TVR196610:TVR196712 TVR262146:TVR262248 TVR327682:TVR327784 TVR393218:TVR393320 TVR458754:TVR458856 TVR524290:TVR524392 TVR589826:TVR589928 TVR655362:TVR655464 TVR720898:TVR721000 TVR786434:TVR786536 TVR851970:TVR852072 TVR917506:TVR917608 TVR983042:TVR983144 UFN13:UFN39 UFN41:UFN91 UFN65538:UFN65640 UFN131074:UFN131176 UFN196610:UFN196712 UFN262146:UFN262248 UFN327682:UFN327784 UFN393218:UFN393320 UFN458754:UFN458856 UFN524290:UFN524392 UFN589826:UFN589928 UFN655362:UFN655464 UFN720898:UFN721000 UFN786434:UFN786536 UFN851970:UFN852072 UFN917506:UFN917608 UFN983042:UFN983144 UPJ13:UPJ39 UPJ41:UPJ91 UPJ65538:UPJ65640 UPJ131074:UPJ131176 UPJ196610:UPJ196712 UPJ262146:UPJ262248 UPJ327682:UPJ327784 UPJ393218:UPJ393320 UPJ458754:UPJ458856 UPJ524290:UPJ524392 UPJ589826:UPJ589928 UPJ655362:UPJ655464 UPJ720898:UPJ721000 UPJ786434:UPJ786536 UPJ851970:UPJ852072 UPJ917506:UPJ917608 UPJ983042:UPJ983144 UZF13:UZF39 UZF41:UZF91 UZF65538:UZF65640 UZF131074:UZF131176 UZF196610:UZF196712 UZF262146:UZF262248 UZF327682:UZF327784 UZF393218:UZF393320 UZF458754:UZF458856 UZF524290:UZF524392 UZF589826:UZF589928 UZF655362:UZF655464 UZF720898:UZF721000 UZF786434:UZF786536 UZF851970:UZF852072 UZF917506:UZF917608 UZF983042:UZF983144 VJB13:VJB39 VJB41:VJB91 VJB65538:VJB65640 VJB131074:VJB131176 VJB196610:VJB196712 VJB262146:VJB262248 VJB327682:VJB327784 VJB393218:VJB393320 VJB458754:VJB458856 VJB524290:VJB524392 VJB589826:VJB589928 VJB655362:VJB655464 VJB720898:VJB721000 VJB786434:VJB786536 VJB851970:VJB852072 VJB917506:VJB917608 VJB983042:VJB983144 VSX13:VSX39 VSX41:VSX91 VSX65538:VSX65640 VSX131074:VSX131176 VSX196610:VSX196712 VSX262146:VSX262248 VSX327682:VSX327784 VSX393218:VSX393320 VSX458754:VSX458856 VSX524290:VSX524392 VSX589826:VSX589928 VSX655362:VSX655464 VSX720898:VSX721000 VSX786434:VSX786536 VSX851970:VSX852072 VSX917506:VSX917608 VSX983042:VSX983144 WCT13:WCT39 WCT41:WCT91 WCT65538:WCT65640 WCT131074:WCT131176 WCT196610:WCT196712 WCT262146:WCT262248 WCT327682:WCT327784 WCT393218:WCT393320 WCT458754:WCT458856 WCT524290:WCT524392 WCT589826:WCT589928 WCT655362:WCT655464 WCT720898:WCT721000 WCT786434:WCT786536 WCT851970:WCT852072 WCT917506:WCT917608 WCT983042:WCT983144 WMP13:WMP39 WMP41:WMP91 WMP65538:WMP65640 WMP131074:WMP131176 WMP196610:WMP196712 WMP262146:WMP262248 WMP327682:WMP327784 WMP393218:WMP393320 WMP458754:WMP458856 WMP524290:WMP524392 WMP589826:WMP589928 WMP655362:WMP655464 WMP720898:WMP721000 WMP786434:WMP786536 WMP851970:WMP852072 WMP917506:WMP917608 WMP983042:WMP983144 WWL13:WWL39 WWL41:WWL91 WWL65538:WWL65640 WWL131074:WWL131176 WWL196610:WWL196712 WWL262146:WWL262248 WWL327682:WWL327784 WWL393218:WWL393320 WWL458754:WWL458856 WWL524290:WWL524392 WWL589826:WWL589928 WWL655362:WWL655464 WWL720898:WWL721000 WWL786434:WWL786536 WWL851970:WWL852072 WWL917506:WWL917608 WWL983042:WWL983144"/>
    <dataValidation allowBlank="1" showInputMessage="1" showErrorMessage="1" prompt="INPUT Quarterly Assessment Highest Possible Score" sqref="KA11 TW11 ADS11 ANO11 AXK11 BHG11 BRC11 CAY11 CKU11 CUQ11 DEM11 DOI11 DYE11 EIA11 ERW11 FBS11 FLO11 FVK11 GFG11 GPC11 GYY11 HIU11 HSQ11 ICM11 IMI11 IWE11 JGA11 JPW11 JZS11 KJO11 KTK11 LDG11 LNC11 LWY11 MGU11 MQQ11 NAM11 NKI11 NUE11 OEA11 ONW11 OXS11 PHO11 PRK11 QBG11 QLC11 QUY11 REU11 ROQ11 RYM11 SII11 SSE11 TCA11 TLW11 TVS11 UFO11 UPK11 UZG11 VJC11 VSY11 WCU11 WMQ11 WWM11 KA65538:KA65539 KA131074:KA131075 KA196610:KA196611 KA262146:KA262147 KA327682:KA327683 KA393218:KA393219 KA458754:KA458755 KA524290:KA524291 KA589826:KA589827 KA655362:KA655363 KA720898:KA720899 KA786434:KA786435 KA851970:KA851971 KA917506:KA917507 KA983042:KA983043 TW65538:TW65539 TW131074:TW131075 TW196610:TW196611 TW262146:TW262147 TW327682:TW327683 TW393218:TW393219 TW458754:TW458755 TW524290:TW524291 TW589826:TW589827 TW655362:TW655363 TW720898:TW720899 TW786434:TW786435 TW851970:TW851971 TW917506:TW917507 TW983042:TW983043 ADS65538:ADS65539 ADS131074:ADS131075 ADS196610:ADS196611 ADS262146:ADS262147 ADS327682:ADS327683 ADS393218:ADS393219 ADS458754:ADS458755 ADS524290:ADS524291 ADS589826:ADS589827 ADS655362:ADS655363 ADS720898:ADS720899 ADS786434:ADS786435 ADS851970:ADS851971 ADS917506:ADS917507 ADS983042:ADS983043 ANO65538:ANO65539 ANO131074:ANO131075 ANO196610:ANO196611 ANO262146:ANO262147 ANO327682:ANO327683 ANO393218:ANO393219 ANO458754:ANO458755 ANO524290:ANO524291 ANO589826:ANO589827 ANO655362:ANO655363 ANO720898:ANO720899 ANO786434:ANO786435 ANO851970:ANO851971 ANO917506:ANO917507 ANO983042:ANO983043 AXK65538:AXK65539 AXK131074:AXK131075 AXK196610:AXK196611 AXK262146:AXK262147 AXK327682:AXK327683 AXK393218:AXK393219 AXK458754:AXK458755 AXK524290:AXK524291 AXK589826:AXK589827 AXK655362:AXK655363 AXK720898:AXK720899 AXK786434:AXK786435 AXK851970:AXK851971 AXK917506:AXK917507 AXK983042:AXK983043 BHG65538:BHG65539 BHG131074:BHG131075 BHG196610:BHG196611 BHG262146:BHG262147 BHG327682:BHG327683 BHG393218:BHG393219 BHG458754:BHG458755 BHG524290:BHG524291 BHG589826:BHG589827 BHG655362:BHG655363 BHG720898:BHG720899 BHG786434:BHG786435 BHG851970:BHG851971 BHG917506:BHG917507 BHG983042:BHG983043 BRC65538:BRC65539 BRC131074:BRC131075 BRC196610:BRC196611 BRC262146:BRC262147 BRC327682:BRC327683 BRC393218:BRC393219 BRC458754:BRC458755 BRC524290:BRC524291 BRC589826:BRC589827 BRC655362:BRC655363 BRC720898:BRC720899 BRC786434:BRC786435 BRC851970:BRC851971 BRC917506:BRC917507 BRC983042:BRC983043 CAY65538:CAY65539 CAY131074:CAY131075 CAY196610:CAY196611 CAY262146:CAY262147 CAY327682:CAY327683 CAY393218:CAY393219 CAY458754:CAY458755 CAY524290:CAY524291 CAY589826:CAY589827 CAY655362:CAY655363 CAY720898:CAY720899 CAY786434:CAY786435 CAY851970:CAY851971 CAY917506:CAY917507 CAY983042:CAY983043 CKU65538:CKU65539 CKU131074:CKU131075 CKU196610:CKU196611 CKU262146:CKU262147 CKU327682:CKU327683 CKU393218:CKU393219 CKU458754:CKU458755 CKU524290:CKU524291 CKU589826:CKU589827 CKU655362:CKU655363 CKU720898:CKU720899 CKU786434:CKU786435 CKU851970:CKU851971 CKU917506:CKU917507 CKU983042:CKU983043 CUQ65538:CUQ65539 CUQ131074:CUQ131075 CUQ196610:CUQ196611 CUQ262146:CUQ262147 CUQ327682:CUQ327683 CUQ393218:CUQ393219 CUQ458754:CUQ458755 CUQ524290:CUQ524291 CUQ589826:CUQ589827 CUQ655362:CUQ655363 CUQ720898:CUQ720899 CUQ786434:CUQ786435 CUQ851970:CUQ851971 CUQ917506:CUQ917507 CUQ983042:CUQ983043 DEM65538:DEM65539 DEM131074:DEM131075 DEM196610:DEM196611 DEM262146:DEM262147 DEM327682:DEM327683 DEM393218:DEM393219 DEM458754:DEM458755 DEM524290:DEM524291 DEM589826:DEM589827 DEM655362:DEM655363 DEM720898:DEM720899 DEM786434:DEM786435 DEM851970:DEM851971 DEM917506:DEM917507 DEM983042:DEM983043 DOI65538:DOI65539 DOI131074:DOI131075 DOI196610:DOI196611 DOI262146:DOI262147 DOI327682:DOI327683 DOI393218:DOI393219 DOI458754:DOI458755 DOI524290:DOI524291 DOI589826:DOI589827 DOI655362:DOI655363 DOI720898:DOI720899 DOI786434:DOI786435 DOI851970:DOI851971 DOI917506:DOI917507 DOI983042:DOI983043 DYE65538:DYE65539 DYE131074:DYE131075 DYE196610:DYE196611 DYE262146:DYE262147 DYE327682:DYE327683 DYE393218:DYE393219 DYE458754:DYE458755 DYE524290:DYE524291 DYE589826:DYE589827 DYE655362:DYE655363 DYE720898:DYE720899 DYE786434:DYE786435 DYE851970:DYE851971 DYE917506:DYE917507 DYE983042:DYE983043 EIA65538:EIA65539 EIA131074:EIA131075 EIA196610:EIA196611 EIA262146:EIA262147 EIA327682:EIA327683 EIA393218:EIA393219 EIA458754:EIA458755 EIA524290:EIA524291 EIA589826:EIA589827 EIA655362:EIA655363 EIA720898:EIA720899 EIA786434:EIA786435 EIA851970:EIA851971 EIA917506:EIA917507 EIA983042:EIA983043 ERW65538:ERW65539 ERW131074:ERW131075 ERW196610:ERW196611 ERW262146:ERW262147 ERW327682:ERW327683 ERW393218:ERW393219 ERW458754:ERW458755 ERW524290:ERW524291 ERW589826:ERW589827 ERW655362:ERW655363 ERW720898:ERW720899 ERW786434:ERW786435 ERW851970:ERW851971 ERW917506:ERW917507 ERW983042:ERW983043 FBS65538:FBS65539 FBS131074:FBS131075 FBS196610:FBS196611 FBS262146:FBS262147 FBS327682:FBS327683 FBS393218:FBS393219 FBS458754:FBS458755 FBS524290:FBS524291 FBS589826:FBS589827 FBS655362:FBS655363 FBS720898:FBS720899 FBS786434:FBS786435 FBS851970:FBS851971 FBS917506:FBS917507 FBS983042:FBS983043 FLO65538:FLO65539 FLO131074:FLO131075 FLO196610:FLO196611 FLO262146:FLO262147 FLO327682:FLO327683 FLO393218:FLO393219 FLO458754:FLO458755 FLO524290:FLO524291 FLO589826:FLO589827 FLO655362:FLO655363 FLO720898:FLO720899 FLO786434:FLO786435 FLO851970:FLO851971 FLO917506:FLO917507 FLO983042:FLO983043 FVK65538:FVK65539 FVK131074:FVK131075 FVK196610:FVK196611 FVK262146:FVK262147 FVK327682:FVK327683 FVK393218:FVK393219 FVK458754:FVK458755 FVK524290:FVK524291 FVK589826:FVK589827 FVK655362:FVK655363 FVK720898:FVK720899 FVK786434:FVK786435 FVK851970:FVK851971 FVK917506:FVK917507 FVK983042:FVK983043 GFG65538:GFG65539 GFG131074:GFG131075 GFG196610:GFG196611 GFG262146:GFG262147 GFG327682:GFG327683 GFG393218:GFG393219 GFG458754:GFG458755 GFG524290:GFG524291 GFG589826:GFG589827 GFG655362:GFG655363 GFG720898:GFG720899 GFG786434:GFG786435 GFG851970:GFG851971 GFG917506:GFG917507 GFG983042:GFG983043 GPC65538:GPC65539 GPC131074:GPC131075 GPC196610:GPC196611 GPC262146:GPC262147 GPC327682:GPC327683 GPC393218:GPC393219 GPC458754:GPC458755 GPC524290:GPC524291 GPC589826:GPC589827 GPC655362:GPC655363 GPC720898:GPC720899 GPC786434:GPC786435 GPC851970:GPC851971 GPC917506:GPC917507 GPC983042:GPC983043 GYY65538:GYY65539 GYY131074:GYY131075 GYY196610:GYY196611 GYY262146:GYY262147 GYY327682:GYY327683 GYY393218:GYY393219 GYY458754:GYY458755 GYY524290:GYY524291 GYY589826:GYY589827 GYY655362:GYY655363 GYY720898:GYY720899 GYY786434:GYY786435 GYY851970:GYY851971 GYY917506:GYY917507 GYY983042:GYY983043 HIU65538:HIU65539 HIU131074:HIU131075 HIU196610:HIU196611 HIU262146:HIU262147 HIU327682:HIU327683 HIU393218:HIU393219 HIU458754:HIU458755 HIU524290:HIU524291 HIU589826:HIU589827 HIU655362:HIU655363 HIU720898:HIU720899 HIU786434:HIU786435 HIU851970:HIU851971 HIU917506:HIU917507 HIU983042:HIU983043 HSQ65538:HSQ65539 HSQ131074:HSQ131075 HSQ196610:HSQ196611 HSQ262146:HSQ262147 HSQ327682:HSQ327683 HSQ393218:HSQ393219 HSQ458754:HSQ458755 HSQ524290:HSQ524291 HSQ589826:HSQ589827 HSQ655362:HSQ655363 HSQ720898:HSQ720899 HSQ786434:HSQ786435 HSQ851970:HSQ851971 HSQ917506:HSQ917507 HSQ983042:HSQ983043 ICM65538:ICM65539 ICM131074:ICM131075 ICM196610:ICM196611 ICM262146:ICM262147 ICM327682:ICM327683 ICM393218:ICM393219 ICM458754:ICM458755 ICM524290:ICM524291 ICM589826:ICM589827 ICM655362:ICM655363 ICM720898:ICM720899 ICM786434:ICM786435 ICM851970:ICM851971 ICM917506:ICM917507 ICM983042:ICM983043 IMI65538:IMI65539 IMI131074:IMI131075 IMI196610:IMI196611 IMI262146:IMI262147 IMI327682:IMI327683 IMI393218:IMI393219 IMI458754:IMI458755 IMI524290:IMI524291 IMI589826:IMI589827 IMI655362:IMI655363 IMI720898:IMI720899 IMI786434:IMI786435 IMI851970:IMI851971 IMI917506:IMI917507 IMI983042:IMI983043 IWE65538:IWE65539 IWE131074:IWE131075 IWE196610:IWE196611 IWE262146:IWE262147 IWE327682:IWE327683 IWE393218:IWE393219 IWE458754:IWE458755 IWE524290:IWE524291 IWE589826:IWE589827 IWE655362:IWE655363 IWE720898:IWE720899 IWE786434:IWE786435 IWE851970:IWE851971 IWE917506:IWE917507 IWE983042:IWE983043 JGA65538:JGA65539 JGA131074:JGA131075 JGA196610:JGA196611 JGA262146:JGA262147 JGA327682:JGA327683 JGA393218:JGA393219 JGA458754:JGA458755 JGA524290:JGA524291 JGA589826:JGA589827 JGA655362:JGA655363 JGA720898:JGA720899 JGA786434:JGA786435 JGA851970:JGA851971 JGA917506:JGA917507 JGA983042:JGA983043 JPW65538:JPW65539 JPW131074:JPW131075 JPW196610:JPW196611 JPW262146:JPW262147 JPW327682:JPW327683 JPW393218:JPW393219 JPW458754:JPW458755 JPW524290:JPW524291 JPW589826:JPW589827 JPW655362:JPW655363 JPW720898:JPW720899 JPW786434:JPW786435 JPW851970:JPW851971 JPW917506:JPW917507 JPW983042:JPW983043 JZS65538:JZS65539 JZS131074:JZS131075 JZS196610:JZS196611 JZS262146:JZS262147 JZS327682:JZS327683 JZS393218:JZS393219 JZS458754:JZS458755 JZS524290:JZS524291 JZS589826:JZS589827 JZS655362:JZS655363 JZS720898:JZS720899 JZS786434:JZS786435 JZS851970:JZS851971 JZS917506:JZS917507 JZS983042:JZS983043 KJO65538:KJO65539 KJO131074:KJO131075 KJO196610:KJO196611 KJO262146:KJO262147 KJO327682:KJO327683 KJO393218:KJO393219 KJO458754:KJO458755 KJO524290:KJO524291 KJO589826:KJO589827 KJO655362:KJO655363 KJO720898:KJO720899 KJO786434:KJO786435 KJO851970:KJO851971 KJO917506:KJO917507 KJO983042:KJO983043 KTK65538:KTK65539 KTK131074:KTK131075 KTK196610:KTK196611 KTK262146:KTK262147 KTK327682:KTK327683 KTK393218:KTK393219 KTK458754:KTK458755 KTK524290:KTK524291 KTK589826:KTK589827 KTK655362:KTK655363 KTK720898:KTK720899 KTK786434:KTK786435 KTK851970:KTK851971 KTK917506:KTK917507 KTK983042:KTK983043 LDG65538:LDG65539 LDG131074:LDG131075 LDG196610:LDG196611 LDG262146:LDG262147 LDG327682:LDG327683 LDG393218:LDG393219 LDG458754:LDG458755 LDG524290:LDG524291 LDG589826:LDG589827 LDG655362:LDG655363 LDG720898:LDG720899 LDG786434:LDG786435 LDG851970:LDG851971 LDG917506:LDG917507 LDG983042:LDG983043 LNC65538:LNC65539 LNC131074:LNC131075 LNC196610:LNC196611 LNC262146:LNC262147 LNC327682:LNC327683 LNC393218:LNC393219 LNC458754:LNC458755 LNC524290:LNC524291 LNC589826:LNC589827 LNC655362:LNC655363 LNC720898:LNC720899 LNC786434:LNC786435 LNC851970:LNC851971 LNC917506:LNC917507 LNC983042:LNC983043 LWY65538:LWY65539 LWY131074:LWY131075 LWY196610:LWY196611 LWY262146:LWY262147 LWY327682:LWY327683 LWY393218:LWY393219 LWY458754:LWY458755 LWY524290:LWY524291 LWY589826:LWY589827 LWY655362:LWY655363 LWY720898:LWY720899 LWY786434:LWY786435 LWY851970:LWY851971 LWY917506:LWY917507 LWY983042:LWY983043 MGU65538:MGU65539 MGU131074:MGU131075 MGU196610:MGU196611 MGU262146:MGU262147 MGU327682:MGU327683 MGU393218:MGU393219 MGU458754:MGU458755 MGU524290:MGU524291 MGU589826:MGU589827 MGU655362:MGU655363 MGU720898:MGU720899 MGU786434:MGU786435 MGU851970:MGU851971 MGU917506:MGU917507 MGU983042:MGU983043 MQQ65538:MQQ65539 MQQ131074:MQQ131075 MQQ196610:MQQ196611 MQQ262146:MQQ262147 MQQ327682:MQQ327683 MQQ393218:MQQ393219 MQQ458754:MQQ458755 MQQ524290:MQQ524291 MQQ589826:MQQ589827 MQQ655362:MQQ655363 MQQ720898:MQQ720899 MQQ786434:MQQ786435 MQQ851970:MQQ851971 MQQ917506:MQQ917507 MQQ983042:MQQ983043 NAM65538:NAM65539 NAM131074:NAM131075 NAM196610:NAM196611 NAM262146:NAM262147 NAM327682:NAM327683 NAM393218:NAM393219 NAM458754:NAM458755 NAM524290:NAM524291 NAM589826:NAM589827 NAM655362:NAM655363 NAM720898:NAM720899 NAM786434:NAM786435 NAM851970:NAM851971 NAM917506:NAM917507 NAM983042:NAM983043 NKI65538:NKI65539 NKI131074:NKI131075 NKI196610:NKI196611 NKI262146:NKI262147 NKI327682:NKI327683 NKI393218:NKI393219 NKI458754:NKI458755 NKI524290:NKI524291 NKI589826:NKI589827 NKI655362:NKI655363 NKI720898:NKI720899 NKI786434:NKI786435 NKI851970:NKI851971 NKI917506:NKI917507 NKI983042:NKI983043 NUE65538:NUE65539 NUE131074:NUE131075 NUE196610:NUE196611 NUE262146:NUE262147 NUE327682:NUE327683 NUE393218:NUE393219 NUE458754:NUE458755 NUE524290:NUE524291 NUE589826:NUE589827 NUE655362:NUE655363 NUE720898:NUE720899 NUE786434:NUE786435 NUE851970:NUE851971 NUE917506:NUE917507 NUE983042:NUE983043 OEA65538:OEA65539 OEA131074:OEA131075 OEA196610:OEA196611 OEA262146:OEA262147 OEA327682:OEA327683 OEA393218:OEA393219 OEA458754:OEA458755 OEA524290:OEA524291 OEA589826:OEA589827 OEA655362:OEA655363 OEA720898:OEA720899 OEA786434:OEA786435 OEA851970:OEA851971 OEA917506:OEA917507 OEA983042:OEA983043 ONW65538:ONW65539 ONW131074:ONW131075 ONW196610:ONW196611 ONW262146:ONW262147 ONW327682:ONW327683 ONW393218:ONW393219 ONW458754:ONW458755 ONW524290:ONW524291 ONW589826:ONW589827 ONW655362:ONW655363 ONW720898:ONW720899 ONW786434:ONW786435 ONW851970:ONW851971 ONW917506:ONW917507 ONW983042:ONW983043 OXS65538:OXS65539 OXS131074:OXS131075 OXS196610:OXS196611 OXS262146:OXS262147 OXS327682:OXS327683 OXS393218:OXS393219 OXS458754:OXS458755 OXS524290:OXS524291 OXS589826:OXS589827 OXS655362:OXS655363 OXS720898:OXS720899 OXS786434:OXS786435 OXS851970:OXS851971 OXS917506:OXS917507 OXS983042:OXS983043 PHO65538:PHO65539 PHO131074:PHO131075 PHO196610:PHO196611 PHO262146:PHO262147 PHO327682:PHO327683 PHO393218:PHO393219 PHO458754:PHO458755 PHO524290:PHO524291 PHO589826:PHO589827 PHO655362:PHO655363 PHO720898:PHO720899 PHO786434:PHO786435 PHO851970:PHO851971 PHO917506:PHO917507 PHO983042:PHO983043 PRK65538:PRK65539 PRK131074:PRK131075 PRK196610:PRK196611 PRK262146:PRK262147 PRK327682:PRK327683 PRK393218:PRK393219 PRK458754:PRK458755 PRK524290:PRK524291 PRK589826:PRK589827 PRK655362:PRK655363 PRK720898:PRK720899 PRK786434:PRK786435 PRK851970:PRK851971 PRK917506:PRK917507 PRK983042:PRK983043 QBG65538:QBG65539 QBG131074:QBG131075 QBG196610:QBG196611 QBG262146:QBG262147 QBG327682:QBG327683 QBG393218:QBG393219 QBG458754:QBG458755 QBG524290:QBG524291 QBG589826:QBG589827 QBG655362:QBG655363 QBG720898:QBG720899 QBG786434:QBG786435 QBG851970:QBG851971 QBG917506:QBG917507 QBG983042:QBG983043 QLC65538:QLC65539 QLC131074:QLC131075 QLC196610:QLC196611 QLC262146:QLC262147 QLC327682:QLC327683 QLC393218:QLC393219 QLC458754:QLC458755 QLC524290:QLC524291 QLC589826:QLC589827 QLC655362:QLC655363 QLC720898:QLC720899 QLC786434:QLC786435 QLC851970:QLC851971 QLC917506:QLC917507 QLC983042:QLC983043 QUY65538:QUY65539 QUY131074:QUY131075 QUY196610:QUY196611 QUY262146:QUY262147 QUY327682:QUY327683 QUY393218:QUY393219 QUY458754:QUY458755 QUY524290:QUY524291 QUY589826:QUY589827 QUY655362:QUY655363 QUY720898:QUY720899 QUY786434:QUY786435 QUY851970:QUY851971 QUY917506:QUY917507 QUY983042:QUY983043 REU65538:REU65539 REU131074:REU131075 REU196610:REU196611 REU262146:REU262147 REU327682:REU327683 REU393218:REU393219 REU458754:REU458755 REU524290:REU524291 REU589826:REU589827 REU655362:REU655363 REU720898:REU720899 REU786434:REU786435 REU851970:REU851971 REU917506:REU917507 REU983042:REU983043 ROQ65538:ROQ65539 ROQ131074:ROQ131075 ROQ196610:ROQ196611 ROQ262146:ROQ262147 ROQ327682:ROQ327683 ROQ393218:ROQ393219 ROQ458754:ROQ458755 ROQ524290:ROQ524291 ROQ589826:ROQ589827 ROQ655362:ROQ655363 ROQ720898:ROQ720899 ROQ786434:ROQ786435 ROQ851970:ROQ851971 ROQ917506:ROQ917507 ROQ983042:ROQ983043 RYM65538:RYM65539 RYM131074:RYM131075 RYM196610:RYM196611 RYM262146:RYM262147 RYM327682:RYM327683 RYM393218:RYM393219 RYM458754:RYM458755 RYM524290:RYM524291 RYM589826:RYM589827 RYM655362:RYM655363 RYM720898:RYM720899 RYM786434:RYM786435 RYM851970:RYM851971 RYM917506:RYM917507 RYM983042:RYM983043 SII65538:SII65539 SII131074:SII131075 SII196610:SII196611 SII262146:SII262147 SII327682:SII327683 SII393218:SII393219 SII458754:SII458755 SII524290:SII524291 SII589826:SII589827 SII655362:SII655363 SII720898:SII720899 SII786434:SII786435 SII851970:SII851971 SII917506:SII917507 SII983042:SII983043 SSE65538:SSE65539 SSE131074:SSE131075 SSE196610:SSE196611 SSE262146:SSE262147 SSE327682:SSE327683 SSE393218:SSE393219 SSE458754:SSE458755 SSE524290:SSE524291 SSE589826:SSE589827 SSE655362:SSE655363 SSE720898:SSE720899 SSE786434:SSE786435 SSE851970:SSE851971 SSE917506:SSE917507 SSE983042:SSE983043 TCA65538:TCA65539 TCA131074:TCA131075 TCA196610:TCA196611 TCA262146:TCA262147 TCA327682:TCA327683 TCA393218:TCA393219 TCA458754:TCA458755 TCA524290:TCA524291 TCA589826:TCA589827 TCA655362:TCA655363 TCA720898:TCA720899 TCA786434:TCA786435 TCA851970:TCA851971 TCA917506:TCA917507 TCA983042:TCA983043 TLW65538:TLW65539 TLW131074:TLW131075 TLW196610:TLW196611 TLW262146:TLW262147 TLW327682:TLW327683 TLW393218:TLW393219 TLW458754:TLW458755 TLW524290:TLW524291 TLW589826:TLW589827 TLW655362:TLW655363 TLW720898:TLW720899 TLW786434:TLW786435 TLW851970:TLW851971 TLW917506:TLW917507 TLW983042:TLW983043 TVS65538:TVS65539 TVS131074:TVS131075 TVS196610:TVS196611 TVS262146:TVS262147 TVS327682:TVS327683 TVS393218:TVS393219 TVS458754:TVS458755 TVS524290:TVS524291 TVS589826:TVS589827 TVS655362:TVS655363 TVS720898:TVS720899 TVS786434:TVS786435 TVS851970:TVS851971 TVS917506:TVS917507 TVS983042:TVS983043 UFO65538:UFO65539 UFO131074:UFO131075 UFO196610:UFO196611 UFO262146:UFO262147 UFO327682:UFO327683 UFO393218:UFO393219 UFO458754:UFO458755 UFO524290:UFO524291 UFO589826:UFO589827 UFO655362:UFO655363 UFO720898:UFO720899 UFO786434:UFO786435 UFO851970:UFO851971 UFO917506:UFO917507 UFO983042:UFO983043 UPK65538:UPK65539 UPK131074:UPK131075 UPK196610:UPK196611 UPK262146:UPK262147 UPK327682:UPK327683 UPK393218:UPK393219 UPK458754:UPK458755 UPK524290:UPK524291 UPK589826:UPK589827 UPK655362:UPK655363 UPK720898:UPK720899 UPK786434:UPK786435 UPK851970:UPK851971 UPK917506:UPK917507 UPK983042:UPK983043 UZG65538:UZG65539 UZG131074:UZG131075 UZG196610:UZG196611 UZG262146:UZG262147 UZG327682:UZG327683 UZG393218:UZG393219 UZG458754:UZG458755 UZG524290:UZG524291 UZG589826:UZG589827 UZG655362:UZG655363 UZG720898:UZG720899 UZG786434:UZG786435 UZG851970:UZG851971 UZG917506:UZG917507 UZG983042:UZG983043 VJC65538:VJC65539 VJC131074:VJC131075 VJC196610:VJC196611 VJC262146:VJC262147 VJC327682:VJC327683 VJC393218:VJC393219 VJC458754:VJC458755 VJC524290:VJC524291 VJC589826:VJC589827 VJC655362:VJC655363 VJC720898:VJC720899 VJC786434:VJC786435 VJC851970:VJC851971 VJC917506:VJC917507 VJC983042:VJC983043 VSY65538:VSY65539 VSY131074:VSY131075 VSY196610:VSY196611 VSY262146:VSY262147 VSY327682:VSY327683 VSY393218:VSY393219 VSY458754:VSY458755 VSY524290:VSY524291 VSY589826:VSY589827 VSY655362:VSY655363 VSY720898:VSY720899 VSY786434:VSY786435 VSY851970:VSY851971 VSY917506:VSY917507 VSY983042:VSY983043 WCU65538:WCU65539 WCU131074:WCU131075 WCU196610:WCU196611 WCU262146:WCU262147 WCU327682:WCU327683 WCU393218:WCU393219 WCU458754:WCU458755 WCU524290:WCU524291 WCU589826:WCU589827 WCU655362:WCU655363 WCU720898:WCU720899 WCU786434:WCU786435 WCU851970:WCU851971 WCU917506:WCU917507 WCU983042:WCU983043 WMQ65538:WMQ65539 WMQ131074:WMQ131075 WMQ196610:WMQ196611 WMQ262146:WMQ262147 WMQ327682:WMQ327683 WMQ393218:WMQ393219 WMQ458754:WMQ458755 WMQ524290:WMQ524291 WMQ589826:WMQ589827 WMQ655362:WMQ655363 WMQ720898:WMQ720899 WMQ786434:WMQ786435 WMQ851970:WMQ851971 WMQ917506:WMQ917507 WMQ983042:WMQ983043 WWM65538:WWM65539 WWM131074:WWM131075 WWM196610:WWM196611 WWM262146:WWM262147 WWM327682:WWM327683 WWM393218:WWM393219 WWM458754:WWM458755 WWM524290:WWM524291 WWM589826:WWM589827 WWM655362:WWM655363 WWM720898:WWM720899 WWM786434:WWM786435 WWM851970:WWM851971 WWM917506:WWM917507 WWM983042:WWM983043"/>
    <dataValidation allowBlank="1" showInputMessage="1" showErrorMessage="1" prompt="Quarterly Assessment Percentage Score" sqref="KB1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KB13:KB39 KB41:KB91 KB65538:KB65640 KB131074:KB131176 KB196610:KB196712 KB262146:KB262248 KB327682:KB327784 KB393218:KB393320 KB458754:KB458856 KB524290:KB524392 KB589826:KB589928 KB655362:KB655464 KB720898:KB721000 KB786434:KB786536 KB851970:KB852072 KB917506:KB917608 KB983042:KB983144 TX13:TX39 TX41:TX91 TX65538:TX65640 TX131074:TX131176 TX196610:TX196712 TX262146:TX262248 TX327682:TX327784 TX393218:TX393320 TX458754:TX458856 TX524290:TX524392 TX589826:TX589928 TX655362:TX655464 TX720898:TX721000 TX786434:TX786536 TX851970:TX852072 TX917506:TX917608 TX983042:TX983144 ADT13:ADT39 ADT41:ADT91 ADT65538:ADT65640 ADT131074:ADT131176 ADT196610:ADT196712 ADT262146:ADT262248 ADT327682:ADT327784 ADT393218:ADT393320 ADT458754:ADT458856 ADT524290:ADT524392 ADT589826:ADT589928 ADT655362:ADT655464 ADT720898:ADT721000 ADT786434:ADT786536 ADT851970:ADT852072 ADT917506:ADT917608 ADT983042:ADT983144 ANP13:ANP39 ANP41:ANP91 ANP65538:ANP65640 ANP131074:ANP131176 ANP196610:ANP196712 ANP262146:ANP262248 ANP327682:ANP327784 ANP393218:ANP393320 ANP458754:ANP458856 ANP524290:ANP524392 ANP589826:ANP589928 ANP655362:ANP655464 ANP720898:ANP721000 ANP786434:ANP786536 ANP851970:ANP852072 ANP917506:ANP917608 ANP983042:ANP983144 AXL13:AXL39 AXL41:AXL91 AXL65538:AXL65640 AXL131074:AXL131176 AXL196610:AXL196712 AXL262146:AXL262248 AXL327682:AXL327784 AXL393218:AXL393320 AXL458754:AXL458856 AXL524290:AXL524392 AXL589826:AXL589928 AXL655362:AXL655464 AXL720898:AXL721000 AXL786434:AXL786536 AXL851970:AXL852072 AXL917506:AXL917608 AXL983042:AXL983144 BHH13:BHH39 BHH41:BHH91 BHH65538:BHH65640 BHH131074:BHH131176 BHH196610:BHH196712 BHH262146:BHH262248 BHH327682:BHH327784 BHH393218:BHH393320 BHH458754:BHH458856 BHH524290:BHH524392 BHH589826:BHH589928 BHH655362:BHH655464 BHH720898:BHH721000 BHH786434:BHH786536 BHH851970:BHH852072 BHH917506:BHH917608 BHH983042:BHH983144 BRD13:BRD39 BRD41:BRD91 BRD65538:BRD65640 BRD131074:BRD131176 BRD196610:BRD196712 BRD262146:BRD262248 BRD327682:BRD327784 BRD393218:BRD393320 BRD458754:BRD458856 BRD524290:BRD524392 BRD589826:BRD589928 BRD655362:BRD655464 BRD720898:BRD721000 BRD786434:BRD786536 BRD851970:BRD852072 BRD917506:BRD917608 BRD983042:BRD983144 CAZ13:CAZ39 CAZ41:CAZ91 CAZ65538:CAZ65640 CAZ131074:CAZ131176 CAZ196610:CAZ196712 CAZ262146:CAZ262248 CAZ327682:CAZ327784 CAZ393218:CAZ393320 CAZ458754:CAZ458856 CAZ524290:CAZ524392 CAZ589826:CAZ589928 CAZ655362:CAZ655464 CAZ720898:CAZ721000 CAZ786434:CAZ786536 CAZ851970:CAZ852072 CAZ917506:CAZ917608 CAZ983042:CAZ983144 CKV13:CKV39 CKV41:CKV91 CKV65538:CKV65640 CKV131074:CKV131176 CKV196610:CKV196712 CKV262146:CKV262248 CKV327682:CKV327784 CKV393218:CKV393320 CKV458754:CKV458856 CKV524290:CKV524392 CKV589826:CKV589928 CKV655362:CKV655464 CKV720898:CKV721000 CKV786434:CKV786536 CKV851970:CKV852072 CKV917506:CKV917608 CKV983042:CKV983144 CUR13:CUR39 CUR41:CUR91 CUR65538:CUR65640 CUR131074:CUR131176 CUR196610:CUR196712 CUR262146:CUR262248 CUR327682:CUR327784 CUR393218:CUR393320 CUR458754:CUR458856 CUR524290:CUR524392 CUR589826:CUR589928 CUR655362:CUR655464 CUR720898:CUR721000 CUR786434:CUR786536 CUR851970:CUR852072 CUR917506:CUR917608 CUR983042:CUR983144 DEN13:DEN39 DEN41:DEN91 DEN65538:DEN65640 DEN131074:DEN131176 DEN196610:DEN196712 DEN262146:DEN262248 DEN327682:DEN327784 DEN393218:DEN393320 DEN458754:DEN458856 DEN524290:DEN524392 DEN589826:DEN589928 DEN655362:DEN655464 DEN720898:DEN721000 DEN786434:DEN786536 DEN851970:DEN852072 DEN917506:DEN917608 DEN983042:DEN983144 DOJ13:DOJ39 DOJ41:DOJ91 DOJ65538:DOJ65640 DOJ131074:DOJ131176 DOJ196610:DOJ196712 DOJ262146:DOJ262248 DOJ327682:DOJ327784 DOJ393218:DOJ393320 DOJ458754:DOJ458856 DOJ524290:DOJ524392 DOJ589826:DOJ589928 DOJ655362:DOJ655464 DOJ720898:DOJ721000 DOJ786434:DOJ786536 DOJ851970:DOJ852072 DOJ917506:DOJ917608 DOJ983042:DOJ983144 DYF13:DYF39 DYF41:DYF91 DYF65538:DYF65640 DYF131074:DYF131176 DYF196610:DYF196712 DYF262146:DYF262248 DYF327682:DYF327784 DYF393218:DYF393320 DYF458754:DYF458856 DYF524290:DYF524392 DYF589826:DYF589928 DYF655362:DYF655464 DYF720898:DYF721000 DYF786434:DYF786536 DYF851970:DYF852072 DYF917506:DYF917608 DYF983042:DYF983144 EIB13:EIB39 EIB41:EIB91 EIB65538:EIB65640 EIB131074:EIB131176 EIB196610:EIB196712 EIB262146:EIB262248 EIB327682:EIB327784 EIB393218:EIB393320 EIB458754:EIB458856 EIB524290:EIB524392 EIB589826:EIB589928 EIB655362:EIB655464 EIB720898:EIB721000 EIB786434:EIB786536 EIB851970:EIB852072 EIB917506:EIB917608 EIB983042:EIB983144 ERX13:ERX39 ERX41:ERX91 ERX65538:ERX65640 ERX131074:ERX131176 ERX196610:ERX196712 ERX262146:ERX262248 ERX327682:ERX327784 ERX393218:ERX393320 ERX458754:ERX458856 ERX524290:ERX524392 ERX589826:ERX589928 ERX655362:ERX655464 ERX720898:ERX721000 ERX786434:ERX786536 ERX851970:ERX852072 ERX917506:ERX917608 ERX983042:ERX983144 FBT13:FBT39 FBT41:FBT91 FBT65538:FBT65640 FBT131074:FBT131176 FBT196610:FBT196712 FBT262146:FBT262248 FBT327682:FBT327784 FBT393218:FBT393320 FBT458754:FBT458856 FBT524290:FBT524392 FBT589826:FBT589928 FBT655362:FBT655464 FBT720898:FBT721000 FBT786434:FBT786536 FBT851970:FBT852072 FBT917506:FBT917608 FBT983042:FBT983144 FLP13:FLP39 FLP41:FLP91 FLP65538:FLP65640 FLP131074:FLP131176 FLP196610:FLP196712 FLP262146:FLP262248 FLP327682:FLP327784 FLP393218:FLP393320 FLP458754:FLP458856 FLP524290:FLP524392 FLP589826:FLP589928 FLP655362:FLP655464 FLP720898:FLP721000 FLP786434:FLP786536 FLP851970:FLP852072 FLP917506:FLP917608 FLP983042:FLP983144 FVL13:FVL39 FVL41:FVL91 FVL65538:FVL65640 FVL131074:FVL131176 FVL196610:FVL196712 FVL262146:FVL262248 FVL327682:FVL327784 FVL393218:FVL393320 FVL458754:FVL458856 FVL524290:FVL524392 FVL589826:FVL589928 FVL655362:FVL655464 FVL720898:FVL721000 FVL786434:FVL786536 FVL851970:FVL852072 FVL917506:FVL917608 FVL983042:FVL983144 GFH13:GFH39 GFH41:GFH91 GFH65538:GFH65640 GFH131074:GFH131176 GFH196610:GFH196712 GFH262146:GFH262248 GFH327682:GFH327784 GFH393218:GFH393320 GFH458754:GFH458856 GFH524290:GFH524392 GFH589826:GFH589928 GFH655362:GFH655464 GFH720898:GFH721000 GFH786434:GFH786536 GFH851970:GFH852072 GFH917506:GFH917608 GFH983042:GFH983144 GPD13:GPD39 GPD41:GPD91 GPD65538:GPD65640 GPD131074:GPD131176 GPD196610:GPD196712 GPD262146:GPD262248 GPD327682:GPD327784 GPD393218:GPD393320 GPD458754:GPD458856 GPD524290:GPD524392 GPD589826:GPD589928 GPD655362:GPD655464 GPD720898:GPD721000 GPD786434:GPD786536 GPD851970:GPD852072 GPD917506:GPD917608 GPD983042:GPD983144 GYZ13:GYZ39 GYZ41:GYZ91 GYZ65538:GYZ65640 GYZ131074:GYZ131176 GYZ196610:GYZ196712 GYZ262146:GYZ262248 GYZ327682:GYZ327784 GYZ393218:GYZ393320 GYZ458754:GYZ458856 GYZ524290:GYZ524392 GYZ589826:GYZ589928 GYZ655362:GYZ655464 GYZ720898:GYZ721000 GYZ786434:GYZ786536 GYZ851970:GYZ852072 GYZ917506:GYZ917608 GYZ983042:GYZ983144 HIV13:HIV39 HIV41:HIV91 HIV65538:HIV65640 HIV131074:HIV131176 HIV196610:HIV196712 HIV262146:HIV262248 HIV327682:HIV327784 HIV393218:HIV393320 HIV458754:HIV458856 HIV524290:HIV524392 HIV589826:HIV589928 HIV655362:HIV655464 HIV720898:HIV721000 HIV786434:HIV786536 HIV851970:HIV852072 HIV917506:HIV917608 HIV983042:HIV983144 HSR13:HSR39 HSR41:HSR91 HSR65538:HSR65640 HSR131074:HSR131176 HSR196610:HSR196712 HSR262146:HSR262248 HSR327682:HSR327784 HSR393218:HSR393320 HSR458754:HSR458856 HSR524290:HSR524392 HSR589826:HSR589928 HSR655362:HSR655464 HSR720898:HSR721000 HSR786434:HSR786536 HSR851970:HSR852072 HSR917506:HSR917608 HSR983042:HSR983144 ICN13:ICN39 ICN41:ICN91 ICN65538:ICN65640 ICN131074:ICN131176 ICN196610:ICN196712 ICN262146:ICN262248 ICN327682:ICN327784 ICN393218:ICN393320 ICN458754:ICN458856 ICN524290:ICN524392 ICN589826:ICN589928 ICN655362:ICN655464 ICN720898:ICN721000 ICN786434:ICN786536 ICN851970:ICN852072 ICN917506:ICN917608 ICN983042:ICN983144 IMJ13:IMJ39 IMJ41:IMJ91 IMJ65538:IMJ65640 IMJ131074:IMJ131176 IMJ196610:IMJ196712 IMJ262146:IMJ262248 IMJ327682:IMJ327784 IMJ393218:IMJ393320 IMJ458754:IMJ458856 IMJ524290:IMJ524392 IMJ589826:IMJ589928 IMJ655362:IMJ655464 IMJ720898:IMJ721000 IMJ786434:IMJ786536 IMJ851970:IMJ852072 IMJ917506:IMJ917608 IMJ983042:IMJ983144 IWF13:IWF39 IWF41:IWF91 IWF65538:IWF65640 IWF131074:IWF131176 IWF196610:IWF196712 IWF262146:IWF262248 IWF327682:IWF327784 IWF393218:IWF393320 IWF458754:IWF458856 IWF524290:IWF524392 IWF589826:IWF589928 IWF655362:IWF655464 IWF720898:IWF721000 IWF786434:IWF786536 IWF851970:IWF852072 IWF917506:IWF917608 IWF983042:IWF983144 JGB13:JGB39 JGB41:JGB91 JGB65538:JGB65640 JGB131074:JGB131176 JGB196610:JGB196712 JGB262146:JGB262248 JGB327682:JGB327784 JGB393218:JGB393320 JGB458754:JGB458856 JGB524290:JGB524392 JGB589826:JGB589928 JGB655362:JGB655464 JGB720898:JGB721000 JGB786434:JGB786536 JGB851970:JGB852072 JGB917506:JGB917608 JGB983042:JGB983144 JPX13:JPX39 JPX41:JPX91 JPX65538:JPX65640 JPX131074:JPX131176 JPX196610:JPX196712 JPX262146:JPX262248 JPX327682:JPX327784 JPX393218:JPX393320 JPX458754:JPX458856 JPX524290:JPX524392 JPX589826:JPX589928 JPX655362:JPX655464 JPX720898:JPX721000 JPX786434:JPX786536 JPX851970:JPX852072 JPX917506:JPX917608 JPX983042:JPX983144 JZT13:JZT39 JZT41:JZT91 JZT65538:JZT65640 JZT131074:JZT131176 JZT196610:JZT196712 JZT262146:JZT262248 JZT327682:JZT327784 JZT393218:JZT393320 JZT458754:JZT458856 JZT524290:JZT524392 JZT589826:JZT589928 JZT655362:JZT655464 JZT720898:JZT721000 JZT786434:JZT786536 JZT851970:JZT852072 JZT917506:JZT917608 JZT983042:JZT983144 KJP13:KJP39 KJP41:KJP91 KJP65538:KJP65640 KJP131074:KJP131176 KJP196610:KJP196712 KJP262146:KJP262248 KJP327682:KJP327784 KJP393218:KJP393320 KJP458754:KJP458856 KJP524290:KJP524392 KJP589826:KJP589928 KJP655362:KJP655464 KJP720898:KJP721000 KJP786434:KJP786536 KJP851970:KJP852072 KJP917506:KJP917608 KJP983042:KJP983144 KTL13:KTL39 KTL41:KTL91 KTL65538:KTL65640 KTL131074:KTL131176 KTL196610:KTL196712 KTL262146:KTL262248 KTL327682:KTL327784 KTL393218:KTL393320 KTL458754:KTL458856 KTL524290:KTL524392 KTL589826:KTL589928 KTL655362:KTL655464 KTL720898:KTL721000 KTL786434:KTL786536 KTL851970:KTL852072 KTL917506:KTL917608 KTL983042:KTL983144 LDH13:LDH39 LDH41:LDH91 LDH65538:LDH65640 LDH131074:LDH131176 LDH196610:LDH196712 LDH262146:LDH262248 LDH327682:LDH327784 LDH393218:LDH393320 LDH458754:LDH458856 LDH524290:LDH524392 LDH589826:LDH589928 LDH655362:LDH655464 LDH720898:LDH721000 LDH786434:LDH786536 LDH851970:LDH852072 LDH917506:LDH917608 LDH983042:LDH983144 LND13:LND39 LND41:LND91 LND65538:LND65640 LND131074:LND131176 LND196610:LND196712 LND262146:LND262248 LND327682:LND327784 LND393218:LND393320 LND458754:LND458856 LND524290:LND524392 LND589826:LND589928 LND655362:LND655464 LND720898:LND721000 LND786434:LND786536 LND851970:LND852072 LND917506:LND917608 LND983042:LND983144 LWZ13:LWZ39 LWZ41:LWZ91 LWZ65538:LWZ65640 LWZ131074:LWZ131176 LWZ196610:LWZ196712 LWZ262146:LWZ262248 LWZ327682:LWZ327784 LWZ393218:LWZ393320 LWZ458754:LWZ458856 LWZ524290:LWZ524392 LWZ589826:LWZ589928 LWZ655362:LWZ655464 LWZ720898:LWZ721000 LWZ786434:LWZ786536 LWZ851970:LWZ852072 LWZ917506:LWZ917608 LWZ983042:LWZ983144 MGV13:MGV39 MGV41:MGV91 MGV65538:MGV65640 MGV131074:MGV131176 MGV196610:MGV196712 MGV262146:MGV262248 MGV327682:MGV327784 MGV393218:MGV393320 MGV458754:MGV458856 MGV524290:MGV524392 MGV589826:MGV589928 MGV655362:MGV655464 MGV720898:MGV721000 MGV786434:MGV786536 MGV851970:MGV852072 MGV917506:MGV917608 MGV983042:MGV983144 MQR13:MQR39 MQR41:MQR91 MQR65538:MQR65640 MQR131074:MQR131176 MQR196610:MQR196712 MQR262146:MQR262248 MQR327682:MQR327784 MQR393218:MQR393320 MQR458754:MQR458856 MQR524290:MQR524392 MQR589826:MQR589928 MQR655362:MQR655464 MQR720898:MQR721000 MQR786434:MQR786536 MQR851970:MQR852072 MQR917506:MQR917608 MQR983042:MQR983144 NAN13:NAN39 NAN41:NAN91 NAN65538:NAN65640 NAN131074:NAN131176 NAN196610:NAN196712 NAN262146:NAN262248 NAN327682:NAN327784 NAN393218:NAN393320 NAN458754:NAN458856 NAN524290:NAN524392 NAN589826:NAN589928 NAN655362:NAN655464 NAN720898:NAN721000 NAN786434:NAN786536 NAN851970:NAN852072 NAN917506:NAN917608 NAN983042:NAN983144 NKJ13:NKJ39 NKJ41:NKJ91 NKJ65538:NKJ65640 NKJ131074:NKJ131176 NKJ196610:NKJ196712 NKJ262146:NKJ262248 NKJ327682:NKJ327784 NKJ393218:NKJ393320 NKJ458754:NKJ458856 NKJ524290:NKJ524392 NKJ589826:NKJ589928 NKJ655362:NKJ655464 NKJ720898:NKJ721000 NKJ786434:NKJ786536 NKJ851970:NKJ852072 NKJ917506:NKJ917608 NKJ983042:NKJ983144 NUF13:NUF39 NUF41:NUF91 NUF65538:NUF65640 NUF131074:NUF131176 NUF196610:NUF196712 NUF262146:NUF262248 NUF327682:NUF327784 NUF393218:NUF393320 NUF458754:NUF458856 NUF524290:NUF524392 NUF589826:NUF589928 NUF655362:NUF655464 NUF720898:NUF721000 NUF786434:NUF786536 NUF851970:NUF852072 NUF917506:NUF917608 NUF983042:NUF983144 OEB13:OEB39 OEB41:OEB91 OEB65538:OEB65640 OEB131074:OEB131176 OEB196610:OEB196712 OEB262146:OEB262248 OEB327682:OEB327784 OEB393218:OEB393320 OEB458754:OEB458856 OEB524290:OEB524392 OEB589826:OEB589928 OEB655362:OEB655464 OEB720898:OEB721000 OEB786434:OEB786536 OEB851970:OEB852072 OEB917506:OEB917608 OEB983042:OEB983144 ONX13:ONX39 ONX41:ONX91 ONX65538:ONX65640 ONX131074:ONX131176 ONX196610:ONX196712 ONX262146:ONX262248 ONX327682:ONX327784 ONX393218:ONX393320 ONX458754:ONX458856 ONX524290:ONX524392 ONX589826:ONX589928 ONX655362:ONX655464 ONX720898:ONX721000 ONX786434:ONX786536 ONX851970:ONX852072 ONX917506:ONX917608 ONX983042:ONX983144 OXT13:OXT39 OXT41:OXT91 OXT65538:OXT65640 OXT131074:OXT131176 OXT196610:OXT196712 OXT262146:OXT262248 OXT327682:OXT327784 OXT393218:OXT393320 OXT458754:OXT458856 OXT524290:OXT524392 OXT589826:OXT589928 OXT655362:OXT655464 OXT720898:OXT721000 OXT786434:OXT786536 OXT851970:OXT852072 OXT917506:OXT917608 OXT983042:OXT983144 PHP13:PHP39 PHP41:PHP91 PHP65538:PHP65640 PHP131074:PHP131176 PHP196610:PHP196712 PHP262146:PHP262248 PHP327682:PHP327784 PHP393218:PHP393320 PHP458754:PHP458856 PHP524290:PHP524392 PHP589826:PHP589928 PHP655362:PHP655464 PHP720898:PHP721000 PHP786434:PHP786536 PHP851970:PHP852072 PHP917506:PHP917608 PHP983042:PHP983144 PRL13:PRL39 PRL41:PRL91 PRL65538:PRL65640 PRL131074:PRL131176 PRL196610:PRL196712 PRL262146:PRL262248 PRL327682:PRL327784 PRL393218:PRL393320 PRL458754:PRL458856 PRL524290:PRL524392 PRL589826:PRL589928 PRL655362:PRL655464 PRL720898:PRL721000 PRL786434:PRL786536 PRL851970:PRL852072 PRL917506:PRL917608 PRL983042:PRL983144 QBH13:QBH39 QBH41:QBH91 QBH65538:QBH65640 QBH131074:QBH131176 QBH196610:QBH196712 QBH262146:QBH262248 QBH327682:QBH327784 QBH393218:QBH393320 QBH458754:QBH458856 QBH524290:QBH524392 QBH589826:QBH589928 QBH655362:QBH655464 QBH720898:QBH721000 QBH786434:QBH786536 QBH851970:QBH852072 QBH917506:QBH917608 QBH983042:QBH983144 QLD13:QLD39 QLD41:QLD91 QLD65538:QLD65640 QLD131074:QLD131176 QLD196610:QLD196712 QLD262146:QLD262248 QLD327682:QLD327784 QLD393218:QLD393320 QLD458754:QLD458856 QLD524290:QLD524392 QLD589826:QLD589928 QLD655362:QLD655464 QLD720898:QLD721000 QLD786434:QLD786536 QLD851970:QLD852072 QLD917506:QLD917608 QLD983042:QLD983144 QUZ13:QUZ39 QUZ41:QUZ91 QUZ65538:QUZ65640 QUZ131074:QUZ131176 QUZ196610:QUZ196712 QUZ262146:QUZ262248 QUZ327682:QUZ327784 QUZ393218:QUZ393320 QUZ458754:QUZ458856 QUZ524290:QUZ524392 QUZ589826:QUZ589928 QUZ655362:QUZ655464 QUZ720898:QUZ721000 QUZ786434:QUZ786536 QUZ851970:QUZ852072 QUZ917506:QUZ917608 QUZ983042:QUZ983144 REV13:REV39 REV41:REV91 REV65538:REV65640 REV131074:REV131176 REV196610:REV196712 REV262146:REV262248 REV327682:REV327784 REV393218:REV393320 REV458754:REV458856 REV524290:REV524392 REV589826:REV589928 REV655362:REV655464 REV720898:REV721000 REV786434:REV786536 REV851970:REV852072 REV917506:REV917608 REV983042:REV983144 ROR13:ROR39 ROR41:ROR91 ROR65538:ROR65640 ROR131074:ROR131176 ROR196610:ROR196712 ROR262146:ROR262248 ROR327682:ROR327784 ROR393218:ROR393320 ROR458754:ROR458856 ROR524290:ROR524392 ROR589826:ROR589928 ROR655362:ROR655464 ROR720898:ROR721000 ROR786434:ROR786536 ROR851970:ROR852072 ROR917506:ROR917608 ROR983042:ROR983144 RYN13:RYN39 RYN41:RYN91 RYN65538:RYN65640 RYN131074:RYN131176 RYN196610:RYN196712 RYN262146:RYN262248 RYN327682:RYN327784 RYN393218:RYN393320 RYN458754:RYN458856 RYN524290:RYN524392 RYN589826:RYN589928 RYN655362:RYN655464 RYN720898:RYN721000 RYN786434:RYN786536 RYN851970:RYN852072 RYN917506:RYN917608 RYN983042:RYN983144 SIJ13:SIJ39 SIJ41:SIJ91 SIJ65538:SIJ65640 SIJ131074:SIJ131176 SIJ196610:SIJ196712 SIJ262146:SIJ262248 SIJ327682:SIJ327784 SIJ393218:SIJ393320 SIJ458754:SIJ458856 SIJ524290:SIJ524392 SIJ589826:SIJ589928 SIJ655362:SIJ655464 SIJ720898:SIJ721000 SIJ786434:SIJ786536 SIJ851970:SIJ852072 SIJ917506:SIJ917608 SIJ983042:SIJ983144 SSF13:SSF39 SSF41:SSF91 SSF65538:SSF65640 SSF131074:SSF131176 SSF196610:SSF196712 SSF262146:SSF262248 SSF327682:SSF327784 SSF393218:SSF393320 SSF458754:SSF458856 SSF524290:SSF524392 SSF589826:SSF589928 SSF655362:SSF655464 SSF720898:SSF721000 SSF786434:SSF786536 SSF851970:SSF852072 SSF917506:SSF917608 SSF983042:SSF983144 TCB13:TCB39 TCB41:TCB91 TCB65538:TCB65640 TCB131074:TCB131176 TCB196610:TCB196712 TCB262146:TCB262248 TCB327682:TCB327784 TCB393218:TCB393320 TCB458754:TCB458856 TCB524290:TCB524392 TCB589826:TCB589928 TCB655362:TCB655464 TCB720898:TCB721000 TCB786434:TCB786536 TCB851970:TCB852072 TCB917506:TCB917608 TCB983042:TCB983144 TLX13:TLX39 TLX41:TLX91 TLX65538:TLX65640 TLX131074:TLX131176 TLX196610:TLX196712 TLX262146:TLX262248 TLX327682:TLX327784 TLX393218:TLX393320 TLX458754:TLX458856 TLX524290:TLX524392 TLX589826:TLX589928 TLX655362:TLX655464 TLX720898:TLX721000 TLX786434:TLX786536 TLX851970:TLX852072 TLX917506:TLX917608 TLX983042:TLX983144 TVT13:TVT39 TVT41:TVT91 TVT65538:TVT65640 TVT131074:TVT131176 TVT196610:TVT196712 TVT262146:TVT262248 TVT327682:TVT327784 TVT393218:TVT393320 TVT458754:TVT458856 TVT524290:TVT524392 TVT589826:TVT589928 TVT655362:TVT655464 TVT720898:TVT721000 TVT786434:TVT786536 TVT851970:TVT852072 TVT917506:TVT917608 TVT983042:TVT983144 UFP13:UFP39 UFP41:UFP91 UFP65538:UFP65640 UFP131074:UFP131176 UFP196610:UFP196712 UFP262146:UFP262248 UFP327682:UFP327784 UFP393218:UFP393320 UFP458754:UFP458856 UFP524290:UFP524392 UFP589826:UFP589928 UFP655362:UFP655464 UFP720898:UFP721000 UFP786434:UFP786536 UFP851970:UFP852072 UFP917506:UFP917608 UFP983042:UFP983144 UPL13:UPL39 UPL41:UPL91 UPL65538:UPL65640 UPL131074:UPL131176 UPL196610:UPL196712 UPL262146:UPL262248 UPL327682:UPL327784 UPL393218:UPL393320 UPL458754:UPL458856 UPL524290:UPL524392 UPL589826:UPL589928 UPL655362:UPL655464 UPL720898:UPL721000 UPL786434:UPL786536 UPL851970:UPL852072 UPL917506:UPL917608 UPL983042:UPL983144 UZH13:UZH39 UZH41:UZH91 UZH65538:UZH65640 UZH131074:UZH131176 UZH196610:UZH196712 UZH262146:UZH262248 UZH327682:UZH327784 UZH393218:UZH393320 UZH458754:UZH458856 UZH524290:UZH524392 UZH589826:UZH589928 UZH655362:UZH655464 UZH720898:UZH721000 UZH786434:UZH786536 UZH851970:UZH852072 UZH917506:UZH917608 UZH983042:UZH983144 VJD13:VJD39 VJD41:VJD91 VJD65538:VJD65640 VJD131074:VJD131176 VJD196610:VJD196712 VJD262146:VJD262248 VJD327682:VJD327784 VJD393218:VJD393320 VJD458754:VJD458856 VJD524290:VJD524392 VJD589826:VJD589928 VJD655362:VJD655464 VJD720898:VJD721000 VJD786434:VJD786536 VJD851970:VJD852072 VJD917506:VJD917608 VJD983042:VJD983144 VSZ13:VSZ39 VSZ41:VSZ91 VSZ65538:VSZ65640 VSZ131074:VSZ131176 VSZ196610:VSZ196712 VSZ262146:VSZ262248 VSZ327682:VSZ327784 VSZ393218:VSZ393320 VSZ458754:VSZ458856 VSZ524290:VSZ524392 VSZ589826:VSZ589928 VSZ655362:VSZ655464 VSZ720898:VSZ721000 VSZ786434:VSZ786536 VSZ851970:VSZ852072 VSZ917506:VSZ917608 VSZ983042:VSZ983144 WCV13:WCV39 WCV41:WCV91 WCV65538:WCV65640 WCV131074:WCV131176 WCV196610:WCV196712 WCV262146:WCV262248 WCV327682:WCV327784 WCV393218:WCV393320 WCV458754:WCV458856 WCV524290:WCV524392 WCV589826:WCV589928 WCV655362:WCV655464 WCV720898:WCV721000 WCV786434:WCV786536 WCV851970:WCV852072 WCV917506:WCV917608 WCV983042:WCV983144 WMR13:WMR39 WMR41:WMR91 WMR65538:WMR65640 WMR131074:WMR131176 WMR196610:WMR196712 WMR262146:WMR262248 WMR327682:WMR327784 WMR393218:WMR393320 WMR458754:WMR458856 WMR524290:WMR524392 WMR589826:WMR589928 WMR655362:WMR655464 WMR720898:WMR721000 WMR786434:WMR786536 WMR851970:WMR852072 WMR917506:WMR917608 WMR983042:WMR983144 WWN13:WWN39 WWN41:WWN91 WWN65538:WWN65640 WWN131074:WWN131176 WWN196610:WWN196712 WWN262146:WWN262248 WWN327682:WWN327784 WWN393218:WWN393320 WWN458754:WWN458856 WWN524290:WWN524392 WWN589826:WWN589928 WWN655362:WWN655464 WWN720898:WWN721000 WWN786434:WWN786536 WWN851970:WWN852072 WWN917506:WWN917608 WWN983042:WWN983144"/>
    <dataValidation allowBlank="1" showInputMessage="1" showErrorMessage="1" prompt="Quarterly Assessment Weighted Score" sqref="KC11 TY11 ADU11 ANQ11 AXM11 BHI11 BRE11 CBA11 CKW11 CUS11 DEO11 DOK11 DYG11 EIC11 ERY11 FBU11 FLQ11 FVM11 GFI11 GPE11 GZA11 HIW11 HSS11 ICO11 IMK11 IWG11 JGC11 JPY11 JZU11 KJQ11 KTM11 LDI11 LNE11 LXA11 MGW11 MQS11 NAO11 NKK11 NUG11 OEC11 ONY11 OXU11 PHQ11 PRM11 QBI11 QLE11 QVA11 REW11 ROS11 RYO11 SIK11 SSG11 TCC11 TLY11 TVU11 UFQ11 UPM11 UZI11 VJE11 VTA11 WCW11 WMS11 WWO11 KC13:KC39 KC41:KC91 KC65538:KC65640 KC131074:KC131176 KC196610:KC196712 KC262146:KC262248 KC327682:KC327784 KC393218:KC393320 KC458754:KC458856 KC524290:KC524392 KC589826:KC589928 KC655362:KC655464 KC720898:KC721000 KC786434:KC786536 KC851970:KC852072 KC917506:KC917608 KC983042:KC983144 TY13:TY39 TY41:TY91 TY65538:TY65640 TY131074:TY131176 TY196610:TY196712 TY262146:TY262248 TY327682:TY327784 TY393218:TY393320 TY458754:TY458856 TY524290:TY524392 TY589826:TY589928 TY655362:TY655464 TY720898:TY721000 TY786434:TY786536 TY851970:TY852072 TY917506:TY917608 TY983042:TY983144 ADU13:ADU39 ADU41:ADU91 ADU65538:ADU65640 ADU131074:ADU131176 ADU196610:ADU196712 ADU262146:ADU262248 ADU327682:ADU327784 ADU393218:ADU393320 ADU458754:ADU458856 ADU524290:ADU524392 ADU589826:ADU589928 ADU655362:ADU655464 ADU720898:ADU721000 ADU786434:ADU786536 ADU851970:ADU852072 ADU917506:ADU917608 ADU983042:ADU983144 ANQ13:ANQ39 ANQ41:ANQ91 ANQ65538:ANQ65640 ANQ131074:ANQ131176 ANQ196610:ANQ196712 ANQ262146:ANQ262248 ANQ327682:ANQ327784 ANQ393218:ANQ393320 ANQ458754:ANQ458856 ANQ524290:ANQ524392 ANQ589826:ANQ589928 ANQ655362:ANQ655464 ANQ720898:ANQ721000 ANQ786434:ANQ786536 ANQ851970:ANQ852072 ANQ917506:ANQ917608 ANQ983042:ANQ983144 AXM13:AXM39 AXM41:AXM91 AXM65538:AXM65640 AXM131074:AXM131176 AXM196610:AXM196712 AXM262146:AXM262248 AXM327682:AXM327784 AXM393218:AXM393320 AXM458754:AXM458856 AXM524290:AXM524392 AXM589826:AXM589928 AXM655362:AXM655464 AXM720898:AXM721000 AXM786434:AXM786536 AXM851970:AXM852072 AXM917506:AXM917608 AXM983042:AXM983144 BHI13:BHI39 BHI41:BHI91 BHI65538:BHI65640 BHI131074:BHI131176 BHI196610:BHI196712 BHI262146:BHI262248 BHI327682:BHI327784 BHI393218:BHI393320 BHI458754:BHI458856 BHI524290:BHI524392 BHI589826:BHI589928 BHI655362:BHI655464 BHI720898:BHI721000 BHI786434:BHI786536 BHI851970:BHI852072 BHI917506:BHI917608 BHI983042:BHI983144 BRE13:BRE39 BRE41:BRE91 BRE65538:BRE65640 BRE131074:BRE131176 BRE196610:BRE196712 BRE262146:BRE262248 BRE327682:BRE327784 BRE393218:BRE393320 BRE458754:BRE458856 BRE524290:BRE524392 BRE589826:BRE589928 BRE655362:BRE655464 BRE720898:BRE721000 BRE786434:BRE786536 BRE851970:BRE852072 BRE917506:BRE917608 BRE983042:BRE983144 CBA13:CBA39 CBA41:CBA91 CBA65538:CBA65640 CBA131074:CBA131176 CBA196610:CBA196712 CBA262146:CBA262248 CBA327682:CBA327784 CBA393218:CBA393320 CBA458754:CBA458856 CBA524290:CBA524392 CBA589826:CBA589928 CBA655362:CBA655464 CBA720898:CBA721000 CBA786434:CBA786536 CBA851970:CBA852072 CBA917506:CBA917608 CBA983042:CBA983144 CKW13:CKW39 CKW41:CKW91 CKW65538:CKW65640 CKW131074:CKW131176 CKW196610:CKW196712 CKW262146:CKW262248 CKW327682:CKW327784 CKW393218:CKW393320 CKW458754:CKW458856 CKW524290:CKW524392 CKW589826:CKW589928 CKW655362:CKW655464 CKW720898:CKW721000 CKW786434:CKW786536 CKW851970:CKW852072 CKW917506:CKW917608 CKW983042:CKW983144 CUS13:CUS39 CUS41:CUS91 CUS65538:CUS65640 CUS131074:CUS131176 CUS196610:CUS196712 CUS262146:CUS262248 CUS327682:CUS327784 CUS393218:CUS393320 CUS458754:CUS458856 CUS524290:CUS524392 CUS589826:CUS589928 CUS655362:CUS655464 CUS720898:CUS721000 CUS786434:CUS786536 CUS851970:CUS852072 CUS917506:CUS917608 CUS983042:CUS983144 DEO13:DEO39 DEO41:DEO91 DEO65538:DEO65640 DEO131074:DEO131176 DEO196610:DEO196712 DEO262146:DEO262248 DEO327682:DEO327784 DEO393218:DEO393320 DEO458754:DEO458856 DEO524290:DEO524392 DEO589826:DEO589928 DEO655362:DEO655464 DEO720898:DEO721000 DEO786434:DEO786536 DEO851970:DEO852072 DEO917506:DEO917608 DEO983042:DEO983144 DOK13:DOK39 DOK41:DOK91 DOK65538:DOK65640 DOK131074:DOK131176 DOK196610:DOK196712 DOK262146:DOK262248 DOK327682:DOK327784 DOK393218:DOK393320 DOK458754:DOK458856 DOK524290:DOK524392 DOK589826:DOK589928 DOK655362:DOK655464 DOK720898:DOK721000 DOK786434:DOK786536 DOK851970:DOK852072 DOK917506:DOK917608 DOK983042:DOK983144 DYG13:DYG39 DYG41:DYG91 DYG65538:DYG65640 DYG131074:DYG131176 DYG196610:DYG196712 DYG262146:DYG262248 DYG327682:DYG327784 DYG393218:DYG393320 DYG458754:DYG458856 DYG524290:DYG524392 DYG589826:DYG589928 DYG655362:DYG655464 DYG720898:DYG721000 DYG786434:DYG786536 DYG851970:DYG852072 DYG917506:DYG917608 DYG983042:DYG983144 EIC13:EIC39 EIC41:EIC91 EIC65538:EIC65640 EIC131074:EIC131176 EIC196610:EIC196712 EIC262146:EIC262248 EIC327682:EIC327784 EIC393218:EIC393320 EIC458754:EIC458856 EIC524290:EIC524392 EIC589826:EIC589928 EIC655362:EIC655464 EIC720898:EIC721000 EIC786434:EIC786536 EIC851970:EIC852072 EIC917506:EIC917608 EIC983042:EIC983144 ERY13:ERY39 ERY41:ERY91 ERY65538:ERY65640 ERY131074:ERY131176 ERY196610:ERY196712 ERY262146:ERY262248 ERY327682:ERY327784 ERY393218:ERY393320 ERY458754:ERY458856 ERY524290:ERY524392 ERY589826:ERY589928 ERY655362:ERY655464 ERY720898:ERY721000 ERY786434:ERY786536 ERY851970:ERY852072 ERY917506:ERY917608 ERY983042:ERY983144 FBU13:FBU39 FBU41:FBU91 FBU65538:FBU65640 FBU131074:FBU131176 FBU196610:FBU196712 FBU262146:FBU262248 FBU327682:FBU327784 FBU393218:FBU393320 FBU458754:FBU458856 FBU524290:FBU524392 FBU589826:FBU589928 FBU655362:FBU655464 FBU720898:FBU721000 FBU786434:FBU786536 FBU851970:FBU852072 FBU917506:FBU917608 FBU983042:FBU983144 FLQ13:FLQ39 FLQ41:FLQ91 FLQ65538:FLQ65640 FLQ131074:FLQ131176 FLQ196610:FLQ196712 FLQ262146:FLQ262248 FLQ327682:FLQ327784 FLQ393218:FLQ393320 FLQ458754:FLQ458856 FLQ524290:FLQ524392 FLQ589826:FLQ589928 FLQ655362:FLQ655464 FLQ720898:FLQ721000 FLQ786434:FLQ786536 FLQ851970:FLQ852072 FLQ917506:FLQ917608 FLQ983042:FLQ983144 FVM13:FVM39 FVM41:FVM91 FVM65538:FVM65640 FVM131074:FVM131176 FVM196610:FVM196712 FVM262146:FVM262248 FVM327682:FVM327784 FVM393218:FVM393320 FVM458754:FVM458856 FVM524290:FVM524392 FVM589826:FVM589928 FVM655362:FVM655464 FVM720898:FVM721000 FVM786434:FVM786536 FVM851970:FVM852072 FVM917506:FVM917608 FVM983042:FVM983144 GFI13:GFI39 GFI41:GFI91 GFI65538:GFI65640 GFI131074:GFI131176 GFI196610:GFI196712 GFI262146:GFI262248 GFI327682:GFI327784 GFI393218:GFI393320 GFI458754:GFI458856 GFI524290:GFI524392 GFI589826:GFI589928 GFI655362:GFI655464 GFI720898:GFI721000 GFI786434:GFI786536 GFI851970:GFI852072 GFI917506:GFI917608 GFI983042:GFI983144 GPE13:GPE39 GPE41:GPE91 GPE65538:GPE65640 GPE131074:GPE131176 GPE196610:GPE196712 GPE262146:GPE262248 GPE327682:GPE327784 GPE393218:GPE393320 GPE458754:GPE458856 GPE524290:GPE524392 GPE589826:GPE589928 GPE655362:GPE655464 GPE720898:GPE721000 GPE786434:GPE786536 GPE851970:GPE852072 GPE917506:GPE917608 GPE983042:GPE983144 GZA13:GZA39 GZA41:GZA91 GZA65538:GZA65640 GZA131074:GZA131176 GZA196610:GZA196712 GZA262146:GZA262248 GZA327682:GZA327784 GZA393218:GZA393320 GZA458754:GZA458856 GZA524290:GZA524392 GZA589826:GZA589928 GZA655362:GZA655464 GZA720898:GZA721000 GZA786434:GZA786536 GZA851970:GZA852072 GZA917506:GZA917608 GZA983042:GZA983144 HIW13:HIW39 HIW41:HIW91 HIW65538:HIW65640 HIW131074:HIW131176 HIW196610:HIW196712 HIW262146:HIW262248 HIW327682:HIW327784 HIW393218:HIW393320 HIW458754:HIW458856 HIW524290:HIW524392 HIW589826:HIW589928 HIW655362:HIW655464 HIW720898:HIW721000 HIW786434:HIW786536 HIW851970:HIW852072 HIW917506:HIW917608 HIW983042:HIW983144 HSS13:HSS39 HSS41:HSS91 HSS65538:HSS65640 HSS131074:HSS131176 HSS196610:HSS196712 HSS262146:HSS262248 HSS327682:HSS327784 HSS393218:HSS393320 HSS458754:HSS458856 HSS524290:HSS524392 HSS589826:HSS589928 HSS655362:HSS655464 HSS720898:HSS721000 HSS786434:HSS786536 HSS851970:HSS852072 HSS917506:HSS917608 HSS983042:HSS983144 ICO13:ICO39 ICO41:ICO91 ICO65538:ICO65640 ICO131074:ICO131176 ICO196610:ICO196712 ICO262146:ICO262248 ICO327682:ICO327784 ICO393218:ICO393320 ICO458754:ICO458856 ICO524290:ICO524392 ICO589826:ICO589928 ICO655362:ICO655464 ICO720898:ICO721000 ICO786434:ICO786536 ICO851970:ICO852072 ICO917506:ICO917608 ICO983042:ICO983144 IMK13:IMK39 IMK41:IMK91 IMK65538:IMK65640 IMK131074:IMK131176 IMK196610:IMK196712 IMK262146:IMK262248 IMK327682:IMK327784 IMK393218:IMK393320 IMK458754:IMK458856 IMK524290:IMK524392 IMK589826:IMK589928 IMK655362:IMK655464 IMK720898:IMK721000 IMK786434:IMK786536 IMK851970:IMK852072 IMK917506:IMK917608 IMK983042:IMK983144 IWG13:IWG39 IWG41:IWG91 IWG65538:IWG65640 IWG131074:IWG131176 IWG196610:IWG196712 IWG262146:IWG262248 IWG327682:IWG327784 IWG393218:IWG393320 IWG458754:IWG458856 IWG524290:IWG524392 IWG589826:IWG589928 IWG655362:IWG655464 IWG720898:IWG721000 IWG786434:IWG786536 IWG851970:IWG852072 IWG917506:IWG917608 IWG983042:IWG983144 JGC13:JGC39 JGC41:JGC91 JGC65538:JGC65640 JGC131074:JGC131176 JGC196610:JGC196712 JGC262146:JGC262248 JGC327682:JGC327784 JGC393218:JGC393320 JGC458754:JGC458856 JGC524290:JGC524392 JGC589826:JGC589928 JGC655362:JGC655464 JGC720898:JGC721000 JGC786434:JGC786536 JGC851970:JGC852072 JGC917506:JGC917608 JGC983042:JGC983144 JPY13:JPY39 JPY41:JPY91 JPY65538:JPY65640 JPY131074:JPY131176 JPY196610:JPY196712 JPY262146:JPY262248 JPY327682:JPY327784 JPY393218:JPY393320 JPY458754:JPY458856 JPY524290:JPY524392 JPY589826:JPY589928 JPY655362:JPY655464 JPY720898:JPY721000 JPY786434:JPY786536 JPY851970:JPY852072 JPY917506:JPY917608 JPY983042:JPY983144 JZU13:JZU39 JZU41:JZU91 JZU65538:JZU65640 JZU131074:JZU131176 JZU196610:JZU196712 JZU262146:JZU262248 JZU327682:JZU327784 JZU393218:JZU393320 JZU458754:JZU458856 JZU524290:JZU524392 JZU589826:JZU589928 JZU655362:JZU655464 JZU720898:JZU721000 JZU786434:JZU786536 JZU851970:JZU852072 JZU917506:JZU917608 JZU983042:JZU983144 KJQ13:KJQ39 KJQ41:KJQ91 KJQ65538:KJQ65640 KJQ131074:KJQ131176 KJQ196610:KJQ196712 KJQ262146:KJQ262248 KJQ327682:KJQ327784 KJQ393218:KJQ393320 KJQ458754:KJQ458856 KJQ524290:KJQ524392 KJQ589826:KJQ589928 KJQ655362:KJQ655464 KJQ720898:KJQ721000 KJQ786434:KJQ786536 KJQ851970:KJQ852072 KJQ917506:KJQ917608 KJQ983042:KJQ983144 KTM13:KTM39 KTM41:KTM91 KTM65538:KTM65640 KTM131074:KTM131176 KTM196610:KTM196712 KTM262146:KTM262248 KTM327682:KTM327784 KTM393218:KTM393320 KTM458754:KTM458856 KTM524290:KTM524392 KTM589826:KTM589928 KTM655362:KTM655464 KTM720898:KTM721000 KTM786434:KTM786536 KTM851970:KTM852072 KTM917506:KTM917608 KTM983042:KTM983144 LDI13:LDI39 LDI41:LDI91 LDI65538:LDI65640 LDI131074:LDI131176 LDI196610:LDI196712 LDI262146:LDI262248 LDI327682:LDI327784 LDI393218:LDI393320 LDI458754:LDI458856 LDI524290:LDI524392 LDI589826:LDI589928 LDI655362:LDI655464 LDI720898:LDI721000 LDI786434:LDI786536 LDI851970:LDI852072 LDI917506:LDI917608 LDI983042:LDI983144 LNE13:LNE39 LNE41:LNE91 LNE65538:LNE65640 LNE131074:LNE131176 LNE196610:LNE196712 LNE262146:LNE262248 LNE327682:LNE327784 LNE393218:LNE393320 LNE458754:LNE458856 LNE524290:LNE524392 LNE589826:LNE589928 LNE655362:LNE655464 LNE720898:LNE721000 LNE786434:LNE786536 LNE851970:LNE852072 LNE917506:LNE917608 LNE983042:LNE983144 LXA13:LXA39 LXA41:LXA91 LXA65538:LXA65640 LXA131074:LXA131176 LXA196610:LXA196712 LXA262146:LXA262248 LXA327682:LXA327784 LXA393218:LXA393320 LXA458754:LXA458856 LXA524290:LXA524392 LXA589826:LXA589928 LXA655362:LXA655464 LXA720898:LXA721000 LXA786434:LXA786536 LXA851970:LXA852072 LXA917506:LXA917608 LXA983042:LXA983144 MGW13:MGW39 MGW41:MGW91 MGW65538:MGW65640 MGW131074:MGW131176 MGW196610:MGW196712 MGW262146:MGW262248 MGW327682:MGW327784 MGW393218:MGW393320 MGW458754:MGW458856 MGW524290:MGW524392 MGW589826:MGW589928 MGW655362:MGW655464 MGW720898:MGW721000 MGW786434:MGW786536 MGW851970:MGW852072 MGW917506:MGW917608 MGW983042:MGW983144 MQS13:MQS39 MQS41:MQS91 MQS65538:MQS65640 MQS131074:MQS131176 MQS196610:MQS196712 MQS262146:MQS262248 MQS327682:MQS327784 MQS393218:MQS393320 MQS458754:MQS458856 MQS524290:MQS524392 MQS589826:MQS589928 MQS655362:MQS655464 MQS720898:MQS721000 MQS786434:MQS786536 MQS851970:MQS852072 MQS917506:MQS917608 MQS983042:MQS983144 NAO13:NAO39 NAO41:NAO91 NAO65538:NAO65640 NAO131074:NAO131176 NAO196610:NAO196712 NAO262146:NAO262248 NAO327682:NAO327784 NAO393218:NAO393320 NAO458754:NAO458856 NAO524290:NAO524392 NAO589826:NAO589928 NAO655362:NAO655464 NAO720898:NAO721000 NAO786434:NAO786536 NAO851970:NAO852072 NAO917506:NAO917608 NAO983042:NAO983144 NKK13:NKK39 NKK41:NKK91 NKK65538:NKK65640 NKK131074:NKK131176 NKK196610:NKK196712 NKK262146:NKK262248 NKK327682:NKK327784 NKK393218:NKK393320 NKK458754:NKK458856 NKK524290:NKK524392 NKK589826:NKK589928 NKK655362:NKK655464 NKK720898:NKK721000 NKK786434:NKK786536 NKK851970:NKK852072 NKK917506:NKK917608 NKK983042:NKK983144 NUG13:NUG39 NUG41:NUG91 NUG65538:NUG65640 NUG131074:NUG131176 NUG196610:NUG196712 NUG262146:NUG262248 NUG327682:NUG327784 NUG393218:NUG393320 NUG458754:NUG458856 NUG524290:NUG524392 NUG589826:NUG589928 NUG655362:NUG655464 NUG720898:NUG721000 NUG786434:NUG786536 NUG851970:NUG852072 NUG917506:NUG917608 NUG983042:NUG983144 OEC13:OEC39 OEC41:OEC91 OEC65538:OEC65640 OEC131074:OEC131176 OEC196610:OEC196712 OEC262146:OEC262248 OEC327682:OEC327784 OEC393218:OEC393320 OEC458754:OEC458856 OEC524290:OEC524392 OEC589826:OEC589928 OEC655362:OEC655464 OEC720898:OEC721000 OEC786434:OEC786536 OEC851970:OEC852072 OEC917506:OEC917608 OEC983042:OEC983144 ONY13:ONY39 ONY41:ONY91 ONY65538:ONY65640 ONY131074:ONY131176 ONY196610:ONY196712 ONY262146:ONY262248 ONY327682:ONY327784 ONY393218:ONY393320 ONY458754:ONY458856 ONY524290:ONY524392 ONY589826:ONY589928 ONY655362:ONY655464 ONY720898:ONY721000 ONY786434:ONY786536 ONY851970:ONY852072 ONY917506:ONY917608 ONY983042:ONY983144 OXU13:OXU39 OXU41:OXU91 OXU65538:OXU65640 OXU131074:OXU131176 OXU196610:OXU196712 OXU262146:OXU262248 OXU327682:OXU327784 OXU393218:OXU393320 OXU458754:OXU458856 OXU524290:OXU524392 OXU589826:OXU589928 OXU655362:OXU655464 OXU720898:OXU721000 OXU786434:OXU786536 OXU851970:OXU852072 OXU917506:OXU917608 OXU983042:OXU983144 PHQ13:PHQ39 PHQ41:PHQ91 PHQ65538:PHQ65640 PHQ131074:PHQ131176 PHQ196610:PHQ196712 PHQ262146:PHQ262248 PHQ327682:PHQ327784 PHQ393218:PHQ393320 PHQ458754:PHQ458856 PHQ524290:PHQ524392 PHQ589826:PHQ589928 PHQ655362:PHQ655464 PHQ720898:PHQ721000 PHQ786434:PHQ786536 PHQ851970:PHQ852072 PHQ917506:PHQ917608 PHQ983042:PHQ983144 PRM13:PRM39 PRM41:PRM91 PRM65538:PRM65640 PRM131074:PRM131176 PRM196610:PRM196712 PRM262146:PRM262248 PRM327682:PRM327784 PRM393218:PRM393320 PRM458754:PRM458856 PRM524290:PRM524392 PRM589826:PRM589928 PRM655362:PRM655464 PRM720898:PRM721000 PRM786434:PRM786536 PRM851970:PRM852072 PRM917506:PRM917608 PRM983042:PRM983144 QBI13:QBI39 QBI41:QBI91 QBI65538:QBI65640 QBI131074:QBI131176 QBI196610:QBI196712 QBI262146:QBI262248 QBI327682:QBI327784 QBI393218:QBI393320 QBI458754:QBI458856 QBI524290:QBI524392 QBI589826:QBI589928 QBI655362:QBI655464 QBI720898:QBI721000 QBI786434:QBI786536 QBI851970:QBI852072 QBI917506:QBI917608 QBI983042:QBI983144 QLE13:QLE39 QLE41:QLE91 QLE65538:QLE65640 QLE131074:QLE131176 QLE196610:QLE196712 QLE262146:QLE262248 QLE327682:QLE327784 QLE393218:QLE393320 QLE458754:QLE458856 QLE524290:QLE524392 QLE589826:QLE589928 QLE655362:QLE655464 QLE720898:QLE721000 QLE786434:QLE786536 QLE851970:QLE852072 QLE917506:QLE917608 QLE983042:QLE983144 QVA13:QVA39 QVA41:QVA91 QVA65538:QVA65640 QVA131074:QVA131176 QVA196610:QVA196712 QVA262146:QVA262248 QVA327682:QVA327784 QVA393218:QVA393320 QVA458754:QVA458856 QVA524290:QVA524392 QVA589826:QVA589928 QVA655362:QVA655464 QVA720898:QVA721000 QVA786434:QVA786536 QVA851970:QVA852072 QVA917506:QVA917608 QVA983042:QVA983144 REW13:REW39 REW41:REW91 REW65538:REW65640 REW131074:REW131176 REW196610:REW196712 REW262146:REW262248 REW327682:REW327784 REW393218:REW393320 REW458754:REW458856 REW524290:REW524392 REW589826:REW589928 REW655362:REW655464 REW720898:REW721000 REW786434:REW786536 REW851970:REW852072 REW917506:REW917608 REW983042:REW983144 ROS13:ROS39 ROS41:ROS91 ROS65538:ROS65640 ROS131074:ROS131176 ROS196610:ROS196712 ROS262146:ROS262248 ROS327682:ROS327784 ROS393218:ROS393320 ROS458754:ROS458856 ROS524290:ROS524392 ROS589826:ROS589928 ROS655362:ROS655464 ROS720898:ROS721000 ROS786434:ROS786536 ROS851970:ROS852072 ROS917506:ROS917608 ROS983042:ROS983144 RYO13:RYO39 RYO41:RYO91 RYO65538:RYO65640 RYO131074:RYO131176 RYO196610:RYO196712 RYO262146:RYO262248 RYO327682:RYO327784 RYO393218:RYO393320 RYO458754:RYO458856 RYO524290:RYO524392 RYO589826:RYO589928 RYO655362:RYO655464 RYO720898:RYO721000 RYO786434:RYO786536 RYO851970:RYO852072 RYO917506:RYO917608 RYO983042:RYO983144 SIK13:SIK39 SIK41:SIK91 SIK65538:SIK65640 SIK131074:SIK131176 SIK196610:SIK196712 SIK262146:SIK262248 SIK327682:SIK327784 SIK393218:SIK393320 SIK458754:SIK458856 SIK524290:SIK524392 SIK589826:SIK589928 SIK655362:SIK655464 SIK720898:SIK721000 SIK786434:SIK786536 SIK851970:SIK852072 SIK917506:SIK917608 SIK983042:SIK983144 SSG13:SSG39 SSG41:SSG91 SSG65538:SSG65640 SSG131074:SSG131176 SSG196610:SSG196712 SSG262146:SSG262248 SSG327682:SSG327784 SSG393218:SSG393320 SSG458754:SSG458856 SSG524290:SSG524392 SSG589826:SSG589928 SSG655362:SSG655464 SSG720898:SSG721000 SSG786434:SSG786536 SSG851970:SSG852072 SSG917506:SSG917608 SSG983042:SSG983144 TCC13:TCC39 TCC41:TCC91 TCC65538:TCC65640 TCC131074:TCC131176 TCC196610:TCC196712 TCC262146:TCC262248 TCC327682:TCC327784 TCC393218:TCC393320 TCC458754:TCC458856 TCC524290:TCC524392 TCC589826:TCC589928 TCC655362:TCC655464 TCC720898:TCC721000 TCC786434:TCC786536 TCC851970:TCC852072 TCC917506:TCC917608 TCC983042:TCC983144 TLY13:TLY39 TLY41:TLY91 TLY65538:TLY65640 TLY131074:TLY131176 TLY196610:TLY196712 TLY262146:TLY262248 TLY327682:TLY327784 TLY393218:TLY393320 TLY458754:TLY458856 TLY524290:TLY524392 TLY589826:TLY589928 TLY655362:TLY655464 TLY720898:TLY721000 TLY786434:TLY786536 TLY851970:TLY852072 TLY917506:TLY917608 TLY983042:TLY983144 TVU13:TVU39 TVU41:TVU91 TVU65538:TVU65640 TVU131074:TVU131176 TVU196610:TVU196712 TVU262146:TVU262248 TVU327682:TVU327784 TVU393218:TVU393320 TVU458754:TVU458856 TVU524290:TVU524392 TVU589826:TVU589928 TVU655362:TVU655464 TVU720898:TVU721000 TVU786434:TVU786536 TVU851970:TVU852072 TVU917506:TVU917608 TVU983042:TVU983144 UFQ13:UFQ39 UFQ41:UFQ91 UFQ65538:UFQ65640 UFQ131074:UFQ131176 UFQ196610:UFQ196712 UFQ262146:UFQ262248 UFQ327682:UFQ327784 UFQ393218:UFQ393320 UFQ458754:UFQ458856 UFQ524290:UFQ524392 UFQ589826:UFQ589928 UFQ655362:UFQ655464 UFQ720898:UFQ721000 UFQ786434:UFQ786536 UFQ851970:UFQ852072 UFQ917506:UFQ917608 UFQ983042:UFQ983144 UPM13:UPM39 UPM41:UPM91 UPM65538:UPM65640 UPM131074:UPM131176 UPM196610:UPM196712 UPM262146:UPM262248 UPM327682:UPM327784 UPM393218:UPM393320 UPM458754:UPM458856 UPM524290:UPM524392 UPM589826:UPM589928 UPM655362:UPM655464 UPM720898:UPM721000 UPM786434:UPM786536 UPM851970:UPM852072 UPM917506:UPM917608 UPM983042:UPM983144 UZI13:UZI39 UZI41:UZI91 UZI65538:UZI65640 UZI131074:UZI131176 UZI196610:UZI196712 UZI262146:UZI262248 UZI327682:UZI327784 UZI393218:UZI393320 UZI458754:UZI458856 UZI524290:UZI524392 UZI589826:UZI589928 UZI655362:UZI655464 UZI720898:UZI721000 UZI786434:UZI786536 UZI851970:UZI852072 UZI917506:UZI917608 UZI983042:UZI983144 VJE13:VJE39 VJE41:VJE91 VJE65538:VJE65640 VJE131074:VJE131176 VJE196610:VJE196712 VJE262146:VJE262248 VJE327682:VJE327784 VJE393218:VJE393320 VJE458754:VJE458856 VJE524290:VJE524392 VJE589826:VJE589928 VJE655362:VJE655464 VJE720898:VJE721000 VJE786434:VJE786536 VJE851970:VJE852072 VJE917506:VJE917608 VJE983042:VJE983144 VTA13:VTA39 VTA41:VTA91 VTA65538:VTA65640 VTA131074:VTA131176 VTA196610:VTA196712 VTA262146:VTA262248 VTA327682:VTA327784 VTA393218:VTA393320 VTA458754:VTA458856 VTA524290:VTA524392 VTA589826:VTA589928 VTA655362:VTA655464 VTA720898:VTA721000 VTA786434:VTA786536 VTA851970:VTA852072 VTA917506:VTA917608 VTA983042:VTA983144 WCW13:WCW39 WCW41:WCW91 WCW65538:WCW65640 WCW131074:WCW131176 WCW196610:WCW196712 WCW262146:WCW262248 WCW327682:WCW327784 WCW393218:WCW393320 WCW458754:WCW458856 WCW524290:WCW524392 WCW589826:WCW589928 WCW655362:WCW655464 WCW720898:WCW721000 WCW786434:WCW786536 WCW851970:WCW852072 WCW917506:WCW917608 WCW983042:WCW983144 WMS13:WMS39 WMS41:WMS91 WMS65538:WMS65640 WMS131074:WMS131176 WMS196610:WMS196712 WMS262146:WMS262248 WMS327682:WMS327784 WMS393218:WMS393320 WMS458754:WMS458856 WMS524290:WMS524392 WMS589826:WMS589928 WMS655362:WMS655464 WMS720898:WMS721000 WMS786434:WMS786536 WMS851970:WMS852072 WMS917506:WMS917608 WMS983042:WMS983144 WWO13:WWO39 WWO41:WWO91 WWO65538:WWO65640 WWO131074:WWO131176 WWO196610:WWO196712 WWO262146:WWO262248 WWO327682:WWO327784 WWO393218:WWO393320 WWO458754:WWO458856 WWO524290:WWO524392 WWO589826:WWO589928 WWO655362:WWO655464 WWO720898:WWO721000 WWO786434:WWO786536 WWO851970:WWO852072 WWO917506:WWO917608 WWO983042:WWO983144"/>
    <dataValidation allowBlank="1" showInputMessage="1" showErrorMessage="1" prompt="Initial Grade" sqref="KD11 TZ11 ADV11 ANR11 AXN11 BHJ11 BRF11 CBB11 CKX11 CUT11 DEP11 DOL11 DYH11 EID11 ERZ11 FBV11 FLR11 FVN11 GFJ11 GPF11 GZB11 HIX11 HST11 ICP11 IML11 IWH11 JGD11 JPZ11 JZV11 KJR11 KTN11 LDJ11 LNF11 LXB11 MGX11 MQT11 NAP11 NKL11 NUH11 OED11 ONZ11 OXV11 PHR11 PRN11 QBJ11 QLF11 QVB11 REX11 ROT11 RYP11 SIL11 SSH11 TCD11 TLZ11 TVV11 UFR11 UPN11 UZJ11 VJF11 VTB11 WCX11 WMT11 WWP11 KD13:KD39 KD41:KD91 KD65538:KD65640 KD131074:KD131176 KD196610:KD196712 KD262146:KD262248 KD327682:KD327784 KD393218:KD393320 KD458754:KD458856 KD524290:KD524392 KD589826:KD589928 KD655362:KD655464 KD720898:KD721000 KD786434:KD786536 KD851970:KD852072 KD917506:KD917608 KD983042:KD983144 TZ13:TZ39 TZ41:TZ91 TZ65538:TZ65640 TZ131074:TZ131176 TZ196610:TZ196712 TZ262146:TZ262248 TZ327682:TZ327784 TZ393218:TZ393320 TZ458754:TZ458856 TZ524290:TZ524392 TZ589826:TZ589928 TZ655362:TZ655464 TZ720898:TZ721000 TZ786434:TZ786536 TZ851970:TZ852072 TZ917506:TZ917608 TZ983042:TZ983144 ADV13:ADV39 ADV41:ADV91 ADV65538:ADV65640 ADV131074:ADV131176 ADV196610:ADV196712 ADV262146:ADV262248 ADV327682:ADV327784 ADV393218:ADV393320 ADV458754:ADV458856 ADV524290:ADV524392 ADV589826:ADV589928 ADV655362:ADV655464 ADV720898:ADV721000 ADV786434:ADV786536 ADV851970:ADV852072 ADV917506:ADV917608 ADV983042:ADV983144 ANR13:ANR39 ANR41:ANR91 ANR65538:ANR65640 ANR131074:ANR131176 ANR196610:ANR196712 ANR262146:ANR262248 ANR327682:ANR327784 ANR393218:ANR393320 ANR458754:ANR458856 ANR524290:ANR524392 ANR589826:ANR589928 ANR655362:ANR655464 ANR720898:ANR721000 ANR786434:ANR786536 ANR851970:ANR852072 ANR917506:ANR917608 ANR983042:ANR983144 AXN13:AXN39 AXN41:AXN91 AXN65538:AXN65640 AXN131074:AXN131176 AXN196610:AXN196712 AXN262146:AXN262248 AXN327682:AXN327784 AXN393218:AXN393320 AXN458754:AXN458856 AXN524290:AXN524392 AXN589826:AXN589928 AXN655362:AXN655464 AXN720898:AXN721000 AXN786434:AXN786536 AXN851970:AXN852072 AXN917506:AXN917608 AXN983042:AXN983144 BHJ13:BHJ39 BHJ41:BHJ91 BHJ65538:BHJ65640 BHJ131074:BHJ131176 BHJ196610:BHJ196712 BHJ262146:BHJ262248 BHJ327682:BHJ327784 BHJ393218:BHJ393320 BHJ458754:BHJ458856 BHJ524290:BHJ524392 BHJ589826:BHJ589928 BHJ655362:BHJ655464 BHJ720898:BHJ721000 BHJ786434:BHJ786536 BHJ851970:BHJ852072 BHJ917506:BHJ917608 BHJ983042:BHJ983144 BRF13:BRF39 BRF41:BRF91 BRF65538:BRF65640 BRF131074:BRF131176 BRF196610:BRF196712 BRF262146:BRF262248 BRF327682:BRF327784 BRF393218:BRF393320 BRF458754:BRF458856 BRF524290:BRF524392 BRF589826:BRF589928 BRF655362:BRF655464 BRF720898:BRF721000 BRF786434:BRF786536 BRF851970:BRF852072 BRF917506:BRF917608 BRF983042:BRF983144 CBB13:CBB39 CBB41:CBB91 CBB65538:CBB65640 CBB131074:CBB131176 CBB196610:CBB196712 CBB262146:CBB262248 CBB327682:CBB327784 CBB393218:CBB393320 CBB458754:CBB458856 CBB524290:CBB524392 CBB589826:CBB589928 CBB655362:CBB655464 CBB720898:CBB721000 CBB786434:CBB786536 CBB851970:CBB852072 CBB917506:CBB917608 CBB983042:CBB983144 CKX13:CKX39 CKX41:CKX91 CKX65538:CKX65640 CKX131074:CKX131176 CKX196610:CKX196712 CKX262146:CKX262248 CKX327682:CKX327784 CKX393218:CKX393320 CKX458754:CKX458856 CKX524290:CKX524392 CKX589826:CKX589928 CKX655362:CKX655464 CKX720898:CKX721000 CKX786434:CKX786536 CKX851970:CKX852072 CKX917506:CKX917608 CKX983042:CKX983144 CUT13:CUT39 CUT41:CUT91 CUT65538:CUT65640 CUT131074:CUT131176 CUT196610:CUT196712 CUT262146:CUT262248 CUT327682:CUT327784 CUT393218:CUT393320 CUT458754:CUT458856 CUT524290:CUT524392 CUT589826:CUT589928 CUT655362:CUT655464 CUT720898:CUT721000 CUT786434:CUT786536 CUT851970:CUT852072 CUT917506:CUT917608 CUT983042:CUT983144 DEP13:DEP39 DEP41:DEP91 DEP65538:DEP65640 DEP131074:DEP131176 DEP196610:DEP196712 DEP262146:DEP262248 DEP327682:DEP327784 DEP393218:DEP393320 DEP458754:DEP458856 DEP524290:DEP524392 DEP589826:DEP589928 DEP655362:DEP655464 DEP720898:DEP721000 DEP786434:DEP786536 DEP851970:DEP852072 DEP917506:DEP917608 DEP983042:DEP983144 DOL13:DOL39 DOL41:DOL91 DOL65538:DOL65640 DOL131074:DOL131176 DOL196610:DOL196712 DOL262146:DOL262248 DOL327682:DOL327784 DOL393218:DOL393320 DOL458754:DOL458856 DOL524290:DOL524392 DOL589826:DOL589928 DOL655362:DOL655464 DOL720898:DOL721000 DOL786434:DOL786536 DOL851970:DOL852072 DOL917506:DOL917608 DOL983042:DOL983144 DYH13:DYH39 DYH41:DYH91 DYH65538:DYH65640 DYH131074:DYH131176 DYH196610:DYH196712 DYH262146:DYH262248 DYH327682:DYH327784 DYH393218:DYH393320 DYH458754:DYH458856 DYH524290:DYH524392 DYH589826:DYH589928 DYH655362:DYH655464 DYH720898:DYH721000 DYH786434:DYH786536 DYH851970:DYH852072 DYH917506:DYH917608 DYH983042:DYH983144 EID13:EID39 EID41:EID91 EID65538:EID65640 EID131074:EID131176 EID196610:EID196712 EID262146:EID262248 EID327682:EID327784 EID393218:EID393320 EID458754:EID458856 EID524290:EID524392 EID589826:EID589928 EID655362:EID655464 EID720898:EID721000 EID786434:EID786536 EID851970:EID852072 EID917506:EID917608 EID983042:EID983144 ERZ13:ERZ39 ERZ41:ERZ91 ERZ65538:ERZ65640 ERZ131074:ERZ131176 ERZ196610:ERZ196712 ERZ262146:ERZ262248 ERZ327682:ERZ327784 ERZ393218:ERZ393320 ERZ458754:ERZ458856 ERZ524290:ERZ524392 ERZ589826:ERZ589928 ERZ655362:ERZ655464 ERZ720898:ERZ721000 ERZ786434:ERZ786536 ERZ851970:ERZ852072 ERZ917506:ERZ917608 ERZ983042:ERZ983144 FBV13:FBV39 FBV41:FBV91 FBV65538:FBV65640 FBV131074:FBV131176 FBV196610:FBV196712 FBV262146:FBV262248 FBV327682:FBV327784 FBV393218:FBV393320 FBV458754:FBV458856 FBV524290:FBV524392 FBV589826:FBV589928 FBV655362:FBV655464 FBV720898:FBV721000 FBV786434:FBV786536 FBV851970:FBV852072 FBV917506:FBV917608 FBV983042:FBV983144 FLR13:FLR39 FLR41:FLR91 FLR65538:FLR65640 FLR131074:FLR131176 FLR196610:FLR196712 FLR262146:FLR262248 FLR327682:FLR327784 FLR393218:FLR393320 FLR458754:FLR458856 FLR524290:FLR524392 FLR589826:FLR589928 FLR655362:FLR655464 FLR720898:FLR721000 FLR786434:FLR786536 FLR851970:FLR852072 FLR917506:FLR917608 FLR983042:FLR983144 FVN13:FVN39 FVN41:FVN91 FVN65538:FVN65640 FVN131074:FVN131176 FVN196610:FVN196712 FVN262146:FVN262248 FVN327682:FVN327784 FVN393218:FVN393320 FVN458754:FVN458856 FVN524290:FVN524392 FVN589826:FVN589928 FVN655362:FVN655464 FVN720898:FVN721000 FVN786434:FVN786536 FVN851970:FVN852072 FVN917506:FVN917608 FVN983042:FVN983144 GFJ13:GFJ39 GFJ41:GFJ91 GFJ65538:GFJ65640 GFJ131074:GFJ131176 GFJ196610:GFJ196712 GFJ262146:GFJ262248 GFJ327682:GFJ327784 GFJ393218:GFJ393320 GFJ458754:GFJ458856 GFJ524290:GFJ524392 GFJ589826:GFJ589928 GFJ655362:GFJ655464 GFJ720898:GFJ721000 GFJ786434:GFJ786536 GFJ851970:GFJ852072 GFJ917506:GFJ917608 GFJ983042:GFJ983144 GPF13:GPF39 GPF41:GPF91 GPF65538:GPF65640 GPF131074:GPF131176 GPF196610:GPF196712 GPF262146:GPF262248 GPF327682:GPF327784 GPF393218:GPF393320 GPF458754:GPF458856 GPF524290:GPF524392 GPF589826:GPF589928 GPF655362:GPF655464 GPF720898:GPF721000 GPF786434:GPF786536 GPF851970:GPF852072 GPF917506:GPF917608 GPF983042:GPF983144 GZB13:GZB39 GZB41:GZB91 GZB65538:GZB65640 GZB131074:GZB131176 GZB196610:GZB196712 GZB262146:GZB262248 GZB327682:GZB327784 GZB393218:GZB393320 GZB458754:GZB458856 GZB524290:GZB524392 GZB589826:GZB589928 GZB655362:GZB655464 GZB720898:GZB721000 GZB786434:GZB786536 GZB851970:GZB852072 GZB917506:GZB917608 GZB983042:GZB983144 HIX13:HIX39 HIX41:HIX91 HIX65538:HIX65640 HIX131074:HIX131176 HIX196610:HIX196712 HIX262146:HIX262248 HIX327682:HIX327784 HIX393218:HIX393320 HIX458754:HIX458856 HIX524290:HIX524392 HIX589826:HIX589928 HIX655362:HIX655464 HIX720898:HIX721000 HIX786434:HIX786536 HIX851970:HIX852072 HIX917506:HIX917608 HIX983042:HIX983144 HST13:HST39 HST41:HST91 HST65538:HST65640 HST131074:HST131176 HST196610:HST196712 HST262146:HST262248 HST327682:HST327784 HST393218:HST393320 HST458754:HST458856 HST524290:HST524392 HST589826:HST589928 HST655362:HST655464 HST720898:HST721000 HST786434:HST786536 HST851970:HST852072 HST917506:HST917608 HST983042:HST983144 ICP13:ICP39 ICP41:ICP91 ICP65538:ICP65640 ICP131074:ICP131176 ICP196610:ICP196712 ICP262146:ICP262248 ICP327682:ICP327784 ICP393218:ICP393320 ICP458754:ICP458856 ICP524290:ICP524392 ICP589826:ICP589928 ICP655362:ICP655464 ICP720898:ICP721000 ICP786434:ICP786536 ICP851970:ICP852072 ICP917506:ICP917608 ICP983042:ICP983144 IML13:IML39 IML41:IML91 IML65538:IML65640 IML131074:IML131176 IML196610:IML196712 IML262146:IML262248 IML327682:IML327784 IML393218:IML393320 IML458754:IML458856 IML524290:IML524392 IML589826:IML589928 IML655362:IML655464 IML720898:IML721000 IML786434:IML786536 IML851970:IML852072 IML917506:IML917608 IML983042:IML983144 IWH13:IWH39 IWH41:IWH91 IWH65538:IWH65640 IWH131074:IWH131176 IWH196610:IWH196712 IWH262146:IWH262248 IWH327682:IWH327784 IWH393218:IWH393320 IWH458754:IWH458856 IWH524290:IWH524392 IWH589826:IWH589928 IWH655362:IWH655464 IWH720898:IWH721000 IWH786434:IWH786536 IWH851970:IWH852072 IWH917506:IWH917608 IWH983042:IWH983144 JGD13:JGD39 JGD41:JGD91 JGD65538:JGD65640 JGD131074:JGD131176 JGD196610:JGD196712 JGD262146:JGD262248 JGD327682:JGD327784 JGD393218:JGD393320 JGD458754:JGD458856 JGD524290:JGD524392 JGD589826:JGD589928 JGD655362:JGD655464 JGD720898:JGD721000 JGD786434:JGD786536 JGD851970:JGD852072 JGD917506:JGD917608 JGD983042:JGD983144 JPZ13:JPZ39 JPZ41:JPZ91 JPZ65538:JPZ65640 JPZ131074:JPZ131176 JPZ196610:JPZ196712 JPZ262146:JPZ262248 JPZ327682:JPZ327784 JPZ393218:JPZ393320 JPZ458754:JPZ458856 JPZ524290:JPZ524392 JPZ589826:JPZ589928 JPZ655362:JPZ655464 JPZ720898:JPZ721000 JPZ786434:JPZ786536 JPZ851970:JPZ852072 JPZ917506:JPZ917608 JPZ983042:JPZ983144 JZV13:JZV39 JZV41:JZV91 JZV65538:JZV65640 JZV131074:JZV131176 JZV196610:JZV196712 JZV262146:JZV262248 JZV327682:JZV327784 JZV393218:JZV393320 JZV458754:JZV458856 JZV524290:JZV524392 JZV589826:JZV589928 JZV655362:JZV655464 JZV720898:JZV721000 JZV786434:JZV786536 JZV851970:JZV852072 JZV917506:JZV917608 JZV983042:JZV983144 KJR13:KJR39 KJR41:KJR91 KJR65538:KJR65640 KJR131074:KJR131176 KJR196610:KJR196712 KJR262146:KJR262248 KJR327682:KJR327784 KJR393218:KJR393320 KJR458754:KJR458856 KJR524290:KJR524392 KJR589826:KJR589928 KJR655362:KJR655464 KJR720898:KJR721000 KJR786434:KJR786536 KJR851970:KJR852072 KJR917506:KJR917608 KJR983042:KJR983144 KTN13:KTN39 KTN41:KTN91 KTN65538:KTN65640 KTN131074:KTN131176 KTN196610:KTN196712 KTN262146:KTN262248 KTN327682:KTN327784 KTN393218:KTN393320 KTN458754:KTN458856 KTN524290:KTN524392 KTN589826:KTN589928 KTN655362:KTN655464 KTN720898:KTN721000 KTN786434:KTN786536 KTN851970:KTN852072 KTN917506:KTN917608 KTN983042:KTN983144 LDJ13:LDJ39 LDJ41:LDJ91 LDJ65538:LDJ65640 LDJ131074:LDJ131176 LDJ196610:LDJ196712 LDJ262146:LDJ262248 LDJ327682:LDJ327784 LDJ393218:LDJ393320 LDJ458754:LDJ458856 LDJ524290:LDJ524392 LDJ589826:LDJ589928 LDJ655362:LDJ655464 LDJ720898:LDJ721000 LDJ786434:LDJ786536 LDJ851970:LDJ852072 LDJ917506:LDJ917608 LDJ983042:LDJ983144 LNF13:LNF39 LNF41:LNF91 LNF65538:LNF65640 LNF131074:LNF131176 LNF196610:LNF196712 LNF262146:LNF262248 LNF327682:LNF327784 LNF393218:LNF393320 LNF458754:LNF458856 LNF524290:LNF524392 LNF589826:LNF589928 LNF655362:LNF655464 LNF720898:LNF721000 LNF786434:LNF786536 LNF851970:LNF852072 LNF917506:LNF917608 LNF983042:LNF983144 LXB13:LXB39 LXB41:LXB91 LXB65538:LXB65640 LXB131074:LXB131176 LXB196610:LXB196712 LXB262146:LXB262248 LXB327682:LXB327784 LXB393218:LXB393320 LXB458754:LXB458856 LXB524290:LXB524392 LXB589826:LXB589928 LXB655362:LXB655464 LXB720898:LXB721000 LXB786434:LXB786536 LXB851970:LXB852072 LXB917506:LXB917608 LXB983042:LXB983144 MGX13:MGX39 MGX41:MGX91 MGX65538:MGX65640 MGX131074:MGX131176 MGX196610:MGX196712 MGX262146:MGX262248 MGX327682:MGX327784 MGX393218:MGX393320 MGX458754:MGX458856 MGX524290:MGX524392 MGX589826:MGX589928 MGX655362:MGX655464 MGX720898:MGX721000 MGX786434:MGX786536 MGX851970:MGX852072 MGX917506:MGX917608 MGX983042:MGX983144 MQT13:MQT39 MQT41:MQT91 MQT65538:MQT65640 MQT131074:MQT131176 MQT196610:MQT196712 MQT262146:MQT262248 MQT327682:MQT327784 MQT393218:MQT393320 MQT458754:MQT458856 MQT524290:MQT524392 MQT589826:MQT589928 MQT655362:MQT655464 MQT720898:MQT721000 MQT786434:MQT786536 MQT851970:MQT852072 MQT917506:MQT917608 MQT983042:MQT983144 NAP13:NAP39 NAP41:NAP91 NAP65538:NAP65640 NAP131074:NAP131176 NAP196610:NAP196712 NAP262146:NAP262248 NAP327682:NAP327784 NAP393218:NAP393320 NAP458754:NAP458856 NAP524290:NAP524392 NAP589826:NAP589928 NAP655362:NAP655464 NAP720898:NAP721000 NAP786434:NAP786536 NAP851970:NAP852072 NAP917506:NAP917608 NAP983042:NAP983144 NKL13:NKL39 NKL41:NKL91 NKL65538:NKL65640 NKL131074:NKL131176 NKL196610:NKL196712 NKL262146:NKL262248 NKL327682:NKL327784 NKL393218:NKL393320 NKL458754:NKL458856 NKL524290:NKL524392 NKL589826:NKL589928 NKL655362:NKL655464 NKL720898:NKL721000 NKL786434:NKL786536 NKL851970:NKL852072 NKL917506:NKL917608 NKL983042:NKL983144 NUH13:NUH39 NUH41:NUH91 NUH65538:NUH65640 NUH131074:NUH131176 NUH196610:NUH196712 NUH262146:NUH262248 NUH327682:NUH327784 NUH393218:NUH393320 NUH458754:NUH458856 NUH524290:NUH524392 NUH589826:NUH589928 NUH655362:NUH655464 NUH720898:NUH721000 NUH786434:NUH786536 NUH851970:NUH852072 NUH917506:NUH917608 NUH983042:NUH983144 OED13:OED39 OED41:OED91 OED65538:OED65640 OED131074:OED131176 OED196610:OED196712 OED262146:OED262248 OED327682:OED327784 OED393218:OED393320 OED458754:OED458856 OED524290:OED524392 OED589826:OED589928 OED655362:OED655464 OED720898:OED721000 OED786434:OED786536 OED851970:OED852072 OED917506:OED917608 OED983042:OED983144 ONZ13:ONZ39 ONZ41:ONZ91 ONZ65538:ONZ65640 ONZ131074:ONZ131176 ONZ196610:ONZ196712 ONZ262146:ONZ262248 ONZ327682:ONZ327784 ONZ393218:ONZ393320 ONZ458754:ONZ458856 ONZ524290:ONZ524392 ONZ589826:ONZ589928 ONZ655362:ONZ655464 ONZ720898:ONZ721000 ONZ786434:ONZ786536 ONZ851970:ONZ852072 ONZ917506:ONZ917608 ONZ983042:ONZ983144 OXV13:OXV39 OXV41:OXV91 OXV65538:OXV65640 OXV131074:OXV131176 OXV196610:OXV196712 OXV262146:OXV262248 OXV327682:OXV327784 OXV393218:OXV393320 OXV458754:OXV458856 OXV524290:OXV524392 OXV589826:OXV589928 OXV655362:OXV655464 OXV720898:OXV721000 OXV786434:OXV786536 OXV851970:OXV852072 OXV917506:OXV917608 OXV983042:OXV983144 PHR13:PHR39 PHR41:PHR91 PHR65538:PHR65640 PHR131074:PHR131176 PHR196610:PHR196712 PHR262146:PHR262248 PHR327682:PHR327784 PHR393218:PHR393320 PHR458754:PHR458856 PHR524290:PHR524392 PHR589826:PHR589928 PHR655362:PHR655464 PHR720898:PHR721000 PHR786434:PHR786536 PHR851970:PHR852072 PHR917506:PHR917608 PHR983042:PHR983144 PRN13:PRN39 PRN41:PRN91 PRN65538:PRN65640 PRN131074:PRN131176 PRN196610:PRN196712 PRN262146:PRN262248 PRN327682:PRN327784 PRN393218:PRN393320 PRN458754:PRN458856 PRN524290:PRN524392 PRN589826:PRN589928 PRN655362:PRN655464 PRN720898:PRN721000 PRN786434:PRN786536 PRN851970:PRN852072 PRN917506:PRN917608 PRN983042:PRN983144 QBJ13:QBJ39 QBJ41:QBJ91 QBJ65538:QBJ65640 QBJ131074:QBJ131176 QBJ196610:QBJ196712 QBJ262146:QBJ262248 QBJ327682:QBJ327784 QBJ393218:QBJ393320 QBJ458754:QBJ458856 QBJ524290:QBJ524392 QBJ589826:QBJ589928 QBJ655362:QBJ655464 QBJ720898:QBJ721000 QBJ786434:QBJ786536 QBJ851970:QBJ852072 QBJ917506:QBJ917608 QBJ983042:QBJ983144 QLF13:QLF39 QLF41:QLF91 QLF65538:QLF65640 QLF131074:QLF131176 QLF196610:QLF196712 QLF262146:QLF262248 QLF327682:QLF327784 QLF393218:QLF393320 QLF458754:QLF458856 QLF524290:QLF524392 QLF589826:QLF589928 QLF655362:QLF655464 QLF720898:QLF721000 QLF786434:QLF786536 QLF851970:QLF852072 QLF917506:QLF917608 QLF983042:QLF983144 QVB13:QVB39 QVB41:QVB91 QVB65538:QVB65640 QVB131074:QVB131176 QVB196610:QVB196712 QVB262146:QVB262248 QVB327682:QVB327784 QVB393218:QVB393320 QVB458754:QVB458856 QVB524290:QVB524392 QVB589826:QVB589928 QVB655362:QVB655464 QVB720898:QVB721000 QVB786434:QVB786536 QVB851970:QVB852072 QVB917506:QVB917608 QVB983042:QVB983144 REX13:REX39 REX41:REX91 REX65538:REX65640 REX131074:REX131176 REX196610:REX196712 REX262146:REX262248 REX327682:REX327784 REX393218:REX393320 REX458754:REX458856 REX524290:REX524392 REX589826:REX589928 REX655362:REX655464 REX720898:REX721000 REX786434:REX786536 REX851970:REX852072 REX917506:REX917608 REX983042:REX983144 ROT13:ROT39 ROT41:ROT91 ROT65538:ROT65640 ROT131074:ROT131176 ROT196610:ROT196712 ROT262146:ROT262248 ROT327682:ROT327784 ROT393218:ROT393320 ROT458754:ROT458856 ROT524290:ROT524392 ROT589826:ROT589928 ROT655362:ROT655464 ROT720898:ROT721000 ROT786434:ROT786536 ROT851970:ROT852072 ROT917506:ROT917608 ROT983042:ROT983144 RYP13:RYP39 RYP41:RYP91 RYP65538:RYP65640 RYP131074:RYP131176 RYP196610:RYP196712 RYP262146:RYP262248 RYP327682:RYP327784 RYP393218:RYP393320 RYP458754:RYP458856 RYP524290:RYP524392 RYP589826:RYP589928 RYP655362:RYP655464 RYP720898:RYP721000 RYP786434:RYP786536 RYP851970:RYP852072 RYP917506:RYP917608 RYP983042:RYP983144 SIL13:SIL39 SIL41:SIL91 SIL65538:SIL65640 SIL131074:SIL131176 SIL196610:SIL196712 SIL262146:SIL262248 SIL327682:SIL327784 SIL393218:SIL393320 SIL458754:SIL458856 SIL524290:SIL524392 SIL589826:SIL589928 SIL655362:SIL655464 SIL720898:SIL721000 SIL786434:SIL786536 SIL851970:SIL852072 SIL917506:SIL917608 SIL983042:SIL983144 SSH13:SSH39 SSH41:SSH91 SSH65538:SSH65640 SSH131074:SSH131176 SSH196610:SSH196712 SSH262146:SSH262248 SSH327682:SSH327784 SSH393218:SSH393320 SSH458754:SSH458856 SSH524290:SSH524392 SSH589826:SSH589928 SSH655362:SSH655464 SSH720898:SSH721000 SSH786434:SSH786536 SSH851970:SSH852072 SSH917506:SSH917608 SSH983042:SSH983144 TCD13:TCD39 TCD41:TCD91 TCD65538:TCD65640 TCD131074:TCD131176 TCD196610:TCD196712 TCD262146:TCD262248 TCD327682:TCD327784 TCD393218:TCD393320 TCD458754:TCD458856 TCD524290:TCD524392 TCD589826:TCD589928 TCD655362:TCD655464 TCD720898:TCD721000 TCD786434:TCD786536 TCD851970:TCD852072 TCD917506:TCD917608 TCD983042:TCD983144 TLZ13:TLZ39 TLZ41:TLZ91 TLZ65538:TLZ65640 TLZ131074:TLZ131176 TLZ196610:TLZ196712 TLZ262146:TLZ262248 TLZ327682:TLZ327784 TLZ393218:TLZ393320 TLZ458754:TLZ458856 TLZ524290:TLZ524392 TLZ589826:TLZ589928 TLZ655362:TLZ655464 TLZ720898:TLZ721000 TLZ786434:TLZ786536 TLZ851970:TLZ852072 TLZ917506:TLZ917608 TLZ983042:TLZ983144 TVV13:TVV39 TVV41:TVV91 TVV65538:TVV65640 TVV131074:TVV131176 TVV196610:TVV196712 TVV262146:TVV262248 TVV327682:TVV327784 TVV393218:TVV393320 TVV458754:TVV458856 TVV524290:TVV524392 TVV589826:TVV589928 TVV655362:TVV655464 TVV720898:TVV721000 TVV786434:TVV786536 TVV851970:TVV852072 TVV917506:TVV917608 TVV983042:TVV983144 UFR13:UFR39 UFR41:UFR91 UFR65538:UFR65640 UFR131074:UFR131176 UFR196610:UFR196712 UFR262146:UFR262248 UFR327682:UFR327784 UFR393218:UFR393320 UFR458754:UFR458856 UFR524290:UFR524392 UFR589826:UFR589928 UFR655362:UFR655464 UFR720898:UFR721000 UFR786434:UFR786536 UFR851970:UFR852072 UFR917506:UFR917608 UFR983042:UFR983144 UPN13:UPN39 UPN41:UPN91 UPN65538:UPN65640 UPN131074:UPN131176 UPN196610:UPN196712 UPN262146:UPN262248 UPN327682:UPN327784 UPN393218:UPN393320 UPN458754:UPN458856 UPN524290:UPN524392 UPN589826:UPN589928 UPN655362:UPN655464 UPN720898:UPN721000 UPN786434:UPN786536 UPN851970:UPN852072 UPN917506:UPN917608 UPN983042:UPN983144 UZJ13:UZJ39 UZJ41:UZJ91 UZJ65538:UZJ65640 UZJ131074:UZJ131176 UZJ196610:UZJ196712 UZJ262146:UZJ262248 UZJ327682:UZJ327784 UZJ393218:UZJ393320 UZJ458754:UZJ458856 UZJ524290:UZJ524392 UZJ589826:UZJ589928 UZJ655362:UZJ655464 UZJ720898:UZJ721000 UZJ786434:UZJ786536 UZJ851970:UZJ852072 UZJ917506:UZJ917608 UZJ983042:UZJ983144 VJF13:VJF39 VJF41:VJF91 VJF65538:VJF65640 VJF131074:VJF131176 VJF196610:VJF196712 VJF262146:VJF262248 VJF327682:VJF327784 VJF393218:VJF393320 VJF458754:VJF458856 VJF524290:VJF524392 VJF589826:VJF589928 VJF655362:VJF655464 VJF720898:VJF721000 VJF786434:VJF786536 VJF851970:VJF852072 VJF917506:VJF917608 VJF983042:VJF983144 VTB13:VTB39 VTB41:VTB91 VTB65538:VTB65640 VTB131074:VTB131176 VTB196610:VTB196712 VTB262146:VTB262248 VTB327682:VTB327784 VTB393218:VTB393320 VTB458754:VTB458856 VTB524290:VTB524392 VTB589826:VTB589928 VTB655362:VTB655464 VTB720898:VTB721000 VTB786434:VTB786536 VTB851970:VTB852072 VTB917506:VTB917608 VTB983042:VTB983144 WCX13:WCX39 WCX41:WCX91 WCX65538:WCX65640 WCX131074:WCX131176 WCX196610:WCX196712 WCX262146:WCX262248 WCX327682:WCX327784 WCX393218:WCX393320 WCX458754:WCX458856 WCX524290:WCX524392 WCX589826:WCX589928 WCX655362:WCX655464 WCX720898:WCX721000 WCX786434:WCX786536 WCX851970:WCX852072 WCX917506:WCX917608 WCX983042:WCX983144 WMT13:WMT39 WMT41:WMT91 WMT65538:WMT65640 WMT131074:WMT131176 WMT196610:WMT196712 WMT262146:WMT262248 WMT327682:WMT327784 WMT393218:WMT393320 WMT458754:WMT458856 WMT524290:WMT524392 WMT589826:WMT589928 WMT655362:WMT655464 WMT720898:WMT721000 WMT786434:WMT786536 WMT851970:WMT852072 WMT917506:WMT917608 WMT983042:WMT983144 WWP13:WWP39 WWP41:WWP91 WWP65538:WWP65640 WWP131074:WWP131176 WWP196610:WWP196712 WWP262146:WWP262248 WWP327682:WWP327784 WWP393218:WWP393320 WWP458754:WWP458856 WWP524290:WWP524392 WWP589826:WWP589928 WWP655362:WWP655464 WWP720898:WWP721000 WWP786434:WWP786536 WWP851970:WWP852072 WWP917506:WWP917608 WWP983042:WWP983144"/>
    <dataValidation allowBlank="1" showInputMessage="1" showErrorMessage="1" prompt="Quarterly Grade/Transmuted Grade" sqref="KE11 UA11 ADW11 ANS11 AXO11 BHK11 BRG11 CBC11 CKY11 CUU11 DEQ11 DOM11 DYI11 EIE11 ESA11 FBW11 FLS11 FVO11 GFK11 GPG11 GZC11 HIY11 HSU11 ICQ11 IMM11 IWI11 JGE11 JQA11 JZW11 KJS11 KTO11 LDK11 LNG11 LXC11 MGY11 MQU11 NAQ11 NKM11 NUI11 OEE11 OOA11 OXW11 PHS11 PRO11 QBK11 QLG11 QVC11 REY11 ROU11 RYQ11 SIM11 SSI11 TCE11 TMA11 TVW11 UFS11 UPO11 UZK11 VJG11 VTC11 WCY11 WMU11 WWQ11 KE13:KE39 KE41:KE91 KE65538:KE65640 KE131074:KE131176 KE196610:KE196712 KE262146:KE262248 KE327682:KE327784 KE393218:KE393320 KE458754:KE458856 KE524290:KE524392 KE589826:KE589928 KE655362:KE655464 KE720898:KE721000 KE786434:KE786536 KE851970:KE852072 KE917506:KE917608 KE983042:KE983144 UA13:UA39 UA41:UA91 UA65538:UA65640 UA131074:UA131176 UA196610:UA196712 UA262146:UA262248 UA327682:UA327784 UA393218:UA393320 UA458754:UA458856 UA524290:UA524392 UA589826:UA589928 UA655362:UA655464 UA720898:UA721000 UA786434:UA786536 UA851970:UA852072 UA917506:UA917608 UA983042:UA983144 ADW13:ADW39 ADW41:ADW91 ADW65538:ADW65640 ADW131074:ADW131176 ADW196610:ADW196712 ADW262146:ADW262248 ADW327682:ADW327784 ADW393218:ADW393320 ADW458754:ADW458856 ADW524290:ADW524392 ADW589826:ADW589928 ADW655362:ADW655464 ADW720898:ADW721000 ADW786434:ADW786536 ADW851970:ADW852072 ADW917506:ADW917608 ADW983042:ADW983144 ANS13:ANS39 ANS41:ANS91 ANS65538:ANS65640 ANS131074:ANS131176 ANS196610:ANS196712 ANS262146:ANS262248 ANS327682:ANS327784 ANS393218:ANS393320 ANS458754:ANS458856 ANS524290:ANS524392 ANS589826:ANS589928 ANS655362:ANS655464 ANS720898:ANS721000 ANS786434:ANS786536 ANS851970:ANS852072 ANS917506:ANS917608 ANS983042:ANS983144 AXO13:AXO39 AXO41:AXO91 AXO65538:AXO65640 AXO131074:AXO131176 AXO196610:AXO196712 AXO262146:AXO262248 AXO327682:AXO327784 AXO393218:AXO393320 AXO458754:AXO458856 AXO524290:AXO524392 AXO589826:AXO589928 AXO655362:AXO655464 AXO720898:AXO721000 AXO786434:AXO786536 AXO851970:AXO852072 AXO917506:AXO917608 AXO983042:AXO983144 BHK13:BHK39 BHK41:BHK91 BHK65538:BHK65640 BHK131074:BHK131176 BHK196610:BHK196712 BHK262146:BHK262248 BHK327682:BHK327784 BHK393218:BHK393320 BHK458754:BHK458856 BHK524290:BHK524392 BHK589826:BHK589928 BHK655362:BHK655464 BHK720898:BHK721000 BHK786434:BHK786536 BHK851970:BHK852072 BHK917506:BHK917608 BHK983042:BHK983144 BRG13:BRG39 BRG41:BRG91 BRG65538:BRG65640 BRG131074:BRG131176 BRG196610:BRG196712 BRG262146:BRG262248 BRG327682:BRG327784 BRG393218:BRG393320 BRG458754:BRG458856 BRG524290:BRG524392 BRG589826:BRG589928 BRG655362:BRG655464 BRG720898:BRG721000 BRG786434:BRG786536 BRG851970:BRG852072 BRG917506:BRG917608 BRG983042:BRG983144 CBC13:CBC39 CBC41:CBC91 CBC65538:CBC65640 CBC131074:CBC131176 CBC196610:CBC196712 CBC262146:CBC262248 CBC327682:CBC327784 CBC393218:CBC393320 CBC458754:CBC458856 CBC524290:CBC524392 CBC589826:CBC589928 CBC655362:CBC655464 CBC720898:CBC721000 CBC786434:CBC786536 CBC851970:CBC852072 CBC917506:CBC917608 CBC983042:CBC983144 CKY13:CKY39 CKY41:CKY91 CKY65538:CKY65640 CKY131074:CKY131176 CKY196610:CKY196712 CKY262146:CKY262248 CKY327682:CKY327784 CKY393218:CKY393320 CKY458754:CKY458856 CKY524290:CKY524392 CKY589826:CKY589928 CKY655362:CKY655464 CKY720898:CKY721000 CKY786434:CKY786536 CKY851970:CKY852072 CKY917506:CKY917608 CKY983042:CKY983144 CUU13:CUU39 CUU41:CUU91 CUU65538:CUU65640 CUU131074:CUU131176 CUU196610:CUU196712 CUU262146:CUU262248 CUU327682:CUU327784 CUU393218:CUU393320 CUU458754:CUU458856 CUU524290:CUU524392 CUU589826:CUU589928 CUU655362:CUU655464 CUU720898:CUU721000 CUU786434:CUU786536 CUU851970:CUU852072 CUU917506:CUU917608 CUU983042:CUU983144 DEQ13:DEQ39 DEQ41:DEQ91 DEQ65538:DEQ65640 DEQ131074:DEQ131176 DEQ196610:DEQ196712 DEQ262146:DEQ262248 DEQ327682:DEQ327784 DEQ393218:DEQ393320 DEQ458754:DEQ458856 DEQ524290:DEQ524392 DEQ589826:DEQ589928 DEQ655362:DEQ655464 DEQ720898:DEQ721000 DEQ786434:DEQ786536 DEQ851970:DEQ852072 DEQ917506:DEQ917608 DEQ983042:DEQ983144 DOM13:DOM39 DOM41:DOM91 DOM65538:DOM65640 DOM131074:DOM131176 DOM196610:DOM196712 DOM262146:DOM262248 DOM327682:DOM327784 DOM393218:DOM393320 DOM458754:DOM458856 DOM524290:DOM524392 DOM589826:DOM589928 DOM655362:DOM655464 DOM720898:DOM721000 DOM786434:DOM786536 DOM851970:DOM852072 DOM917506:DOM917608 DOM983042:DOM983144 DYI13:DYI39 DYI41:DYI91 DYI65538:DYI65640 DYI131074:DYI131176 DYI196610:DYI196712 DYI262146:DYI262248 DYI327682:DYI327784 DYI393218:DYI393320 DYI458754:DYI458856 DYI524290:DYI524392 DYI589826:DYI589928 DYI655362:DYI655464 DYI720898:DYI721000 DYI786434:DYI786536 DYI851970:DYI852072 DYI917506:DYI917608 DYI983042:DYI983144 EIE13:EIE39 EIE41:EIE91 EIE65538:EIE65640 EIE131074:EIE131176 EIE196610:EIE196712 EIE262146:EIE262248 EIE327682:EIE327784 EIE393218:EIE393320 EIE458754:EIE458856 EIE524290:EIE524392 EIE589826:EIE589928 EIE655362:EIE655464 EIE720898:EIE721000 EIE786434:EIE786536 EIE851970:EIE852072 EIE917506:EIE917608 EIE983042:EIE983144 ESA13:ESA39 ESA41:ESA91 ESA65538:ESA65640 ESA131074:ESA131176 ESA196610:ESA196712 ESA262146:ESA262248 ESA327682:ESA327784 ESA393218:ESA393320 ESA458754:ESA458856 ESA524290:ESA524392 ESA589826:ESA589928 ESA655362:ESA655464 ESA720898:ESA721000 ESA786434:ESA786536 ESA851970:ESA852072 ESA917506:ESA917608 ESA983042:ESA983144 FBW13:FBW39 FBW41:FBW91 FBW65538:FBW65640 FBW131074:FBW131176 FBW196610:FBW196712 FBW262146:FBW262248 FBW327682:FBW327784 FBW393218:FBW393320 FBW458754:FBW458856 FBW524290:FBW524392 FBW589826:FBW589928 FBW655362:FBW655464 FBW720898:FBW721000 FBW786434:FBW786536 FBW851970:FBW852072 FBW917506:FBW917608 FBW983042:FBW983144 FLS13:FLS39 FLS41:FLS91 FLS65538:FLS65640 FLS131074:FLS131176 FLS196610:FLS196712 FLS262146:FLS262248 FLS327682:FLS327784 FLS393218:FLS393320 FLS458754:FLS458856 FLS524290:FLS524392 FLS589826:FLS589928 FLS655362:FLS655464 FLS720898:FLS721000 FLS786434:FLS786536 FLS851970:FLS852072 FLS917506:FLS917608 FLS983042:FLS983144 FVO13:FVO39 FVO41:FVO91 FVO65538:FVO65640 FVO131074:FVO131176 FVO196610:FVO196712 FVO262146:FVO262248 FVO327682:FVO327784 FVO393218:FVO393320 FVO458754:FVO458856 FVO524290:FVO524392 FVO589826:FVO589928 FVO655362:FVO655464 FVO720898:FVO721000 FVO786434:FVO786536 FVO851970:FVO852072 FVO917506:FVO917608 FVO983042:FVO983144 GFK13:GFK39 GFK41:GFK91 GFK65538:GFK65640 GFK131074:GFK131176 GFK196610:GFK196712 GFK262146:GFK262248 GFK327682:GFK327784 GFK393218:GFK393320 GFK458754:GFK458856 GFK524290:GFK524392 GFK589826:GFK589928 GFK655362:GFK655464 GFK720898:GFK721000 GFK786434:GFK786536 GFK851970:GFK852072 GFK917506:GFK917608 GFK983042:GFK983144 GPG13:GPG39 GPG41:GPG91 GPG65538:GPG65640 GPG131074:GPG131176 GPG196610:GPG196712 GPG262146:GPG262248 GPG327682:GPG327784 GPG393218:GPG393320 GPG458754:GPG458856 GPG524290:GPG524392 GPG589826:GPG589928 GPG655362:GPG655464 GPG720898:GPG721000 GPG786434:GPG786536 GPG851970:GPG852072 GPG917506:GPG917608 GPG983042:GPG983144 GZC13:GZC39 GZC41:GZC91 GZC65538:GZC65640 GZC131074:GZC131176 GZC196610:GZC196712 GZC262146:GZC262248 GZC327682:GZC327784 GZC393218:GZC393320 GZC458754:GZC458856 GZC524290:GZC524392 GZC589826:GZC589928 GZC655362:GZC655464 GZC720898:GZC721000 GZC786434:GZC786536 GZC851970:GZC852072 GZC917506:GZC917608 GZC983042:GZC983144 HIY13:HIY39 HIY41:HIY91 HIY65538:HIY65640 HIY131074:HIY131176 HIY196610:HIY196712 HIY262146:HIY262248 HIY327682:HIY327784 HIY393218:HIY393320 HIY458754:HIY458856 HIY524290:HIY524392 HIY589826:HIY589928 HIY655362:HIY655464 HIY720898:HIY721000 HIY786434:HIY786536 HIY851970:HIY852072 HIY917506:HIY917608 HIY983042:HIY983144 HSU13:HSU39 HSU41:HSU91 HSU65538:HSU65640 HSU131074:HSU131176 HSU196610:HSU196712 HSU262146:HSU262248 HSU327682:HSU327784 HSU393218:HSU393320 HSU458754:HSU458856 HSU524290:HSU524392 HSU589826:HSU589928 HSU655362:HSU655464 HSU720898:HSU721000 HSU786434:HSU786536 HSU851970:HSU852072 HSU917506:HSU917608 HSU983042:HSU983144 ICQ13:ICQ39 ICQ41:ICQ91 ICQ65538:ICQ65640 ICQ131074:ICQ131176 ICQ196610:ICQ196712 ICQ262146:ICQ262248 ICQ327682:ICQ327784 ICQ393218:ICQ393320 ICQ458754:ICQ458856 ICQ524290:ICQ524392 ICQ589826:ICQ589928 ICQ655362:ICQ655464 ICQ720898:ICQ721000 ICQ786434:ICQ786536 ICQ851970:ICQ852072 ICQ917506:ICQ917608 ICQ983042:ICQ983144 IMM13:IMM39 IMM41:IMM91 IMM65538:IMM65640 IMM131074:IMM131176 IMM196610:IMM196712 IMM262146:IMM262248 IMM327682:IMM327784 IMM393218:IMM393320 IMM458754:IMM458856 IMM524290:IMM524392 IMM589826:IMM589928 IMM655362:IMM655464 IMM720898:IMM721000 IMM786434:IMM786536 IMM851970:IMM852072 IMM917506:IMM917608 IMM983042:IMM983144 IWI13:IWI39 IWI41:IWI91 IWI65538:IWI65640 IWI131074:IWI131176 IWI196610:IWI196712 IWI262146:IWI262248 IWI327682:IWI327784 IWI393218:IWI393320 IWI458754:IWI458856 IWI524290:IWI524392 IWI589826:IWI589928 IWI655362:IWI655464 IWI720898:IWI721000 IWI786434:IWI786536 IWI851970:IWI852072 IWI917506:IWI917608 IWI983042:IWI983144 JGE13:JGE39 JGE41:JGE91 JGE65538:JGE65640 JGE131074:JGE131176 JGE196610:JGE196712 JGE262146:JGE262248 JGE327682:JGE327784 JGE393218:JGE393320 JGE458754:JGE458856 JGE524290:JGE524392 JGE589826:JGE589928 JGE655362:JGE655464 JGE720898:JGE721000 JGE786434:JGE786536 JGE851970:JGE852072 JGE917506:JGE917608 JGE983042:JGE983144 JQA13:JQA39 JQA41:JQA91 JQA65538:JQA65640 JQA131074:JQA131176 JQA196610:JQA196712 JQA262146:JQA262248 JQA327682:JQA327784 JQA393218:JQA393320 JQA458754:JQA458856 JQA524290:JQA524392 JQA589826:JQA589928 JQA655362:JQA655464 JQA720898:JQA721000 JQA786434:JQA786536 JQA851970:JQA852072 JQA917506:JQA917608 JQA983042:JQA983144 JZW13:JZW39 JZW41:JZW91 JZW65538:JZW65640 JZW131074:JZW131176 JZW196610:JZW196712 JZW262146:JZW262248 JZW327682:JZW327784 JZW393218:JZW393320 JZW458754:JZW458856 JZW524290:JZW524392 JZW589826:JZW589928 JZW655362:JZW655464 JZW720898:JZW721000 JZW786434:JZW786536 JZW851970:JZW852072 JZW917506:JZW917608 JZW983042:JZW983144 KJS13:KJS39 KJS41:KJS91 KJS65538:KJS65640 KJS131074:KJS131176 KJS196610:KJS196712 KJS262146:KJS262248 KJS327682:KJS327784 KJS393218:KJS393320 KJS458754:KJS458856 KJS524290:KJS524392 KJS589826:KJS589928 KJS655362:KJS655464 KJS720898:KJS721000 KJS786434:KJS786536 KJS851970:KJS852072 KJS917506:KJS917608 KJS983042:KJS983144 KTO13:KTO39 KTO41:KTO91 KTO65538:KTO65640 KTO131074:KTO131176 KTO196610:KTO196712 KTO262146:KTO262248 KTO327682:KTO327784 KTO393218:KTO393320 KTO458754:KTO458856 KTO524290:KTO524392 KTO589826:KTO589928 KTO655362:KTO655464 KTO720898:KTO721000 KTO786434:KTO786536 KTO851970:KTO852072 KTO917506:KTO917608 KTO983042:KTO983144 LDK13:LDK39 LDK41:LDK91 LDK65538:LDK65640 LDK131074:LDK131176 LDK196610:LDK196712 LDK262146:LDK262248 LDK327682:LDK327784 LDK393218:LDK393320 LDK458754:LDK458856 LDK524290:LDK524392 LDK589826:LDK589928 LDK655362:LDK655464 LDK720898:LDK721000 LDK786434:LDK786536 LDK851970:LDK852072 LDK917506:LDK917608 LDK983042:LDK983144 LNG13:LNG39 LNG41:LNG91 LNG65538:LNG65640 LNG131074:LNG131176 LNG196610:LNG196712 LNG262146:LNG262248 LNG327682:LNG327784 LNG393218:LNG393320 LNG458754:LNG458856 LNG524290:LNG524392 LNG589826:LNG589928 LNG655362:LNG655464 LNG720898:LNG721000 LNG786434:LNG786536 LNG851970:LNG852072 LNG917506:LNG917608 LNG983042:LNG983144 LXC13:LXC39 LXC41:LXC91 LXC65538:LXC65640 LXC131074:LXC131176 LXC196610:LXC196712 LXC262146:LXC262248 LXC327682:LXC327784 LXC393218:LXC393320 LXC458754:LXC458856 LXC524290:LXC524392 LXC589826:LXC589928 LXC655362:LXC655464 LXC720898:LXC721000 LXC786434:LXC786536 LXC851970:LXC852072 LXC917506:LXC917608 LXC983042:LXC983144 MGY13:MGY39 MGY41:MGY91 MGY65538:MGY65640 MGY131074:MGY131176 MGY196610:MGY196712 MGY262146:MGY262248 MGY327682:MGY327784 MGY393218:MGY393320 MGY458754:MGY458856 MGY524290:MGY524392 MGY589826:MGY589928 MGY655362:MGY655464 MGY720898:MGY721000 MGY786434:MGY786536 MGY851970:MGY852072 MGY917506:MGY917608 MGY983042:MGY983144 MQU13:MQU39 MQU41:MQU91 MQU65538:MQU65640 MQU131074:MQU131176 MQU196610:MQU196712 MQU262146:MQU262248 MQU327682:MQU327784 MQU393218:MQU393320 MQU458754:MQU458856 MQU524290:MQU524392 MQU589826:MQU589928 MQU655362:MQU655464 MQU720898:MQU721000 MQU786434:MQU786536 MQU851970:MQU852072 MQU917506:MQU917608 MQU983042:MQU983144 NAQ13:NAQ39 NAQ41:NAQ91 NAQ65538:NAQ65640 NAQ131074:NAQ131176 NAQ196610:NAQ196712 NAQ262146:NAQ262248 NAQ327682:NAQ327784 NAQ393218:NAQ393320 NAQ458754:NAQ458856 NAQ524290:NAQ524392 NAQ589826:NAQ589928 NAQ655362:NAQ655464 NAQ720898:NAQ721000 NAQ786434:NAQ786536 NAQ851970:NAQ852072 NAQ917506:NAQ917608 NAQ983042:NAQ983144 NKM13:NKM39 NKM41:NKM91 NKM65538:NKM65640 NKM131074:NKM131176 NKM196610:NKM196712 NKM262146:NKM262248 NKM327682:NKM327784 NKM393218:NKM393320 NKM458754:NKM458856 NKM524290:NKM524392 NKM589826:NKM589928 NKM655362:NKM655464 NKM720898:NKM721000 NKM786434:NKM786536 NKM851970:NKM852072 NKM917506:NKM917608 NKM983042:NKM983144 NUI13:NUI39 NUI41:NUI91 NUI65538:NUI65640 NUI131074:NUI131176 NUI196610:NUI196712 NUI262146:NUI262248 NUI327682:NUI327784 NUI393218:NUI393320 NUI458754:NUI458856 NUI524290:NUI524392 NUI589826:NUI589928 NUI655362:NUI655464 NUI720898:NUI721000 NUI786434:NUI786536 NUI851970:NUI852072 NUI917506:NUI917608 NUI983042:NUI983144 OEE13:OEE39 OEE41:OEE91 OEE65538:OEE65640 OEE131074:OEE131176 OEE196610:OEE196712 OEE262146:OEE262248 OEE327682:OEE327784 OEE393218:OEE393320 OEE458754:OEE458856 OEE524290:OEE524392 OEE589826:OEE589928 OEE655362:OEE655464 OEE720898:OEE721000 OEE786434:OEE786536 OEE851970:OEE852072 OEE917506:OEE917608 OEE983042:OEE983144 OOA13:OOA39 OOA41:OOA91 OOA65538:OOA65640 OOA131074:OOA131176 OOA196610:OOA196712 OOA262146:OOA262248 OOA327682:OOA327784 OOA393218:OOA393320 OOA458754:OOA458856 OOA524290:OOA524392 OOA589826:OOA589928 OOA655362:OOA655464 OOA720898:OOA721000 OOA786434:OOA786536 OOA851970:OOA852072 OOA917506:OOA917608 OOA983042:OOA983144 OXW13:OXW39 OXW41:OXW91 OXW65538:OXW65640 OXW131074:OXW131176 OXW196610:OXW196712 OXW262146:OXW262248 OXW327682:OXW327784 OXW393218:OXW393320 OXW458754:OXW458856 OXW524290:OXW524392 OXW589826:OXW589928 OXW655362:OXW655464 OXW720898:OXW721000 OXW786434:OXW786536 OXW851970:OXW852072 OXW917506:OXW917608 OXW983042:OXW983144 PHS13:PHS39 PHS41:PHS91 PHS65538:PHS65640 PHS131074:PHS131176 PHS196610:PHS196712 PHS262146:PHS262248 PHS327682:PHS327784 PHS393218:PHS393320 PHS458754:PHS458856 PHS524290:PHS524392 PHS589826:PHS589928 PHS655362:PHS655464 PHS720898:PHS721000 PHS786434:PHS786536 PHS851970:PHS852072 PHS917506:PHS917608 PHS983042:PHS983144 PRO13:PRO39 PRO41:PRO91 PRO65538:PRO65640 PRO131074:PRO131176 PRO196610:PRO196712 PRO262146:PRO262248 PRO327682:PRO327784 PRO393218:PRO393320 PRO458754:PRO458856 PRO524290:PRO524392 PRO589826:PRO589928 PRO655362:PRO655464 PRO720898:PRO721000 PRO786434:PRO786536 PRO851970:PRO852072 PRO917506:PRO917608 PRO983042:PRO983144 QBK13:QBK39 QBK41:QBK91 QBK65538:QBK65640 QBK131074:QBK131176 QBK196610:QBK196712 QBK262146:QBK262248 QBK327682:QBK327784 QBK393218:QBK393320 QBK458754:QBK458856 QBK524290:QBK524392 QBK589826:QBK589928 QBK655362:QBK655464 QBK720898:QBK721000 QBK786434:QBK786536 QBK851970:QBK852072 QBK917506:QBK917608 QBK983042:QBK983144 QLG13:QLG39 QLG41:QLG91 QLG65538:QLG65640 QLG131074:QLG131176 QLG196610:QLG196712 QLG262146:QLG262248 QLG327682:QLG327784 QLG393218:QLG393320 QLG458754:QLG458856 QLG524290:QLG524392 QLG589826:QLG589928 QLG655362:QLG655464 QLG720898:QLG721000 QLG786434:QLG786536 QLG851970:QLG852072 QLG917506:QLG917608 QLG983042:QLG983144 QVC13:QVC39 QVC41:QVC91 QVC65538:QVC65640 QVC131074:QVC131176 QVC196610:QVC196712 QVC262146:QVC262248 QVC327682:QVC327784 QVC393218:QVC393320 QVC458754:QVC458856 QVC524290:QVC524392 QVC589826:QVC589928 QVC655362:QVC655464 QVC720898:QVC721000 QVC786434:QVC786536 QVC851970:QVC852072 QVC917506:QVC917608 QVC983042:QVC983144 REY13:REY39 REY41:REY91 REY65538:REY65640 REY131074:REY131176 REY196610:REY196712 REY262146:REY262248 REY327682:REY327784 REY393218:REY393320 REY458754:REY458856 REY524290:REY524392 REY589826:REY589928 REY655362:REY655464 REY720898:REY721000 REY786434:REY786536 REY851970:REY852072 REY917506:REY917608 REY983042:REY983144 ROU13:ROU39 ROU41:ROU91 ROU65538:ROU65640 ROU131074:ROU131176 ROU196610:ROU196712 ROU262146:ROU262248 ROU327682:ROU327784 ROU393218:ROU393320 ROU458754:ROU458856 ROU524290:ROU524392 ROU589826:ROU589928 ROU655362:ROU655464 ROU720898:ROU721000 ROU786434:ROU786536 ROU851970:ROU852072 ROU917506:ROU917608 ROU983042:ROU983144 RYQ13:RYQ39 RYQ41:RYQ91 RYQ65538:RYQ65640 RYQ131074:RYQ131176 RYQ196610:RYQ196712 RYQ262146:RYQ262248 RYQ327682:RYQ327784 RYQ393218:RYQ393320 RYQ458754:RYQ458856 RYQ524290:RYQ524392 RYQ589826:RYQ589928 RYQ655362:RYQ655464 RYQ720898:RYQ721000 RYQ786434:RYQ786536 RYQ851970:RYQ852072 RYQ917506:RYQ917608 RYQ983042:RYQ983144 SIM13:SIM39 SIM41:SIM91 SIM65538:SIM65640 SIM131074:SIM131176 SIM196610:SIM196712 SIM262146:SIM262248 SIM327682:SIM327784 SIM393218:SIM393320 SIM458754:SIM458856 SIM524290:SIM524392 SIM589826:SIM589928 SIM655362:SIM655464 SIM720898:SIM721000 SIM786434:SIM786536 SIM851970:SIM852072 SIM917506:SIM917608 SIM983042:SIM983144 SSI13:SSI39 SSI41:SSI91 SSI65538:SSI65640 SSI131074:SSI131176 SSI196610:SSI196712 SSI262146:SSI262248 SSI327682:SSI327784 SSI393218:SSI393320 SSI458754:SSI458856 SSI524290:SSI524392 SSI589826:SSI589928 SSI655362:SSI655464 SSI720898:SSI721000 SSI786434:SSI786536 SSI851970:SSI852072 SSI917506:SSI917608 SSI983042:SSI983144 TCE13:TCE39 TCE41:TCE91 TCE65538:TCE65640 TCE131074:TCE131176 TCE196610:TCE196712 TCE262146:TCE262248 TCE327682:TCE327784 TCE393218:TCE393320 TCE458754:TCE458856 TCE524290:TCE524392 TCE589826:TCE589928 TCE655362:TCE655464 TCE720898:TCE721000 TCE786434:TCE786536 TCE851970:TCE852072 TCE917506:TCE917608 TCE983042:TCE983144 TMA13:TMA39 TMA41:TMA91 TMA65538:TMA65640 TMA131074:TMA131176 TMA196610:TMA196712 TMA262146:TMA262248 TMA327682:TMA327784 TMA393218:TMA393320 TMA458754:TMA458856 TMA524290:TMA524392 TMA589826:TMA589928 TMA655362:TMA655464 TMA720898:TMA721000 TMA786434:TMA786536 TMA851970:TMA852072 TMA917506:TMA917608 TMA983042:TMA983144 TVW13:TVW39 TVW41:TVW91 TVW65538:TVW65640 TVW131074:TVW131176 TVW196610:TVW196712 TVW262146:TVW262248 TVW327682:TVW327784 TVW393218:TVW393320 TVW458754:TVW458856 TVW524290:TVW524392 TVW589826:TVW589928 TVW655362:TVW655464 TVW720898:TVW721000 TVW786434:TVW786536 TVW851970:TVW852072 TVW917506:TVW917608 TVW983042:TVW983144 UFS13:UFS39 UFS41:UFS91 UFS65538:UFS65640 UFS131074:UFS131176 UFS196610:UFS196712 UFS262146:UFS262248 UFS327682:UFS327784 UFS393218:UFS393320 UFS458754:UFS458856 UFS524290:UFS524392 UFS589826:UFS589928 UFS655362:UFS655464 UFS720898:UFS721000 UFS786434:UFS786536 UFS851970:UFS852072 UFS917506:UFS917608 UFS983042:UFS983144 UPO13:UPO39 UPO41:UPO91 UPO65538:UPO65640 UPO131074:UPO131176 UPO196610:UPO196712 UPO262146:UPO262248 UPO327682:UPO327784 UPO393218:UPO393320 UPO458754:UPO458856 UPO524290:UPO524392 UPO589826:UPO589928 UPO655362:UPO655464 UPO720898:UPO721000 UPO786434:UPO786536 UPO851970:UPO852072 UPO917506:UPO917608 UPO983042:UPO983144 UZK13:UZK39 UZK41:UZK91 UZK65538:UZK65640 UZK131074:UZK131176 UZK196610:UZK196712 UZK262146:UZK262248 UZK327682:UZK327784 UZK393218:UZK393320 UZK458754:UZK458856 UZK524290:UZK524392 UZK589826:UZK589928 UZK655362:UZK655464 UZK720898:UZK721000 UZK786434:UZK786536 UZK851970:UZK852072 UZK917506:UZK917608 UZK983042:UZK983144 VJG13:VJG39 VJG41:VJG91 VJG65538:VJG65640 VJG131074:VJG131176 VJG196610:VJG196712 VJG262146:VJG262248 VJG327682:VJG327784 VJG393218:VJG393320 VJG458754:VJG458856 VJG524290:VJG524392 VJG589826:VJG589928 VJG655362:VJG655464 VJG720898:VJG721000 VJG786434:VJG786536 VJG851970:VJG852072 VJG917506:VJG917608 VJG983042:VJG983144 VTC13:VTC39 VTC41:VTC91 VTC65538:VTC65640 VTC131074:VTC131176 VTC196610:VTC196712 VTC262146:VTC262248 VTC327682:VTC327784 VTC393218:VTC393320 VTC458754:VTC458856 VTC524290:VTC524392 VTC589826:VTC589928 VTC655362:VTC655464 VTC720898:VTC721000 VTC786434:VTC786536 VTC851970:VTC852072 VTC917506:VTC917608 VTC983042:VTC983144 WCY13:WCY39 WCY41:WCY91 WCY65538:WCY65640 WCY131074:WCY131176 WCY196610:WCY196712 WCY262146:WCY262248 WCY327682:WCY327784 WCY393218:WCY393320 WCY458754:WCY458856 WCY524290:WCY524392 WCY589826:WCY589928 WCY655362:WCY655464 WCY720898:WCY721000 WCY786434:WCY786536 WCY851970:WCY852072 WCY917506:WCY917608 WCY983042:WCY983144 WMU13:WMU39 WMU41:WMU91 WMU65538:WMU65640 WMU131074:WMU131176 WMU196610:WMU196712 WMU262146:WMU262248 WMU327682:WMU327784 WMU393218:WMU393320 WMU458754:WMU458856 WMU524290:WMU524392 WMU589826:WMU589928 WMU655362:WMU655464 WMU720898:WMU721000 WMU786434:WMU786536 WMU851970:WMU852072 WMU917506:WMU917608 WMU983042:WMU983144 WWQ13:WWQ39 WWQ41:WWQ91 WWQ65538:WWQ65640 WWQ131074:WWQ131176 WWQ196610:WWQ196712 WWQ262146:WWQ262248 WWQ327682:WWQ327784 WWQ393218:WWQ393320 WWQ458754:WWQ458856 WWQ524290:WWQ524392 WWQ589826:WWQ589928 WWQ655362:WWQ655464 WWQ720898:WWQ721000 WWQ786434:WWQ786536 WWQ851970:WWQ852072 WWQ917506:WWQ917608 WWQ983042:WWQ983144"/>
    <dataValidation allowBlank="1" showErrorMessage="1" sqref="$A12:$XFD12 $A40:$XFD40 F61:AB91 F13:CT39 F41:CT60 AC1:CT11 AC61:CT1048576"/>
    <dataValidation allowBlank="1" showInputMessage="1" showErrorMessage="1" prompt="Do not type name of learners here. Go to INPUT DATA sheet." sqref="B13:B39 B41:B91"/>
    <dataValidation allowBlank="1" showInputMessage="1" showErrorMessage="1" prompt="TYPE IN INPUT INFOS" sqref="B65540:B65589 B65591:B65640 B131076:B131125 B131127:B131176 B196612:B196661 B196663:B196712 B262148:B262197 B262199:B262248 B327684:B327733 B327735:B327784 B393220:B393269 B393271:B393320 B458756:B458805 B458807:B458856 B524292:B524341 B524343:B524392 B589828:B589877 B589879:B589928 B655364:B655413 B655415:B655464 B720900:B720949 B720951:B721000 B786436:B786485 B786487:B786536 B851972:B852021 B852023:B852072 B917508:B917557 B917559:B917608 B983044:B983093 B983095:B983144 IW13:IW39 IW41:IW91 IW65540:IW65589 IW65591:IW65640 IW131076:IW131125 IW131127:IW131176 IW196612:IW196661 IW196663:IW196712 IW262148:IW262197 IW262199:IW262248 IW327684:IW327733 IW327735:IW327784 IW393220:IW393269 IW393271:IW393320 IW458756:IW458805 IW458807:IW458856 IW524292:IW524341 IW524343:IW524392 IW589828:IW589877 IW589879:IW589928 IW655364:IW655413 IW655415:IW655464 IW720900:IW720949 IW720951:IW721000 IW786436:IW786485 IW786487:IW786536 IW851972:IW852021 IW852023:IW852072 IW917508:IW917557 IW917559:IW917608 IW983044:IW983093 IW983095:IW983144 SS13:SS39 SS41:SS91 SS65540:SS65589 SS65591:SS65640 SS131076:SS131125 SS131127:SS131176 SS196612:SS196661 SS196663:SS196712 SS262148:SS262197 SS262199:SS262248 SS327684:SS327733 SS327735:SS327784 SS393220:SS393269 SS393271:SS393320 SS458756:SS458805 SS458807:SS458856 SS524292:SS524341 SS524343:SS524392 SS589828:SS589877 SS589879:SS589928 SS655364:SS655413 SS655415:SS655464 SS720900:SS720949 SS720951:SS721000 SS786436:SS786485 SS786487:SS786536 SS851972:SS852021 SS852023:SS852072 SS917508:SS917557 SS917559:SS917608 SS983044:SS983093 SS983095:SS983144 ACO13:ACO39 ACO41:ACO91 ACO65540:ACO65589 ACO65591:ACO65640 ACO131076:ACO131125 ACO131127:ACO131176 ACO196612:ACO196661 ACO196663:ACO196712 ACO262148:ACO262197 ACO262199:ACO262248 ACO327684:ACO327733 ACO327735:ACO327784 ACO393220:ACO393269 ACO393271:ACO393320 ACO458756:ACO458805 ACO458807:ACO458856 ACO524292:ACO524341 ACO524343:ACO524392 ACO589828:ACO589877 ACO589879:ACO589928 ACO655364:ACO655413 ACO655415:ACO655464 ACO720900:ACO720949 ACO720951:ACO721000 ACO786436:ACO786485 ACO786487:ACO786536 ACO851972:ACO852021 ACO852023:ACO852072 ACO917508:ACO917557 ACO917559:ACO917608 ACO983044:ACO983093 ACO983095:ACO983144 AMK13:AMK39 AMK41:AMK91 AMK65540:AMK65589 AMK65591:AMK65640 AMK131076:AMK131125 AMK131127:AMK131176 AMK196612:AMK196661 AMK196663:AMK196712 AMK262148:AMK262197 AMK262199:AMK262248 AMK327684:AMK327733 AMK327735:AMK327784 AMK393220:AMK393269 AMK393271:AMK393320 AMK458756:AMK458805 AMK458807:AMK458856 AMK524292:AMK524341 AMK524343:AMK524392 AMK589828:AMK589877 AMK589879:AMK589928 AMK655364:AMK655413 AMK655415:AMK655464 AMK720900:AMK720949 AMK720951:AMK721000 AMK786436:AMK786485 AMK786487:AMK786536 AMK851972:AMK852021 AMK852023:AMK852072 AMK917508:AMK917557 AMK917559:AMK917608 AMK983044:AMK983093 AMK983095:AMK983144 AWG13:AWG39 AWG41:AWG91 AWG65540:AWG65589 AWG65591:AWG65640 AWG131076:AWG131125 AWG131127:AWG131176 AWG196612:AWG196661 AWG196663:AWG196712 AWG262148:AWG262197 AWG262199:AWG262248 AWG327684:AWG327733 AWG327735:AWG327784 AWG393220:AWG393269 AWG393271:AWG393320 AWG458756:AWG458805 AWG458807:AWG458856 AWG524292:AWG524341 AWG524343:AWG524392 AWG589828:AWG589877 AWG589879:AWG589928 AWG655364:AWG655413 AWG655415:AWG655464 AWG720900:AWG720949 AWG720951:AWG721000 AWG786436:AWG786485 AWG786487:AWG786536 AWG851972:AWG852021 AWG852023:AWG852072 AWG917508:AWG917557 AWG917559:AWG917608 AWG983044:AWG983093 AWG983095:AWG983144 BGC13:BGC39 BGC41:BGC91 BGC65540:BGC65589 BGC65591:BGC65640 BGC131076:BGC131125 BGC131127:BGC131176 BGC196612:BGC196661 BGC196663:BGC196712 BGC262148:BGC262197 BGC262199:BGC262248 BGC327684:BGC327733 BGC327735:BGC327784 BGC393220:BGC393269 BGC393271:BGC393320 BGC458756:BGC458805 BGC458807:BGC458856 BGC524292:BGC524341 BGC524343:BGC524392 BGC589828:BGC589877 BGC589879:BGC589928 BGC655364:BGC655413 BGC655415:BGC655464 BGC720900:BGC720949 BGC720951:BGC721000 BGC786436:BGC786485 BGC786487:BGC786536 BGC851972:BGC852021 BGC852023:BGC852072 BGC917508:BGC917557 BGC917559:BGC917608 BGC983044:BGC983093 BGC983095:BGC983144 BPY13:BPY39 BPY41:BPY91 BPY65540:BPY65589 BPY65591:BPY65640 BPY131076:BPY131125 BPY131127:BPY131176 BPY196612:BPY196661 BPY196663:BPY196712 BPY262148:BPY262197 BPY262199:BPY262248 BPY327684:BPY327733 BPY327735:BPY327784 BPY393220:BPY393269 BPY393271:BPY393320 BPY458756:BPY458805 BPY458807:BPY458856 BPY524292:BPY524341 BPY524343:BPY524392 BPY589828:BPY589877 BPY589879:BPY589928 BPY655364:BPY655413 BPY655415:BPY655464 BPY720900:BPY720949 BPY720951:BPY721000 BPY786436:BPY786485 BPY786487:BPY786536 BPY851972:BPY852021 BPY852023:BPY852072 BPY917508:BPY917557 BPY917559:BPY917608 BPY983044:BPY983093 BPY983095:BPY983144 BZU13:BZU39 BZU41:BZU91 BZU65540:BZU65589 BZU65591:BZU65640 BZU131076:BZU131125 BZU131127:BZU131176 BZU196612:BZU196661 BZU196663:BZU196712 BZU262148:BZU262197 BZU262199:BZU262248 BZU327684:BZU327733 BZU327735:BZU327784 BZU393220:BZU393269 BZU393271:BZU393320 BZU458756:BZU458805 BZU458807:BZU458856 BZU524292:BZU524341 BZU524343:BZU524392 BZU589828:BZU589877 BZU589879:BZU589928 BZU655364:BZU655413 BZU655415:BZU655464 BZU720900:BZU720949 BZU720951:BZU721000 BZU786436:BZU786485 BZU786487:BZU786536 BZU851972:BZU852021 BZU852023:BZU852072 BZU917508:BZU917557 BZU917559:BZU917608 BZU983044:BZU983093 BZU983095:BZU983144 CJQ13:CJQ39 CJQ41:CJQ91 CJQ65540:CJQ65589 CJQ65591:CJQ65640 CJQ131076:CJQ131125 CJQ131127:CJQ131176 CJQ196612:CJQ196661 CJQ196663:CJQ196712 CJQ262148:CJQ262197 CJQ262199:CJQ262248 CJQ327684:CJQ327733 CJQ327735:CJQ327784 CJQ393220:CJQ393269 CJQ393271:CJQ393320 CJQ458756:CJQ458805 CJQ458807:CJQ458856 CJQ524292:CJQ524341 CJQ524343:CJQ524392 CJQ589828:CJQ589877 CJQ589879:CJQ589928 CJQ655364:CJQ655413 CJQ655415:CJQ655464 CJQ720900:CJQ720949 CJQ720951:CJQ721000 CJQ786436:CJQ786485 CJQ786487:CJQ786536 CJQ851972:CJQ852021 CJQ852023:CJQ852072 CJQ917508:CJQ917557 CJQ917559:CJQ917608 CJQ983044:CJQ983093 CJQ983095:CJQ983144 CTM13:CTM39 CTM41:CTM91 CTM65540:CTM65589 CTM65591:CTM65640 CTM131076:CTM131125 CTM131127:CTM131176 CTM196612:CTM196661 CTM196663:CTM196712 CTM262148:CTM262197 CTM262199:CTM262248 CTM327684:CTM327733 CTM327735:CTM327784 CTM393220:CTM393269 CTM393271:CTM393320 CTM458756:CTM458805 CTM458807:CTM458856 CTM524292:CTM524341 CTM524343:CTM524392 CTM589828:CTM589877 CTM589879:CTM589928 CTM655364:CTM655413 CTM655415:CTM655464 CTM720900:CTM720949 CTM720951:CTM721000 CTM786436:CTM786485 CTM786487:CTM786536 CTM851972:CTM852021 CTM852023:CTM852072 CTM917508:CTM917557 CTM917559:CTM917608 CTM983044:CTM983093 CTM983095:CTM983144 DDI13:DDI39 DDI41:DDI91 DDI65540:DDI65589 DDI65591:DDI65640 DDI131076:DDI131125 DDI131127:DDI131176 DDI196612:DDI196661 DDI196663:DDI196712 DDI262148:DDI262197 DDI262199:DDI262248 DDI327684:DDI327733 DDI327735:DDI327784 DDI393220:DDI393269 DDI393271:DDI393320 DDI458756:DDI458805 DDI458807:DDI458856 DDI524292:DDI524341 DDI524343:DDI524392 DDI589828:DDI589877 DDI589879:DDI589928 DDI655364:DDI655413 DDI655415:DDI655464 DDI720900:DDI720949 DDI720951:DDI721000 DDI786436:DDI786485 DDI786487:DDI786536 DDI851972:DDI852021 DDI852023:DDI852072 DDI917508:DDI917557 DDI917559:DDI917608 DDI983044:DDI983093 DDI983095:DDI983144 DNE13:DNE39 DNE41:DNE91 DNE65540:DNE65589 DNE65591:DNE65640 DNE131076:DNE131125 DNE131127:DNE131176 DNE196612:DNE196661 DNE196663:DNE196712 DNE262148:DNE262197 DNE262199:DNE262248 DNE327684:DNE327733 DNE327735:DNE327784 DNE393220:DNE393269 DNE393271:DNE393320 DNE458756:DNE458805 DNE458807:DNE458856 DNE524292:DNE524341 DNE524343:DNE524392 DNE589828:DNE589877 DNE589879:DNE589928 DNE655364:DNE655413 DNE655415:DNE655464 DNE720900:DNE720949 DNE720951:DNE721000 DNE786436:DNE786485 DNE786487:DNE786536 DNE851972:DNE852021 DNE852023:DNE852072 DNE917508:DNE917557 DNE917559:DNE917608 DNE983044:DNE983093 DNE983095:DNE983144 DXA13:DXA39 DXA41:DXA91 DXA65540:DXA65589 DXA65591:DXA65640 DXA131076:DXA131125 DXA131127:DXA131176 DXA196612:DXA196661 DXA196663:DXA196712 DXA262148:DXA262197 DXA262199:DXA262248 DXA327684:DXA327733 DXA327735:DXA327784 DXA393220:DXA393269 DXA393271:DXA393320 DXA458756:DXA458805 DXA458807:DXA458856 DXA524292:DXA524341 DXA524343:DXA524392 DXA589828:DXA589877 DXA589879:DXA589928 DXA655364:DXA655413 DXA655415:DXA655464 DXA720900:DXA720949 DXA720951:DXA721000 DXA786436:DXA786485 DXA786487:DXA786536 DXA851972:DXA852021 DXA852023:DXA852072 DXA917508:DXA917557 DXA917559:DXA917608 DXA983044:DXA983093 DXA983095:DXA983144 EGW13:EGW39 EGW41:EGW91 EGW65540:EGW65589 EGW65591:EGW65640 EGW131076:EGW131125 EGW131127:EGW131176 EGW196612:EGW196661 EGW196663:EGW196712 EGW262148:EGW262197 EGW262199:EGW262248 EGW327684:EGW327733 EGW327735:EGW327784 EGW393220:EGW393269 EGW393271:EGW393320 EGW458756:EGW458805 EGW458807:EGW458856 EGW524292:EGW524341 EGW524343:EGW524392 EGW589828:EGW589877 EGW589879:EGW589928 EGW655364:EGW655413 EGW655415:EGW655464 EGW720900:EGW720949 EGW720951:EGW721000 EGW786436:EGW786485 EGW786487:EGW786536 EGW851972:EGW852021 EGW852023:EGW852072 EGW917508:EGW917557 EGW917559:EGW917608 EGW983044:EGW983093 EGW983095:EGW983144 EQS13:EQS39 EQS41:EQS91 EQS65540:EQS65589 EQS65591:EQS65640 EQS131076:EQS131125 EQS131127:EQS131176 EQS196612:EQS196661 EQS196663:EQS196712 EQS262148:EQS262197 EQS262199:EQS262248 EQS327684:EQS327733 EQS327735:EQS327784 EQS393220:EQS393269 EQS393271:EQS393320 EQS458756:EQS458805 EQS458807:EQS458856 EQS524292:EQS524341 EQS524343:EQS524392 EQS589828:EQS589877 EQS589879:EQS589928 EQS655364:EQS655413 EQS655415:EQS655464 EQS720900:EQS720949 EQS720951:EQS721000 EQS786436:EQS786485 EQS786487:EQS786536 EQS851972:EQS852021 EQS852023:EQS852072 EQS917508:EQS917557 EQS917559:EQS917608 EQS983044:EQS983093 EQS983095:EQS983144 FAO13:FAO39 FAO41:FAO91 FAO65540:FAO65589 FAO65591:FAO65640 FAO131076:FAO131125 FAO131127:FAO131176 FAO196612:FAO196661 FAO196663:FAO196712 FAO262148:FAO262197 FAO262199:FAO262248 FAO327684:FAO327733 FAO327735:FAO327784 FAO393220:FAO393269 FAO393271:FAO393320 FAO458756:FAO458805 FAO458807:FAO458856 FAO524292:FAO524341 FAO524343:FAO524392 FAO589828:FAO589877 FAO589879:FAO589928 FAO655364:FAO655413 FAO655415:FAO655464 FAO720900:FAO720949 FAO720951:FAO721000 FAO786436:FAO786485 FAO786487:FAO786536 FAO851972:FAO852021 FAO852023:FAO852072 FAO917508:FAO917557 FAO917559:FAO917608 FAO983044:FAO983093 FAO983095:FAO983144 FKK13:FKK39 FKK41:FKK91 FKK65540:FKK65589 FKK65591:FKK65640 FKK131076:FKK131125 FKK131127:FKK131176 FKK196612:FKK196661 FKK196663:FKK196712 FKK262148:FKK262197 FKK262199:FKK262248 FKK327684:FKK327733 FKK327735:FKK327784 FKK393220:FKK393269 FKK393271:FKK393320 FKK458756:FKK458805 FKK458807:FKK458856 FKK524292:FKK524341 FKK524343:FKK524392 FKK589828:FKK589877 FKK589879:FKK589928 FKK655364:FKK655413 FKK655415:FKK655464 FKK720900:FKK720949 FKK720951:FKK721000 FKK786436:FKK786485 FKK786487:FKK786536 FKK851972:FKK852021 FKK852023:FKK852072 FKK917508:FKK917557 FKK917559:FKK917608 FKK983044:FKK983093 FKK983095:FKK983144 FUG13:FUG39 FUG41:FUG91 FUG65540:FUG65589 FUG65591:FUG65640 FUG131076:FUG131125 FUG131127:FUG131176 FUG196612:FUG196661 FUG196663:FUG196712 FUG262148:FUG262197 FUG262199:FUG262248 FUG327684:FUG327733 FUG327735:FUG327784 FUG393220:FUG393269 FUG393271:FUG393320 FUG458756:FUG458805 FUG458807:FUG458856 FUG524292:FUG524341 FUG524343:FUG524392 FUG589828:FUG589877 FUG589879:FUG589928 FUG655364:FUG655413 FUG655415:FUG655464 FUG720900:FUG720949 FUG720951:FUG721000 FUG786436:FUG786485 FUG786487:FUG786536 FUG851972:FUG852021 FUG852023:FUG852072 FUG917508:FUG917557 FUG917559:FUG917608 FUG983044:FUG983093 FUG983095:FUG983144 GEC13:GEC39 GEC41:GEC91 GEC65540:GEC65589 GEC65591:GEC65640 GEC131076:GEC131125 GEC131127:GEC131176 GEC196612:GEC196661 GEC196663:GEC196712 GEC262148:GEC262197 GEC262199:GEC262248 GEC327684:GEC327733 GEC327735:GEC327784 GEC393220:GEC393269 GEC393271:GEC393320 GEC458756:GEC458805 GEC458807:GEC458856 GEC524292:GEC524341 GEC524343:GEC524392 GEC589828:GEC589877 GEC589879:GEC589928 GEC655364:GEC655413 GEC655415:GEC655464 GEC720900:GEC720949 GEC720951:GEC721000 GEC786436:GEC786485 GEC786487:GEC786536 GEC851972:GEC852021 GEC852023:GEC852072 GEC917508:GEC917557 GEC917559:GEC917608 GEC983044:GEC983093 GEC983095:GEC983144 GNY13:GNY39 GNY41:GNY91 GNY65540:GNY65589 GNY65591:GNY65640 GNY131076:GNY131125 GNY131127:GNY131176 GNY196612:GNY196661 GNY196663:GNY196712 GNY262148:GNY262197 GNY262199:GNY262248 GNY327684:GNY327733 GNY327735:GNY327784 GNY393220:GNY393269 GNY393271:GNY393320 GNY458756:GNY458805 GNY458807:GNY458856 GNY524292:GNY524341 GNY524343:GNY524392 GNY589828:GNY589877 GNY589879:GNY589928 GNY655364:GNY655413 GNY655415:GNY655464 GNY720900:GNY720949 GNY720951:GNY721000 GNY786436:GNY786485 GNY786487:GNY786536 GNY851972:GNY852021 GNY852023:GNY852072 GNY917508:GNY917557 GNY917559:GNY917608 GNY983044:GNY983093 GNY983095:GNY983144 GXU13:GXU39 GXU41:GXU91 GXU65540:GXU65589 GXU65591:GXU65640 GXU131076:GXU131125 GXU131127:GXU131176 GXU196612:GXU196661 GXU196663:GXU196712 GXU262148:GXU262197 GXU262199:GXU262248 GXU327684:GXU327733 GXU327735:GXU327784 GXU393220:GXU393269 GXU393271:GXU393320 GXU458756:GXU458805 GXU458807:GXU458856 GXU524292:GXU524341 GXU524343:GXU524392 GXU589828:GXU589877 GXU589879:GXU589928 GXU655364:GXU655413 GXU655415:GXU655464 GXU720900:GXU720949 GXU720951:GXU721000 GXU786436:GXU786485 GXU786487:GXU786536 GXU851972:GXU852021 GXU852023:GXU852072 GXU917508:GXU917557 GXU917559:GXU917608 GXU983044:GXU983093 GXU983095:GXU983144 HHQ13:HHQ39 HHQ41:HHQ91 HHQ65540:HHQ65589 HHQ65591:HHQ65640 HHQ131076:HHQ131125 HHQ131127:HHQ131176 HHQ196612:HHQ196661 HHQ196663:HHQ196712 HHQ262148:HHQ262197 HHQ262199:HHQ262248 HHQ327684:HHQ327733 HHQ327735:HHQ327784 HHQ393220:HHQ393269 HHQ393271:HHQ393320 HHQ458756:HHQ458805 HHQ458807:HHQ458856 HHQ524292:HHQ524341 HHQ524343:HHQ524392 HHQ589828:HHQ589877 HHQ589879:HHQ589928 HHQ655364:HHQ655413 HHQ655415:HHQ655464 HHQ720900:HHQ720949 HHQ720951:HHQ721000 HHQ786436:HHQ786485 HHQ786487:HHQ786536 HHQ851972:HHQ852021 HHQ852023:HHQ852072 HHQ917508:HHQ917557 HHQ917559:HHQ917608 HHQ983044:HHQ983093 HHQ983095:HHQ983144 HRM13:HRM39 HRM41:HRM91 HRM65540:HRM65589 HRM65591:HRM65640 HRM131076:HRM131125 HRM131127:HRM131176 HRM196612:HRM196661 HRM196663:HRM196712 HRM262148:HRM262197 HRM262199:HRM262248 HRM327684:HRM327733 HRM327735:HRM327784 HRM393220:HRM393269 HRM393271:HRM393320 HRM458756:HRM458805 HRM458807:HRM458856 HRM524292:HRM524341 HRM524343:HRM524392 HRM589828:HRM589877 HRM589879:HRM589928 HRM655364:HRM655413 HRM655415:HRM655464 HRM720900:HRM720949 HRM720951:HRM721000 HRM786436:HRM786485 HRM786487:HRM786536 HRM851972:HRM852021 HRM852023:HRM852072 HRM917508:HRM917557 HRM917559:HRM917608 HRM983044:HRM983093 HRM983095:HRM983144 IBI13:IBI39 IBI41:IBI91 IBI65540:IBI65589 IBI65591:IBI65640 IBI131076:IBI131125 IBI131127:IBI131176 IBI196612:IBI196661 IBI196663:IBI196712 IBI262148:IBI262197 IBI262199:IBI262248 IBI327684:IBI327733 IBI327735:IBI327784 IBI393220:IBI393269 IBI393271:IBI393320 IBI458756:IBI458805 IBI458807:IBI458856 IBI524292:IBI524341 IBI524343:IBI524392 IBI589828:IBI589877 IBI589879:IBI589928 IBI655364:IBI655413 IBI655415:IBI655464 IBI720900:IBI720949 IBI720951:IBI721000 IBI786436:IBI786485 IBI786487:IBI786536 IBI851972:IBI852021 IBI852023:IBI852072 IBI917508:IBI917557 IBI917559:IBI917608 IBI983044:IBI983093 IBI983095:IBI983144 ILE13:ILE39 ILE41:ILE91 ILE65540:ILE65589 ILE65591:ILE65640 ILE131076:ILE131125 ILE131127:ILE131176 ILE196612:ILE196661 ILE196663:ILE196712 ILE262148:ILE262197 ILE262199:ILE262248 ILE327684:ILE327733 ILE327735:ILE327784 ILE393220:ILE393269 ILE393271:ILE393320 ILE458756:ILE458805 ILE458807:ILE458856 ILE524292:ILE524341 ILE524343:ILE524392 ILE589828:ILE589877 ILE589879:ILE589928 ILE655364:ILE655413 ILE655415:ILE655464 ILE720900:ILE720949 ILE720951:ILE721000 ILE786436:ILE786485 ILE786487:ILE786536 ILE851972:ILE852021 ILE852023:ILE852072 ILE917508:ILE917557 ILE917559:ILE917608 ILE983044:ILE983093 ILE983095:ILE983144 IVA13:IVA39 IVA41:IVA91 IVA65540:IVA65589 IVA65591:IVA65640 IVA131076:IVA131125 IVA131127:IVA131176 IVA196612:IVA196661 IVA196663:IVA196712 IVA262148:IVA262197 IVA262199:IVA262248 IVA327684:IVA327733 IVA327735:IVA327784 IVA393220:IVA393269 IVA393271:IVA393320 IVA458756:IVA458805 IVA458807:IVA458856 IVA524292:IVA524341 IVA524343:IVA524392 IVA589828:IVA589877 IVA589879:IVA589928 IVA655364:IVA655413 IVA655415:IVA655464 IVA720900:IVA720949 IVA720951:IVA721000 IVA786436:IVA786485 IVA786487:IVA786536 IVA851972:IVA852021 IVA852023:IVA852072 IVA917508:IVA917557 IVA917559:IVA917608 IVA983044:IVA983093 IVA983095:IVA983144 JEW13:JEW39 JEW41:JEW91 JEW65540:JEW65589 JEW65591:JEW65640 JEW131076:JEW131125 JEW131127:JEW131176 JEW196612:JEW196661 JEW196663:JEW196712 JEW262148:JEW262197 JEW262199:JEW262248 JEW327684:JEW327733 JEW327735:JEW327784 JEW393220:JEW393269 JEW393271:JEW393320 JEW458756:JEW458805 JEW458807:JEW458856 JEW524292:JEW524341 JEW524343:JEW524392 JEW589828:JEW589877 JEW589879:JEW589928 JEW655364:JEW655413 JEW655415:JEW655464 JEW720900:JEW720949 JEW720951:JEW721000 JEW786436:JEW786485 JEW786487:JEW786536 JEW851972:JEW852021 JEW852023:JEW852072 JEW917508:JEW917557 JEW917559:JEW917608 JEW983044:JEW983093 JEW983095:JEW983144 JOS13:JOS39 JOS41:JOS91 JOS65540:JOS65589 JOS65591:JOS65640 JOS131076:JOS131125 JOS131127:JOS131176 JOS196612:JOS196661 JOS196663:JOS196712 JOS262148:JOS262197 JOS262199:JOS262248 JOS327684:JOS327733 JOS327735:JOS327784 JOS393220:JOS393269 JOS393271:JOS393320 JOS458756:JOS458805 JOS458807:JOS458856 JOS524292:JOS524341 JOS524343:JOS524392 JOS589828:JOS589877 JOS589879:JOS589928 JOS655364:JOS655413 JOS655415:JOS655464 JOS720900:JOS720949 JOS720951:JOS721000 JOS786436:JOS786485 JOS786487:JOS786536 JOS851972:JOS852021 JOS852023:JOS852072 JOS917508:JOS917557 JOS917559:JOS917608 JOS983044:JOS983093 JOS983095:JOS983144 JYO13:JYO39 JYO41:JYO91 JYO65540:JYO65589 JYO65591:JYO65640 JYO131076:JYO131125 JYO131127:JYO131176 JYO196612:JYO196661 JYO196663:JYO196712 JYO262148:JYO262197 JYO262199:JYO262248 JYO327684:JYO327733 JYO327735:JYO327784 JYO393220:JYO393269 JYO393271:JYO393320 JYO458756:JYO458805 JYO458807:JYO458856 JYO524292:JYO524341 JYO524343:JYO524392 JYO589828:JYO589877 JYO589879:JYO589928 JYO655364:JYO655413 JYO655415:JYO655464 JYO720900:JYO720949 JYO720951:JYO721000 JYO786436:JYO786485 JYO786487:JYO786536 JYO851972:JYO852021 JYO852023:JYO852072 JYO917508:JYO917557 JYO917559:JYO917608 JYO983044:JYO983093 JYO983095:JYO983144 KIK13:KIK39 KIK41:KIK91 KIK65540:KIK65589 KIK65591:KIK65640 KIK131076:KIK131125 KIK131127:KIK131176 KIK196612:KIK196661 KIK196663:KIK196712 KIK262148:KIK262197 KIK262199:KIK262248 KIK327684:KIK327733 KIK327735:KIK327784 KIK393220:KIK393269 KIK393271:KIK393320 KIK458756:KIK458805 KIK458807:KIK458856 KIK524292:KIK524341 KIK524343:KIK524392 KIK589828:KIK589877 KIK589879:KIK589928 KIK655364:KIK655413 KIK655415:KIK655464 KIK720900:KIK720949 KIK720951:KIK721000 KIK786436:KIK786485 KIK786487:KIK786536 KIK851972:KIK852021 KIK852023:KIK852072 KIK917508:KIK917557 KIK917559:KIK917608 KIK983044:KIK983093 KIK983095:KIK983144 KSG13:KSG39 KSG41:KSG91 KSG65540:KSG65589 KSG65591:KSG65640 KSG131076:KSG131125 KSG131127:KSG131176 KSG196612:KSG196661 KSG196663:KSG196712 KSG262148:KSG262197 KSG262199:KSG262248 KSG327684:KSG327733 KSG327735:KSG327784 KSG393220:KSG393269 KSG393271:KSG393320 KSG458756:KSG458805 KSG458807:KSG458856 KSG524292:KSG524341 KSG524343:KSG524392 KSG589828:KSG589877 KSG589879:KSG589928 KSG655364:KSG655413 KSG655415:KSG655464 KSG720900:KSG720949 KSG720951:KSG721000 KSG786436:KSG786485 KSG786487:KSG786536 KSG851972:KSG852021 KSG852023:KSG852072 KSG917508:KSG917557 KSG917559:KSG917608 KSG983044:KSG983093 KSG983095:KSG983144 LCC13:LCC39 LCC41:LCC91 LCC65540:LCC65589 LCC65591:LCC65640 LCC131076:LCC131125 LCC131127:LCC131176 LCC196612:LCC196661 LCC196663:LCC196712 LCC262148:LCC262197 LCC262199:LCC262248 LCC327684:LCC327733 LCC327735:LCC327784 LCC393220:LCC393269 LCC393271:LCC393320 LCC458756:LCC458805 LCC458807:LCC458856 LCC524292:LCC524341 LCC524343:LCC524392 LCC589828:LCC589877 LCC589879:LCC589928 LCC655364:LCC655413 LCC655415:LCC655464 LCC720900:LCC720949 LCC720951:LCC721000 LCC786436:LCC786485 LCC786487:LCC786536 LCC851972:LCC852021 LCC852023:LCC852072 LCC917508:LCC917557 LCC917559:LCC917608 LCC983044:LCC983093 LCC983095:LCC983144 LLY13:LLY39 LLY41:LLY91 LLY65540:LLY65589 LLY65591:LLY65640 LLY131076:LLY131125 LLY131127:LLY131176 LLY196612:LLY196661 LLY196663:LLY196712 LLY262148:LLY262197 LLY262199:LLY262248 LLY327684:LLY327733 LLY327735:LLY327784 LLY393220:LLY393269 LLY393271:LLY393320 LLY458756:LLY458805 LLY458807:LLY458856 LLY524292:LLY524341 LLY524343:LLY524392 LLY589828:LLY589877 LLY589879:LLY589928 LLY655364:LLY655413 LLY655415:LLY655464 LLY720900:LLY720949 LLY720951:LLY721000 LLY786436:LLY786485 LLY786487:LLY786536 LLY851972:LLY852021 LLY852023:LLY852072 LLY917508:LLY917557 LLY917559:LLY917608 LLY983044:LLY983093 LLY983095:LLY983144 LVU13:LVU39 LVU41:LVU91 LVU65540:LVU65589 LVU65591:LVU65640 LVU131076:LVU131125 LVU131127:LVU131176 LVU196612:LVU196661 LVU196663:LVU196712 LVU262148:LVU262197 LVU262199:LVU262248 LVU327684:LVU327733 LVU327735:LVU327784 LVU393220:LVU393269 LVU393271:LVU393320 LVU458756:LVU458805 LVU458807:LVU458856 LVU524292:LVU524341 LVU524343:LVU524392 LVU589828:LVU589877 LVU589879:LVU589928 LVU655364:LVU655413 LVU655415:LVU655464 LVU720900:LVU720949 LVU720951:LVU721000 LVU786436:LVU786485 LVU786487:LVU786536 LVU851972:LVU852021 LVU852023:LVU852072 LVU917508:LVU917557 LVU917559:LVU917608 LVU983044:LVU983093 LVU983095:LVU983144 MFQ13:MFQ39 MFQ41:MFQ91 MFQ65540:MFQ65589 MFQ65591:MFQ65640 MFQ131076:MFQ131125 MFQ131127:MFQ131176 MFQ196612:MFQ196661 MFQ196663:MFQ196712 MFQ262148:MFQ262197 MFQ262199:MFQ262248 MFQ327684:MFQ327733 MFQ327735:MFQ327784 MFQ393220:MFQ393269 MFQ393271:MFQ393320 MFQ458756:MFQ458805 MFQ458807:MFQ458856 MFQ524292:MFQ524341 MFQ524343:MFQ524392 MFQ589828:MFQ589877 MFQ589879:MFQ589928 MFQ655364:MFQ655413 MFQ655415:MFQ655464 MFQ720900:MFQ720949 MFQ720951:MFQ721000 MFQ786436:MFQ786485 MFQ786487:MFQ786536 MFQ851972:MFQ852021 MFQ852023:MFQ852072 MFQ917508:MFQ917557 MFQ917559:MFQ917608 MFQ983044:MFQ983093 MFQ983095:MFQ983144 MPM13:MPM39 MPM41:MPM91 MPM65540:MPM65589 MPM65591:MPM65640 MPM131076:MPM131125 MPM131127:MPM131176 MPM196612:MPM196661 MPM196663:MPM196712 MPM262148:MPM262197 MPM262199:MPM262248 MPM327684:MPM327733 MPM327735:MPM327784 MPM393220:MPM393269 MPM393271:MPM393320 MPM458756:MPM458805 MPM458807:MPM458856 MPM524292:MPM524341 MPM524343:MPM524392 MPM589828:MPM589877 MPM589879:MPM589928 MPM655364:MPM655413 MPM655415:MPM655464 MPM720900:MPM720949 MPM720951:MPM721000 MPM786436:MPM786485 MPM786487:MPM786536 MPM851972:MPM852021 MPM852023:MPM852072 MPM917508:MPM917557 MPM917559:MPM917608 MPM983044:MPM983093 MPM983095:MPM983144 MZI13:MZI39 MZI41:MZI91 MZI65540:MZI65589 MZI65591:MZI65640 MZI131076:MZI131125 MZI131127:MZI131176 MZI196612:MZI196661 MZI196663:MZI196712 MZI262148:MZI262197 MZI262199:MZI262248 MZI327684:MZI327733 MZI327735:MZI327784 MZI393220:MZI393269 MZI393271:MZI393320 MZI458756:MZI458805 MZI458807:MZI458856 MZI524292:MZI524341 MZI524343:MZI524392 MZI589828:MZI589877 MZI589879:MZI589928 MZI655364:MZI655413 MZI655415:MZI655464 MZI720900:MZI720949 MZI720951:MZI721000 MZI786436:MZI786485 MZI786487:MZI786536 MZI851972:MZI852021 MZI852023:MZI852072 MZI917508:MZI917557 MZI917559:MZI917608 MZI983044:MZI983093 MZI983095:MZI983144 NJE13:NJE39 NJE41:NJE91 NJE65540:NJE65589 NJE65591:NJE65640 NJE131076:NJE131125 NJE131127:NJE131176 NJE196612:NJE196661 NJE196663:NJE196712 NJE262148:NJE262197 NJE262199:NJE262248 NJE327684:NJE327733 NJE327735:NJE327784 NJE393220:NJE393269 NJE393271:NJE393320 NJE458756:NJE458805 NJE458807:NJE458856 NJE524292:NJE524341 NJE524343:NJE524392 NJE589828:NJE589877 NJE589879:NJE589928 NJE655364:NJE655413 NJE655415:NJE655464 NJE720900:NJE720949 NJE720951:NJE721000 NJE786436:NJE786485 NJE786487:NJE786536 NJE851972:NJE852021 NJE852023:NJE852072 NJE917508:NJE917557 NJE917559:NJE917608 NJE983044:NJE983093 NJE983095:NJE983144 NTA13:NTA39 NTA41:NTA91 NTA65540:NTA65589 NTA65591:NTA65640 NTA131076:NTA131125 NTA131127:NTA131176 NTA196612:NTA196661 NTA196663:NTA196712 NTA262148:NTA262197 NTA262199:NTA262248 NTA327684:NTA327733 NTA327735:NTA327784 NTA393220:NTA393269 NTA393271:NTA393320 NTA458756:NTA458805 NTA458807:NTA458856 NTA524292:NTA524341 NTA524343:NTA524392 NTA589828:NTA589877 NTA589879:NTA589928 NTA655364:NTA655413 NTA655415:NTA655464 NTA720900:NTA720949 NTA720951:NTA721000 NTA786436:NTA786485 NTA786487:NTA786536 NTA851972:NTA852021 NTA852023:NTA852072 NTA917508:NTA917557 NTA917559:NTA917608 NTA983044:NTA983093 NTA983095:NTA983144 OCW13:OCW39 OCW41:OCW91 OCW65540:OCW65589 OCW65591:OCW65640 OCW131076:OCW131125 OCW131127:OCW131176 OCW196612:OCW196661 OCW196663:OCW196712 OCW262148:OCW262197 OCW262199:OCW262248 OCW327684:OCW327733 OCW327735:OCW327784 OCW393220:OCW393269 OCW393271:OCW393320 OCW458756:OCW458805 OCW458807:OCW458856 OCW524292:OCW524341 OCW524343:OCW524392 OCW589828:OCW589877 OCW589879:OCW589928 OCW655364:OCW655413 OCW655415:OCW655464 OCW720900:OCW720949 OCW720951:OCW721000 OCW786436:OCW786485 OCW786487:OCW786536 OCW851972:OCW852021 OCW852023:OCW852072 OCW917508:OCW917557 OCW917559:OCW917608 OCW983044:OCW983093 OCW983095:OCW983144 OMS13:OMS39 OMS41:OMS91 OMS65540:OMS65589 OMS65591:OMS65640 OMS131076:OMS131125 OMS131127:OMS131176 OMS196612:OMS196661 OMS196663:OMS196712 OMS262148:OMS262197 OMS262199:OMS262248 OMS327684:OMS327733 OMS327735:OMS327784 OMS393220:OMS393269 OMS393271:OMS393320 OMS458756:OMS458805 OMS458807:OMS458856 OMS524292:OMS524341 OMS524343:OMS524392 OMS589828:OMS589877 OMS589879:OMS589928 OMS655364:OMS655413 OMS655415:OMS655464 OMS720900:OMS720949 OMS720951:OMS721000 OMS786436:OMS786485 OMS786487:OMS786536 OMS851972:OMS852021 OMS852023:OMS852072 OMS917508:OMS917557 OMS917559:OMS917608 OMS983044:OMS983093 OMS983095:OMS983144 OWO13:OWO39 OWO41:OWO91 OWO65540:OWO65589 OWO65591:OWO65640 OWO131076:OWO131125 OWO131127:OWO131176 OWO196612:OWO196661 OWO196663:OWO196712 OWO262148:OWO262197 OWO262199:OWO262248 OWO327684:OWO327733 OWO327735:OWO327784 OWO393220:OWO393269 OWO393271:OWO393320 OWO458756:OWO458805 OWO458807:OWO458856 OWO524292:OWO524341 OWO524343:OWO524392 OWO589828:OWO589877 OWO589879:OWO589928 OWO655364:OWO655413 OWO655415:OWO655464 OWO720900:OWO720949 OWO720951:OWO721000 OWO786436:OWO786485 OWO786487:OWO786536 OWO851972:OWO852021 OWO852023:OWO852072 OWO917508:OWO917557 OWO917559:OWO917608 OWO983044:OWO983093 OWO983095:OWO983144 PGK13:PGK39 PGK41:PGK91 PGK65540:PGK65589 PGK65591:PGK65640 PGK131076:PGK131125 PGK131127:PGK131176 PGK196612:PGK196661 PGK196663:PGK196712 PGK262148:PGK262197 PGK262199:PGK262248 PGK327684:PGK327733 PGK327735:PGK327784 PGK393220:PGK393269 PGK393271:PGK393320 PGK458756:PGK458805 PGK458807:PGK458856 PGK524292:PGK524341 PGK524343:PGK524392 PGK589828:PGK589877 PGK589879:PGK589928 PGK655364:PGK655413 PGK655415:PGK655464 PGK720900:PGK720949 PGK720951:PGK721000 PGK786436:PGK786485 PGK786487:PGK786536 PGK851972:PGK852021 PGK852023:PGK852072 PGK917508:PGK917557 PGK917559:PGK917608 PGK983044:PGK983093 PGK983095:PGK983144 PQG13:PQG39 PQG41:PQG91 PQG65540:PQG65589 PQG65591:PQG65640 PQG131076:PQG131125 PQG131127:PQG131176 PQG196612:PQG196661 PQG196663:PQG196712 PQG262148:PQG262197 PQG262199:PQG262248 PQG327684:PQG327733 PQG327735:PQG327784 PQG393220:PQG393269 PQG393271:PQG393320 PQG458756:PQG458805 PQG458807:PQG458856 PQG524292:PQG524341 PQG524343:PQG524392 PQG589828:PQG589877 PQG589879:PQG589928 PQG655364:PQG655413 PQG655415:PQG655464 PQG720900:PQG720949 PQG720951:PQG721000 PQG786436:PQG786485 PQG786487:PQG786536 PQG851972:PQG852021 PQG852023:PQG852072 PQG917508:PQG917557 PQG917559:PQG917608 PQG983044:PQG983093 PQG983095:PQG983144 QAC13:QAC39 QAC41:QAC91 QAC65540:QAC65589 QAC65591:QAC65640 QAC131076:QAC131125 QAC131127:QAC131176 QAC196612:QAC196661 QAC196663:QAC196712 QAC262148:QAC262197 QAC262199:QAC262248 QAC327684:QAC327733 QAC327735:QAC327784 QAC393220:QAC393269 QAC393271:QAC393320 QAC458756:QAC458805 QAC458807:QAC458856 QAC524292:QAC524341 QAC524343:QAC524392 QAC589828:QAC589877 QAC589879:QAC589928 QAC655364:QAC655413 QAC655415:QAC655464 QAC720900:QAC720949 QAC720951:QAC721000 QAC786436:QAC786485 QAC786487:QAC786536 QAC851972:QAC852021 QAC852023:QAC852072 QAC917508:QAC917557 QAC917559:QAC917608 QAC983044:QAC983093 QAC983095:QAC983144 QJY13:QJY39 QJY41:QJY91 QJY65540:QJY65589 QJY65591:QJY65640 QJY131076:QJY131125 QJY131127:QJY131176 QJY196612:QJY196661 QJY196663:QJY196712 QJY262148:QJY262197 QJY262199:QJY262248 QJY327684:QJY327733 QJY327735:QJY327784 QJY393220:QJY393269 QJY393271:QJY393320 QJY458756:QJY458805 QJY458807:QJY458856 QJY524292:QJY524341 QJY524343:QJY524392 QJY589828:QJY589877 QJY589879:QJY589928 QJY655364:QJY655413 QJY655415:QJY655464 QJY720900:QJY720949 QJY720951:QJY721000 QJY786436:QJY786485 QJY786487:QJY786536 QJY851972:QJY852021 QJY852023:QJY852072 QJY917508:QJY917557 QJY917559:QJY917608 QJY983044:QJY983093 QJY983095:QJY983144 QTU13:QTU39 QTU41:QTU91 QTU65540:QTU65589 QTU65591:QTU65640 QTU131076:QTU131125 QTU131127:QTU131176 QTU196612:QTU196661 QTU196663:QTU196712 QTU262148:QTU262197 QTU262199:QTU262248 QTU327684:QTU327733 QTU327735:QTU327784 QTU393220:QTU393269 QTU393271:QTU393320 QTU458756:QTU458805 QTU458807:QTU458856 QTU524292:QTU524341 QTU524343:QTU524392 QTU589828:QTU589877 QTU589879:QTU589928 QTU655364:QTU655413 QTU655415:QTU655464 QTU720900:QTU720949 QTU720951:QTU721000 QTU786436:QTU786485 QTU786487:QTU786536 QTU851972:QTU852021 QTU852023:QTU852072 QTU917508:QTU917557 QTU917559:QTU917608 QTU983044:QTU983093 QTU983095:QTU983144 RDQ13:RDQ39 RDQ41:RDQ91 RDQ65540:RDQ65589 RDQ65591:RDQ65640 RDQ131076:RDQ131125 RDQ131127:RDQ131176 RDQ196612:RDQ196661 RDQ196663:RDQ196712 RDQ262148:RDQ262197 RDQ262199:RDQ262248 RDQ327684:RDQ327733 RDQ327735:RDQ327784 RDQ393220:RDQ393269 RDQ393271:RDQ393320 RDQ458756:RDQ458805 RDQ458807:RDQ458856 RDQ524292:RDQ524341 RDQ524343:RDQ524392 RDQ589828:RDQ589877 RDQ589879:RDQ589928 RDQ655364:RDQ655413 RDQ655415:RDQ655464 RDQ720900:RDQ720949 RDQ720951:RDQ721000 RDQ786436:RDQ786485 RDQ786487:RDQ786536 RDQ851972:RDQ852021 RDQ852023:RDQ852072 RDQ917508:RDQ917557 RDQ917559:RDQ917608 RDQ983044:RDQ983093 RDQ983095:RDQ983144 RNM13:RNM39 RNM41:RNM91 RNM65540:RNM65589 RNM65591:RNM65640 RNM131076:RNM131125 RNM131127:RNM131176 RNM196612:RNM196661 RNM196663:RNM196712 RNM262148:RNM262197 RNM262199:RNM262248 RNM327684:RNM327733 RNM327735:RNM327784 RNM393220:RNM393269 RNM393271:RNM393320 RNM458756:RNM458805 RNM458807:RNM458856 RNM524292:RNM524341 RNM524343:RNM524392 RNM589828:RNM589877 RNM589879:RNM589928 RNM655364:RNM655413 RNM655415:RNM655464 RNM720900:RNM720949 RNM720951:RNM721000 RNM786436:RNM786485 RNM786487:RNM786536 RNM851972:RNM852021 RNM852023:RNM852072 RNM917508:RNM917557 RNM917559:RNM917608 RNM983044:RNM983093 RNM983095:RNM983144 RXI13:RXI39 RXI41:RXI91 RXI65540:RXI65589 RXI65591:RXI65640 RXI131076:RXI131125 RXI131127:RXI131176 RXI196612:RXI196661 RXI196663:RXI196712 RXI262148:RXI262197 RXI262199:RXI262248 RXI327684:RXI327733 RXI327735:RXI327784 RXI393220:RXI393269 RXI393271:RXI393320 RXI458756:RXI458805 RXI458807:RXI458856 RXI524292:RXI524341 RXI524343:RXI524392 RXI589828:RXI589877 RXI589879:RXI589928 RXI655364:RXI655413 RXI655415:RXI655464 RXI720900:RXI720949 RXI720951:RXI721000 RXI786436:RXI786485 RXI786487:RXI786536 RXI851972:RXI852021 RXI852023:RXI852072 RXI917508:RXI917557 RXI917559:RXI917608 RXI983044:RXI983093 RXI983095:RXI983144 SHE13:SHE39 SHE41:SHE91 SHE65540:SHE65589 SHE65591:SHE65640 SHE131076:SHE131125 SHE131127:SHE131176 SHE196612:SHE196661 SHE196663:SHE196712 SHE262148:SHE262197 SHE262199:SHE262248 SHE327684:SHE327733 SHE327735:SHE327784 SHE393220:SHE393269 SHE393271:SHE393320 SHE458756:SHE458805 SHE458807:SHE458856 SHE524292:SHE524341 SHE524343:SHE524392 SHE589828:SHE589877 SHE589879:SHE589928 SHE655364:SHE655413 SHE655415:SHE655464 SHE720900:SHE720949 SHE720951:SHE721000 SHE786436:SHE786485 SHE786487:SHE786536 SHE851972:SHE852021 SHE852023:SHE852072 SHE917508:SHE917557 SHE917559:SHE917608 SHE983044:SHE983093 SHE983095:SHE983144 SRA13:SRA39 SRA41:SRA91 SRA65540:SRA65589 SRA65591:SRA65640 SRA131076:SRA131125 SRA131127:SRA131176 SRA196612:SRA196661 SRA196663:SRA196712 SRA262148:SRA262197 SRA262199:SRA262248 SRA327684:SRA327733 SRA327735:SRA327784 SRA393220:SRA393269 SRA393271:SRA393320 SRA458756:SRA458805 SRA458807:SRA458856 SRA524292:SRA524341 SRA524343:SRA524392 SRA589828:SRA589877 SRA589879:SRA589928 SRA655364:SRA655413 SRA655415:SRA655464 SRA720900:SRA720949 SRA720951:SRA721000 SRA786436:SRA786485 SRA786487:SRA786536 SRA851972:SRA852021 SRA852023:SRA852072 SRA917508:SRA917557 SRA917559:SRA917608 SRA983044:SRA983093 SRA983095:SRA983144 TAW13:TAW39 TAW41:TAW91 TAW65540:TAW65589 TAW65591:TAW65640 TAW131076:TAW131125 TAW131127:TAW131176 TAW196612:TAW196661 TAW196663:TAW196712 TAW262148:TAW262197 TAW262199:TAW262248 TAW327684:TAW327733 TAW327735:TAW327784 TAW393220:TAW393269 TAW393271:TAW393320 TAW458756:TAW458805 TAW458807:TAW458856 TAW524292:TAW524341 TAW524343:TAW524392 TAW589828:TAW589877 TAW589879:TAW589928 TAW655364:TAW655413 TAW655415:TAW655464 TAW720900:TAW720949 TAW720951:TAW721000 TAW786436:TAW786485 TAW786487:TAW786536 TAW851972:TAW852021 TAW852023:TAW852072 TAW917508:TAW917557 TAW917559:TAW917608 TAW983044:TAW983093 TAW983095:TAW983144 TKS13:TKS39 TKS41:TKS91 TKS65540:TKS65589 TKS65591:TKS65640 TKS131076:TKS131125 TKS131127:TKS131176 TKS196612:TKS196661 TKS196663:TKS196712 TKS262148:TKS262197 TKS262199:TKS262248 TKS327684:TKS327733 TKS327735:TKS327784 TKS393220:TKS393269 TKS393271:TKS393320 TKS458756:TKS458805 TKS458807:TKS458856 TKS524292:TKS524341 TKS524343:TKS524392 TKS589828:TKS589877 TKS589879:TKS589928 TKS655364:TKS655413 TKS655415:TKS655464 TKS720900:TKS720949 TKS720951:TKS721000 TKS786436:TKS786485 TKS786487:TKS786536 TKS851972:TKS852021 TKS852023:TKS852072 TKS917508:TKS917557 TKS917559:TKS917608 TKS983044:TKS983093 TKS983095:TKS983144 TUO13:TUO39 TUO41:TUO91 TUO65540:TUO65589 TUO65591:TUO65640 TUO131076:TUO131125 TUO131127:TUO131176 TUO196612:TUO196661 TUO196663:TUO196712 TUO262148:TUO262197 TUO262199:TUO262248 TUO327684:TUO327733 TUO327735:TUO327784 TUO393220:TUO393269 TUO393271:TUO393320 TUO458756:TUO458805 TUO458807:TUO458856 TUO524292:TUO524341 TUO524343:TUO524392 TUO589828:TUO589877 TUO589879:TUO589928 TUO655364:TUO655413 TUO655415:TUO655464 TUO720900:TUO720949 TUO720951:TUO721000 TUO786436:TUO786485 TUO786487:TUO786536 TUO851972:TUO852021 TUO852023:TUO852072 TUO917508:TUO917557 TUO917559:TUO917608 TUO983044:TUO983093 TUO983095:TUO983144 UEK13:UEK39 UEK41:UEK91 UEK65540:UEK65589 UEK65591:UEK65640 UEK131076:UEK131125 UEK131127:UEK131176 UEK196612:UEK196661 UEK196663:UEK196712 UEK262148:UEK262197 UEK262199:UEK262248 UEK327684:UEK327733 UEK327735:UEK327784 UEK393220:UEK393269 UEK393271:UEK393320 UEK458756:UEK458805 UEK458807:UEK458856 UEK524292:UEK524341 UEK524343:UEK524392 UEK589828:UEK589877 UEK589879:UEK589928 UEK655364:UEK655413 UEK655415:UEK655464 UEK720900:UEK720949 UEK720951:UEK721000 UEK786436:UEK786485 UEK786487:UEK786536 UEK851972:UEK852021 UEK852023:UEK852072 UEK917508:UEK917557 UEK917559:UEK917608 UEK983044:UEK983093 UEK983095:UEK983144 UOG13:UOG39 UOG41:UOG91 UOG65540:UOG65589 UOG65591:UOG65640 UOG131076:UOG131125 UOG131127:UOG131176 UOG196612:UOG196661 UOG196663:UOG196712 UOG262148:UOG262197 UOG262199:UOG262248 UOG327684:UOG327733 UOG327735:UOG327784 UOG393220:UOG393269 UOG393271:UOG393320 UOG458756:UOG458805 UOG458807:UOG458856 UOG524292:UOG524341 UOG524343:UOG524392 UOG589828:UOG589877 UOG589879:UOG589928 UOG655364:UOG655413 UOG655415:UOG655464 UOG720900:UOG720949 UOG720951:UOG721000 UOG786436:UOG786485 UOG786487:UOG786536 UOG851972:UOG852021 UOG852023:UOG852072 UOG917508:UOG917557 UOG917559:UOG917608 UOG983044:UOG983093 UOG983095:UOG983144 UYC13:UYC39 UYC41:UYC91 UYC65540:UYC65589 UYC65591:UYC65640 UYC131076:UYC131125 UYC131127:UYC131176 UYC196612:UYC196661 UYC196663:UYC196712 UYC262148:UYC262197 UYC262199:UYC262248 UYC327684:UYC327733 UYC327735:UYC327784 UYC393220:UYC393269 UYC393271:UYC393320 UYC458756:UYC458805 UYC458807:UYC458856 UYC524292:UYC524341 UYC524343:UYC524392 UYC589828:UYC589877 UYC589879:UYC589928 UYC655364:UYC655413 UYC655415:UYC655464 UYC720900:UYC720949 UYC720951:UYC721000 UYC786436:UYC786485 UYC786487:UYC786536 UYC851972:UYC852021 UYC852023:UYC852072 UYC917508:UYC917557 UYC917559:UYC917608 UYC983044:UYC983093 UYC983095:UYC983144 VHY13:VHY39 VHY41:VHY91 VHY65540:VHY65589 VHY65591:VHY65640 VHY131076:VHY131125 VHY131127:VHY131176 VHY196612:VHY196661 VHY196663:VHY196712 VHY262148:VHY262197 VHY262199:VHY262248 VHY327684:VHY327733 VHY327735:VHY327784 VHY393220:VHY393269 VHY393271:VHY393320 VHY458756:VHY458805 VHY458807:VHY458856 VHY524292:VHY524341 VHY524343:VHY524392 VHY589828:VHY589877 VHY589879:VHY589928 VHY655364:VHY655413 VHY655415:VHY655464 VHY720900:VHY720949 VHY720951:VHY721000 VHY786436:VHY786485 VHY786487:VHY786536 VHY851972:VHY852021 VHY852023:VHY852072 VHY917508:VHY917557 VHY917559:VHY917608 VHY983044:VHY983093 VHY983095:VHY983144 VRU13:VRU39 VRU41:VRU91 VRU65540:VRU65589 VRU65591:VRU65640 VRU131076:VRU131125 VRU131127:VRU131176 VRU196612:VRU196661 VRU196663:VRU196712 VRU262148:VRU262197 VRU262199:VRU262248 VRU327684:VRU327733 VRU327735:VRU327784 VRU393220:VRU393269 VRU393271:VRU393320 VRU458756:VRU458805 VRU458807:VRU458856 VRU524292:VRU524341 VRU524343:VRU524392 VRU589828:VRU589877 VRU589879:VRU589928 VRU655364:VRU655413 VRU655415:VRU655464 VRU720900:VRU720949 VRU720951:VRU721000 VRU786436:VRU786485 VRU786487:VRU786536 VRU851972:VRU852021 VRU852023:VRU852072 VRU917508:VRU917557 VRU917559:VRU917608 VRU983044:VRU983093 VRU983095:VRU983144 WBQ13:WBQ39 WBQ41:WBQ91 WBQ65540:WBQ65589 WBQ65591:WBQ65640 WBQ131076:WBQ131125 WBQ131127:WBQ131176 WBQ196612:WBQ196661 WBQ196663:WBQ196712 WBQ262148:WBQ262197 WBQ262199:WBQ262248 WBQ327684:WBQ327733 WBQ327735:WBQ327784 WBQ393220:WBQ393269 WBQ393271:WBQ393320 WBQ458756:WBQ458805 WBQ458807:WBQ458856 WBQ524292:WBQ524341 WBQ524343:WBQ524392 WBQ589828:WBQ589877 WBQ589879:WBQ589928 WBQ655364:WBQ655413 WBQ655415:WBQ655464 WBQ720900:WBQ720949 WBQ720951:WBQ721000 WBQ786436:WBQ786485 WBQ786487:WBQ786536 WBQ851972:WBQ852021 WBQ852023:WBQ852072 WBQ917508:WBQ917557 WBQ917559:WBQ917608 WBQ983044:WBQ983093 WBQ983095:WBQ983144 WLM13:WLM39 WLM41:WLM91 WLM65540:WLM65589 WLM65591:WLM65640 WLM131076:WLM131125 WLM131127:WLM131176 WLM196612:WLM196661 WLM196663:WLM196712 WLM262148:WLM262197 WLM262199:WLM262248 WLM327684:WLM327733 WLM327735:WLM327784 WLM393220:WLM393269 WLM393271:WLM393320 WLM458756:WLM458805 WLM458807:WLM458856 WLM524292:WLM524341 WLM524343:WLM524392 WLM589828:WLM589877 WLM589879:WLM589928 WLM655364:WLM655413 WLM655415:WLM655464 WLM720900:WLM720949 WLM720951:WLM721000 WLM786436:WLM786485 WLM786487:WLM786536 WLM851972:WLM852021 WLM852023:WLM852072 WLM917508:WLM917557 WLM917559:WLM917608 WLM983044:WLM983093 WLM983095:WLM983144 WVI13:WVI39 WVI41:WVI91 WVI65540:WVI65589 WVI65591:WVI65640 WVI131076:WVI131125 WVI131127:WVI131176 WVI196612:WVI196661 WVI196663:WVI196712 WVI262148:WVI262197 WVI262199:WVI262248 WVI327684:WVI327733 WVI327735:WVI327784 WVI393220:WVI393269 WVI393271:WVI393320 WVI458756:WVI458805 WVI458807:WVI458856 WVI524292:WVI524341 WVI524343:WVI524392 WVI589828:WVI589877 WVI589879:WVI589928 WVI655364:WVI655413 WVI655415:WVI655464 WVI720900:WVI720949 WVI720951:WVI721000 WVI786436:WVI786485 WVI786487:WVI786536 WVI851972:WVI852021 WVI852023:WVI852072 WVI917508:WVI917557 WVI917559:WVI917608 WVI983044:WVI983093 WVI983095:WVI983144"/>
    <dataValidation type="whole" operator="lessThanOrEqual" allowBlank="1" showInputMessage="1" showErrorMessage="1" error="INPUT NUMBER LESS THAN OR EQUAL THE HIGHEST POSSIBLE SCORE" prompt="Input Raw Score" sqref="F65540:F65640 F131076:F131176 F196612:F196712 F262148:F262248 F327684:F327784 F393220:F393320 F458756:F458856 F524292:F524392 F589828:F589928 F655364:F655464 F720900:F721000 F786436:F786536 F851972:F852072 F917508:F917608 F983044:F983144 JA13:JA39 JA41:JA91 JA65540:JA65640 JA131076:JA131176 JA196612:JA196712 JA262148:JA262248 JA327684:JA327784 JA393220:JA393320 JA458756:JA458856 JA524292:JA524392 JA589828:JA589928 JA655364:JA655464 JA720900:JA721000 JA786436:JA786536 JA851972:JA852072 JA917508:JA917608 JA983044:JA983144 SW13:SW39 SW41:SW91 SW65540:SW65640 SW131076:SW131176 SW196612:SW196712 SW262148:SW262248 SW327684:SW327784 SW393220:SW393320 SW458756:SW458856 SW524292:SW524392 SW589828:SW589928 SW655364:SW655464 SW720900:SW721000 SW786436:SW786536 SW851972:SW852072 SW917508:SW917608 SW983044:SW983144 ACS13:ACS39 ACS41:ACS91 ACS65540:ACS65640 ACS131076:ACS131176 ACS196612:ACS196712 ACS262148:ACS262248 ACS327684:ACS327784 ACS393220:ACS393320 ACS458756:ACS458856 ACS524292:ACS524392 ACS589828:ACS589928 ACS655364:ACS655464 ACS720900:ACS721000 ACS786436:ACS786536 ACS851972:ACS852072 ACS917508:ACS917608 ACS983044:ACS983144 AMO13:AMO39 AMO41:AMO91 AMO65540:AMO65640 AMO131076:AMO131176 AMO196612:AMO196712 AMO262148:AMO262248 AMO327684:AMO327784 AMO393220:AMO393320 AMO458756:AMO458856 AMO524292:AMO524392 AMO589828:AMO589928 AMO655364:AMO655464 AMO720900:AMO721000 AMO786436:AMO786536 AMO851972:AMO852072 AMO917508:AMO917608 AMO983044:AMO983144 AWK13:AWK39 AWK41:AWK91 AWK65540:AWK65640 AWK131076:AWK131176 AWK196612:AWK196712 AWK262148:AWK262248 AWK327684:AWK327784 AWK393220:AWK393320 AWK458756:AWK458856 AWK524292:AWK524392 AWK589828:AWK589928 AWK655364:AWK655464 AWK720900:AWK721000 AWK786436:AWK786536 AWK851972:AWK852072 AWK917508:AWK917608 AWK983044:AWK983144 BGG13:BGG39 BGG41:BGG91 BGG65540:BGG65640 BGG131076:BGG131176 BGG196612:BGG196712 BGG262148:BGG262248 BGG327684:BGG327784 BGG393220:BGG393320 BGG458756:BGG458856 BGG524292:BGG524392 BGG589828:BGG589928 BGG655364:BGG655464 BGG720900:BGG721000 BGG786436:BGG786536 BGG851972:BGG852072 BGG917508:BGG917608 BGG983044:BGG983144 BQC13:BQC39 BQC41:BQC91 BQC65540:BQC65640 BQC131076:BQC131176 BQC196612:BQC196712 BQC262148:BQC262248 BQC327684:BQC327784 BQC393220:BQC393320 BQC458756:BQC458856 BQC524292:BQC524392 BQC589828:BQC589928 BQC655364:BQC655464 BQC720900:BQC721000 BQC786436:BQC786536 BQC851972:BQC852072 BQC917508:BQC917608 BQC983044:BQC983144 BZY13:BZY39 BZY41:BZY91 BZY65540:BZY65640 BZY131076:BZY131176 BZY196612:BZY196712 BZY262148:BZY262248 BZY327684:BZY327784 BZY393220:BZY393320 BZY458756:BZY458856 BZY524292:BZY524392 BZY589828:BZY589928 BZY655364:BZY655464 BZY720900:BZY721000 BZY786436:BZY786536 BZY851972:BZY852072 BZY917508:BZY917608 BZY983044:BZY983144 CJU13:CJU39 CJU41:CJU91 CJU65540:CJU65640 CJU131076:CJU131176 CJU196612:CJU196712 CJU262148:CJU262248 CJU327684:CJU327784 CJU393220:CJU393320 CJU458756:CJU458856 CJU524292:CJU524392 CJU589828:CJU589928 CJU655364:CJU655464 CJU720900:CJU721000 CJU786436:CJU786536 CJU851972:CJU852072 CJU917508:CJU917608 CJU983044:CJU983144 CTQ13:CTQ39 CTQ41:CTQ91 CTQ65540:CTQ65640 CTQ131076:CTQ131176 CTQ196612:CTQ196712 CTQ262148:CTQ262248 CTQ327684:CTQ327784 CTQ393220:CTQ393320 CTQ458756:CTQ458856 CTQ524292:CTQ524392 CTQ589828:CTQ589928 CTQ655364:CTQ655464 CTQ720900:CTQ721000 CTQ786436:CTQ786536 CTQ851972:CTQ852072 CTQ917508:CTQ917608 CTQ983044:CTQ983144 DDM13:DDM39 DDM41:DDM91 DDM65540:DDM65640 DDM131076:DDM131176 DDM196612:DDM196712 DDM262148:DDM262248 DDM327684:DDM327784 DDM393220:DDM393320 DDM458756:DDM458856 DDM524292:DDM524392 DDM589828:DDM589928 DDM655364:DDM655464 DDM720900:DDM721000 DDM786436:DDM786536 DDM851972:DDM852072 DDM917508:DDM917608 DDM983044:DDM983144 DNI13:DNI39 DNI41:DNI91 DNI65540:DNI65640 DNI131076:DNI131176 DNI196612:DNI196712 DNI262148:DNI262248 DNI327684:DNI327784 DNI393220:DNI393320 DNI458756:DNI458856 DNI524292:DNI524392 DNI589828:DNI589928 DNI655364:DNI655464 DNI720900:DNI721000 DNI786436:DNI786536 DNI851972:DNI852072 DNI917508:DNI917608 DNI983044:DNI983144 DXE13:DXE39 DXE41:DXE91 DXE65540:DXE65640 DXE131076:DXE131176 DXE196612:DXE196712 DXE262148:DXE262248 DXE327684:DXE327784 DXE393220:DXE393320 DXE458756:DXE458856 DXE524292:DXE524392 DXE589828:DXE589928 DXE655364:DXE655464 DXE720900:DXE721000 DXE786436:DXE786536 DXE851972:DXE852072 DXE917508:DXE917608 DXE983044:DXE983144 EHA13:EHA39 EHA41:EHA91 EHA65540:EHA65640 EHA131076:EHA131176 EHA196612:EHA196712 EHA262148:EHA262248 EHA327684:EHA327784 EHA393220:EHA393320 EHA458756:EHA458856 EHA524292:EHA524392 EHA589828:EHA589928 EHA655364:EHA655464 EHA720900:EHA721000 EHA786436:EHA786536 EHA851972:EHA852072 EHA917508:EHA917608 EHA983044:EHA983144 EQW13:EQW39 EQW41:EQW91 EQW65540:EQW65640 EQW131076:EQW131176 EQW196612:EQW196712 EQW262148:EQW262248 EQW327684:EQW327784 EQW393220:EQW393320 EQW458756:EQW458856 EQW524292:EQW524392 EQW589828:EQW589928 EQW655364:EQW655464 EQW720900:EQW721000 EQW786436:EQW786536 EQW851972:EQW852072 EQW917508:EQW917608 EQW983044:EQW983144 FAS13:FAS39 FAS41:FAS91 FAS65540:FAS65640 FAS131076:FAS131176 FAS196612:FAS196712 FAS262148:FAS262248 FAS327684:FAS327784 FAS393220:FAS393320 FAS458756:FAS458856 FAS524292:FAS524392 FAS589828:FAS589928 FAS655364:FAS655464 FAS720900:FAS721000 FAS786436:FAS786536 FAS851972:FAS852072 FAS917508:FAS917608 FAS983044:FAS983144 FKO13:FKO39 FKO41:FKO91 FKO65540:FKO65640 FKO131076:FKO131176 FKO196612:FKO196712 FKO262148:FKO262248 FKO327684:FKO327784 FKO393220:FKO393320 FKO458756:FKO458856 FKO524292:FKO524392 FKO589828:FKO589928 FKO655364:FKO655464 FKO720900:FKO721000 FKO786436:FKO786536 FKO851972:FKO852072 FKO917508:FKO917608 FKO983044:FKO983144 FUK13:FUK39 FUK41:FUK91 FUK65540:FUK65640 FUK131076:FUK131176 FUK196612:FUK196712 FUK262148:FUK262248 FUK327684:FUK327784 FUK393220:FUK393320 FUK458756:FUK458856 FUK524292:FUK524392 FUK589828:FUK589928 FUK655364:FUK655464 FUK720900:FUK721000 FUK786436:FUK786536 FUK851972:FUK852072 FUK917508:FUK917608 FUK983044:FUK983144 GEG13:GEG39 GEG41:GEG91 GEG65540:GEG65640 GEG131076:GEG131176 GEG196612:GEG196712 GEG262148:GEG262248 GEG327684:GEG327784 GEG393220:GEG393320 GEG458756:GEG458856 GEG524292:GEG524392 GEG589828:GEG589928 GEG655364:GEG655464 GEG720900:GEG721000 GEG786436:GEG786536 GEG851972:GEG852072 GEG917508:GEG917608 GEG983044:GEG983144 GOC13:GOC39 GOC41:GOC91 GOC65540:GOC65640 GOC131076:GOC131176 GOC196612:GOC196712 GOC262148:GOC262248 GOC327684:GOC327784 GOC393220:GOC393320 GOC458756:GOC458856 GOC524292:GOC524392 GOC589828:GOC589928 GOC655364:GOC655464 GOC720900:GOC721000 GOC786436:GOC786536 GOC851972:GOC852072 GOC917508:GOC917608 GOC983044:GOC983144 GXY13:GXY39 GXY41:GXY91 GXY65540:GXY65640 GXY131076:GXY131176 GXY196612:GXY196712 GXY262148:GXY262248 GXY327684:GXY327784 GXY393220:GXY393320 GXY458756:GXY458856 GXY524292:GXY524392 GXY589828:GXY589928 GXY655364:GXY655464 GXY720900:GXY721000 GXY786436:GXY786536 GXY851972:GXY852072 GXY917508:GXY917608 GXY983044:GXY983144 HHU13:HHU39 HHU41:HHU91 HHU65540:HHU65640 HHU131076:HHU131176 HHU196612:HHU196712 HHU262148:HHU262248 HHU327684:HHU327784 HHU393220:HHU393320 HHU458756:HHU458856 HHU524292:HHU524392 HHU589828:HHU589928 HHU655364:HHU655464 HHU720900:HHU721000 HHU786436:HHU786536 HHU851972:HHU852072 HHU917508:HHU917608 HHU983044:HHU983144 HRQ13:HRQ39 HRQ41:HRQ91 HRQ65540:HRQ65640 HRQ131076:HRQ131176 HRQ196612:HRQ196712 HRQ262148:HRQ262248 HRQ327684:HRQ327784 HRQ393220:HRQ393320 HRQ458756:HRQ458856 HRQ524292:HRQ524392 HRQ589828:HRQ589928 HRQ655364:HRQ655464 HRQ720900:HRQ721000 HRQ786436:HRQ786536 HRQ851972:HRQ852072 HRQ917508:HRQ917608 HRQ983044:HRQ983144 IBM13:IBM39 IBM41:IBM91 IBM65540:IBM65640 IBM131076:IBM131176 IBM196612:IBM196712 IBM262148:IBM262248 IBM327684:IBM327784 IBM393220:IBM393320 IBM458756:IBM458856 IBM524292:IBM524392 IBM589828:IBM589928 IBM655364:IBM655464 IBM720900:IBM721000 IBM786436:IBM786536 IBM851972:IBM852072 IBM917508:IBM917608 IBM983044:IBM983144 ILI13:ILI39 ILI41:ILI91 ILI65540:ILI65640 ILI131076:ILI131176 ILI196612:ILI196712 ILI262148:ILI262248 ILI327684:ILI327784 ILI393220:ILI393320 ILI458756:ILI458856 ILI524292:ILI524392 ILI589828:ILI589928 ILI655364:ILI655464 ILI720900:ILI721000 ILI786436:ILI786536 ILI851972:ILI852072 ILI917508:ILI917608 ILI983044:ILI983144 IVE13:IVE39 IVE41:IVE91 IVE65540:IVE65640 IVE131076:IVE131176 IVE196612:IVE196712 IVE262148:IVE262248 IVE327684:IVE327784 IVE393220:IVE393320 IVE458756:IVE458856 IVE524292:IVE524392 IVE589828:IVE589928 IVE655364:IVE655464 IVE720900:IVE721000 IVE786436:IVE786536 IVE851972:IVE852072 IVE917508:IVE917608 IVE983044:IVE983144 JFA13:JFA39 JFA41:JFA91 JFA65540:JFA65640 JFA131076:JFA131176 JFA196612:JFA196712 JFA262148:JFA262248 JFA327684:JFA327784 JFA393220:JFA393320 JFA458756:JFA458856 JFA524292:JFA524392 JFA589828:JFA589928 JFA655364:JFA655464 JFA720900:JFA721000 JFA786436:JFA786536 JFA851972:JFA852072 JFA917508:JFA917608 JFA983044:JFA983144 JOW13:JOW39 JOW41:JOW91 JOW65540:JOW65640 JOW131076:JOW131176 JOW196612:JOW196712 JOW262148:JOW262248 JOW327684:JOW327784 JOW393220:JOW393320 JOW458756:JOW458856 JOW524292:JOW524392 JOW589828:JOW589928 JOW655364:JOW655464 JOW720900:JOW721000 JOW786436:JOW786536 JOW851972:JOW852072 JOW917508:JOW917608 JOW983044:JOW983144 JYS13:JYS39 JYS41:JYS91 JYS65540:JYS65640 JYS131076:JYS131176 JYS196612:JYS196712 JYS262148:JYS262248 JYS327684:JYS327784 JYS393220:JYS393320 JYS458756:JYS458856 JYS524292:JYS524392 JYS589828:JYS589928 JYS655364:JYS655464 JYS720900:JYS721000 JYS786436:JYS786536 JYS851972:JYS852072 JYS917508:JYS917608 JYS983044:JYS983144 KIO13:KIO39 KIO41:KIO91 KIO65540:KIO65640 KIO131076:KIO131176 KIO196612:KIO196712 KIO262148:KIO262248 KIO327684:KIO327784 KIO393220:KIO393320 KIO458756:KIO458856 KIO524292:KIO524392 KIO589828:KIO589928 KIO655364:KIO655464 KIO720900:KIO721000 KIO786436:KIO786536 KIO851972:KIO852072 KIO917508:KIO917608 KIO983044:KIO983144 KSK13:KSK39 KSK41:KSK91 KSK65540:KSK65640 KSK131076:KSK131176 KSK196612:KSK196712 KSK262148:KSK262248 KSK327684:KSK327784 KSK393220:KSK393320 KSK458756:KSK458856 KSK524292:KSK524392 KSK589828:KSK589928 KSK655364:KSK655464 KSK720900:KSK721000 KSK786436:KSK786536 KSK851972:KSK852072 KSK917508:KSK917608 KSK983044:KSK983144 LCG13:LCG39 LCG41:LCG91 LCG65540:LCG65640 LCG131076:LCG131176 LCG196612:LCG196712 LCG262148:LCG262248 LCG327684:LCG327784 LCG393220:LCG393320 LCG458756:LCG458856 LCG524292:LCG524392 LCG589828:LCG589928 LCG655364:LCG655464 LCG720900:LCG721000 LCG786436:LCG786536 LCG851972:LCG852072 LCG917508:LCG917608 LCG983044:LCG983144 LMC13:LMC39 LMC41:LMC91 LMC65540:LMC65640 LMC131076:LMC131176 LMC196612:LMC196712 LMC262148:LMC262248 LMC327684:LMC327784 LMC393220:LMC393320 LMC458756:LMC458856 LMC524292:LMC524392 LMC589828:LMC589928 LMC655364:LMC655464 LMC720900:LMC721000 LMC786436:LMC786536 LMC851972:LMC852072 LMC917508:LMC917608 LMC983044:LMC983144 LVY13:LVY39 LVY41:LVY91 LVY65540:LVY65640 LVY131076:LVY131176 LVY196612:LVY196712 LVY262148:LVY262248 LVY327684:LVY327784 LVY393220:LVY393320 LVY458756:LVY458856 LVY524292:LVY524392 LVY589828:LVY589928 LVY655364:LVY655464 LVY720900:LVY721000 LVY786436:LVY786536 LVY851972:LVY852072 LVY917508:LVY917608 LVY983044:LVY983144 MFU13:MFU39 MFU41:MFU91 MFU65540:MFU65640 MFU131076:MFU131176 MFU196612:MFU196712 MFU262148:MFU262248 MFU327684:MFU327784 MFU393220:MFU393320 MFU458756:MFU458856 MFU524292:MFU524392 MFU589828:MFU589928 MFU655364:MFU655464 MFU720900:MFU721000 MFU786436:MFU786536 MFU851972:MFU852072 MFU917508:MFU917608 MFU983044:MFU983144 MPQ13:MPQ39 MPQ41:MPQ91 MPQ65540:MPQ65640 MPQ131076:MPQ131176 MPQ196612:MPQ196712 MPQ262148:MPQ262248 MPQ327684:MPQ327784 MPQ393220:MPQ393320 MPQ458756:MPQ458856 MPQ524292:MPQ524392 MPQ589828:MPQ589928 MPQ655364:MPQ655464 MPQ720900:MPQ721000 MPQ786436:MPQ786536 MPQ851972:MPQ852072 MPQ917508:MPQ917608 MPQ983044:MPQ983144 MZM13:MZM39 MZM41:MZM91 MZM65540:MZM65640 MZM131076:MZM131176 MZM196612:MZM196712 MZM262148:MZM262248 MZM327684:MZM327784 MZM393220:MZM393320 MZM458756:MZM458856 MZM524292:MZM524392 MZM589828:MZM589928 MZM655364:MZM655464 MZM720900:MZM721000 MZM786436:MZM786536 MZM851972:MZM852072 MZM917508:MZM917608 MZM983044:MZM983144 NJI13:NJI39 NJI41:NJI91 NJI65540:NJI65640 NJI131076:NJI131176 NJI196612:NJI196712 NJI262148:NJI262248 NJI327684:NJI327784 NJI393220:NJI393320 NJI458756:NJI458856 NJI524292:NJI524392 NJI589828:NJI589928 NJI655364:NJI655464 NJI720900:NJI721000 NJI786436:NJI786536 NJI851972:NJI852072 NJI917508:NJI917608 NJI983044:NJI983144 NTE13:NTE39 NTE41:NTE91 NTE65540:NTE65640 NTE131076:NTE131176 NTE196612:NTE196712 NTE262148:NTE262248 NTE327684:NTE327784 NTE393220:NTE393320 NTE458756:NTE458856 NTE524292:NTE524392 NTE589828:NTE589928 NTE655364:NTE655464 NTE720900:NTE721000 NTE786436:NTE786536 NTE851972:NTE852072 NTE917508:NTE917608 NTE983044:NTE983144 ODA13:ODA39 ODA41:ODA91 ODA65540:ODA65640 ODA131076:ODA131176 ODA196612:ODA196712 ODA262148:ODA262248 ODA327684:ODA327784 ODA393220:ODA393320 ODA458756:ODA458856 ODA524292:ODA524392 ODA589828:ODA589928 ODA655364:ODA655464 ODA720900:ODA721000 ODA786436:ODA786536 ODA851972:ODA852072 ODA917508:ODA917608 ODA983044:ODA983144 OMW13:OMW39 OMW41:OMW91 OMW65540:OMW65640 OMW131076:OMW131176 OMW196612:OMW196712 OMW262148:OMW262248 OMW327684:OMW327784 OMW393220:OMW393320 OMW458756:OMW458856 OMW524292:OMW524392 OMW589828:OMW589928 OMW655364:OMW655464 OMW720900:OMW721000 OMW786436:OMW786536 OMW851972:OMW852072 OMW917508:OMW917608 OMW983044:OMW983144 OWS13:OWS39 OWS41:OWS91 OWS65540:OWS65640 OWS131076:OWS131176 OWS196612:OWS196712 OWS262148:OWS262248 OWS327684:OWS327784 OWS393220:OWS393320 OWS458756:OWS458856 OWS524292:OWS524392 OWS589828:OWS589928 OWS655364:OWS655464 OWS720900:OWS721000 OWS786436:OWS786536 OWS851972:OWS852072 OWS917508:OWS917608 OWS983044:OWS983144 PGO13:PGO39 PGO41:PGO91 PGO65540:PGO65640 PGO131076:PGO131176 PGO196612:PGO196712 PGO262148:PGO262248 PGO327684:PGO327784 PGO393220:PGO393320 PGO458756:PGO458856 PGO524292:PGO524392 PGO589828:PGO589928 PGO655364:PGO655464 PGO720900:PGO721000 PGO786436:PGO786536 PGO851972:PGO852072 PGO917508:PGO917608 PGO983044:PGO983144 PQK13:PQK39 PQK41:PQK91 PQK65540:PQK65640 PQK131076:PQK131176 PQK196612:PQK196712 PQK262148:PQK262248 PQK327684:PQK327784 PQK393220:PQK393320 PQK458756:PQK458856 PQK524292:PQK524392 PQK589828:PQK589928 PQK655364:PQK655464 PQK720900:PQK721000 PQK786436:PQK786536 PQK851972:PQK852072 PQK917508:PQK917608 PQK983044:PQK983144 QAG13:QAG39 QAG41:QAG91 QAG65540:QAG65640 QAG131076:QAG131176 QAG196612:QAG196712 QAG262148:QAG262248 QAG327684:QAG327784 QAG393220:QAG393320 QAG458756:QAG458856 QAG524292:QAG524392 QAG589828:QAG589928 QAG655364:QAG655464 QAG720900:QAG721000 QAG786436:QAG786536 QAG851972:QAG852072 QAG917508:QAG917608 QAG983044:QAG983144 QKC13:QKC39 QKC41:QKC91 QKC65540:QKC65640 QKC131076:QKC131176 QKC196612:QKC196712 QKC262148:QKC262248 QKC327684:QKC327784 QKC393220:QKC393320 QKC458756:QKC458856 QKC524292:QKC524392 QKC589828:QKC589928 QKC655364:QKC655464 QKC720900:QKC721000 QKC786436:QKC786536 QKC851972:QKC852072 QKC917508:QKC917608 QKC983044:QKC983144 QTY13:QTY39 QTY41:QTY91 QTY65540:QTY65640 QTY131076:QTY131176 QTY196612:QTY196712 QTY262148:QTY262248 QTY327684:QTY327784 QTY393220:QTY393320 QTY458756:QTY458856 QTY524292:QTY524392 QTY589828:QTY589928 QTY655364:QTY655464 QTY720900:QTY721000 QTY786436:QTY786536 QTY851972:QTY852072 QTY917508:QTY917608 QTY983044:QTY983144 RDU13:RDU39 RDU41:RDU91 RDU65540:RDU65640 RDU131076:RDU131176 RDU196612:RDU196712 RDU262148:RDU262248 RDU327684:RDU327784 RDU393220:RDU393320 RDU458756:RDU458856 RDU524292:RDU524392 RDU589828:RDU589928 RDU655364:RDU655464 RDU720900:RDU721000 RDU786436:RDU786536 RDU851972:RDU852072 RDU917508:RDU917608 RDU983044:RDU983144 RNQ13:RNQ39 RNQ41:RNQ91 RNQ65540:RNQ65640 RNQ131076:RNQ131176 RNQ196612:RNQ196712 RNQ262148:RNQ262248 RNQ327684:RNQ327784 RNQ393220:RNQ393320 RNQ458756:RNQ458856 RNQ524292:RNQ524392 RNQ589828:RNQ589928 RNQ655364:RNQ655464 RNQ720900:RNQ721000 RNQ786436:RNQ786536 RNQ851972:RNQ852072 RNQ917508:RNQ917608 RNQ983044:RNQ983144 RXM13:RXM39 RXM41:RXM91 RXM65540:RXM65640 RXM131076:RXM131176 RXM196612:RXM196712 RXM262148:RXM262248 RXM327684:RXM327784 RXM393220:RXM393320 RXM458756:RXM458856 RXM524292:RXM524392 RXM589828:RXM589928 RXM655364:RXM655464 RXM720900:RXM721000 RXM786436:RXM786536 RXM851972:RXM852072 RXM917508:RXM917608 RXM983044:RXM983144 SHI13:SHI39 SHI41:SHI91 SHI65540:SHI65640 SHI131076:SHI131176 SHI196612:SHI196712 SHI262148:SHI262248 SHI327684:SHI327784 SHI393220:SHI393320 SHI458756:SHI458856 SHI524292:SHI524392 SHI589828:SHI589928 SHI655364:SHI655464 SHI720900:SHI721000 SHI786436:SHI786536 SHI851972:SHI852072 SHI917508:SHI917608 SHI983044:SHI983144 SRE13:SRE39 SRE41:SRE91 SRE65540:SRE65640 SRE131076:SRE131176 SRE196612:SRE196712 SRE262148:SRE262248 SRE327684:SRE327784 SRE393220:SRE393320 SRE458756:SRE458856 SRE524292:SRE524392 SRE589828:SRE589928 SRE655364:SRE655464 SRE720900:SRE721000 SRE786436:SRE786536 SRE851972:SRE852072 SRE917508:SRE917608 SRE983044:SRE983144 TBA13:TBA39 TBA41:TBA91 TBA65540:TBA65640 TBA131076:TBA131176 TBA196612:TBA196712 TBA262148:TBA262248 TBA327684:TBA327784 TBA393220:TBA393320 TBA458756:TBA458856 TBA524292:TBA524392 TBA589828:TBA589928 TBA655364:TBA655464 TBA720900:TBA721000 TBA786436:TBA786536 TBA851972:TBA852072 TBA917508:TBA917608 TBA983044:TBA983144 TKW13:TKW39 TKW41:TKW91 TKW65540:TKW65640 TKW131076:TKW131176 TKW196612:TKW196712 TKW262148:TKW262248 TKW327684:TKW327784 TKW393220:TKW393320 TKW458756:TKW458856 TKW524292:TKW524392 TKW589828:TKW589928 TKW655364:TKW655464 TKW720900:TKW721000 TKW786436:TKW786536 TKW851972:TKW852072 TKW917508:TKW917608 TKW983044:TKW983144 TUS13:TUS39 TUS41:TUS91 TUS65540:TUS65640 TUS131076:TUS131176 TUS196612:TUS196712 TUS262148:TUS262248 TUS327684:TUS327784 TUS393220:TUS393320 TUS458756:TUS458856 TUS524292:TUS524392 TUS589828:TUS589928 TUS655364:TUS655464 TUS720900:TUS721000 TUS786436:TUS786536 TUS851972:TUS852072 TUS917508:TUS917608 TUS983044:TUS983144 UEO13:UEO39 UEO41:UEO91 UEO65540:UEO65640 UEO131076:UEO131176 UEO196612:UEO196712 UEO262148:UEO262248 UEO327684:UEO327784 UEO393220:UEO393320 UEO458756:UEO458856 UEO524292:UEO524392 UEO589828:UEO589928 UEO655364:UEO655464 UEO720900:UEO721000 UEO786436:UEO786536 UEO851972:UEO852072 UEO917508:UEO917608 UEO983044:UEO983144 UOK13:UOK39 UOK41:UOK91 UOK65540:UOK65640 UOK131076:UOK131176 UOK196612:UOK196712 UOK262148:UOK262248 UOK327684:UOK327784 UOK393220:UOK393320 UOK458756:UOK458856 UOK524292:UOK524392 UOK589828:UOK589928 UOK655364:UOK655464 UOK720900:UOK721000 UOK786436:UOK786536 UOK851972:UOK852072 UOK917508:UOK917608 UOK983044:UOK983144 UYG13:UYG39 UYG41:UYG91 UYG65540:UYG65640 UYG131076:UYG131176 UYG196612:UYG196712 UYG262148:UYG262248 UYG327684:UYG327784 UYG393220:UYG393320 UYG458756:UYG458856 UYG524292:UYG524392 UYG589828:UYG589928 UYG655364:UYG655464 UYG720900:UYG721000 UYG786436:UYG786536 UYG851972:UYG852072 UYG917508:UYG917608 UYG983044:UYG983144 VIC13:VIC39 VIC41:VIC91 VIC65540:VIC65640 VIC131076:VIC131176 VIC196612:VIC196712 VIC262148:VIC262248 VIC327684:VIC327784 VIC393220:VIC393320 VIC458756:VIC458856 VIC524292:VIC524392 VIC589828:VIC589928 VIC655364:VIC655464 VIC720900:VIC721000 VIC786436:VIC786536 VIC851972:VIC852072 VIC917508:VIC917608 VIC983044:VIC983144 VRY13:VRY39 VRY41:VRY91 VRY65540:VRY65640 VRY131076:VRY131176 VRY196612:VRY196712 VRY262148:VRY262248 VRY327684:VRY327784 VRY393220:VRY393320 VRY458756:VRY458856 VRY524292:VRY524392 VRY589828:VRY589928 VRY655364:VRY655464 VRY720900:VRY721000 VRY786436:VRY786536 VRY851972:VRY852072 VRY917508:VRY917608 VRY983044:VRY983144 WBU13:WBU39 WBU41:WBU91 WBU65540:WBU65640 WBU131076:WBU131176 WBU196612:WBU196712 WBU262148:WBU262248 WBU327684:WBU327784 WBU393220:WBU393320 WBU458756:WBU458856 WBU524292:WBU524392 WBU589828:WBU589928 WBU655364:WBU655464 WBU720900:WBU721000 WBU786436:WBU786536 WBU851972:WBU852072 WBU917508:WBU917608 WBU983044:WBU983144 WLQ13:WLQ39 WLQ41:WLQ91 WLQ65540:WLQ65640 WLQ131076:WLQ131176 WLQ196612:WLQ196712 WLQ262148:WLQ262248 WLQ327684:WLQ327784 WLQ393220:WLQ393320 WLQ458756:WLQ458856 WLQ524292:WLQ524392 WLQ589828:WLQ589928 WLQ655364:WLQ655464 WLQ720900:WLQ721000 WLQ786436:WLQ786536 WLQ851972:WLQ852072 WLQ917508:WLQ917608 WLQ983044:WLQ983144 WVM13:WVM39 WVM41:WVM91 WVM65540:WVM65640 WVM131076:WVM131176 WVM196612:WVM196712 WVM262148:WVM262248 WVM327684:WVM327784 WVM393220:WVM393320 WVM458756:WVM458856 WVM524292:WVM524392 WVM589828:WVM589928 WVM655364:WVM655464 WVM720900:WVM721000 WVM786436:WVM786536 WVM851972:WVM852072 WVM917508:WVM917608 WVM983044:WVM983144">
      <formula1>$F$11</formula1>
    </dataValidation>
    <dataValidation type="whole" operator="lessThanOrEqual" allowBlank="1" showInputMessage="1" showErrorMessage="1" error="INPUT NUMBER LESS THAN OR EQUAL THE HIGHEST POSSIBLE SCORE" prompt="Input Raw Score" sqref="G65540:G65640 G131076:G131176 G196612:G196712 G262148:G262248 G327684:G327784 G393220:G393320 G458756:G458856 G524292:G524392 G589828:G589928 G655364:G655464 G720900:G721000 G786436:G786536 G851972:G852072 G917508:G917608 G983044:G983144 JB13:JB39 JB41:JB91 JB65540:JB65640 JB131076:JB131176 JB196612:JB196712 JB262148:JB262248 JB327684:JB327784 JB393220:JB393320 JB458756:JB458856 JB524292:JB524392 JB589828:JB589928 JB655364:JB655464 JB720900:JB721000 JB786436:JB786536 JB851972:JB852072 JB917508:JB917608 JB983044:JB983144 SX13:SX39 SX41:SX91 SX65540:SX65640 SX131076:SX131176 SX196612:SX196712 SX262148:SX262248 SX327684:SX327784 SX393220:SX393320 SX458756:SX458856 SX524292:SX524392 SX589828:SX589928 SX655364:SX655464 SX720900:SX721000 SX786436:SX786536 SX851972:SX852072 SX917508:SX917608 SX983044:SX983144 ACT13:ACT39 ACT41:ACT91 ACT65540:ACT65640 ACT131076:ACT131176 ACT196612:ACT196712 ACT262148:ACT262248 ACT327684:ACT327784 ACT393220:ACT393320 ACT458756:ACT458856 ACT524292:ACT524392 ACT589828:ACT589928 ACT655364:ACT655464 ACT720900:ACT721000 ACT786436:ACT786536 ACT851972:ACT852072 ACT917508:ACT917608 ACT983044:ACT983144 AMP13:AMP39 AMP41:AMP91 AMP65540:AMP65640 AMP131076:AMP131176 AMP196612:AMP196712 AMP262148:AMP262248 AMP327684:AMP327784 AMP393220:AMP393320 AMP458756:AMP458856 AMP524292:AMP524392 AMP589828:AMP589928 AMP655364:AMP655464 AMP720900:AMP721000 AMP786436:AMP786536 AMP851972:AMP852072 AMP917508:AMP917608 AMP983044:AMP983144 AWL13:AWL39 AWL41:AWL91 AWL65540:AWL65640 AWL131076:AWL131176 AWL196612:AWL196712 AWL262148:AWL262248 AWL327684:AWL327784 AWL393220:AWL393320 AWL458756:AWL458856 AWL524292:AWL524392 AWL589828:AWL589928 AWL655364:AWL655464 AWL720900:AWL721000 AWL786436:AWL786536 AWL851972:AWL852072 AWL917508:AWL917608 AWL983044:AWL983144 BGH13:BGH39 BGH41:BGH91 BGH65540:BGH65640 BGH131076:BGH131176 BGH196612:BGH196712 BGH262148:BGH262248 BGH327684:BGH327784 BGH393220:BGH393320 BGH458756:BGH458856 BGH524292:BGH524392 BGH589828:BGH589928 BGH655364:BGH655464 BGH720900:BGH721000 BGH786436:BGH786536 BGH851972:BGH852072 BGH917508:BGH917608 BGH983044:BGH983144 BQD13:BQD39 BQD41:BQD91 BQD65540:BQD65640 BQD131076:BQD131176 BQD196612:BQD196712 BQD262148:BQD262248 BQD327684:BQD327784 BQD393220:BQD393320 BQD458756:BQD458856 BQD524292:BQD524392 BQD589828:BQD589928 BQD655364:BQD655464 BQD720900:BQD721000 BQD786436:BQD786536 BQD851972:BQD852072 BQD917508:BQD917608 BQD983044:BQD983144 BZZ13:BZZ39 BZZ41:BZZ91 BZZ65540:BZZ65640 BZZ131076:BZZ131176 BZZ196612:BZZ196712 BZZ262148:BZZ262248 BZZ327684:BZZ327784 BZZ393220:BZZ393320 BZZ458756:BZZ458856 BZZ524292:BZZ524392 BZZ589828:BZZ589928 BZZ655364:BZZ655464 BZZ720900:BZZ721000 BZZ786436:BZZ786536 BZZ851972:BZZ852072 BZZ917508:BZZ917608 BZZ983044:BZZ983144 CJV13:CJV39 CJV41:CJV91 CJV65540:CJV65640 CJV131076:CJV131176 CJV196612:CJV196712 CJV262148:CJV262248 CJV327684:CJV327784 CJV393220:CJV393320 CJV458756:CJV458856 CJV524292:CJV524392 CJV589828:CJV589928 CJV655364:CJV655464 CJV720900:CJV721000 CJV786436:CJV786536 CJV851972:CJV852072 CJV917508:CJV917608 CJV983044:CJV983144 CTR13:CTR39 CTR41:CTR91 CTR65540:CTR65640 CTR131076:CTR131176 CTR196612:CTR196712 CTR262148:CTR262248 CTR327684:CTR327784 CTR393220:CTR393320 CTR458756:CTR458856 CTR524292:CTR524392 CTR589828:CTR589928 CTR655364:CTR655464 CTR720900:CTR721000 CTR786436:CTR786536 CTR851972:CTR852072 CTR917508:CTR917608 CTR983044:CTR983144 DDN13:DDN39 DDN41:DDN91 DDN65540:DDN65640 DDN131076:DDN131176 DDN196612:DDN196712 DDN262148:DDN262248 DDN327684:DDN327784 DDN393220:DDN393320 DDN458756:DDN458856 DDN524292:DDN524392 DDN589828:DDN589928 DDN655364:DDN655464 DDN720900:DDN721000 DDN786436:DDN786536 DDN851972:DDN852072 DDN917508:DDN917608 DDN983044:DDN983144 DNJ13:DNJ39 DNJ41:DNJ91 DNJ65540:DNJ65640 DNJ131076:DNJ131176 DNJ196612:DNJ196712 DNJ262148:DNJ262248 DNJ327684:DNJ327784 DNJ393220:DNJ393320 DNJ458756:DNJ458856 DNJ524292:DNJ524392 DNJ589828:DNJ589928 DNJ655364:DNJ655464 DNJ720900:DNJ721000 DNJ786436:DNJ786536 DNJ851972:DNJ852072 DNJ917508:DNJ917608 DNJ983044:DNJ983144 DXF13:DXF39 DXF41:DXF91 DXF65540:DXF65640 DXF131076:DXF131176 DXF196612:DXF196712 DXF262148:DXF262248 DXF327684:DXF327784 DXF393220:DXF393320 DXF458756:DXF458856 DXF524292:DXF524392 DXF589828:DXF589928 DXF655364:DXF655464 DXF720900:DXF721000 DXF786436:DXF786536 DXF851972:DXF852072 DXF917508:DXF917608 DXF983044:DXF983144 EHB13:EHB39 EHB41:EHB91 EHB65540:EHB65640 EHB131076:EHB131176 EHB196612:EHB196712 EHB262148:EHB262248 EHB327684:EHB327784 EHB393220:EHB393320 EHB458756:EHB458856 EHB524292:EHB524392 EHB589828:EHB589928 EHB655364:EHB655464 EHB720900:EHB721000 EHB786436:EHB786536 EHB851972:EHB852072 EHB917508:EHB917608 EHB983044:EHB983144 EQX13:EQX39 EQX41:EQX91 EQX65540:EQX65640 EQX131076:EQX131176 EQX196612:EQX196712 EQX262148:EQX262248 EQX327684:EQX327784 EQX393220:EQX393320 EQX458756:EQX458856 EQX524292:EQX524392 EQX589828:EQX589928 EQX655364:EQX655464 EQX720900:EQX721000 EQX786436:EQX786536 EQX851972:EQX852072 EQX917508:EQX917608 EQX983044:EQX983144 FAT13:FAT39 FAT41:FAT91 FAT65540:FAT65640 FAT131076:FAT131176 FAT196612:FAT196712 FAT262148:FAT262248 FAT327684:FAT327784 FAT393220:FAT393320 FAT458756:FAT458856 FAT524292:FAT524392 FAT589828:FAT589928 FAT655364:FAT655464 FAT720900:FAT721000 FAT786436:FAT786536 FAT851972:FAT852072 FAT917508:FAT917608 FAT983044:FAT983144 FKP13:FKP39 FKP41:FKP91 FKP65540:FKP65640 FKP131076:FKP131176 FKP196612:FKP196712 FKP262148:FKP262248 FKP327684:FKP327784 FKP393220:FKP393320 FKP458756:FKP458856 FKP524292:FKP524392 FKP589828:FKP589928 FKP655364:FKP655464 FKP720900:FKP721000 FKP786436:FKP786536 FKP851972:FKP852072 FKP917508:FKP917608 FKP983044:FKP983144 FUL13:FUL39 FUL41:FUL91 FUL65540:FUL65640 FUL131076:FUL131176 FUL196612:FUL196712 FUL262148:FUL262248 FUL327684:FUL327784 FUL393220:FUL393320 FUL458756:FUL458856 FUL524292:FUL524392 FUL589828:FUL589928 FUL655364:FUL655464 FUL720900:FUL721000 FUL786436:FUL786536 FUL851972:FUL852072 FUL917508:FUL917608 FUL983044:FUL983144 GEH13:GEH39 GEH41:GEH91 GEH65540:GEH65640 GEH131076:GEH131176 GEH196612:GEH196712 GEH262148:GEH262248 GEH327684:GEH327784 GEH393220:GEH393320 GEH458756:GEH458856 GEH524292:GEH524392 GEH589828:GEH589928 GEH655364:GEH655464 GEH720900:GEH721000 GEH786436:GEH786536 GEH851972:GEH852072 GEH917508:GEH917608 GEH983044:GEH983144 GOD13:GOD39 GOD41:GOD91 GOD65540:GOD65640 GOD131076:GOD131176 GOD196612:GOD196712 GOD262148:GOD262248 GOD327684:GOD327784 GOD393220:GOD393320 GOD458756:GOD458856 GOD524292:GOD524392 GOD589828:GOD589928 GOD655364:GOD655464 GOD720900:GOD721000 GOD786436:GOD786536 GOD851972:GOD852072 GOD917508:GOD917608 GOD983044:GOD983144 GXZ13:GXZ39 GXZ41:GXZ91 GXZ65540:GXZ65640 GXZ131076:GXZ131176 GXZ196612:GXZ196712 GXZ262148:GXZ262248 GXZ327684:GXZ327784 GXZ393220:GXZ393320 GXZ458756:GXZ458856 GXZ524292:GXZ524392 GXZ589828:GXZ589928 GXZ655364:GXZ655464 GXZ720900:GXZ721000 GXZ786436:GXZ786536 GXZ851972:GXZ852072 GXZ917508:GXZ917608 GXZ983044:GXZ983144 HHV13:HHV39 HHV41:HHV91 HHV65540:HHV65640 HHV131076:HHV131176 HHV196612:HHV196712 HHV262148:HHV262248 HHV327684:HHV327784 HHV393220:HHV393320 HHV458756:HHV458856 HHV524292:HHV524392 HHV589828:HHV589928 HHV655364:HHV655464 HHV720900:HHV721000 HHV786436:HHV786536 HHV851972:HHV852072 HHV917508:HHV917608 HHV983044:HHV983144 HRR13:HRR39 HRR41:HRR91 HRR65540:HRR65640 HRR131076:HRR131176 HRR196612:HRR196712 HRR262148:HRR262248 HRR327684:HRR327784 HRR393220:HRR393320 HRR458756:HRR458856 HRR524292:HRR524392 HRR589828:HRR589928 HRR655364:HRR655464 HRR720900:HRR721000 HRR786436:HRR786536 HRR851972:HRR852072 HRR917508:HRR917608 HRR983044:HRR983144 IBN13:IBN39 IBN41:IBN91 IBN65540:IBN65640 IBN131076:IBN131176 IBN196612:IBN196712 IBN262148:IBN262248 IBN327684:IBN327784 IBN393220:IBN393320 IBN458756:IBN458856 IBN524292:IBN524392 IBN589828:IBN589928 IBN655364:IBN655464 IBN720900:IBN721000 IBN786436:IBN786536 IBN851972:IBN852072 IBN917508:IBN917608 IBN983044:IBN983144 ILJ13:ILJ39 ILJ41:ILJ91 ILJ65540:ILJ65640 ILJ131076:ILJ131176 ILJ196612:ILJ196712 ILJ262148:ILJ262248 ILJ327684:ILJ327784 ILJ393220:ILJ393320 ILJ458756:ILJ458856 ILJ524292:ILJ524392 ILJ589828:ILJ589928 ILJ655364:ILJ655464 ILJ720900:ILJ721000 ILJ786436:ILJ786536 ILJ851972:ILJ852072 ILJ917508:ILJ917608 ILJ983044:ILJ983144 IVF13:IVF39 IVF41:IVF91 IVF65540:IVF65640 IVF131076:IVF131176 IVF196612:IVF196712 IVF262148:IVF262248 IVF327684:IVF327784 IVF393220:IVF393320 IVF458756:IVF458856 IVF524292:IVF524392 IVF589828:IVF589928 IVF655364:IVF655464 IVF720900:IVF721000 IVF786436:IVF786536 IVF851972:IVF852072 IVF917508:IVF917608 IVF983044:IVF983144 JFB13:JFB39 JFB41:JFB91 JFB65540:JFB65640 JFB131076:JFB131176 JFB196612:JFB196712 JFB262148:JFB262248 JFB327684:JFB327784 JFB393220:JFB393320 JFB458756:JFB458856 JFB524292:JFB524392 JFB589828:JFB589928 JFB655364:JFB655464 JFB720900:JFB721000 JFB786436:JFB786536 JFB851972:JFB852072 JFB917508:JFB917608 JFB983044:JFB983144 JOX13:JOX39 JOX41:JOX91 JOX65540:JOX65640 JOX131076:JOX131176 JOX196612:JOX196712 JOX262148:JOX262248 JOX327684:JOX327784 JOX393220:JOX393320 JOX458756:JOX458856 JOX524292:JOX524392 JOX589828:JOX589928 JOX655364:JOX655464 JOX720900:JOX721000 JOX786436:JOX786536 JOX851972:JOX852072 JOX917508:JOX917608 JOX983044:JOX983144 JYT13:JYT39 JYT41:JYT91 JYT65540:JYT65640 JYT131076:JYT131176 JYT196612:JYT196712 JYT262148:JYT262248 JYT327684:JYT327784 JYT393220:JYT393320 JYT458756:JYT458856 JYT524292:JYT524392 JYT589828:JYT589928 JYT655364:JYT655464 JYT720900:JYT721000 JYT786436:JYT786536 JYT851972:JYT852072 JYT917508:JYT917608 JYT983044:JYT983144 KIP13:KIP39 KIP41:KIP91 KIP65540:KIP65640 KIP131076:KIP131176 KIP196612:KIP196712 KIP262148:KIP262248 KIP327684:KIP327784 KIP393220:KIP393320 KIP458756:KIP458856 KIP524292:KIP524392 KIP589828:KIP589928 KIP655364:KIP655464 KIP720900:KIP721000 KIP786436:KIP786536 KIP851972:KIP852072 KIP917508:KIP917608 KIP983044:KIP983144 KSL13:KSL39 KSL41:KSL91 KSL65540:KSL65640 KSL131076:KSL131176 KSL196612:KSL196712 KSL262148:KSL262248 KSL327684:KSL327784 KSL393220:KSL393320 KSL458756:KSL458856 KSL524292:KSL524392 KSL589828:KSL589928 KSL655364:KSL655464 KSL720900:KSL721000 KSL786436:KSL786536 KSL851972:KSL852072 KSL917508:KSL917608 KSL983044:KSL983144 LCH13:LCH39 LCH41:LCH91 LCH65540:LCH65640 LCH131076:LCH131176 LCH196612:LCH196712 LCH262148:LCH262248 LCH327684:LCH327784 LCH393220:LCH393320 LCH458756:LCH458856 LCH524292:LCH524392 LCH589828:LCH589928 LCH655364:LCH655464 LCH720900:LCH721000 LCH786436:LCH786536 LCH851972:LCH852072 LCH917508:LCH917608 LCH983044:LCH983144 LMD13:LMD39 LMD41:LMD91 LMD65540:LMD65640 LMD131076:LMD131176 LMD196612:LMD196712 LMD262148:LMD262248 LMD327684:LMD327784 LMD393220:LMD393320 LMD458756:LMD458856 LMD524292:LMD524392 LMD589828:LMD589928 LMD655364:LMD655464 LMD720900:LMD721000 LMD786436:LMD786536 LMD851972:LMD852072 LMD917508:LMD917608 LMD983044:LMD983144 LVZ13:LVZ39 LVZ41:LVZ91 LVZ65540:LVZ65640 LVZ131076:LVZ131176 LVZ196612:LVZ196712 LVZ262148:LVZ262248 LVZ327684:LVZ327784 LVZ393220:LVZ393320 LVZ458756:LVZ458856 LVZ524292:LVZ524392 LVZ589828:LVZ589928 LVZ655364:LVZ655464 LVZ720900:LVZ721000 LVZ786436:LVZ786536 LVZ851972:LVZ852072 LVZ917508:LVZ917608 LVZ983044:LVZ983144 MFV13:MFV39 MFV41:MFV91 MFV65540:MFV65640 MFV131076:MFV131176 MFV196612:MFV196712 MFV262148:MFV262248 MFV327684:MFV327784 MFV393220:MFV393320 MFV458756:MFV458856 MFV524292:MFV524392 MFV589828:MFV589928 MFV655364:MFV655464 MFV720900:MFV721000 MFV786436:MFV786536 MFV851972:MFV852072 MFV917508:MFV917608 MFV983044:MFV983144 MPR13:MPR39 MPR41:MPR91 MPR65540:MPR65640 MPR131076:MPR131176 MPR196612:MPR196712 MPR262148:MPR262248 MPR327684:MPR327784 MPR393220:MPR393320 MPR458756:MPR458856 MPR524292:MPR524392 MPR589828:MPR589928 MPR655364:MPR655464 MPR720900:MPR721000 MPR786436:MPR786536 MPR851972:MPR852072 MPR917508:MPR917608 MPR983044:MPR983144 MZN13:MZN39 MZN41:MZN91 MZN65540:MZN65640 MZN131076:MZN131176 MZN196612:MZN196712 MZN262148:MZN262248 MZN327684:MZN327784 MZN393220:MZN393320 MZN458756:MZN458856 MZN524292:MZN524392 MZN589828:MZN589928 MZN655364:MZN655464 MZN720900:MZN721000 MZN786436:MZN786536 MZN851972:MZN852072 MZN917508:MZN917608 MZN983044:MZN983144 NJJ13:NJJ39 NJJ41:NJJ91 NJJ65540:NJJ65640 NJJ131076:NJJ131176 NJJ196612:NJJ196712 NJJ262148:NJJ262248 NJJ327684:NJJ327784 NJJ393220:NJJ393320 NJJ458756:NJJ458856 NJJ524292:NJJ524392 NJJ589828:NJJ589928 NJJ655364:NJJ655464 NJJ720900:NJJ721000 NJJ786436:NJJ786536 NJJ851972:NJJ852072 NJJ917508:NJJ917608 NJJ983044:NJJ983144 NTF13:NTF39 NTF41:NTF91 NTF65540:NTF65640 NTF131076:NTF131176 NTF196612:NTF196712 NTF262148:NTF262248 NTF327684:NTF327784 NTF393220:NTF393320 NTF458756:NTF458856 NTF524292:NTF524392 NTF589828:NTF589928 NTF655364:NTF655464 NTF720900:NTF721000 NTF786436:NTF786536 NTF851972:NTF852072 NTF917508:NTF917608 NTF983044:NTF983144 ODB13:ODB39 ODB41:ODB91 ODB65540:ODB65640 ODB131076:ODB131176 ODB196612:ODB196712 ODB262148:ODB262248 ODB327684:ODB327784 ODB393220:ODB393320 ODB458756:ODB458856 ODB524292:ODB524392 ODB589828:ODB589928 ODB655364:ODB655464 ODB720900:ODB721000 ODB786436:ODB786536 ODB851972:ODB852072 ODB917508:ODB917608 ODB983044:ODB983144 OMX13:OMX39 OMX41:OMX91 OMX65540:OMX65640 OMX131076:OMX131176 OMX196612:OMX196712 OMX262148:OMX262248 OMX327684:OMX327784 OMX393220:OMX393320 OMX458756:OMX458856 OMX524292:OMX524392 OMX589828:OMX589928 OMX655364:OMX655464 OMX720900:OMX721000 OMX786436:OMX786536 OMX851972:OMX852072 OMX917508:OMX917608 OMX983044:OMX983144 OWT13:OWT39 OWT41:OWT91 OWT65540:OWT65640 OWT131076:OWT131176 OWT196612:OWT196712 OWT262148:OWT262248 OWT327684:OWT327784 OWT393220:OWT393320 OWT458756:OWT458856 OWT524292:OWT524392 OWT589828:OWT589928 OWT655364:OWT655464 OWT720900:OWT721000 OWT786436:OWT786536 OWT851972:OWT852072 OWT917508:OWT917608 OWT983044:OWT983144 PGP13:PGP39 PGP41:PGP91 PGP65540:PGP65640 PGP131076:PGP131176 PGP196612:PGP196712 PGP262148:PGP262248 PGP327684:PGP327784 PGP393220:PGP393320 PGP458756:PGP458856 PGP524292:PGP524392 PGP589828:PGP589928 PGP655364:PGP655464 PGP720900:PGP721000 PGP786436:PGP786536 PGP851972:PGP852072 PGP917508:PGP917608 PGP983044:PGP983144 PQL13:PQL39 PQL41:PQL91 PQL65540:PQL65640 PQL131076:PQL131176 PQL196612:PQL196712 PQL262148:PQL262248 PQL327684:PQL327784 PQL393220:PQL393320 PQL458756:PQL458856 PQL524292:PQL524392 PQL589828:PQL589928 PQL655364:PQL655464 PQL720900:PQL721000 PQL786436:PQL786536 PQL851972:PQL852072 PQL917508:PQL917608 PQL983044:PQL983144 QAH13:QAH39 QAH41:QAH91 QAH65540:QAH65640 QAH131076:QAH131176 QAH196612:QAH196712 QAH262148:QAH262248 QAH327684:QAH327784 QAH393220:QAH393320 QAH458756:QAH458856 QAH524292:QAH524392 QAH589828:QAH589928 QAH655364:QAH655464 QAH720900:QAH721000 QAH786436:QAH786536 QAH851972:QAH852072 QAH917508:QAH917608 QAH983044:QAH983144 QKD13:QKD39 QKD41:QKD91 QKD65540:QKD65640 QKD131076:QKD131176 QKD196612:QKD196712 QKD262148:QKD262248 QKD327684:QKD327784 QKD393220:QKD393320 QKD458756:QKD458856 QKD524292:QKD524392 QKD589828:QKD589928 QKD655364:QKD655464 QKD720900:QKD721000 QKD786436:QKD786536 QKD851972:QKD852072 QKD917508:QKD917608 QKD983044:QKD983144 QTZ13:QTZ39 QTZ41:QTZ91 QTZ65540:QTZ65640 QTZ131076:QTZ131176 QTZ196612:QTZ196712 QTZ262148:QTZ262248 QTZ327684:QTZ327784 QTZ393220:QTZ393320 QTZ458756:QTZ458856 QTZ524292:QTZ524392 QTZ589828:QTZ589928 QTZ655364:QTZ655464 QTZ720900:QTZ721000 QTZ786436:QTZ786536 QTZ851972:QTZ852072 QTZ917508:QTZ917608 QTZ983044:QTZ983144 RDV13:RDV39 RDV41:RDV91 RDV65540:RDV65640 RDV131076:RDV131176 RDV196612:RDV196712 RDV262148:RDV262248 RDV327684:RDV327784 RDV393220:RDV393320 RDV458756:RDV458856 RDV524292:RDV524392 RDV589828:RDV589928 RDV655364:RDV655464 RDV720900:RDV721000 RDV786436:RDV786536 RDV851972:RDV852072 RDV917508:RDV917608 RDV983044:RDV983144 RNR13:RNR39 RNR41:RNR91 RNR65540:RNR65640 RNR131076:RNR131176 RNR196612:RNR196712 RNR262148:RNR262248 RNR327684:RNR327784 RNR393220:RNR393320 RNR458756:RNR458856 RNR524292:RNR524392 RNR589828:RNR589928 RNR655364:RNR655464 RNR720900:RNR721000 RNR786436:RNR786536 RNR851972:RNR852072 RNR917508:RNR917608 RNR983044:RNR983144 RXN13:RXN39 RXN41:RXN91 RXN65540:RXN65640 RXN131076:RXN131176 RXN196612:RXN196712 RXN262148:RXN262248 RXN327684:RXN327784 RXN393220:RXN393320 RXN458756:RXN458856 RXN524292:RXN524392 RXN589828:RXN589928 RXN655364:RXN655464 RXN720900:RXN721000 RXN786436:RXN786536 RXN851972:RXN852072 RXN917508:RXN917608 RXN983044:RXN983144 SHJ13:SHJ39 SHJ41:SHJ91 SHJ65540:SHJ65640 SHJ131076:SHJ131176 SHJ196612:SHJ196712 SHJ262148:SHJ262248 SHJ327684:SHJ327784 SHJ393220:SHJ393320 SHJ458756:SHJ458856 SHJ524292:SHJ524392 SHJ589828:SHJ589928 SHJ655364:SHJ655464 SHJ720900:SHJ721000 SHJ786436:SHJ786536 SHJ851972:SHJ852072 SHJ917508:SHJ917608 SHJ983044:SHJ983144 SRF13:SRF39 SRF41:SRF91 SRF65540:SRF65640 SRF131076:SRF131176 SRF196612:SRF196712 SRF262148:SRF262248 SRF327684:SRF327784 SRF393220:SRF393320 SRF458756:SRF458856 SRF524292:SRF524392 SRF589828:SRF589928 SRF655364:SRF655464 SRF720900:SRF721000 SRF786436:SRF786536 SRF851972:SRF852072 SRF917508:SRF917608 SRF983044:SRF983144 TBB13:TBB39 TBB41:TBB91 TBB65540:TBB65640 TBB131076:TBB131176 TBB196612:TBB196712 TBB262148:TBB262248 TBB327684:TBB327784 TBB393220:TBB393320 TBB458756:TBB458856 TBB524292:TBB524392 TBB589828:TBB589928 TBB655364:TBB655464 TBB720900:TBB721000 TBB786436:TBB786536 TBB851972:TBB852072 TBB917508:TBB917608 TBB983044:TBB983144 TKX13:TKX39 TKX41:TKX91 TKX65540:TKX65640 TKX131076:TKX131176 TKX196612:TKX196712 TKX262148:TKX262248 TKX327684:TKX327784 TKX393220:TKX393320 TKX458756:TKX458856 TKX524292:TKX524392 TKX589828:TKX589928 TKX655364:TKX655464 TKX720900:TKX721000 TKX786436:TKX786536 TKX851972:TKX852072 TKX917508:TKX917608 TKX983044:TKX983144 TUT13:TUT39 TUT41:TUT91 TUT65540:TUT65640 TUT131076:TUT131176 TUT196612:TUT196712 TUT262148:TUT262248 TUT327684:TUT327784 TUT393220:TUT393320 TUT458756:TUT458856 TUT524292:TUT524392 TUT589828:TUT589928 TUT655364:TUT655464 TUT720900:TUT721000 TUT786436:TUT786536 TUT851972:TUT852072 TUT917508:TUT917608 TUT983044:TUT983144 UEP13:UEP39 UEP41:UEP91 UEP65540:UEP65640 UEP131076:UEP131176 UEP196612:UEP196712 UEP262148:UEP262248 UEP327684:UEP327784 UEP393220:UEP393320 UEP458756:UEP458856 UEP524292:UEP524392 UEP589828:UEP589928 UEP655364:UEP655464 UEP720900:UEP721000 UEP786436:UEP786536 UEP851972:UEP852072 UEP917508:UEP917608 UEP983044:UEP983144 UOL13:UOL39 UOL41:UOL91 UOL65540:UOL65640 UOL131076:UOL131176 UOL196612:UOL196712 UOL262148:UOL262248 UOL327684:UOL327784 UOL393220:UOL393320 UOL458756:UOL458856 UOL524292:UOL524392 UOL589828:UOL589928 UOL655364:UOL655464 UOL720900:UOL721000 UOL786436:UOL786536 UOL851972:UOL852072 UOL917508:UOL917608 UOL983044:UOL983144 UYH13:UYH39 UYH41:UYH91 UYH65540:UYH65640 UYH131076:UYH131176 UYH196612:UYH196712 UYH262148:UYH262248 UYH327684:UYH327784 UYH393220:UYH393320 UYH458756:UYH458856 UYH524292:UYH524392 UYH589828:UYH589928 UYH655364:UYH655464 UYH720900:UYH721000 UYH786436:UYH786536 UYH851972:UYH852072 UYH917508:UYH917608 UYH983044:UYH983144 VID13:VID39 VID41:VID91 VID65540:VID65640 VID131076:VID131176 VID196612:VID196712 VID262148:VID262248 VID327684:VID327784 VID393220:VID393320 VID458756:VID458856 VID524292:VID524392 VID589828:VID589928 VID655364:VID655464 VID720900:VID721000 VID786436:VID786536 VID851972:VID852072 VID917508:VID917608 VID983044:VID983144 VRZ13:VRZ39 VRZ41:VRZ91 VRZ65540:VRZ65640 VRZ131076:VRZ131176 VRZ196612:VRZ196712 VRZ262148:VRZ262248 VRZ327684:VRZ327784 VRZ393220:VRZ393320 VRZ458756:VRZ458856 VRZ524292:VRZ524392 VRZ589828:VRZ589928 VRZ655364:VRZ655464 VRZ720900:VRZ721000 VRZ786436:VRZ786536 VRZ851972:VRZ852072 VRZ917508:VRZ917608 VRZ983044:VRZ983144 WBV13:WBV39 WBV41:WBV91 WBV65540:WBV65640 WBV131076:WBV131176 WBV196612:WBV196712 WBV262148:WBV262248 WBV327684:WBV327784 WBV393220:WBV393320 WBV458756:WBV458856 WBV524292:WBV524392 WBV589828:WBV589928 WBV655364:WBV655464 WBV720900:WBV721000 WBV786436:WBV786536 WBV851972:WBV852072 WBV917508:WBV917608 WBV983044:WBV983144 WLR13:WLR39 WLR41:WLR91 WLR65540:WLR65640 WLR131076:WLR131176 WLR196612:WLR196712 WLR262148:WLR262248 WLR327684:WLR327784 WLR393220:WLR393320 WLR458756:WLR458856 WLR524292:WLR524392 WLR589828:WLR589928 WLR655364:WLR655464 WLR720900:WLR721000 WLR786436:WLR786536 WLR851972:WLR852072 WLR917508:WLR917608 WLR983044:WLR983144 WVN13:WVN39 WVN41:WVN91 WVN65540:WVN65640 WVN131076:WVN131176 WVN196612:WVN196712 WVN262148:WVN262248 WVN327684:WVN327784 WVN393220:WVN393320 WVN458756:WVN458856 WVN524292:WVN524392 WVN589828:WVN589928 WVN655364:WVN655464 WVN720900:WVN721000 WVN786436:WVN786536 WVN851972:WVN852072 WVN917508:WVN917608 WVN983044:WVN983144">
      <formula1>$G$11</formula1>
    </dataValidation>
    <dataValidation type="whole" operator="lessThanOrEqual" allowBlank="1" showInputMessage="1" showErrorMessage="1" error="INPUT NUMBER LESS THAN OR EQUAL THE HIGHEST POSSIBLE SCORE" prompt="Input Raw Score" sqref="H65540:H65640 H131076:H131176 H196612:H196712 H262148:H262248 H327684:H327784 H393220:H393320 H458756:H458856 H524292:H524392 H589828:H589928 H655364:H655464 H720900:H721000 H786436:H786536 H851972:H852072 H917508:H917608 H983044:H983144 JC13:JC39 JC41:JC91 JC65540:JC65640 JC131076:JC131176 JC196612:JC196712 JC262148:JC262248 JC327684:JC327784 JC393220:JC393320 JC458756:JC458856 JC524292:JC524392 JC589828:JC589928 JC655364:JC655464 JC720900:JC721000 JC786436:JC786536 JC851972:JC852072 JC917508:JC917608 JC983044:JC983144 SY13:SY39 SY41:SY91 SY65540:SY65640 SY131076:SY131176 SY196612:SY196712 SY262148:SY262248 SY327684:SY327784 SY393220:SY393320 SY458756:SY458856 SY524292:SY524392 SY589828:SY589928 SY655364:SY655464 SY720900:SY721000 SY786436:SY786536 SY851972:SY852072 SY917508:SY917608 SY983044:SY983144 ACU13:ACU39 ACU41:ACU91 ACU65540:ACU65640 ACU131076:ACU131176 ACU196612:ACU196712 ACU262148:ACU262248 ACU327684:ACU327784 ACU393220:ACU393320 ACU458756:ACU458856 ACU524292:ACU524392 ACU589828:ACU589928 ACU655364:ACU655464 ACU720900:ACU721000 ACU786436:ACU786536 ACU851972:ACU852072 ACU917508:ACU917608 ACU983044:ACU983144 AMQ13:AMQ39 AMQ41:AMQ91 AMQ65540:AMQ65640 AMQ131076:AMQ131176 AMQ196612:AMQ196712 AMQ262148:AMQ262248 AMQ327684:AMQ327784 AMQ393220:AMQ393320 AMQ458756:AMQ458856 AMQ524292:AMQ524392 AMQ589828:AMQ589928 AMQ655364:AMQ655464 AMQ720900:AMQ721000 AMQ786436:AMQ786536 AMQ851972:AMQ852072 AMQ917508:AMQ917608 AMQ983044:AMQ983144 AWM13:AWM39 AWM41:AWM91 AWM65540:AWM65640 AWM131076:AWM131176 AWM196612:AWM196712 AWM262148:AWM262248 AWM327684:AWM327784 AWM393220:AWM393320 AWM458756:AWM458856 AWM524292:AWM524392 AWM589828:AWM589928 AWM655364:AWM655464 AWM720900:AWM721000 AWM786436:AWM786536 AWM851972:AWM852072 AWM917508:AWM917608 AWM983044:AWM983144 BGI13:BGI39 BGI41:BGI91 BGI65540:BGI65640 BGI131076:BGI131176 BGI196612:BGI196712 BGI262148:BGI262248 BGI327684:BGI327784 BGI393220:BGI393320 BGI458756:BGI458856 BGI524292:BGI524392 BGI589828:BGI589928 BGI655364:BGI655464 BGI720900:BGI721000 BGI786436:BGI786536 BGI851972:BGI852072 BGI917508:BGI917608 BGI983044:BGI983144 BQE13:BQE39 BQE41:BQE91 BQE65540:BQE65640 BQE131076:BQE131176 BQE196612:BQE196712 BQE262148:BQE262248 BQE327684:BQE327784 BQE393220:BQE393320 BQE458756:BQE458856 BQE524292:BQE524392 BQE589828:BQE589928 BQE655364:BQE655464 BQE720900:BQE721000 BQE786436:BQE786536 BQE851972:BQE852072 BQE917508:BQE917608 BQE983044:BQE983144 CAA13:CAA39 CAA41:CAA91 CAA65540:CAA65640 CAA131076:CAA131176 CAA196612:CAA196712 CAA262148:CAA262248 CAA327684:CAA327784 CAA393220:CAA393320 CAA458756:CAA458856 CAA524292:CAA524392 CAA589828:CAA589928 CAA655364:CAA655464 CAA720900:CAA721000 CAA786436:CAA786536 CAA851972:CAA852072 CAA917508:CAA917608 CAA983044:CAA983144 CJW13:CJW39 CJW41:CJW91 CJW65540:CJW65640 CJW131076:CJW131176 CJW196612:CJW196712 CJW262148:CJW262248 CJW327684:CJW327784 CJW393220:CJW393320 CJW458756:CJW458856 CJW524292:CJW524392 CJW589828:CJW589928 CJW655364:CJW655464 CJW720900:CJW721000 CJW786436:CJW786536 CJW851972:CJW852072 CJW917508:CJW917608 CJW983044:CJW983144 CTS13:CTS39 CTS41:CTS91 CTS65540:CTS65640 CTS131076:CTS131176 CTS196612:CTS196712 CTS262148:CTS262248 CTS327684:CTS327784 CTS393220:CTS393320 CTS458756:CTS458856 CTS524292:CTS524392 CTS589828:CTS589928 CTS655364:CTS655464 CTS720900:CTS721000 CTS786436:CTS786536 CTS851972:CTS852072 CTS917508:CTS917608 CTS983044:CTS983144 DDO13:DDO39 DDO41:DDO91 DDO65540:DDO65640 DDO131076:DDO131176 DDO196612:DDO196712 DDO262148:DDO262248 DDO327684:DDO327784 DDO393220:DDO393320 DDO458756:DDO458856 DDO524292:DDO524392 DDO589828:DDO589928 DDO655364:DDO655464 DDO720900:DDO721000 DDO786436:DDO786536 DDO851972:DDO852072 DDO917508:DDO917608 DDO983044:DDO983144 DNK13:DNK39 DNK41:DNK91 DNK65540:DNK65640 DNK131076:DNK131176 DNK196612:DNK196712 DNK262148:DNK262248 DNK327684:DNK327784 DNK393220:DNK393320 DNK458756:DNK458856 DNK524292:DNK524392 DNK589828:DNK589928 DNK655364:DNK655464 DNK720900:DNK721000 DNK786436:DNK786536 DNK851972:DNK852072 DNK917508:DNK917608 DNK983044:DNK983144 DXG13:DXG39 DXG41:DXG91 DXG65540:DXG65640 DXG131076:DXG131176 DXG196612:DXG196712 DXG262148:DXG262248 DXG327684:DXG327784 DXG393220:DXG393320 DXG458756:DXG458856 DXG524292:DXG524392 DXG589828:DXG589928 DXG655364:DXG655464 DXG720900:DXG721000 DXG786436:DXG786536 DXG851972:DXG852072 DXG917508:DXG917608 DXG983044:DXG983144 EHC13:EHC39 EHC41:EHC91 EHC65540:EHC65640 EHC131076:EHC131176 EHC196612:EHC196712 EHC262148:EHC262248 EHC327684:EHC327784 EHC393220:EHC393320 EHC458756:EHC458856 EHC524292:EHC524392 EHC589828:EHC589928 EHC655364:EHC655464 EHC720900:EHC721000 EHC786436:EHC786536 EHC851972:EHC852072 EHC917508:EHC917608 EHC983044:EHC983144 EQY13:EQY39 EQY41:EQY91 EQY65540:EQY65640 EQY131076:EQY131176 EQY196612:EQY196712 EQY262148:EQY262248 EQY327684:EQY327784 EQY393220:EQY393320 EQY458756:EQY458856 EQY524292:EQY524392 EQY589828:EQY589928 EQY655364:EQY655464 EQY720900:EQY721000 EQY786436:EQY786536 EQY851972:EQY852072 EQY917508:EQY917608 EQY983044:EQY983144 FAU13:FAU39 FAU41:FAU91 FAU65540:FAU65640 FAU131076:FAU131176 FAU196612:FAU196712 FAU262148:FAU262248 FAU327684:FAU327784 FAU393220:FAU393320 FAU458756:FAU458856 FAU524292:FAU524392 FAU589828:FAU589928 FAU655364:FAU655464 FAU720900:FAU721000 FAU786436:FAU786536 FAU851972:FAU852072 FAU917508:FAU917608 FAU983044:FAU983144 FKQ13:FKQ39 FKQ41:FKQ91 FKQ65540:FKQ65640 FKQ131076:FKQ131176 FKQ196612:FKQ196712 FKQ262148:FKQ262248 FKQ327684:FKQ327784 FKQ393220:FKQ393320 FKQ458756:FKQ458856 FKQ524292:FKQ524392 FKQ589828:FKQ589928 FKQ655364:FKQ655464 FKQ720900:FKQ721000 FKQ786436:FKQ786536 FKQ851972:FKQ852072 FKQ917508:FKQ917608 FKQ983044:FKQ983144 FUM13:FUM39 FUM41:FUM91 FUM65540:FUM65640 FUM131076:FUM131176 FUM196612:FUM196712 FUM262148:FUM262248 FUM327684:FUM327784 FUM393220:FUM393320 FUM458756:FUM458856 FUM524292:FUM524392 FUM589828:FUM589928 FUM655364:FUM655464 FUM720900:FUM721000 FUM786436:FUM786536 FUM851972:FUM852072 FUM917508:FUM917608 FUM983044:FUM983144 GEI13:GEI39 GEI41:GEI91 GEI65540:GEI65640 GEI131076:GEI131176 GEI196612:GEI196712 GEI262148:GEI262248 GEI327684:GEI327784 GEI393220:GEI393320 GEI458756:GEI458856 GEI524292:GEI524392 GEI589828:GEI589928 GEI655364:GEI655464 GEI720900:GEI721000 GEI786436:GEI786536 GEI851972:GEI852072 GEI917508:GEI917608 GEI983044:GEI983144 GOE13:GOE39 GOE41:GOE91 GOE65540:GOE65640 GOE131076:GOE131176 GOE196612:GOE196712 GOE262148:GOE262248 GOE327684:GOE327784 GOE393220:GOE393320 GOE458756:GOE458856 GOE524292:GOE524392 GOE589828:GOE589928 GOE655364:GOE655464 GOE720900:GOE721000 GOE786436:GOE786536 GOE851972:GOE852072 GOE917508:GOE917608 GOE983044:GOE983144 GYA13:GYA39 GYA41:GYA91 GYA65540:GYA65640 GYA131076:GYA131176 GYA196612:GYA196712 GYA262148:GYA262248 GYA327684:GYA327784 GYA393220:GYA393320 GYA458756:GYA458856 GYA524292:GYA524392 GYA589828:GYA589928 GYA655364:GYA655464 GYA720900:GYA721000 GYA786436:GYA786536 GYA851972:GYA852072 GYA917508:GYA917608 GYA983044:GYA983144 HHW13:HHW39 HHW41:HHW91 HHW65540:HHW65640 HHW131076:HHW131176 HHW196612:HHW196712 HHW262148:HHW262248 HHW327684:HHW327784 HHW393220:HHW393320 HHW458756:HHW458856 HHW524292:HHW524392 HHW589828:HHW589928 HHW655364:HHW655464 HHW720900:HHW721000 HHW786436:HHW786536 HHW851972:HHW852072 HHW917508:HHW917608 HHW983044:HHW983144 HRS13:HRS39 HRS41:HRS91 HRS65540:HRS65640 HRS131076:HRS131176 HRS196612:HRS196712 HRS262148:HRS262248 HRS327684:HRS327784 HRS393220:HRS393320 HRS458756:HRS458856 HRS524292:HRS524392 HRS589828:HRS589928 HRS655364:HRS655464 HRS720900:HRS721000 HRS786436:HRS786536 HRS851972:HRS852072 HRS917508:HRS917608 HRS983044:HRS983144 IBO13:IBO39 IBO41:IBO91 IBO65540:IBO65640 IBO131076:IBO131176 IBO196612:IBO196712 IBO262148:IBO262248 IBO327684:IBO327784 IBO393220:IBO393320 IBO458756:IBO458856 IBO524292:IBO524392 IBO589828:IBO589928 IBO655364:IBO655464 IBO720900:IBO721000 IBO786436:IBO786536 IBO851972:IBO852072 IBO917508:IBO917608 IBO983044:IBO983144 ILK13:ILK39 ILK41:ILK91 ILK65540:ILK65640 ILK131076:ILK131176 ILK196612:ILK196712 ILK262148:ILK262248 ILK327684:ILK327784 ILK393220:ILK393320 ILK458756:ILK458856 ILK524292:ILK524392 ILK589828:ILK589928 ILK655364:ILK655464 ILK720900:ILK721000 ILK786436:ILK786536 ILK851972:ILK852072 ILK917508:ILK917608 ILK983044:ILK983144 IVG13:IVG39 IVG41:IVG91 IVG65540:IVG65640 IVG131076:IVG131176 IVG196612:IVG196712 IVG262148:IVG262248 IVG327684:IVG327784 IVG393220:IVG393320 IVG458756:IVG458856 IVG524292:IVG524392 IVG589828:IVG589928 IVG655364:IVG655464 IVG720900:IVG721000 IVG786436:IVG786536 IVG851972:IVG852072 IVG917508:IVG917608 IVG983044:IVG983144 JFC13:JFC39 JFC41:JFC91 JFC65540:JFC65640 JFC131076:JFC131176 JFC196612:JFC196712 JFC262148:JFC262248 JFC327684:JFC327784 JFC393220:JFC393320 JFC458756:JFC458856 JFC524292:JFC524392 JFC589828:JFC589928 JFC655364:JFC655464 JFC720900:JFC721000 JFC786436:JFC786536 JFC851972:JFC852072 JFC917508:JFC917608 JFC983044:JFC983144 JOY13:JOY39 JOY41:JOY91 JOY65540:JOY65640 JOY131076:JOY131176 JOY196612:JOY196712 JOY262148:JOY262248 JOY327684:JOY327784 JOY393220:JOY393320 JOY458756:JOY458856 JOY524292:JOY524392 JOY589828:JOY589928 JOY655364:JOY655464 JOY720900:JOY721000 JOY786436:JOY786536 JOY851972:JOY852072 JOY917508:JOY917608 JOY983044:JOY983144 JYU13:JYU39 JYU41:JYU91 JYU65540:JYU65640 JYU131076:JYU131176 JYU196612:JYU196712 JYU262148:JYU262248 JYU327684:JYU327784 JYU393220:JYU393320 JYU458756:JYU458856 JYU524292:JYU524392 JYU589828:JYU589928 JYU655364:JYU655464 JYU720900:JYU721000 JYU786436:JYU786536 JYU851972:JYU852072 JYU917508:JYU917608 JYU983044:JYU983144 KIQ13:KIQ39 KIQ41:KIQ91 KIQ65540:KIQ65640 KIQ131076:KIQ131176 KIQ196612:KIQ196712 KIQ262148:KIQ262248 KIQ327684:KIQ327784 KIQ393220:KIQ393320 KIQ458756:KIQ458856 KIQ524292:KIQ524392 KIQ589828:KIQ589928 KIQ655364:KIQ655464 KIQ720900:KIQ721000 KIQ786436:KIQ786536 KIQ851972:KIQ852072 KIQ917508:KIQ917608 KIQ983044:KIQ983144 KSM13:KSM39 KSM41:KSM91 KSM65540:KSM65640 KSM131076:KSM131176 KSM196612:KSM196712 KSM262148:KSM262248 KSM327684:KSM327784 KSM393220:KSM393320 KSM458756:KSM458856 KSM524292:KSM524392 KSM589828:KSM589928 KSM655364:KSM655464 KSM720900:KSM721000 KSM786436:KSM786536 KSM851972:KSM852072 KSM917508:KSM917608 KSM983044:KSM983144 LCI13:LCI39 LCI41:LCI91 LCI65540:LCI65640 LCI131076:LCI131176 LCI196612:LCI196712 LCI262148:LCI262248 LCI327684:LCI327784 LCI393220:LCI393320 LCI458756:LCI458856 LCI524292:LCI524392 LCI589828:LCI589928 LCI655364:LCI655464 LCI720900:LCI721000 LCI786436:LCI786536 LCI851972:LCI852072 LCI917508:LCI917608 LCI983044:LCI983144 LME13:LME39 LME41:LME91 LME65540:LME65640 LME131076:LME131176 LME196612:LME196712 LME262148:LME262248 LME327684:LME327784 LME393220:LME393320 LME458756:LME458856 LME524292:LME524392 LME589828:LME589928 LME655364:LME655464 LME720900:LME721000 LME786436:LME786536 LME851972:LME852072 LME917508:LME917608 LME983044:LME983144 LWA13:LWA39 LWA41:LWA91 LWA65540:LWA65640 LWA131076:LWA131176 LWA196612:LWA196712 LWA262148:LWA262248 LWA327684:LWA327784 LWA393220:LWA393320 LWA458756:LWA458856 LWA524292:LWA524392 LWA589828:LWA589928 LWA655364:LWA655464 LWA720900:LWA721000 LWA786436:LWA786536 LWA851972:LWA852072 LWA917508:LWA917608 LWA983044:LWA983144 MFW13:MFW39 MFW41:MFW91 MFW65540:MFW65640 MFW131076:MFW131176 MFW196612:MFW196712 MFW262148:MFW262248 MFW327684:MFW327784 MFW393220:MFW393320 MFW458756:MFW458856 MFW524292:MFW524392 MFW589828:MFW589928 MFW655364:MFW655464 MFW720900:MFW721000 MFW786436:MFW786536 MFW851972:MFW852072 MFW917508:MFW917608 MFW983044:MFW983144 MPS13:MPS39 MPS41:MPS91 MPS65540:MPS65640 MPS131076:MPS131176 MPS196612:MPS196712 MPS262148:MPS262248 MPS327684:MPS327784 MPS393220:MPS393320 MPS458756:MPS458856 MPS524292:MPS524392 MPS589828:MPS589928 MPS655364:MPS655464 MPS720900:MPS721000 MPS786436:MPS786536 MPS851972:MPS852072 MPS917508:MPS917608 MPS983044:MPS983144 MZO13:MZO39 MZO41:MZO91 MZO65540:MZO65640 MZO131076:MZO131176 MZO196612:MZO196712 MZO262148:MZO262248 MZO327684:MZO327784 MZO393220:MZO393320 MZO458756:MZO458856 MZO524292:MZO524392 MZO589828:MZO589928 MZO655364:MZO655464 MZO720900:MZO721000 MZO786436:MZO786536 MZO851972:MZO852072 MZO917508:MZO917608 MZO983044:MZO983144 NJK13:NJK39 NJK41:NJK91 NJK65540:NJK65640 NJK131076:NJK131176 NJK196612:NJK196712 NJK262148:NJK262248 NJK327684:NJK327784 NJK393220:NJK393320 NJK458756:NJK458856 NJK524292:NJK524392 NJK589828:NJK589928 NJK655364:NJK655464 NJK720900:NJK721000 NJK786436:NJK786536 NJK851972:NJK852072 NJK917508:NJK917608 NJK983044:NJK983144 NTG13:NTG39 NTG41:NTG91 NTG65540:NTG65640 NTG131076:NTG131176 NTG196612:NTG196712 NTG262148:NTG262248 NTG327684:NTG327784 NTG393220:NTG393320 NTG458756:NTG458856 NTG524292:NTG524392 NTG589828:NTG589928 NTG655364:NTG655464 NTG720900:NTG721000 NTG786436:NTG786536 NTG851972:NTG852072 NTG917508:NTG917608 NTG983044:NTG983144 ODC13:ODC39 ODC41:ODC91 ODC65540:ODC65640 ODC131076:ODC131176 ODC196612:ODC196712 ODC262148:ODC262248 ODC327684:ODC327784 ODC393220:ODC393320 ODC458756:ODC458856 ODC524292:ODC524392 ODC589828:ODC589928 ODC655364:ODC655464 ODC720900:ODC721000 ODC786436:ODC786536 ODC851972:ODC852072 ODC917508:ODC917608 ODC983044:ODC983144 OMY13:OMY39 OMY41:OMY91 OMY65540:OMY65640 OMY131076:OMY131176 OMY196612:OMY196712 OMY262148:OMY262248 OMY327684:OMY327784 OMY393220:OMY393320 OMY458756:OMY458856 OMY524292:OMY524392 OMY589828:OMY589928 OMY655364:OMY655464 OMY720900:OMY721000 OMY786436:OMY786536 OMY851972:OMY852072 OMY917508:OMY917608 OMY983044:OMY983144 OWU13:OWU39 OWU41:OWU91 OWU65540:OWU65640 OWU131076:OWU131176 OWU196612:OWU196712 OWU262148:OWU262248 OWU327684:OWU327784 OWU393220:OWU393320 OWU458756:OWU458856 OWU524292:OWU524392 OWU589828:OWU589928 OWU655364:OWU655464 OWU720900:OWU721000 OWU786436:OWU786536 OWU851972:OWU852072 OWU917508:OWU917608 OWU983044:OWU983144 PGQ13:PGQ39 PGQ41:PGQ91 PGQ65540:PGQ65640 PGQ131076:PGQ131176 PGQ196612:PGQ196712 PGQ262148:PGQ262248 PGQ327684:PGQ327784 PGQ393220:PGQ393320 PGQ458756:PGQ458856 PGQ524292:PGQ524392 PGQ589828:PGQ589928 PGQ655364:PGQ655464 PGQ720900:PGQ721000 PGQ786436:PGQ786536 PGQ851972:PGQ852072 PGQ917508:PGQ917608 PGQ983044:PGQ983144 PQM13:PQM39 PQM41:PQM91 PQM65540:PQM65640 PQM131076:PQM131176 PQM196612:PQM196712 PQM262148:PQM262248 PQM327684:PQM327784 PQM393220:PQM393320 PQM458756:PQM458856 PQM524292:PQM524392 PQM589828:PQM589928 PQM655364:PQM655464 PQM720900:PQM721000 PQM786436:PQM786536 PQM851972:PQM852072 PQM917508:PQM917608 PQM983044:PQM983144 QAI13:QAI39 QAI41:QAI91 QAI65540:QAI65640 QAI131076:QAI131176 QAI196612:QAI196712 QAI262148:QAI262248 QAI327684:QAI327784 QAI393220:QAI393320 QAI458756:QAI458856 QAI524292:QAI524392 QAI589828:QAI589928 QAI655364:QAI655464 QAI720900:QAI721000 QAI786436:QAI786536 QAI851972:QAI852072 QAI917508:QAI917608 QAI983044:QAI983144 QKE13:QKE39 QKE41:QKE91 QKE65540:QKE65640 QKE131076:QKE131176 QKE196612:QKE196712 QKE262148:QKE262248 QKE327684:QKE327784 QKE393220:QKE393320 QKE458756:QKE458856 QKE524292:QKE524392 QKE589828:QKE589928 QKE655364:QKE655464 QKE720900:QKE721000 QKE786436:QKE786536 QKE851972:QKE852072 QKE917508:QKE917608 QKE983044:QKE983144 QUA13:QUA39 QUA41:QUA91 QUA65540:QUA65640 QUA131076:QUA131176 QUA196612:QUA196712 QUA262148:QUA262248 QUA327684:QUA327784 QUA393220:QUA393320 QUA458756:QUA458856 QUA524292:QUA524392 QUA589828:QUA589928 QUA655364:QUA655464 QUA720900:QUA721000 QUA786436:QUA786536 QUA851972:QUA852072 QUA917508:QUA917608 QUA983044:QUA983144 RDW13:RDW39 RDW41:RDW91 RDW65540:RDW65640 RDW131076:RDW131176 RDW196612:RDW196712 RDW262148:RDW262248 RDW327684:RDW327784 RDW393220:RDW393320 RDW458756:RDW458856 RDW524292:RDW524392 RDW589828:RDW589928 RDW655364:RDW655464 RDW720900:RDW721000 RDW786436:RDW786536 RDW851972:RDW852072 RDW917508:RDW917608 RDW983044:RDW983144 RNS13:RNS39 RNS41:RNS91 RNS65540:RNS65640 RNS131076:RNS131176 RNS196612:RNS196712 RNS262148:RNS262248 RNS327684:RNS327784 RNS393220:RNS393320 RNS458756:RNS458856 RNS524292:RNS524392 RNS589828:RNS589928 RNS655364:RNS655464 RNS720900:RNS721000 RNS786436:RNS786536 RNS851972:RNS852072 RNS917508:RNS917608 RNS983044:RNS983144 RXO13:RXO39 RXO41:RXO91 RXO65540:RXO65640 RXO131076:RXO131176 RXO196612:RXO196712 RXO262148:RXO262248 RXO327684:RXO327784 RXO393220:RXO393320 RXO458756:RXO458856 RXO524292:RXO524392 RXO589828:RXO589928 RXO655364:RXO655464 RXO720900:RXO721000 RXO786436:RXO786536 RXO851972:RXO852072 RXO917508:RXO917608 RXO983044:RXO983144 SHK13:SHK39 SHK41:SHK91 SHK65540:SHK65640 SHK131076:SHK131176 SHK196612:SHK196712 SHK262148:SHK262248 SHK327684:SHK327784 SHK393220:SHK393320 SHK458756:SHK458856 SHK524292:SHK524392 SHK589828:SHK589928 SHK655364:SHK655464 SHK720900:SHK721000 SHK786436:SHK786536 SHK851972:SHK852072 SHK917508:SHK917608 SHK983044:SHK983144 SRG13:SRG39 SRG41:SRG91 SRG65540:SRG65640 SRG131076:SRG131176 SRG196612:SRG196712 SRG262148:SRG262248 SRG327684:SRG327784 SRG393220:SRG393320 SRG458756:SRG458856 SRG524292:SRG524392 SRG589828:SRG589928 SRG655364:SRG655464 SRG720900:SRG721000 SRG786436:SRG786536 SRG851972:SRG852072 SRG917508:SRG917608 SRG983044:SRG983144 TBC13:TBC39 TBC41:TBC91 TBC65540:TBC65640 TBC131076:TBC131176 TBC196612:TBC196712 TBC262148:TBC262248 TBC327684:TBC327784 TBC393220:TBC393320 TBC458756:TBC458856 TBC524292:TBC524392 TBC589828:TBC589928 TBC655364:TBC655464 TBC720900:TBC721000 TBC786436:TBC786536 TBC851972:TBC852072 TBC917508:TBC917608 TBC983044:TBC983144 TKY13:TKY39 TKY41:TKY91 TKY65540:TKY65640 TKY131076:TKY131176 TKY196612:TKY196712 TKY262148:TKY262248 TKY327684:TKY327784 TKY393220:TKY393320 TKY458756:TKY458856 TKY524292:TKY524392 TKY589828:TKY589928 TKY655364:TKY655464 TKY720900:TKY721000 TKY786436:TKY786536 TKY851972:TKY852072 TKY917508:TKY917608 TKY983044:TKY983144 TUU13:TUU39 TUU41:TUU91 TUU65540:TUU65640 TUU131076:TUU131176 TUU196612:TUU196712 TUU262148:TUU262248 TUU327684:TUU327784 TUU393220:TUU393320 TUU458756:TUU458856 TUU524292:TUU524392 TUU589828:TUU589928 TUU655364:TUU655464 TUU720900:TUU721000 TUU786436:TUU786536 TUU851972:TUU852072 TUU917508:TUU917608 TUU983044:TUU983144 UEQ13:UEQ39 UEQ41:UEQ91 UEQ65540:UEQ65640 UEQ131076:UEQ131176 UEQ196612:UEQ196712 UEQ262148:UEQ262248 UEQ327684:UEQ327784 UEQ393220:UEQ393320 UEQ458756:UEQ458856 UEQ524292:UEQ524392 UEQ589828:UEQ589928 UEQ655364:UEQ655464 UEQ720900:UEQ721000 UEQ786436:UEQ786536 UEQ851972:UEQ852072 UEQ917508:UEQ917608 UEQ983044:UEQ983144 UOM13:UOM39 UOM41:UOM91 UOM65540:UOM65640 UOM131076:UOM131176 UOM196612:UOM196712 UOM262148:UOM262248 UOM327684:UOM327784 UOM393220:UOM393320 UOM458756:UOM458856 UOM524292:UOM524392 UOM589828:UOM589928 UOM655364:UOM655464 UOM720900:UOM721000 UOM786436:UOM786536 UOM851972:UOM852072 UOM917508:UOM917608 UOM983044:UOM983144 UYI13:UYI39 UYI41:UYI91 UYI65540:UYI65640 UYI131076:UYI131176 UYI196612:UYI196712 UYI262148:UYI262248 UYI327684:UYI327784 UYI393220:UYI393320 UYI458756:UYI458856 UYI524292:UYI524392 UYI589828:UYI589928 UYI655364:UYI655464 UYI720900:UYI721000 UYI786436:UYI786536 UYI851972:UYI852072 UYI917508:UYI917608 UYI983044:UYI983144 VIE13:VIE39 VIE41:VIE91 VIE65540:VIE65640 VIE131076:VIE131176 VIE196612:VIE196712 VIE262148:VIE262248 VIE327684:VIE327784 VIE393220:VIE393320 VIE458756:VIE458856 VIE524292:VIE524392 VIE589828:VIE589928 VIE655364:VIE655464 VIE720900:VIE721000 VIE786436:VIE786536 VIE851972:VIE852072 VIE917508:VIE917608 VIE983044:VIE983144 VSA13:VSA39 VSA41:VSA91 VSA65540:VSA65640 VSA131076:VSA131176 VSA196612:VSA196712 VSA262148:VSA262248 VSA327684:VSA327784 VSA393220:VSA393320 VSA458756:VSA458856 VSA524292:VSA524392 VSA589828:VSA589928 VSA655364:VSA655464 VSA720900:VSA721000 VSA786436:VSA786536 VSA851972:VSA852072 VSA917508:VSA917608 VSA983044:VSA983144 WBW13:WBW39 WBW41:WBW91 WBW65540:WBW65640 WBW131076:WBW131176 WBW196612:WBW196712 WBW262148:WBW262248 WBW327684:WBW327784 WBW393220:WBW393320 WBW458756:WBW458856 WBW524292:WBW524392 WBW589828:WBW589928 WBW655364:WBW655464 WBW720900:WBW721000 WBW786436:WBW786536 WBW851972:WBW852072 WBW917508:WBW917608 WBW983044:WBW983144 WLS13:WLS39 WLS41:WLS91 WLS65540:WLS65640 WLS131076:WLS131176 WLS196612:WLS196712 WLS262148:WLS262248 WLS327684:WLS327784 WLS393220:WLS393320 WLS458756:WLS458856 WLS524292:WLS524392 WLS589828:WLS589928 WLS655364:WLS655464 WLS720900:WLS721000 WLS786436:WLS786536 WLS851972:WLS852072 WLS917508:WLS917608 WLS983044:WLS983144 WVO13:WVO39 WVO41:WVO91 WVO65540:WVO65640 WVO131076:WVO131176 WVO196612:WVO196712 WVO262148:WVO262248 WVO327684:WVO327784 WVO393220:WVO393320 WVO458756:WVO458856 WVO524292:WVO524392 WVO589828:WVO589928 WVO655364:WVO655464 WVO720900:WVO721000 WVO786436:WVO786536 WVO851972:WVO852072 WVO917508:WVO917608 WVO983044:WVO983144">
      <formula1>$H$11</formula1>
    </dataValidation>
    <dataValidation type="whole" operator="lessThanOrEqual" allowBlank="1" showInputMessage="1" showErrorMessage="1" error="INPUT NUMBER LESS THAN OR EQUAL THE HIGHEST POSSIBLE SCORE" prompt="Input Raw Score" sqref="I65540:I65640 I131076:I131176 I196612:I196712 I262148:I262248 I327684:I327784 I393220:I393320 I458756:I458856 I524292:I524392 I589828:I589928 I655364:I655464 I720900:I721000 I786436:I786536 I851972:I852072 I917508:I917608 I983044:I983144 JD13:JD39 JD41:JD91 JD65540:JD65640 JD131076:JD131176 JD196612:JD196712 JD262148:JD262248 JD327684:JD327784 JD393220:JD393320 JD458756:JD458856 JD524292:JD524392 JD589828:JD589928 JD655364:JD655464 JD720900:JD721000 JD786436:JD786536 JD851972:JD852072 JD917508:JD917608 JD983044:JD983144 SZ13:SZ39 SZ41:SZ91 SZ65540:SZ65640 SZ131076:SZ131176 SZ196612:SZ196712 SZ262148:SZ262248 SZ327684:SZ327784 SZ393220:SZ393320 SZ458756:SZ458856 SZ524292:SZ524392 SZ589828:SZ589928 SZ655364:SZ655464 SZ720900:SZ721000 SZ786436:SZ786536 SZ851972:SZ852072 SZ917508:SZ917608 SZ983044:SZ983144 ACV13:ACV39 ACV41:ACV91 ACV65540:ACV65640 ACV131076:ACV131176 ACV196612:ACV196712 ACV262148:ACV262248 ACV327684:ACV327784 ACV393220:ACV393320 ACV458756:ACV458856 ACV524292:ACV524392 ACV589828:ACV589928 ACV655364:ACV655464 ACV720900:ACV721000 ACV786436:ACV786536 ACV851972:ACV852072 ACV917508:ACV917608 ACV983044:ACV983144 AMR13:AMR39 AMR41:AMR91 AMR65540:AMR65640 AMR131076:AMR131176 AMR196612:AMR196712 AMR262148:AMR262248 AMR327684:AMR327784 AMR393220:AMR393320 AMR458756:AMR458856 AMR524292:AMR524392 AMR589828:AMR589928 AMR655364:AMR655464 AMR720900:AMR721000 AMR786436:AMR786536 AMR851972:AMR852072 AMR917508:AMR917608 AMR983044:AMR983144 AWN13:AWN39 AWN41:AWN91 AWN65540:AWN65640 AWN131076:AWN131176 AWN196612:AWN196712 AWN262148:AWN262248 AWN327684:AWN327784 AWN393220:AWN393320 AWN458756:AWN458856 AWN524292:AWN524392 AWN589828:AWN589928 AWN655364:AWN655464 AWN720900:AWN721000 AWN786436:AWN786536 AWN851972:AWN852072 AWN917508:AWN917608 AWN983044:AWN983144 BGJ13:BGJ39 BGJ41:BGJ91 BGJ65540:BGJ65640 BGJ131076:BGJ131176 BGJ196612:BGJ196712 BGJ262148:BGJ262248 BGJ327684:BGJ327784 BGJ393220:BGJ393320 BGJ458756:BGJ458856 BGJ524292:BGJ524392 BGJ589828:BGJ589928 BGJ655364:BGJ655464 BGJ720900:BGJ721000 BGJ786436:BGJ786536 BGJ851972:BGJ852072 BGJ917508:BGJ917608 BGJ983044:BGJ983144 BQF13:BQF39 BQF41:BQF91 BQF65540:BQF65640 BQF131076:BQF131176 BQF196612:BQF196712 BQF262148:BQF262248 BQF327684:BQF327784 BQF393220:BQF393320 BQF458756:BQF458856 BQF524292:BQF524392 BQF589828:BQF589928 BQF655364:BQF655464 BQF720900:BQF721000 BQF786436:BQF786536 BQF851972:BQF852072 BQF917508:BQF917608 BQF983044:BQF983144 CAB13:CAB39 CAB41:CAB91 CAB65540:CAB65640 CAB131076:CAB131176 CAB196612:CAB196712 CAB262148:CAB262248 CAB327684:CAB327784 CAB393220:CAB393320 CAB458756:CAB458856 CAB524292:CAB524392 CAB589828:CAB589928 CAB655364:CAB655464 CAB720900:CAB721000 CAB786436:CAB786536 CAB851972:CAB852072 CAB917508:CAB917608 CAB983044:CAB983144 CJX13:CJX39 CJX41:CJX91 CJX65540:CJX65640 CJX131076:CJX131176 CJX196612:CJX196712 CJX262148:CJX262248 CJX327684:CJX327784 CJX393220:CJX393320 CJX458756:CJX458856 CJX524292:CJX524392 CJX589828:CJX589928 CJX655364:CJX655464 CJX720900:CJX721000 CJX786436:CJX786536 CJX851972:CJX852072 CJX917508:CJX917608 CJX983044:CJX983144 CTT13:CTT39 CTT41:CTT91 CTT65540:CTT65640 CTT131076:CTT131176 CTT196612:CTT196712 CTT262148:CTT262248 CTT327684:CTT327784 CTT393220:CTT393320 CTT458756:CTT458856 CTT524292:CTT524392 CTT589828:CTT589928 CTT655364:CTT655464 CTT720900:CTT721000 CTT786436:CTT786536 CTT851972:CTT852072 CTT917508:CTT917608 CTT983044:CTT983144 DDP13:DDP39 DDP41:DDP91 DDP65540:DDP65640 DDP131076:DDP131176 DDP196612:DDP196712 DDP262148:DDP262248 DDP327684:DDP327784 DDP393220:DDP393320 DDP458756:DDP458856 DDP524292:DDP524392 DDP589828:DDP589928 DDP655364:DDP655464 DDP720900:DDP721000 DDP786436:DDP786536 DDP851972:DDP852072 DDP917508:DDP917608 DDP983044:DDP983144 DNL13:DNL39 DNL41:DNL91 DNL65540:DNL65640 DNL131076:DNL131176 DNL196612:DNL196712 DNL262148:DNL262248 DNL327684:DNL327784 DNL393220:DNL393320 DNL458756:DNL458856 DNL524292:DNL524392 DNL589828:DNL589928 DNL655364:DNL655464 DNL720900:DNL721000 DNL786436:DNL786536 DNL851972:DNL852072 DNL917508:DNL917608 DNL983044:DNL983144 DXH13:DXH39 DXH41:DXH91 DXH65540:DXH65640 DXH131076:DXH131176 DXH196612:DXH196712 DXH262148:DXH262248 DXH327684:DXH327784 DXH393220:DXH393320 DXH458756:DXH458856 DXH524292:DXH524392 DXH589828:DXH589928 DXH655364:DXH655464 DXH720900:DXH721000 DXH786436:DXH786536 DXH851972:DXH852072 DXH917508:DXH917608 DXH983044:DXH983144 EHD13:EHD39 EHD41:EHD91 EHD65540:EHD65640 EHD131076:EHD131176 EHD196612:EHD196712 EHD262148:EHD262248 EHD327684:EHD327784 EHD393220:EHD393320 EHD458756:EHD458856 EHD524292:EHD524392 EHD589828:EHD589928 EHD655364:EHD655464 EHD720900:EHD721000 EHD786436:EHD786536 EHD851972:EHD852072 EHD917508:EHD917608 EHD983044:EHD983144 EQZ13:EQZ39 EQZ41:EQZ91 EQZ65540:EQZ65640 EQZ131076:EQZ131176 EQZ196612:EQZ196712 EQZ262148:EQZ262248 EQZ327684:EQZ327784 EQZ393220:EQZ393320 EQZ458756:EQZ458856 EQZ524292:EQZ524392 EQZ589828:EQZ589928 EQZ655364:EQZ655464 EQZ720900:EQZ721000 EQZ786436:EQZ786536 EQZ851972:EQZ852072 EQZ917508:EQZ917608 EQZ983044:EQZ983144 FAV13:FAV39 FAV41:FAV91 FAV65540:FAV65640 FAV131076:FAV131176 FAV196612:FAV196712 FAV262148:FAV262248 FAV327684:FAV327784 FAV393220:FAV393320 FAV458756:FAV458856 FAV524292:FAV524392 FAV589828:FAV589928 FAV655364:FAV655464 FAV720900:FAV721000 FAV786436:FAV786536 FAV851972:FAV852072 FAV917508:FAV917608 FAV983044:FAV983144 FKR13:FKR39 FKR41:FKR91 FKR65540:FKR65640 FKR131076:FKR131176 FKR196612:FKR196712 FKR262148:FKR262248 FKR327684:FKR327784 FKR393220:FKR393320 FKR458756:FKR458856 FKR524292:FKR524392 FKR589828:FKR589928 FKR655364:FKR655464 FKR720900:FKR721000 FKR786436:FKR786536 FKR851972:FKR852072 FKR917508:FKR917608 FKR983044:FKR983144 FUN13:FUN39 FUN41:FUN91 FUN65540:FUN65640 FUN131076:FUN131176 FUN196612:FUN196712 FUN262148:FUN262248 FUN327684:FUN327784 FUN393220:FUN393320 FUN458756:FUN458856 FUN524292:FUN524392 FUN589828:FUN589928 FUN655364:FUN655464 FUN720900:FUN721000 FUN786436:FUN786536 FUN851972:FUN852072 FUN917508:FUN917608 FUN983044:FUN983144 GEJ13:GEJ39 GEJ41:GEJ91 GEJ65540:GEJ65640 GEJ131076:GEJ131176 GEJ196612:GEJ196712 GEJ262148:GEJ262248 GEJ327684:GEJ327784 GEJ393220:GEJ393320 GEJ458756:GEJ458856 GEJ524292:GEJ524392 GEJ589828:GEJ589928 GEJ655364:GEJ655464 GEJ720900:GEJ721000 GEJ786436:GEJ786536 GEJ851972:GEJ852072 GEJ917508:GEJ917608 GEJ983044:GEJ983144 GOF13:GOF39 GOF41:GOF91 GOF65540:GOF65640 GOF131076:GOF131176 GOF196612:GOF196712 GOF262148:GOF262248 GOF327684:GOF327784 GOF393220:GOF393320 GOF458756:GOF458856 GOF524292:GOF524392 GOF589828:GOF589928 GOF655364:GOF655464 GOF720900:GOF721000 GOF786436:GOF786536 GOF851972:GOF852072 GOF917508:GOF917608 GOF983044:GOF983144 GYB13:GYB39 GYB41:GYB91 GYB65540:GYB65640 GYB131076:GYB131176 GYB196612:GYB196712 GYB262148:GYB262248 GYB327684:GYB327784 GYB393220:GYB393320 GYB458756:GYB458856 GYB524292:GYB524392 GYB589828:GYB589928 GYB655364:GYB655464 GYB720900:GYB721000 GYB786436:GYB786536 GYB851972:GYB852072 GYB917508:GYB917608 GYB983044:GYB983144 HHX13:HHX39 HHX41:HHX91 HHX65540:HHX65640 HHX131076:HHX131176 HHX196612:HHX196712 HHX262148:HHX262248 HHX327684:HHX327784 HHX393220:HHX393320 HHX458756:HHX458856 HHX524292:HHX524392 HHX589828:HHX589928 HHX655364:HHX655464 HHX720900:HHX721000 HHX786436:HHX786536 HHX851972:HHX852072 HHX917508:HHX917608 HHX983044:HHX983144 HRT13:HRT39 HRT41:HRT91 HRT65540:HRT65640 HRT131076:HRT131176 HRT196612:HRT196712 HRT262148:HRT262248 HRT327684:HRT327784 HRT393220:HRT393320 HRT458756:HRT458856 HRT524292:HRT524392 HRT589828:HRT589928 HRT655364:HRT655464 HRT720900:HRT721000 HRT786436:HRT786536 HRT851972:HRT852072 HRT917508:HRT917608 HRT983044:HRT983144 IBP13:IBP39 IBP41:IBP91 IBP65540:IBP65640 IBP131076:IBP131176 IBP196612:IBP196712 IBP262148:IBP262248 IBP327684:IBP327784 IBP393220:IBP393320 IBP458756:IBP458856 IBP524292:IBP524392 IBP589828:IBP589928 IBP655364:IBP655464 IBP720900:IBP721000 IBP786436:IBP786536 IBP851972:IBP852072 IBP917508:IBP917608 IBP983044:IBP983144 ILL13:ILL39 ILL41:ILL91 ILL65540:ILL65640 ILL131076:ILL131176 ILL196612:ILL196712 ILL262148:ILL262248 ILL327684:ILL327784 ILL393220:ILL393320 ILL458756:ILL458856 ILL524292:ILL524392 ILL589828:ILL589928 ILL655364:ILL655464 ILL720900:ILL721000 ILL786436:ILL786536 ILL851972:ILL852072 ILL917508:ILL917608 ILL983044:ILL983144 IVH13:IVH39 IVH41:IVH91 IVH65540:IVH65640 IVH131076:IVH131176 IVH196612:IVH196712 IVH262148:IVH262248 IVH327684:IVH327784 IVH393220:IVH393320 IVH458756:IVH458856 IVH524292:IVH524392 IVH589828:IVH589928 IVH655364:IVH655464 IVH720900:IVH721000 IVH786436:IVH786536 IVH851972:IVH852072 IVH917508:IVH917608 IVH983044:IVH983144 JFD13:JFD39 JFD41:JFD91 JFD65540:JFD65640 JFD131076:JFD131176 JFD196612:JFD196712 JFD262148:JFD262248 JFD327684:JFD327784 JFD393220:JFD393320 JFD458756:JFD458856 JFD524292:JFD524392 JFD589828:JFD589928 JFD655364:JFD655464 JFD720900:JFD721000 JFD786436:JFD786536 JFD851972:JFD852072 JFD917508:JFD917608 JFD983044:JFD983144 JOZ13:JOZ39 JOZ41:JOZ91 JOZ65540:JOZ65640 JOZ131076:JOZ131176 JOZ196612:JOZ196712 JOZ262148:JOZ262248 JOZ327684:JOZ327784 JOZ393220:JOZ393320 JOZ458756:JOZ458856 JOZ524292:JOZ524392 JOZ589828:JOZ589928 JOZ655364:JOZ655464 JOZ720900:JOZ721000 JOZ786436:JOZ786536 JOZ851972:JOZ852072 JOZ917508:JOZ917608 JOZ983044:JOZ983144 JYV13:JYV39 JYV41:JYV91 JYV65540:JYV65640 JYV131076:JYV131176 JYV196612:JYV196712 JYV262148:JYV262248 JYV327684:JYV327784 JYV393220:JYV393320 JYV458756:JYV458856 JYV524292:JYV524392 JYV589828:JYV589928 JYV655364:JYV655464 JYV720900:JYV721000 JYV786436:JYV786536 JYV851972:JYV852072 JYV917508:JYV917608 JYV983044:JYV983144 KIR13:KIR39 KIR41:KIR91 KIR65540:KIR65640 KIR131076:KIR131176 KIR196612:KIR196712 KIR262148:KIR262248 KIR327684:KIR327784 KIR393220:KIR393320 KIR458756:KIR458856 KIR524292:KIR524392 KIR589828:KIR589928 KIR655364:KIR655464 KIR720900:KIR721000 KIR786436:KIR786536 KIR851972:KIR852072 KIR917508:KIR917608 KIR983044:KIR983144 KSN13:KSN39 KSN41:KSN91 KSN65540:KSN65640 KSN131076:KSN131176 KSN196612:KSN196712 KSN262148:KSN262248 KSN327684:KSN327784 KSN393220:KSN393320 KSN458756:KSN458856 KSN524292:KSN524392 KSN589828:KSN589928 KSN655364:KSN655464 KSN720900:KSN721000 KSN786436:KSN786536 KSN851972:KSN852072 KSN917508:KSN917608 KSN983044:KSN983144 LCJ13:LCJ39 LCJ41:LCJ91 LCJ65540:LCJ65640 LCJ131076:LCJ131176 LCJ196612:LCJ196712 LCJ262148:LCJ262248 LCJ327684:LCJ327784 LCJ393220:LCJ393320 LCJ458756:LCJ458856 LCJ524292:LCJ524392 LCJ589828:LCJ589928 LCJ655364:LCJ655464 LCJ720900:LCJ721000 LCJ786436:LCJ786536 LCJ851972:LCJ852072 LCJ917508:LCJ917608 LCJ983044:LCJ983144 LMF13:LMF39 LMF41:LMF91 LMF65540:LMF65640 LMF131076:LMF131176 LMF196612:LMF196712 LMF262148:LMF262248 LMF327684:LMF327784 LMF393220:LMF393320 LMF458756:LMF458856 LMF524292:LMF524392 LMF589828:LMF589928 LMF655364:LMF655464 LMF720900:LMF721000 LMF786436:LMF786536 LMF851972:LMF852072 LMF917508:LMF917608 LMF983044:LMF983144 LWB13:LWB39 LWB41:LWB91 LWB65540:LWB65640 LWB131076:LWB131176 LWB196612:LWB196712 LWB262148:LWB262248 LWB327684:LWB327784 LWB393220:LWB393320 LWB458756:LWB458856 LWB524292:LWB524392 LWB589828:LWB589928 LWB655364:LWB655464 LWB720900:LWB721000 LWB786436:LWB786536 LWB851972:LWB852072 LWB917508:LWB917608 LWB983044:LWB983144 MFX13:MFX39 MFX41:MFX91 MFX65540:MFX65640 MFX131076:MFX131176 MFX196612:MFX196712 MFX262148:MFX262248 MFX327684:MFX327784 MFX393220:MFX393320 MFX458756:MFX458856 MFX524292:MFX524392 MFX589828:MFX589928 MFX655364:MFX655464 MFX720900:MFX721000 MFX786436:MFX786536 MFX851972:MFX852072 MFX917508:MFX917608 MFX983044:MFX983144 MPT13:MPT39 MPT41:MPT91 MPT65540:MPT65640 MPT131076:MPT131176 MPT196612:MPT196712 MPT262148:MPT262248 MPT327684:MPT327784 MPT393220:MPT393320 MPT458756:MPT458856 MPT524292:MPT524392 MPT589828:MPT589928 MPT655364:MPT655464 MPT720900:MPT721000 MPT786436:MPT786536 MPT851972:MPT852072 MPT917508:MPT917608 MPT983044:MPT983144 MZP13:MZP39 MZP41:MZP91 MZP65540:MZP65640 MZP131076:MZP131176 MZP196612:MZP196712 MZP262148:MZP262248 MZP327684:MZP327784 MZP393220:MZP393320 MZP458756:MZP458856 MZP524292:MZP524392 MZP589828:MZP589928 MZP655364:MZP655464 MZP720900:MZP721000 MZP786436:MZP786536 MZP851972:MZP852072 MZP917508:MZP917608 MZP983044:MZP983144 NJL13:NJL39 NJL41:NJL91 NJL65540:NJL65640 NJL131076:NJL131176 NJL196612:NJL196712 NJL262148:NJL262248 NJL327684:NJL327784 NJL393220:NJL393320 NJL458756:NJL458856 NJL524292:NJL524392 NJL589828:NJL589928 NJL655364:NJL655464 NJL720900:NJL721000 NJL786436:NJL786536 NJL851972:NJL852072 NJL917508:NJL917608 NJL983044:NJL983144 NTH13:NTH39 NTH41:NTH91 NTH65540:NTH65640 NTH131076:NTH131176 NTH196612:NTH196712 NTH262148:NTH262248 NTH327684:NTH327784 NTH393220:NTH393320 NTH458756:NTH458856 NTH524292:NTH524392 NTH589828:NTH589928 NTH655364:NTH655464 NTH720900:NTH721000 NTH786436:NTH786536 NTH851972:NTH852072 NTH917508:NTH917608 NTH983044:NTH983144 ODD13:ODD39 ODD41:ODD91 ODD65540:ODD65640 ODD131076:ODD131176 ODD196612:ODD196712 ODD262148:ODD262248 ODD327684:ODD327784 ODD393220:ODD393320 ODD458756:ODD458856 ODD524292:ODD524392 ODD589828:ODD589928 ODD655364:ODD655464 ODD720900:ODD721000 ODD786436:ODD786536 ODD851972:ODD852072 ODD917508:ODD917608 ODD983044:ODD983144 OMZ13:OMZ39 OMZ41:OMZ91 OMZ65540:OMZ65640 OMZ131076:OMZ131176 OMZ196612:OMZ196712 OMZ262148:OMZ262248 OMZ327684:OMZ327784 OMZ393220:OMZ393320 OMZ458756:OMZ458856 OMZ524292:OMZ524392 OMZ589828:OMZ589928 OMZ655364:OMZ655464 OMZ720900:OMZ721000 OMZ786436:OMZ786536 OMZ851972:OMZ852072 OMZ917508:OMZ917608 OMZ983044:OMZ983144 OWV13:OWV39 OWV41:OWV91 OWV65540:OWV65640 OWV131076:OWV131176 OWV196612:OWV196712 OWV262148:OWV262248 OWV327684:OWV327784 OWV393220:OWV393320 OWV458756:OWV458856 OWV524292:OWV524392 OWV589828:OWV589928 OWV655364:OWV655464 OWV720900:OWV721000 OWV786436:OWV786536 OWV851972:OWV852072 OWV917508:OWV917608 OWV983044:OWV983144 PGR13:PGR39 PGR41:PGR91 PGR65540:PGR65640 PGR131076:PGR131176 PGR196612:PGR196712 PGR262148:PGR262248 PGR327684:PGR327784 PGR393220:PGR393320 PGR458756:PGR458856 PGR524292:PGR524392 PGR589828:PGR589928 PGR655364:PGR655464 PGR720900:PGR721000 PGR786436:PGR786536 PGR851972:PGR852072 PGR917508:PGR917608 PGR983044:PGR983144 PQN13:PQN39 PQN41:PQN91 PQN65540:PQN65640 PQN131076:PQN131176 PQN196612:PQN196712 PQN262148:PQN262248 PQN327684:PQN327784 PQN393220:PQN393320 PQN458756:PQN458856 PQN524292:PQN524392 PQN589828:PQN589928 PQN655364:PQN655464 PQN720900:PQN721000 PQN786436:PQN786536 PQN851972:PQN852072 PQN917508:PQN917608 PQN983044:PQN983144 QAJ13:QAJ39 QAJ41:QAJ91 QAJ65540:QAJ65640 QAJ131076:QAJ131176 QAJ196612:QAJ196712 QAJ262148:QAJ262248 QAJ327684:QAJ327784 QAJ393220:QAJ393320 QAJ458756:QAJ458856 QAJ524292:QAJ524392 QAJ589828:QAJ589928 QAJ655364:QAJ655464 QAJ720900:QAJ721000 QAJ786436:QAJ786536 QAJ851972:QAJ852072 QAJ917508:QAJ917608 QAJ983044:QAJ983144 QKF13:QKF39 QKF41:QKF91 QKF65540:QKF65640 QKF131076:QKF131176 QKF196612:QKF196712 QKF262148:QKF262248 QKF327684:QKF327784 QKF393220:QKF393320 QKF458756:QKF458856 QKF524292:QKF524392 QKF589828:QKF589928 QKF655364:QKF655464 QKF720900:QKF721000 QKF786436:QKF786536 QKF851972:QKF852072 QKF917508:QKF917608 QKF983044:QKF983144 QUB13:QUB39 QUB41:QUB91 QUB65540:QUB65640 QUB131076:QUB131176 QUB196612:QUB196712 QUB262148:QUB262248 QUB327684:QUB327784 QUB393220:QUB393320 QUB458756:QUB458856 QUB524292:QUB524392 QUB589828:QUB589928 QUB655364:QUB655464 QUB720900:QUB721000 QUB786436:QUB786536 QUB851972:QUB852072 QUB917508:QUB917608 QUB983044:QUB983144 RDX13:RDX39 RDX41:RDX91 RDX65540:RDX65640 RDX131076:RDX131176 RDX196612:RDX196712 RDX262148:RDX262248 RDX327684:RDX327784 RDX393220:RDX393320 RDX458756:RDX458856 RDX524292:RDX524392 RDX589828:RDX589928 RDX655364:RDX655464 RDX720900:RDX721000 RDX786436:RDX786536 RDX851972:RDX852072 RDX917508:RDX917608 RDX983044:RDX983144 RNT13:RNT39 RNT41:RNT91 RNT65540:RNT65640 RNT131076:RNT131176 RNT196612:RNT196712 RNT262148:RNT262248 RNT327684:RNT327784 RNT393220:RNT393320 RNT458756:RNT458856 RNT524292:RNT524392 RNT589828:RNT589928 RNT655364:RNT655464 RNT720900:RNT721000 RNT786436:RNT786536 RNT851972:RNT852072 RNT917508:RNT917608 RNT983044:RNT983144 RXP13:RXP39 RXP41:RXP91 RXP65540:RXP65640 RXP131076:RXP131176 RXP196612:RXP196712 RXP262148:RXP262248 RXP327684:RXP327784 RXP393220:RXP393320 RXP458756:RXP458856 RXP524292:RXP524392 RXP589828:RXP589928 RXP655364:RXP655464 RXP720900:RXP721000 RXP786436:RXP786536 RXP851972:RXP852072 RXP917508:RXP917608 RXP983044:RXP983144 SHL13:SHL39 SHL41:SHL91 SHL65540:SHL65640 SHL131076:SHL131176 SHL196612:SHL196712 SHL262148:SHL262248 SHL327684:SHL327784 SHL393220:SHL393320 SHL458756:SHL458856 SHL524292:SHL524392 SHL589828:SHL589928 SHL655364:SHL655464 SHL720900:SHL721000 SHL786436:SHL786536 SHL851972:SHL852072 SHL917508:SHL917608 SHL983044:SHL983144 SRH13:SRH39 SRH41:SRH91 SRH65540:SRH65640 SRH131076:SRH131176 SRH196612:SRH196712 SRH262148:SRH262248 SRH327684:SRH327784 SRH393220:SRH393320 SRH458756:SRH458856 SRH524292:SRH524392 SRH589828:SRH589928 SRH655364:SRH655464 SRH720900:SRH721000 SRH786436:SRH786536 SRH851972:SRH852072 SRH917508:SRH917608 SRH983044:SRH983144 TBD13:TBD39 TBD41:TBD91 TBD65540:TBD65640 TBD131076:TBD131176 TBD196612:TBD196712 TBD262148:TBD262248 TBD327684:TBD327784 TBD393220:TBD393320 TBD458756:TBD458856 TBD524292:TBD524392 TBD589828:TBD589928 TBD655364:TBD655464 TBD720900:TBD721000 TBD786436:TBD786536 TBD851972:TBD852072 TBD917508:TBD917608 TBD983044:TBD983144 TKZ13:TKZ39 TKZ41:TKZ91 TKZ65540:TKZ65640 TKZ131076:TKZ131176 TKZ196612:TKZ196712 TKZ262148:TKZ262248 TKZ327684:TKZ327784 TKZ393220:TKZ393320 TKZ458756:TKZ458856 TKZ524292:TKZ524392 TKZ589828:TKZ589928 TKZ655364:TKZ655464 TKZ720900:TKZ721000 TKZ786436:TKZ786536 TKZ851972:TKZ852072 TKZ917508:TKZ917608 TKZ983044:TKZ983144 TUV13:TUV39 TUV41:TUV91 TUV65540:TUV65640 TUV131076:TUV131176 TUV196612:TUV196712 TUV262148:TUV262248 TUV327684:TUV327784 TUV393220:TUV393320 TUV458756:TUV458856 TUV524292:TUV524392 TUV589828:TUV589928 TUV655364:TUV655464 TUV720900:TUV721000 TUV786436:TUV786536 TUV851972:TUV852072 TUV917508:TUV917608 TUV983044:TUV983144 UER13:UER39 UER41:UER91 UER65540:UER65640 UER131076:UER131176 UER196612:UER196712 UER262148:UER262248 UER327684:UER327784 UER393220:UER393320 UER458756:UER458856 UER524292:UER524392 UER589828:UER589928 UER655364:UER655464 UER720900:UER721000 UER786436:UER786536 UER851972:UER852072 UER917508:UER917608 UER983044:UER983144 UON13:UON39 UON41:UON91 UON65540:UON65640 UON131076:UON131176 UON196612:UON196712 UON262148:UON262248 UON327684:UON327784 UON393220:UON393320 UON458756:UON458856 UON524292:UON524392 UON589828:UON589928 UON655364:UON655464 UON720900:UON721000 UON786436:UON786536 UON851972:UON852072 UON917508:UON917608 UON983044:UON983144 UYJ13:UYJ39 UYJ41:UYJ91 UYJ65540:UYJ65640 UYJ131076:UYJ131176 UYJ196612:UYJ196712 UYJ262148:UYJ262248 UYJ327684:UYJ327784 UYJ393220:UYJ393320 UYJ458756:UYJ458856 UYJ524292:UYJ524392 UYJ589828:UYJ589928 UYJ655364:UYJ655464 UYJ720900:UYJ721000 UYJ786436:UYJ786536 UYJ851972:UYJ852072 UYJ917508:UYJ917608 UYJ983044:UYJ983144 VIF13:VIF39 VIF41:VIF91 VIF65540:VIF65640 VIF131076:VIF131176 VIF196612:VIF196712 VIF262148:VIF262248 VIF327684:VIF327784 VIF393220:VIF393320 VIF458756:VIF458856 VIF524292:VIF524392 VIF589828:VIF589928 VIF655364:VIF655464 VIF720900:VIF721000 VIF786436:VIF786536 VIF851972:VIF852072 VIF917508:VIF917608 VIF983044:VIF983144 VSB13:VSB39 VSB41:VSB91 VSB65540:VSB65640 VSB131076:VSB131176 VSB196612:VSB196712 VSB262148:VSB262248 VSB327684:VSB327784 VSB393220:VSB393320 VSB458756:VSB458856 VSB524292:VSB524392 VSB589828:VSB589928 VSB655364:VSB655464 VSB720900:VSB721000 VSB786436:VSB786536 VSB851972:VSB852072 VSB917508:VSB917608 VSB983044:VSB983144 WBX13:WBX39 WBX41:WBX91 WBX65540:WBX65640 WBX131076:WBX131176 WBX196612:WBX196712 WBX262148:WBX262248 WBX327684:WBX327784 WBX393220:WBX393320 WBX458756:WBX458856 WBX524292:WBX524392 WBX589828:WBX589928 WBX655364:WBX655464 WBX720900:WBX721000 WBX786436:WBX786536 WBX851972:WBX852072 WBX917508:WBX917608 WBX983044:WBX983144 WLT13:WLT39 WLT41:WLT91 WLT65540:WLT65640 WLT131076:WLT131176 WLT196612:WLT196712 WLT262148:WLT262248 WLT327684:WLT327784 WLT393220:WLT393320 WLT458756:WLT458856 WLT524292:WLT524392 WLT589828:WLT589928 WLT655364:WLT655464 WLT720900:WLT721000 WLT786436:WLT786536 WLT851972:WLT852072 WLT917508:WLT917608 WLT983044:WLT983144 WVP13:WVP39 WVP41:WVP91 WVP65540:WVP65640 WVP131076:WVP131176 WVP196612:WVP196712 WVP262148:WVP262248 WVP327684:WVP327784 WVP393220:WVP393320 WVP458756:WVP458856 WVP524292:WVP524392 WVP589828:WVP589928 WVP655364:WVP655464 WVP720900:WVP721000 WVP786436:WVP786536 WVP851972:WVP852072 WVP917508:WVP917608 WVP983044:WVP983144">
      <formula1>$I$11</formula1>
    </dataValidation>
    <dataValidation type="whole" operator="lessThanOrEqual" allowBlank="1" showInputMessage="1" showErrorMessage="1" error="INPUT NUMBER LESS THAN OR EQUAL THE HIGHEST POSSIBLE SCORE" prompt="Input Raw Score" sqref="J65540:J65640 J131076:J131176 J196612:J196712 J262148:J262248 J327684:J327784 J393220:J393320 J458756:J458856 J524292:J524392 J589828:J589928 J655364:J655464 J720900:J721000 J786436:J786536 J851972:J852072 J917508:J917608 J983044:J983144 JE13:JE39 JE41:JE91 JE65540:JE65640 JE131076:JE131176 JE196612:JE196712 JE262148:JE262248 JE327684:JE327784 JE393220:JE393320 JE458756:JE458856 JE524292:JE524392 JE589828:JE589928 JE655364:JE655464 JE720900:JE721000 JE786436:JE786536 JE851972:JE852072 JE917508:JE917608 JE983044:JE983144 TA13:TA39 TA41:TA91 TA65540:TA65640 TA131076:TA131176 TA196612:TA196712 TA262148:TA262248 TA327684:TA327784 TA393220:TA393320 TA458756:TA458856 TA524292:TA524392 TA589828:TA589928 TA655364:TA655464 TA720900:TA721000 TA786436:TA786536 TA851972:TA852072 TA917508:TA917608 TA983044:TA983144 ACW13:ACW39 ACW41:ACW91 ACW65540:ACW65640 ACW131076:ACW131176 ACW196612:ACW196712 ACW262148:ACW262248 ACW327684:ACW327784 ACW393220:ACW393320 ACW458756:ACW458856 ACW524292:ACW524392 ACW589828:ACW589928 ACW655364:ACW655464 ACW720900:ACW721000 ACW786436:ACW786536 ACW851972:ACW852072 ACW917508:ACW917608 ACW983044:ACW983144 AMS13:AMS39 AMS41:AMS91 AMS65540:AMS65640 AMS131076:AMS131176 AMS196612:AMS196712 AMS262148:AMS262248 AMS327684:AMS327784 AMS393220:AMS393320 AMS458756:AMS458856 AMS524292:AMS524392 AMS589828:AMS589928 AMS655364:AMS655464 AMS720900:AMS721000 AMS786436:AMS786536 AMS851972:AMS852072 AMS917508:AMS917608 AMS983044:AMS983144 AWO13:AWO39 AWO41:AWO91 AWO65540:AWO65640 AWO131076:AWO131176 AWO196612:AWO196712 AWO262148:AWO262248 AWO327684:AWO327784 AWO393220:AWO393320 AWO458756:AWO458856 AWO524292:AWO524392 AWO589828:AWO589928 AWO655364:AWO655464 AWO720900:AWO721000 AWO786436:AWO786536 AWO851972:AWO852072 AWO917508:AWO917608 AWO983044:AWO983144 BGK13:BGK39 BGK41:BGK91 BGK65540:BGK65640 BGK131076:BGK131176 BGK196612:BGK196712 BGK262148:BGK262248 BGK327684:BGK327784 BGK393220:BGK393320 BGK458756:BGK458856 BGK524292:BGK524392 BGK589828:BGK589928 BGK655364:BGK655464 BGK720900:BGK721000 BGK786436:BGK786536 BGK851972:BGK852072 BGK917508:BGK917608 BGK983044:BGK983144 BQG13:BQG39 BQG41:BQG91 BQG65540:BQG65640 BQG131076:BQG131176 BQG196612:BQG196712 BQG262148:BQG262248 BQG327684:BQG327784 BQG393220:BQG393320 BQG458756:BQG458856 BQG524292:BQG524392 BQG589828:BQG589928 BQG655364:BQG655464 BQG720900:BQG721000 BQG786436:BQG786536 BQG851972:BQG852072 BQG917508:BQG917608 BQG983044:BQG983144 CAC13:CAC39 CAC41:CAC91 CAC65540:CAC65640 CAC131076:CAC131176 CAC196612:CAC196712 CAC262148:CAC262248 CAC327684:CAC327784 CAC393220:CAC393320 CAC458756:CAC458856 CAC524292:CAC524392 CAC589828:CAC589928 CAC655364:CAC655464 CAC720900:CAC721000 CAC786436:CAC786536 CAC851972:CAC852072 CAC917508:CAC917608 CAC983044:CAC983144 CJY13:CJY39 CJY41:CJY91 CJY65540:CJY65640 CJY131076:CJY131176 CJY196612:CJY196712 CJY262148:CJY262248 CJY327684:CJY327784 CJY393220:CJY393320 CJY458756:CJY458856 CJY524292:CJY524392 CJY589828:CJY589928 CJY655364:CJY655464 CJY720900:CJY721000 CJY786436:CJY786536 CJY851972:CJY852072 CJY917508:CJY917608 CJY983044:CJY983144 CTU13:CTU39 CTU41:CTU91 CTU65540:CTU65640 CTU131076:CTU131176 CTU196612:CTU196712 CTU262148:CTU262248 CTU327684:CTU327784 CTU393220:CTU393320 CTU458756:CTU458856 CTU524292:CTU524392 CTU589828:CTU589928 CTU655364:CTU655464 CTU720900:CTU721000 CTU786436:CTU786536 CTU851972:CTU852072 CTU917508:CTU917608 CTU983044:CTU983144 DDQ13:DDQ39 DDQ41:DDQ91 DDQ65540:DDQ65640 DDQ131076:DDQ131176 DDQ196612:DDQ196712 DDQ262148:DDQ262248 DDQ327684:DDQ327784 DDQ393220:DDQ393320 DDQ458756:DDQ458856 DDQ524292:DDQ524392 DDQ589828:DDQ589928 DDQ655364:DDQ655464 DDQ720900:DDQ721000 DDQ786436:DDQ786536 DDQ851972:DDQ852072 DDQ917508:DDQ917608 DDQ983044:DDQ983144 DNM13:DNM39 DNM41:DNM91 DNM65540:DNM65640 DNM131076:DNM131176 DNM196612:DNM196712 DNM262148:DNM262248 DNM327684:DNM327784 DNM393220:DNM393320 DNM458756:DNM458856 DNM524292:DNM524392 DNM589828:DNM589928 DNM655364:DNM655464 DNM720900:DNM721000 DNM786436:DNM786536 DNM851972:DNM852072 DNM917508:DNM917608 DNM983044:DNM983144 DXI13:DXI39 DXI41:DXI91 DXI65540:DXI65640 DXI131076:DXI131176 DXI196612:DXI196712 DXI262148:DXI262248 DXI327684:DXI327784 DXI393220:DXI393320 DXI458756:DXI458856 DXI524292:DXI524392 DXI589828:DXI589928 DXI655364:DXI655464 DXI720900:DXI721000 DXI786436:DXI786536 DXI851972:DXI852072 DXI917508:DXI917608 DXI983044:DXI983144 EHE13:EHE39 EHE41:EHE91 EHE65540:EHE65640 EHE131076:EHE131176 EHE196612:EHE196712 EHE262148:EHE262248 EHE327684:EHE327784 EHE393220:EHE393320 EHE458756:EHE458856 EHE524292:EHE524392 EHE589828:EHE589928 EHE655364:EHE655464 EHE720900:EHE721000 EHE786436:EHE786536 EHE851972:EHE852072 EHE917508:EHE917608 EHE983044:EHE983144 ERA13:ERA39 ERA41:ERA91 ERA65540:ERA65640 ERA131076:ERA131176 ERA196612:ERA196712 ERA262148:ERA262248 ERA327684:ERA327784 ERA393220:ERA393320 ERA458756:ERA458856 ERA524292:ERA524392 ERA589828:ERA589928 ERA655364:ERA655464 ERA720900:ERA721000 ERA786436:ERA786536 ERA851972:ERA852072 ERA917508:ERA917608 ERA983044:ERA983144 FAW13:FAW39 FAW41:FAW91 FAW65540:FAW65640 FAW131076:FAW131176 FAW196612:FAW196712 FAW262148:FAW262248 FAW327684:FAW327784 FAW393220:FAW393320 FAW458756:FAW458856 FAW524292:FAW524392 FAW589828:FAW589928 FAW655364:FAW655464 FAW720900:FAW721000 FAW786436:FAW786536 FAW851972:FAW852072 FAW917508:FAW917608 FAW983044:FAW983144 FKS13:FKS39 FKS41:FKS91 FKS65540:FKS65640 FKS131076:FKS131176 FKS196612:FKS196712 FKS262148:FKS262248 FKS327684:FKS327784 FKS393220:FKS393320 FKS458756:FKS458856 FKS524292:FKS524392 FKS589828:FKS589928 FKS655364:FKS655464 FKS720900:FKS721000 FKS786436:FKS786536 FKS851972:FKS852072 FKS917508:FKS917608 FKS983044:FKS983144 FUO13:FUO39 FUO41:FUO91 FUO65540:FUO65640 FUO131076:FUO131176 FUO196612:FUO196712 FUO262148:FUO262248 FUO327684:FUO327784 FUO393220:FUO393320 FUO458756:FUO458856 FUO524292:FUO524392 FUO589828:FUO589928 FUO655364:FUO655464 FUO720900:FUO721000 FUO786436:FUO786536 FUO851972:FUO852072 FUO917508:FUO917608 FUO983044:FUO983144 GEK13:GEK39 GEK41:GEK91 GEK65540:GEK65640 GEK131076:GEK131176 GEK196612:GEK196712 GEK262148:GEK262248 GEK327684:GEK327784 GEK393220:GEK393320 GEK458756:GEK458856 GEK524292:GEK524392 GEK589828:GEK589928 GEK655364:GEK655464 GEK720900:GEK721000 GEK786436:GEK786536 GEK851972:GEK852072 GEK917508:GEK917608 GEK983044:GEK983144 GOG13:GOG39 GOG41:GOG91 GOG65540:GOG65640 GOG131076:GOG131176 GOG196612:GOG196712 GOG262148:GOG262248 GOG327684:GOG327784 GOG393220:GOG393320 GOG458756:GOG458856 GOG524292:GOG524392 GOG589828:GOG589928 GOG655364:GOG655464 GOG720900:GOG721000 GOG786436:GOG786536 GOG851972:GOG852072 GOG917508:GOG917608 GOG983044:GOG983144 GYC13:GYC39 GYC41:GYC91 GYC65540:GYC65640 GYC131076:GYC131176 GYC196612:GYC196712 GYC262148:GYC262248 GYC327684:GYC327784 GYC393220:GYC393320 GYC458756:GYC458856 GYC524292:GYC524392 GYC589828:GYC589928 GYC655364:GYC655464 GYC720900:GYC721000 GYC786436:GYC786536 GYC851972:GYC852072 GYC917508:GYC917608 GYC983044:GYC983144 HHY13:HHY39 HHY41:HHY91 HHY65540:HHY65640 HHY131076:HHY131176 HHY196612:HHY196712 HHY262148:HHY262248 HHY327684:HHY327784 HHY393220:HHY393320 HHY458756:HHY458856 HHY524292:HHY524392 HHY589828:HHY589928 HHY655364:HHY655464 HHY720900:HHY721000 HHY786436:HHY786536 HHY851972:HHY852072 HHY917508:HHY917608 HHY983044:HHY983144 HRU13:HRU39 HRU41:HRU91 HRU65540:HRU65640 HRU131076:HRU131176 HRU196612:HRU196712 HRU262148:HRU262248 HRU327684:HRU327784 HRU393220:HRU393320 HRU458756:HRU458856 HRU524292:HRU524392 HRU589828:HRU589928 HRU655364:HRU655464 HRU720900:HRU721000 HRU786436:HRU786536 HRU851972:HRU852072 HRU917508:HRU917608 HRU983044:HRU983144 IBQ13:IBQ39 IBQ41:IBQ91 IBQ65540:IBQ65640 IBQ131076:IBQ131176 IBQ196612:IBQ196712 IBQ262148:IBQ262248 IBQ327684:IBQ327784 IBQ393220:IBQ393320 IBQ458756:IBQ458856 IBQ524292:IBQ524392 IBQ589828:IBQ589928 IBQ655364:IBQ655464 IBQ720900:IBQ721000 IBQ786436:IBQ786536 IBQ851972:IBQ852072 IBQ917508:IBQ917608 IBQ983044:IBQ983144 ILM13:ILM39 ILM41:ILM91 ILM65540:ILM65640 ILM131076:ILM131176 ILM196612:ILM196712 ILM262148:ILM262248 ILM327684:ILM327784 ILM393220:ILM393320 ILM458756:ILM458856 ILM524292:ILM524392 ILM589828:ILM589928 ILM655364:ILM655464 ILM720900:ILM721000 ILM786436:ILM786536 ILM851972:ILM852072 ILM917508:ILM917608 ILM983044:ILM983144 IVI13:IVI39 IVI41:IVI91 IVI65540:IVI65640 IVI131076:IVI131176 IVI196612:IVI196712 IVI262148:IVI262248 IVI327684:IVI327784 IVI393220:IVI393320 IVI458756:IVI458856 IVI524292:IVI524392 IVI589828:IVI589928 IVI655364:IVI655464 IVI720900:IVI721000 IVI786436:IVI786536 IVI851972:IVI852072 IVI917508:IVI917608 IVI983044:IVI983144 JFE13:JFE39 JFE41:JFE91 JFE65540:JFE65640 JFE131076:JFE131176 JFE196612:JFE196712 JFE262148:JFE262248 JFE327684:JFE327784 JFE393220:JFE393320 JFE458756:JFE458856 JFE524292:JFE524392 JFE589828:JFE589928 JFE655364:JFE655464 JFE720900:JFE721000 JFE786436:JFE786536 JFE851972:JFE852072 JFE917508:JFE917608 JFE983044:JFE983144 JPA13:JPA39 JPA41:JPA91 JPA65540:JPA65640 JPA131076:JPA131176 JPA196612:JPA196712 JPA262148:JPA262248 JPA327684:JPA327784 JPA393220:JPA393320 JPA458756:JPA458856 JPA524292:JPA524392 JPA589828:JPA589928 JPA655364:JPA655464 JPA720900:JPA721000 JPA786436:JPA786536 JPA851972:JPA852072 JPA917508:JPA917608 JPA983044:JPA983144 JYW13:JYW39 JYW41:JYW91 JYW65540:JYW65640 JYW131076:JYW131176 JYW196612:JYW196712 JYW262148:JYW262248 JYW327684:JYW327784 JYW393220:JYW393320 JYW458756:JYW458856 JYW524292:JYW524392 JYW589828:JYW589928 JYW655364:JYW655464 JYW720900:JYW721000 JYW786436:JYW786536 JYW851972:JYW852072 JYW917508:JYW917608 JYW983044:JYW983144 KIS13:KIS39 KIS41:KIS91 KIS65540:KIS65640 KIS131076:KIS131176 KIS196612:KIS196712 KIS262148:KIS262248 KIS327684:KIS327784 KIS393220:KIS393320 KIS458756:KIS458856 KIS524292:KIS524392 KIS589828:KIS589928 KIS655364:KIS655464 KIS720900:KIS721000 KIS786436:KIS786536 KIS851972:KIS852072 KIS917508:KIS917608 KIS983044:KIS983144 KSO13:KSO39 KSO41:KSO91 KSO65540:KSO65640 KSO131076:KSO131176 KSO196612:KSO196712 KSO262148:KSO262248 KSO327684:KSO327784 KSO393220:KSO393320 KSO458756:KSO458856 KSO524292:KSO524392 KSO589828:KSO589928 KSO655364:KSO655464 KSO720900:KSO721000 KSO786436:KSO786536 KSO851972:KSO852072 KSO917508:KSO917608 KSO983044:KSO983144 LCK13:LCK39 LCK41:LCK91 LCK65540:LCK65640 LCK131076:LCK131176 LCK196612:LCK196712 LCK262148:LCK262248 LCK327684:LCK327784 LCK393220:LCK393320 LCK458756:LCK458856 LCK524292:LCK524392 LCK589828:LCK589928 LCK655364:LCK655464 LCK720900:LCK721000 LCK786436:LCK786536 LCK851972:LCK852072 LCK917508:LCK917608 LCK983044:LCK983144 LMG13:LMG39 LMG41:LMG91 LMG65540:LMG65640 LMG131076:LMG131176 LMG196612:LMG196712 LMG262148:LMG262248 LMG327684:LMG327784 LMG393220:LMG393320 LMG458756:LMG458856 LMG524292:LMG524392 LMG589828:LMG589928 LMG655364:LMG655464 LMG720900:LMG721000 LMG786436:LMG786536 LMG851972:LMG852072 LMG917508:LMG917608 LMG983044:LMG983144 LWC13:LWC39 LWC41:LWC91 LWC65540:LWC65640 LWC131076:LWC131176 LWC196612:LWC196712 LWC262148:LWC262248 LWC327684:LWC327784 LWC393220:LWC393320 LWC458756:LWC458856 LWC524292:LWC524392 LWC589828:LWC589928 LWC655364:LWC655464 LWC720900:LWC721000 LWC786436:LWC786536 LWC851972:LWC852072 LWC917508:LWC917608 LWC983044:LWC983144 MFY13:MFY39 MFY41:MFY91 MFY65540:MFY65640 MFY131076:MFY131176 MFY196612:MFY196712 MFY262148:MFY262248 MFY327684:MFY327784 MFY393220:MFY393320 MFY458756:MFY458856 MFY524292:MFY524392 MFY589828:MFY589928 MFY655364:MFY655464 MFY720900:MFY721000 MFY786436:MFY786536 MFY851972:MFY852072 MFY917508:MFY917608 MFY983044:MFY983144 MPU13:MPU39 MPU41:MPU91 MPU65540:MPU65640 MPU131076:MPU131176 MPU196612:MPU196712 MPU262148:MPU262248 MPU327684:MPU327784 MPU393220:MPU393320 MPU458756:MPU458856 MPU524292:MPU524392 MPU589828:MPU589928 MPU655364:MPU655464 MPU720900:MPU721000 MPU786436:MPU786536 MPU851972:MPU852072 MPU917508:MPU917608 MPU983044:MPU983144 MZQ13:MZQ39 MZQ41:MZQ91 MZQ65540:MZQ65640 MZQ131076:MZQ131176 MZQ196612:MZQ196712 MZQ262148:MZQ262248 MZQ327684:MZQ327784 MZQ393220:MZQ393320 MZQ458756:MZQ458856 MZQ524292:MZQ524392 MZQ589828:MZQ589928 MZQ655364:MZQ655464 MZQ720900:MZQ721000 MZQ786436:MZQ786536 MZQ851972:MZQ852072 MZQ917508:MZQ917608 MZQ983044:MZQ983144 NJM13:NJM39 NJM41:NJM91 NJM65540:NJM65640 NJM131076:NJM131176 NJM196612:NJM196712 NJM262148:NJM262248 NJM327684:NJM327784 NJM393220:NJM393320 NJM458756:NJM458856 NJM524292:NJM524392 NJM589828:NJM589928 NJM655364:NJM655464 NJM720900:NJM721000 NJM786436:NJM786536 NJM851972:NJM852072 NJM917508:NJM917608 NJM983044:NJM983144 NTI13:NTI39 NTI41:NTI91 NTI65540:NTI65640 NTI131076:NTI131176 NTI196612:NTI196712 NTI262148:NTI262248 NTI327684:NTI327784 NTI393220:NTI393320 NTI458756:NTI458856 NTI524292:NTI524392 NTI589828:NTI589928 NTI655364:NTI655464 NTI720900:NTI721000 NTI786436:NTI786536 NTI851972:NTI852072 NTI917508:NTI917608 NTI983044:NTI983144 ODE13:ODE39 ODE41:ODE91 ODE65540:ODE65640 ODE131076:ODE131176 ODE196612:ODE196712 ODE262148:ODE262248 ODE327684:ODE327784 ODE393220:ODE393320 ODE458756:ODE458856 ODE524292:ODE524392 ODE589828:ODE589928 ODE655364:ODE655464 ODE720900:ODE721000 ODE786436:ODE786536 ODE851972:ODE852072 ODE917508:ODE917608 ODE983044:ODE983144 ONA13:ONA39 ONA41:ONA91 ONA65540:ONA65640 ONA131076:ONA131176 ONA196612:ONA196712 ONA262148:ONA262248 ONA327684:ONA327784 ONA393220:ONA393320 ONA458756:ONA458856 ONA524292:ONA524392 ONA589828:ONA589928 ONA655364:ONA655464 ONA720900:ONA721000 ONA786436:ONA786536 ONA851972:ONA852072 ONA917508:ONA917608 ONA983044:ONA983144 OWW13:OWW39 OWW41:OWW91 OWW65540:OWW65640 OWW131076:OWW131176 OWW196612:OWW196712 OWW262148:OWW262248 OWW327684:OWW327784 OWW393220:OWW393320 OWW458756:OWW458856 OWW524292:OWW524392 OWW589828:OWW589928 OWW655364:OWW655464 OWW720900:OWW721000 OWW786436:OWW786536 OWW851972:OWW852072 OWW917508:OWW917608 OWW983044:OWW983144 PGS13:PGS39 PGS41:PGS91 PGS65540:PGS65640 PGS131076:PGS131176 PGS196612:PGS196712 PGS262148:PGS262248 PGS327684:PGS327784 PGS393220:PGS393320 PGS458756:PGS458856 PGS524292:PGS524392 PGS589828:PGS589928 PGS655364:PGS655464 PGS720900:PGS721000 PGS786436:PGS786536 PGS851972:PGS852072 PGS917508:PGS917608 PGS983044:PGS983144 PQO13:PQO39 PQO41:PQO91 PQO65540:PQO65640 PQO131076:PQO131176 PQO196612:PQO196712 PQO262148:PQO262248 PQO327684:PQO327784 PQO393220:PQO393320 PQO458756:PQO458856 PQO524292:PQO524392 PQO589828:PQO589928 PQO655364:PQO655464 PQO720900:PQO721000 PQO786436:PQO786536 PQO851972:PQO852072 PQO917508:PQO917608 PQO983044:PQO983144 QAK13:QAK39 QAK41:QAK91 QAK65540:QAK65640 QAK131076:QAK131176 QAK196612:QAK196712 QAK262148:QAK262248 QAK327684:QAK327784 QAK393220:QAK393320 QAK458756:QAK458856 QAK524292:QAK524392 QAK589828:QAK589928 QAK655364:QAK655464 QAK720900:QAK721000 QAK786436:QAK786536 QAK851972:QAK852072 QAK917508:QAK917608 QAK983044:QAK983144 QKG13:QKG39 QKG41:QKG91 QKG65540:QKG65640 QKG131076:QKG131176 QKG196612:QKG196712 QKG262148:QKG262248 QKG327684:QKG327784 QKG393220:QKG393320 QKG458756:QKG458856 QKG524292:QKG524392 QKG589828:QKG589928 QKG655364:QKG655464 QKG720900:QKG721000 QKG786436:QKG786536 QKG851972:QKG852072 QKG917508:QKG917608 QKG983044:QKG983144 QUC13:QUC39 QUC41:QUC91 QUC65540:QUC65640 QUC131076:QUC131176 QUC196612:QUC196712 QUC262148:QUC262248 QUC327684:QUC327784 QUC393220:QUC393320 QUC458756:QUC458856 QUC524292:QUC524392 QUC589828:QUC589928 QUC655364:QUC655464 QUC720900:QUC721000 QUC786436:QUC786536 QUC851972:QUC852072 QUC917508:QUC917608 QUC983044:QUC983144 RDY13:RDY39 RDY41:RDY91 RDY65540:RDY65640 RDY131076:RDY131176 RDY196612:RDY196712 RDY262148:RDY262248 RDY327684:RDY327784 RDY393220:RDY393320 RDY458756:RDY458856 RDY524292:RDY524392 RDY589828:RDY589928 RDY655364:RDY655464 RDY720900:RDY721000 RDY786436:RDY786536 RDY851972:RDY852072 RDY917508:RDY917608 RDY983044:RDY983144 RNU13:RNU39 RNU41:RNU91 RNU65540:RNU65640 RNU131076:RNU131176 RNU196612:RNU196712 RNU262148:RNU262248 RNU327684:RNU327784 RNU393220:RNU393320 RNU458756:RNU458856 RNU524292:RNU524392 RNU589828:RNU589928 RNU655364:RNU655464 RNU720900:RNU721000 RNU786436:RNU786536 RNU851972:RNU852072 RNU917508:RNU917608 RNU983044:RNU983144 RXQ13:RXQ39 RXQ41:RXQ91 RXQ65540:RXQ65640 RXQ131076:RXQ131176 RXQ196612:RXQ196712 RXQ262148:RXQ262248 RXQ327684:RXQ327784 RXQ393220:RXQ393320 RXQ458756:RXQ458856 RXQ524292:RXQ524392 RXQ589828:RXQ589928 RXQ655364:RXQ655464 RXQ720900:RXQ721000 RXQ786436:RXQ786536 RXQ851972:RXQ852072 RXQ917508:RXQ917608 RXQ983044:RXQ983144 SHM13:SHM39 SHM41:SHM91 SHM65540:SHM65640 SHM131076:SHM131176 SHM196612:SHM196712 SHM262148:SHM262248 SHM327684:SHM327784 SHM393220:SHM393320 SHM458756:SHM458856 SHM524292:SHM524392 SHM589828:SHM589928 SHM655364:SHM655464 SHM720900:SHM721000 SHM786436:SHM786536 SHM851972:SHM852072 SHM917508:SHM917608 SHM983044:SHM983144 SRI13:SRI39 SRI41:SRI91 SRI65540:SRI65640 SRI131076:SRI131176 SRI196612:SRI196712 SRI262148:SRI262248 SRI327684:SRI327784 SRI393220:SRI393320 SRI458756:SRI458856 SRI524292:SRI524392 SRI589828:SRI589928 SRI655364:SRI655464 SRI720900:SRI721000 SRI786436:SRI786536 SRI851972:SRI852072 SRI917508:SRI917608 SRI983044:SRI983144 TBE13:TBE39 TBE41:TBE91 TBE65540:TBE65640 TBE131076:TBE131176 TBE196612:TBE196712 TBE262148:TBE262248 TBE327684:TBE327784 TBE393220:TBE393320 TBE458756:TBE458856 TBE524292:TBE524392 TBE589828:TBE589928 TBE655364:TBE655464 TBE720900:TBE721000 TBE786436:TBE786536 TBE851972:TBE852072 TBE917508:TBE917608 TBE983044:TBE983144 TLA13:TLA39 TLA41:TLA91 TLA65540:TLA65640 TLA131076:TLA131176 TLA196612:TLA196712 TLA262148:TLA262248 TLA327684:TLA327784 TLA393220:TLA393320 TLA458756:TLA458856 TLA524292:TLA524392 TLA589828:TLA589928 TLA655364:TLA655464 TLA720900:TLA721000 TLA786436:TLA786536 TLA851972:TLA852072 TLA917508:TLA917608 TLA983044:TLA983144 TUW13:TUW39 TUW41:TUW91 TUW65540:TUW65640 TUW131076:TUW131176 TUW196612:TUW196712 TUW262148:TUW262248 TUW327684:TUW327784 TUW393220:TUW393320 TUW458756:TUW458856 TUW524292:TUW524392 TUW589828:TUW589928 TUW655364:TUW655464 TUW720900:TUW721000 TUW786436:TUW786536 TUW851972:TUW852072 TUW917508:TUW917608 TUW983044:TUW983144 UES13:UES39 UES41:UES91 UES65540:UES65640 UES131076:UES131176 UES196612:UES196712 UES262148:UES262248 UES327684:UES327784 UES393220:UES393320 UES458756:UES458856 UES524292:UES524392 UES589828:UES589928 UES655364:UES655464 UES720900:UES721000 UES786436:UES786536 UES851972:UES852072 UES917508:UES917608 UES983044:UES983144 UOO13:UOO39 UOO41:UOO91 UOO65540:UOO65640 UOO131076:UOO131176 UOO196612:UOO196712 UOO262148:UOO262248 UOO327684:UOO327784 UOO393220:UOO393320 UOO458756:UOO458856 UOO524292:UOO524392 UOO589828:UOO589928 UOO655364:UOO655464 UOO720900:UOO721000 UOO786436:UOO786536 UOO851972:UOO852072 UOO917508:UOO917608 UOO983044:UOO983144 UYK13:UYK39 UYK41:UYK91 UYK65540:UYK65640 UYK131076:UYK131176 UYK196612:UYK196712 UYK262148:UYK262248 UYK327684:UYK327784 UYK393220:UYK393320 UYK458756:UYK458856 UYK524292:UYK524392 UYK589828:UYK589928 UYK655364:UYK655464 UYK720900:UYK721000 UYK786436:UYK786536 UYK851972:UYK852072 UYK917508:UYK917608 UYK983044:UYK983144 VIG13:VIG39 VIG41:VIG91 VIG65540:VIG65640 VIG131076:VIG131176 VIG196612:VIG196712 VIG262148:VIG262248 VIG327684:VIG327784 VIG393220:VIG393320 VIG458756:VIG458856 VIG524292:VIG524392 VIG589828:VIG589928 VIG655364:VIG655464 VIG720900:VIG721000 VIG786436:VIG786536 VIG851972:VIG852072 VIG917508:VIG917608 VIG983044:VIG983144 VSC13:VSC39 VSC41:VSC91 VSC65540:VSC65640 VSC131076:VSC131176 VSC196612:VSC196712 VSC262148:VSC262248 VSC327684:VSC327784 VSC393220:VSC393320 VSC458756:VSC458856 VSC524292:VSC524392 VSC589828:VSC589928 VSC655364:VSC655464 VSC720900:VSC721000 VSC786436:VSC786536 VSC851972:VSC852072 VSC917508:VSC917608 VSC983044:VSC983144 WBY13:WBY39 WBY41:WBY91 WBY65540:WBY65640 WBY131076:WBY131176 WBY196612:WBY196712 WBY262148:WBY262248 WBY327684:WBY327784 WBY393220:WBY393320 WBY458756:WBY458856 WBY524292:WBY524392 WBY589828:WBY589928 WBY655364:WBY655464 WBY720900:WBY721000 WBY786436:WBY786536 WBY851972:WBY852072 WBY917508:WBY917608 WBY983044:WBY983144 WLU13:WLU39 WLU41:WLU91 WLU65540:WLU65640 WLU131076:WLU131176 WLU196612:WLU196712 WLU262148:WLU262248 WLU327684:WLU327784 WLU393220:WLU393320 WLU458756:WLU458856 WLU524292:WLU524392 WLU589828:WLU589928 WLU655364:WLU655464 WLU720900:WLU721000 WLU786436:WLU786536 WLU851972:WLU852072 WLU917508:WLU917608 WLU983044:WLU983144 WVQ13:WVQ39 WVQ41:WVQ91 WVQ65540:WVQ65640 WVQ131076:WVQ131176 WVQ196612:WVQ196712 WVQ262148:WVQ262248 WVQ327684:WVQ327784 WVQ393220:WVQ393320 WVQ458756:WVQ458856 WVQ524292:WVQ524392 WVQ589828:WVQ589928 WVQ655364:WVQ655464 WVQ720900:WVQ721000 WVQ786436:WVQ786536 WVQ851972:WVQ852072 WVQ917508:WVQ917608 WVQ983044:WVQ983144">
      <formula1>$J$11</formula1>
    </dataValidation>
    <dataValidation type="whole" operator="lessThanOrEqual" allowBlank="1" showInputMessage="1" showErrorMessage="1" error="INPUT NUMBER LESS THAN OR EQUAL THE HIGHEST POSSIBLE SCORE" prompt="Input Raw Score" sqref="K65540:K65640 K131076:K131176 K196612:K196712 K262148:K262248 K327684:K327784 K393220:K393320 K458756:K458856 K524292:K524392 K589828:K589928 K655364:K655464 K720900:K721000 K786436:K786536 K851972:K852072 K917508:K917608 K983044:K983144 JF13:JF39 JF41:JF91 JF65540:JF65640 JF131076:JF131176 JF196612:JF196712 JF262148:JF262248 JF327684:JF327784 JF393220:JF393320 JF458756:JF458856 JF524292:JF524392 JF589828:JF589928 JF655364:JF655464 JF720900:JF721000 JF786436:JF786536 JF851972:JF852072 JF917508:JF917608 JF983044:JF983144 TB13:TB39 TB41:TB91 TB65540:TB65640 TB131076:TB131176 TB196612:TB196712 TB262148:TB262248 TB327684:TB327784 TB393220:TB393320 TB458756:TB458856 TB524292:TB524392 TB589828:TB589928 TB655364:TB655464 TB720900:TB721000 TB786436:TB786536 TB851972:TB852072 TB917508:TB917608 TB983044:TB983144 ACX13:ACX39 ACX41:ACX91 ACX65540:ACX65640 ACX131076:ACX131176 ACX196612:ACX196712 ACX262148:ACX262248 ACX327684:ACX327784 ACX393220:ACX393320 ACX458756:ACX458856 ACX524292:ACX524392 ACX589828:ACX589928 ACX655364:ACX655464 ACX720900:ACX721000 ACX786436:ACX786536 ACX851972:ACX852072 ACX917508:ACX917608 ACX983044:ACX983144 AMT13:AMT39 AMT41:AMT91 AMT65540:AMT65640 AMT131076:AMT131176 AMT196612:AMT196712 AMT262148:AMT262248 AMT327684:AMT327784 AMT393220:AMT393320 AMT458756:AMT458856 AMT524292:AMT524392 AMT589828:AMT589928 AMT655364:AMT655464 AMT720900:AMT721000 AMT786436:AMT786536 AMT851972:AMT852072 AMT917508:AMT917608 AMT983044:AMT983144 AWP13:AWP39 AWP41:AWP91 AWP65540:AWP65640 AWP131076:AWP131176 AWP196612:AWP196712 AWP262148:AWP262248 AWP327684:AWP327784 AWP393220:AWP393320 AWP458756:AWP458856 AWP524292:AWP524392 AWP589828:AWP589928 AWP655364:AWP655464 AWP720900:AWP721000 AWP786436:AWP786536 AWP851972:AWP852072 AWP917508:AWP917608 AWP983044:AWP983144 BGL13:BGL39 BGL41:BGL91 BGL65540:BGL65640 BGL131076:BGL131176 BGL196612:BGL196712 BGL262148:BGL262248 BGL327684:BGL327784 BGL393220:BGL393320 BGL458756:BGL458856 BGL524292:BGL524392 BGL589828:BGL589928 BGL655364:BGL655464 BGL720900:BGL721000 BGL786436:BGL786536 BGL851972:BGL852072 BGL917508:BGL917608 BGL983044:BGL983144 BQH13:BQH39 BQH41:BQH91 BQH65540:BQH65640 BQH131076:BQH131176 BQH196612:BQH196712 BQH262148:BQH262248 BQH327684:BQH327784 BQH393220:BQH393320 BQH458756:BQH458856 BQH524292:BQH524392 BQH589828:BQH589928 BQH655364:BQH655464 BQH720900:BQH721000 BQH786436:BQH786536 BQH851972:BQH852072 BQH917508:BQH917608 BQH983044:BQH983144 CAD13:CAD39 CAD41:CAD91 CAD65540:CAD65640 CAD131076:CAD131176 CAD196612:CAD196712 CAD262148:CAD262248 CAD327684:CAD327784 CAD393220:CAD393320 CAD458756:CAD458856 CAD524292:CAD524392 CAD589828:CAD589928 CAD655364:CAD655464 CAD720900:CAD721000 CAD786436:CAD786536 CAD851972:CAD852072 CAD917508:CAD917608 CAD983044:CAD983144 CJZ13:CJZ39 CJZ41:CJZ91 CJZ65540:CJZ65640 CJZ131076:CJZ131176 CJZ196612:CJZ196712 CJZ262148:CJZ262248 CJZ327684:CJZ327784 CJZ393220:CJZ393320 CJZ458756:CJZ458856 CJZ524292:CJZ524392 CJZ589828:CJZ589928 CJZ655364:CJZ655464 CJZ720900:CJZ721000 CJZ786436:CJZ786536 CJZ851972:CJZ852072 CJZ917508:CJZ917608 CJZ983044:CJZ983144 CTV13:CTV39 CTV41:CTV91 CTV65540:CTV65640 CTV131076:CTV131176 CTV196612:CTV196712 CTV262148:CTV262248 CTV327684:CTV327784 CTV393220:CTV393320 CTV458756:CTV458856 CTV524292:CTV524392 CTV589828:CTV589928 CTV655364:CTV655464 CTV720900:CTV721000 CTV786436:CTV786536 CTV851972:CTV852072 CTV917508:CTV917608 CTV983044:CTV983144 DDR13:DDR39 DDR41:DDR91 DDR65540:DDR65640 DDR131076:DDR131176 DDR196612:DDR196712 DDR262148:DDR262248 DDR327684:DDR327784 DDR393220:DDR393320 DDR458756:DDR458856 DDR524292:DDR524392 DDR589828:DDR589928 DDR655364:DDR655464 DDR720900:DDR721000 DDR786436:DDR786536 DDR851972:DDR852072 DDR917508:DDR917608 DDR983044:DDR983144 DNN13:DNN39 DNN41:DNN91 DNN65540:DNN65640 DNN131076:DNN131176 DNN196612:DNN196712 DNN262148:DNN262248 DNN327684:DNN327784 DNN393220:DNN393320 DNN458756:DNN458856 DNN524292:DNN524392 DNN589828:DNN589928 DNN655364:DNN655464 DNN720900:DNN721000 DNN786436:DNN786536 DNN851972:DNN852072 DNN917508:DNN917608 DNN983044:DNN983144 DXJ13:DXJ39 DXJ41:DXJ91 DXJ65540:DXJ65640 DXJ131076:DXJ131176 DXJ196612:DXJ196712 DXJ262148:DXJ262248 DXJ327684:DXJ327784 DXJ393220:DXJ393320 DXJ458756:DXJ458856 DXJ524292:DXJ524392 DXJ589828:DXJ589928 DXJ655364:DXJ655464 DXJ720900:DXJ721000 DXJ786436:DXJ786536 DXJ851972:DXJ852072 DXJ917508:DXJ917608 DXJ983044:DXJ983144 EHF13:EHF39 EHF41:EHF91 EHF65540:EHF65640 EHF131076:EHF131176 EHF196612:EHF196712 EHF262148:EHF262248 EHF327684:EHF327784 EHF393220:EHF393320 EHF458756:EHF458856 EHF524292:EHF524392 EHF589828:EHF589928 EHF655364:EHF655464 EHF720900:EHF721000 EHF786436:EHF786536 EHF851972:EHF852072 EHF917508:EHF917608 EHF983044:EHF983144 ERB13:ERB39 ERB41:ERB91 ERB65540:ERB65640 ERB131076:ERB131176 ERB196612:ERB196712 ERB262148:ERB262248 ERB327684:ERB327784 ERB393220:ERB393320 ERB458756:ERB458856 ERB524292:ERB524392 ERB589828:ERB589928 ERB655364:ERB655464 ERB720900:ERB721000 ERB786436:ERB786536 ERB851972:ERB852072 ERB917508:ERB917608 ERB983044:ERB983144 FAX13:FAX39 FAX41:FAX91 FAX65540:FAX65640 FAX131076:FAX131176 FAX196612:FAX196712 FAX262148:FAX262248 FAX327684:FAX327784 FAX393220:FAX393320 FAX458756:FAX458856 FAX524292:FAX524392 FAX589828:FAX589928 FAX655364:FAX655464 FAX720900:FAX721000 FAX786436:FAX786536 FAX851972:FAX852072 FAX917508:FAX917608 FAX983044:FAX983144 FKT13:FKT39 FKT41:FKT91 FKT65540:FKT65640 FKT131076:FKT131176 FKT196612:FKT196712 FKT262148:FKT262248 FKT327684:FKT327784 FKT393220:FKT393320 FKT458756:FKT458856 FKT524292:FKT524392 FKT589828:FKT589928 FKT655364:FKT655464 FKT720900:FKT721000 FKT786436:FKT786536 FKT851972:FKT852072 FKT917508:FKT917608 FKT983044:FKT983144 FUP13:FUP39 FUP41:FUP91 FUP65540:FUP65640 FUP131076:FUP131176 FUP196612:FUP196712 FUP262148:FUP262248 FUP327684:FUP327784 FUP393220:FUP393320 FUP458756:FUP458856 FUP524292:FUP524392 FUP589828:FUP589928 FUP655364:FUP655464 FUP720900:FUP721000 FUP786436:FUP786536 FUP851972:FUP852072 FUP917508:FUP917608 FUP983044:FUP983144 GEL13:GEL39 GEL41:GEL91 GEL65540:GEL65640 GEL131076:GEL131176 GEL196612:GEL196712 GEL262148:GEL262248 GEL327684:GEL327784 GEL393220:GEL393320 GEL458756:GEL458856 GEL524292:GEL524392 GEL589828:GEL589928 GEL655364:GEL655464 GEL720900:GEL721000 GEL786436:GEL786536 GEL851972:GEL852072 GEL917508:GEL917608 GEL983044:GEL983144 GOH13:GOH39 GOH41:GOH91 GOH65540:GOH65640 GOH131076:GOH131176 GOH196612:GOH196712 GOH262148:GOH262248 GOH327684:GOH327784 GOH393220:GOH393320 GOH458756:GOH458856 GOH524292:GOH524392 GOH589828:GOH589928 GOH655364:GOH655464 GOH720900:GOH721000 GOH786436:GOH786536 GOH851972:GOH852072 GOH917508:GOH917608 GOH983044:GOH983144 GYD13:GYD39 GYD41:GYD91 GYD65540:GYD65640 GYD131076:GYD131176 GYD196612:GYD196712 GYD262148:GYD262248 GYD327684:GYD327784 GYD393220:GYD393320 GYD458756:GYD458856 GYD524292:GYD524392 GYD589828:GYD589928 GYD655364:GYD655464 GYD720900:GYD721000 GYD786436:GYD786536 GYD851972:GYD852072 GYD917508:GYD917608 GYD983044:GYD983144 HHZ13:HHZ39 HHZ41:HHZ91 HHZ65540:HHZ65640 HHZ131076:HHZ131176 HHZ196612:HHZ196712 HHZ262148:HHZ262248 HHZ327684:HHZ327784 HHZ393220:HHZ393320 HHZ458756:HHZ458856 HHZ524292:HHZ524392 HHZ589828:HHZ589928 HHZ655364:HHZ655464 HHZ720900:HHZ721000 HHZ786436:HHZ786536 HHZ851972:HHZ852072 HHZ917508:HHZ917608 HHZ983044:HHZ983144 HRV13:HRV39 HRV41:HRV91 HRV65540:HRV65640 HRV131076:HRV131176 HRV196612:HRV196712 HRV262148:HRV262248 HRV327684:HRV327784 HRV393220:HRV393320 HRV458756:HRV458856 HRV524292:HRV524392 HRV589828:HRV589928 HRV655364:HRV655464 HRV720900:HRV721000 HRV786436:HRV786536 HRV851972:HRV852072 HRV917508:HRV917608 HRV983044:HRV983144 IBR13:IBR39 IBR41:IBR91 IBR65540:IBR65640 IBR131076:IBR131176 IBR196612:IBR196712 IBR262148:IBR262248 IBR327684:IBR327784 IBR393220:IBR393320 IBR458756:IBR458856 IBR524292:IBR524392 IBR589828:IBR589928 IBR655364:IBR655464 IBR720900:IBR721000 IBR786436:IBR786536 IBR851972:IBR852072 IBR917508:IBR917608 IBR983044:IBR983144 ILN13:ILN39 ILN41:ILN91 ILN65540:ILN65640 ILN131076:ILN131176 ILN196612:ILN196712 ILN262148:ILN262248 ILN327684:ILN327784 ILN393220:ILN393320 ILN458756:ILN458856 ILN524292:ILN524392 ILN589828:ILN589928 ILN655364:ILN655464 ILN720900:ILN721000 ILN786436:ILN786536 ILN851972:ILN852072 ILN917508:ILN917608 ILN983044:ILN983144 IVJ13:IVJ39 IVJ41:IVJ91 IVJ65540:IVJ65640 IVJ131076:IVJ131176 IVJ196612:IVJ196712 IVJ262148:IVJ262248 IVJ327684:IVJ327784 IVJ393220:IVJ393320 IVJ458756:IVJ458856 IVJ524292:IVJ524392 IVJ589828:IVJ589928 IVJ655364:IVJ655464 IVJ720900:IVJ721000 IVJ786436:IVJ786536 IVJ851972:IVJ852072 IVJ917508:IVJ917608 IVJ983044:IVJ983144 JFF13:JFF39 JFF41:JFF91 JFF65540:JFF65640 JFF131076:JFF131176 JFF196612:JFF196712 JFF262148:JFF262248 JFF327684:JFF327784 JFF393220:JFF393320 JFF458756:JFF458856 JFF524292:JFF524392 JFF589828:JFF589928 JFF655364:JFF655464 JFF720900:JFF721000 JFF786436:JFF786536 JFF851972:JFF852072 JFF917508:JFF917608 JFF983044:JFF983144 JPB13:JPB39 JPB41:JPB91 JPB65540:JPB65640 JPB131076:JPB131176 JPB196612:JPB196712 JPB262148:JPB262248 JPB327684:JPB327784 JPB393220:JPB393320 JPB458756:JPB458856 JPB524292:JPB524392 JPB589828:JPB589928 JPB655364:JPB655464 JPB720900:JPB721000 JPB786436:JPB786536 JPB851972:JPB852072 JPB917508:JPB917608 JPB983044:JPB983144 JYX13:JYX39 JYX41:JYX91 JYX65540:JYX65640 JYX131076:JYX131176 JYX196612:JYX196712 JYX262148:JYX262248 JYX327684:JYX327784 JYX393220:JYX393320 JYX458756:JYX458856 JYX524292:JYX524392 JYX589828:JYX589928 JYX655364:JYX655464 JYX720900:JYX721000 JYX786436:JYX786536 JYX851972:JYX852072 JYX917508:JYX917608 JYX983044:JYX983144 KIT13:KIT39 KIT41:KIT91 KIT65540:KIT65640 KIT131076:KIT131176 KIT196612:KIT196712 KIT262148:KIT262248 KIT327684:KIT327784 KIT393220:KIT393320 KIT458756:KIT458856 KIT524292:KIT524392 KIT589828:KIT589928 KIT655364:KIT655464 KIT720900:KIT721000 KIT786436:KIT786536 KIT851972:KIT852072 KIT917508:KIT917608 KIT983044:KIT983144 KSP13:KSP39 KSP41:KSP91 KSP65540:KSP65640 KSP131076:KSP131176 KSP196612:KSP196712 KSP262148:KSP262248 KSP327684:KSP327784 KSP393220:KSP393320 KSP458756:KSP458856 KSP524292:KSP524392 KSP589828:KSP589928 KSP655364:KSP655464 KSP720900:KSP721000 KSP786436:KSP786536 KSP851972:KSP852072 KSP917508:KSP917608 KSP983044:KSP983144 LCL13:LCL39 LCL41:LCL91 LCL65540:LCL65640 LCL131076:LCL131176 LCL196612:LCL196712 LCL262148:LCL262248 LCL327684:LCL327784 LCL393220:LCL393320 LCL458756:LCL458856 LCL524292:LCL524392 LCL589828:LCL589928 LCL655364:LCL655464 LCL720900:LCL721000 LCL786436:LCL786536 LCL851972:LCL852072 LCL917508:LCL917608 LCL983044:LCL983144 LMH13:LMH39 LMH41:LMH91 LMH65540:LMH65640 LMH131076:LMH131176 LMH196612:LMH196712 LMH262148:LMH262248 LMH327684:LMH327784 LMH393220:LMH393320 LMH458756:LMH458856 LMH524292:LMH524392 LMH589828:LMH589928 LMH655364:LMH655464 LMH720900:LMH721000 LMH786436:LMH786536 LMH851972:LMH852072 LMH917508:LMH917608 LMH983044:LMH983144 LWD13:LWD39 LWD41:LWD91 LWD65540:LWD65640 LWD131076:LWD131176 LWD196612:LWD196712 LWD262148:LWD262248 LWD327684:LWD327784 LWD393220:LWD393320 LWD458756:LWD458856 LWD524292:LWD524392 LWD589828:LWD589928 LWD655364:LWD655464 LWD720900:LWD721000 LWD786436:LWD786536 LWD851972:LWD852072 LWD917508:LWD917608 LWD983044:LWD983144 MFZ13:MFZ39 MFZ41:MFZ91 MFZ65540:MFZ65640 MFZ131076:MFZ131176 MFZ196612:MFZ196712 MFZ262148:MFZ262248 MFZ327684:MFZ327784 MFZ393220:MFZ393320 MFZ458756:MFZ458856 MFZ524292:MFZ524392 MFZ589828:MFZ589928 MFZ655364:MFZ655464 MFZ720900:MFZ721000 MFZ786436:MFZ786536 MFZ851972:MFZ852072 MFZ917508:MFZ917608 MFZ983044:MFZ983144 MPV13:MPV39 MPV41:MPV91 MPV65540:MPV65640 MPV131076:MPV131176 MPV196612:MPV196712 MPV262148:MPV262248 MPV327684:MPV327784 MPV393220:MPV393320 MPV458756:MPV458856 MPV524292:MPV524392 MPV589828:MPV589928 MPV655364:MPV655464 MPV720900:MPV721000 MPV786436:MPV786536 MPV851972:MPV852072 MPV917508:MPV917608 MPV983044:MPV983144 MZR13:MZR39 MZR41:MZR91 MZR65540:MZR65640 MZR131076:MZR131176 MZR196612:MZR196712 MZR262148:MZR262248 MZR327684:MZR327784 MZR393220:MZR393320 MZR458756:MZR458856 MZR524292:MZR524392 MZR589828:MZR589928 MZR655364:MZR655464 MZR720900:MZR721000 MZR786436:MZR786536 MZR851972:MZR852072 MZR917508:MZR917608 MZR983044:MZR983144 NJN13:NJN39 NJN41:NJN91 NJN65540:NJN65640 NJN131076:NJN131176 NJN196612:NJN196712 NJN262148:NJN262248 NJN327684:NJN327784 NJN393220:NJN393320 NJN458756:NJN458856 NJN524292:NJN524392 NJN589828:NJN589928 NJN655364:NJN655464 NJN720900:NJN721000 NJN786436:NJN786536 NJN851972:NJN852072 NJN917508:NJN917608 NJN983044:NJN983144 NTJ13:NTJ39 NTJ41:NTJ91 NTJ65540:NTJ65640 NTJ131076:NTJ131176 NTJ196612:NTJ196712 NTJ262148:NTJ262248 NTJ327684:NTJ327784 NTJ393220:NTJ393320 NTJ458756:NTJ458856 NTJ524292:NTJ524392 NTJ589828:NTJ589928 NTJ655364:NTJ655464 NTJ720900:NTJ721000 NTJ786436:NTJ786536 NTJ851972:NTJ852072 NTJ917508:NTJ917608 NTJ983044:NTJ983144 ODF13:ODF39 ODF41:ODF91 ODF65540:ODF65640 ODF131076:ODF131176 ODF196612:ODF196712 ODF262148:ODF262248 ODF327684:ODF327784 ODF393220:ODF393320 ODF458756:ODF458856 ODF524292:ODF524392 ODF589828:ODF589928 ODF655364:ODF655464 ODF720900:ODF721000 ODF786436:ODF786536 ODF851972:ODF852072 ODF917508:ODF917608 ODF983044:ODF983144 ONB13:ONB39 ONB41:ONB91 ONB65540:ONB65640 ONB131076:ONB131176 ONB196612:ONB196712 ONB262148:ONB262248 ONB327684:ONB327784 ONB393220:ONB393320 ONB458756:ONB458856 ONB524292:ONB524392 ONB589828:ONB589928 ONB655364:ONB655464 ONB720900:ONB721000 ONB786436:ONB786536 ONB851972:ONB852072 ONB917508:ONB917608 ONB983044:ONB983144 OWX13:OWX39 OWX41:OWX91 OWX65540:OWX65640 OWX131076:OWX131176 OWX196612:OWX196712 OWX262148:OWX262248 OWX327684:OWX327784 OWX393220:OWX393320 OWX458756:OWX458856 OWX524292:OWX524392 OWX589828:OWX589928 OWX655364:OWX655464 OWX720900:OWX721000 OWX786436:OWX786536 OWX851972:OWX852072 OWX917508:OWX917608 OWX983044:OWX983144 PGT13:PGT39 PGT41:PGT91 PGT65540:PGT65640 PGT131076:PGT131176 PGT196612:PGT196712 PGT262148:PGT262248 PGT327684:PGT327784 PGT393220:PGT393320 PGT458756:PGT458856 PGT524292:PGT524392 PGT589828:PGT589928 PGT655364:PGT655464 PGT720900:PGT721000 PGT786436:PGT786536 PGT851972:PGT852072 PGT917508:PGT917608 PGT983044:PGT983144 PQP13:PQP39 PQP41:PQP91 PQP65540:PQP65640 PQP131076:PQP131176 PQP196612:PQP196712 PQP262148:PQP262248 PQP327684:PQP327784 PQP393220:PQP393320 PQP458756:PQP458856 PQP524292:PQP524392 PQP589828:PQP589928 PQP655364:PQP655464 PQP720900:PQP721000 PQP786436:PQP786536 PQP851972:PQP852072 PQP917508:PQP917608 PQP983044:PQP983144 QAL13:QAL39 QAL41:QAL91 QAL65540:QAL65640 QAL131076:QAL131176 QAL196612:QAL196712 QAL262148:QAL262248 QAL327684:QAL327784 QAL393220:QAL393320 QAL458756:QAL458856 QAL524292:QAL524392 QAL589828:QAL589928 QAL655364:QAL655464 QAL720900:QAL721000 QAL786436:QAL786536 QAL851972:QAL852072 QAL917508:QAL917608 QAL983044:QAL983144 QKH13:QKH39 QKH41:QKH91 QKH65540:QKH65640 QKH131076:QKH131176 QKH196612:QKH196712 QKH262148:QKH262248 QKH327684:QKH327784 QKH393220:QKH393320 QKH458756:QKH458856 QKH524292:QKH524392 QKH589828:QKH589928 QKH655364:QKH655464 QKH720900:QKH721000 QKH786436:QKH786536 QKH851972:QKH852072 QKH917508:QKH917608 QKH983044:QKH983144 QUD13:QUD39 QUD41:QUD91 QUD65540:QUD65640 QUD131076:QUD131176 QUD196612:QUD196712 QUD262148:QUD262248 QUD327684:QUD327784 QUD393220:QUD393320 QUD458756:QUD458856 QUD524292:QUD524392 QUD589828:QUD589928 QUD655364:QUD655464 QUD720900:QUD721000 QUD786436:QUD786536 QUD851972:QUD852072 QUD917508:QUD917608 QUD983044:QUD983144 RDZ13:RDZ39 RDZ41:RDZ91 RDZ65540:RDZ65640 RDZ131076:RDZ131176 RDZ196612:RDZ196712 RDZ262148:RDZ262248 RDZ327684:RDZ327784 RDZ393220:RDZ393320 RDZ458756:RDZ458856 RDZ524292:RDZ524392 RDZ589828:RDZ589928 RDZ655364:RDZ655464 RDZ720900:RDZ721000 RDZ786436:RDZ786536 RDZ851972:RDZ852072 RDZ917508:RDZ917608 RDZ983044:RDZ983144 RNV13:RNV39 RNV41:RNV91 RNV65540:RNV65640 RNV131076:RNV131176 RNV196612:RNV196712 RNV262148:RNV262248 RNV327684:RNV327784 RNV393220:RNV393320 RNV458756:RNV458856 RNV524292:RNV524392 RNV589828:RNV589928 RNV655364:RNV655464 RNV720900:RNV721000 RNV786436:RNV786536 RNV851972:RNV852072 RNV917508:RNV917608 RNV983044:RNV983144 RXR13:RXR39 RXR41:RXR91 RXR65540:RXR65640 RXR131076:RXR131176 RXR196612:RXR196712 RXR262148:RXR262248 RXR327684:RXR327784 RXR393220:RXR393320 RXR458756:RXR458856 RXR524292:RXR524392 RXR589828:RXR589928 RXR655364:RXR655464 RXR720900:RXR721000 RXR786436:RXR786536 RXR851972:RXR852072 RXR917508:RXR917608 RXR983044:RXR983144 SHN13:SHN39 SHN41:SHN91 SHN65540:SHN65640 SHN131076:SHN131176 SHN196612:SHN196712 SHN262148:SHN262248 SHN327684:SHN327784 SHN393220:SHN393320 SHN458756:SHN458856 SHN524292:SHN524392 SHN589828:SHN589928 SHN655364:SHN655464 SHN720900:SHN721000 SHN786436:SHN786536 SHN851972:SHN852072 SHN917508:SHN917608 SHN983044:SHN983144 SRJ13:SRJ39 SRJ41:SRJ91 SRJ65540:SRJ65640 SRJ131076:SRJ131176 SRJ196612:SRJ196712 SRJ262148:SRJ262248 SRJ327684:SRJ327784 SRJ393220:SRJ393320 SRJ458756:SRJ458856 SRJ524292:SRJ524392 SRJ589828:SRJ589928 SRJ655364:SRJ655464 SRJ720900:SRJ721000 SRJ786436:SRJ786536 SRJ851972:SRJ852072 SRJ917508:SRJ917608 SRJ983044:SRJ983144 TBF13:TBF39 TBF41:TBF91 TBF65540:TBF65640 TBF131076:TBF131176 TBF196612:TBF196712 TBF262148:TBF262248 TBF327684:TBF327784 TBF393220:TBF393320 TBF458756:TBF458856 TBF524292:TBF524392 TBF589828:TBF589928 TBF655364:TBF655464 TBF720900:TBF721000 TBF786436:TBF786536 TBF851972:TBF852072 TBF917508:TBF917608 TBF983044:TBF983144 TLB13:TLB39 TLB41:TLB91 TLB65540:TLB65640 TLB131076:TLB131176 TLB196612:TLB196712 TLB262148:TLB262248 TLB327684:TLB327784 TLB393220:TLB393320 TLB458756:TLB458856 TLB524292:TLB524392 TLB589828:TLB589928 TLB655364:TLB655464 TLB720900:TLB721000 TLB786436:TLB786536 TLB851972:TLB852072 TLB917508:TLB917608 TLB983044:TLB983144 TUX13:TUX39 TUX41:TUX91 TUX65540:TUX65640 TUX131076:TUX131176 TUX196612:TUX196712 TUX262148:TUX262248 TUX327684:TUX327784 TUX393220:TUX393320 TUX458756:TUX458856 TUX524292:TUX524392 TUX589828:TUX589928 TUX655364:TUX655464 TUX720900:TUX721000 TUX786436:TUX786536 TUX851972:TUX852072 TUX917508:TUX917608 TUX983044:TUX983144 UET13:UET39 UET41:UET91 UET65540:UET65640 UET131076:UET131176 UET196612:UET196712 UET262148:UET262248 UET327684:UET327784 UET393220:UET393320 UET458756:UET458856 UET524292:UET524392 UET589828:UET589928 UET655364:UET655464 UET720900:UET721000 UET786436:UET786536 UET851972:UET852072 UET917508:UET917608 UET983044:UET983144 UOP13:UOP39 UOP41:UOP91 UOP65540:UOP65640 UOP131076:UOP131176 UOP196612:UOP196712 UOP262148:UOP262248 UOP327684:UOP327784 UOP393220:UOP393320 UOP458756:UOP458856 UOP524292:UOP524392 UOP589828:UOP589928 UOP655364:UOP655464 UOP720900:UOP721000 UOP786436:UOP786536 UOP851972:UOP852072 UOP917508:UOP917608 UOP983044:UOP983144 UYL13:UYL39 UYL41:UYL91 UYL65540:UYL65640 UYL131076:UYL131176 UYL196612:UYL196712 UYL262148:UYL262248 UYL327684:UYL327784 UYL393220:UYL393320 UYL458756:UYL458856 UYL524292:UYL524392 UYL589828:UYL589928 UYL655364:UYL655464 UYL720900:UYL721000 UYL786436:UYL786536 UYL851972:UYL852072 UYL917508:UYL917608 UYL983044:UYL983144 VIH13:VIH39 VIH41:VIH91 VIH65540:VIH65640 VIH131076:VIH131176 VIH196612:VIH196712 VIH262148:VIH262248 VIH327684:VIH327784 VIH393220:VIH393320 VIH458756:VIH458856 VIH524292:VIH524392 VIH589828:VIH589928 VIH655364:VIH655464 VIH720900:VIH721000 VIH786436:VIH786536 VIH851972:VIH852072 VIH917508:VIH917608 VIH983044:VIH983144 VSD13:VSD39 VSD41:VSD91 VSD65540:VSD65640 VSD131076:VSD131176 VSD196612:VSD196712 VSD262148:VSD262248 VSD327684:VSD327784 VSD393220:VSD393320 VSD458756:VSD458856 VSD524292:VSD524392 VSD589828:VSD589928 VSD655364:VSD655464 VSD720900:VSD721000 VSD786436:VSD786536 VSD851972:VSD852072 VSD917508:VSD917608 VSD983044:VSD983144 WBZ13:WBZ39 WBZ41:WBZ91 WBZ65540:WBZ65640 WBZ131076:WBZ131176 WBZ196612:WBZ196712 WBZ262148:WBZ262248 WBZ327684:WBZ327784 WBZ393220:WBZ393320 WBZ458756:WBZ458856 WBZ524292:WBZ524392 WBZ589828:WBZ589928 WBZ655364:WBZ655464 WBZ720900:WBZ721000 WBZ786436:WBZ786536 WBZ851972:WBZ852072 WBZ917508:WBZ917608 WBZ983044:WBZ983144 WLV13:WLV39 WLV41:WLV91 WLV65540:WLV65640 WLV131076:WLV131176 WLV196612:WLV196712 WLV262148:WLV262248 WLV327684:WLV327784 WLV393220:WLV393320 WLV458756:WLV458856 WLV524292:WLV524392 WLV589828:WLV589928 WLV655364:WLV655464 WLV720900:WLV721000 WLV786436:WLV786536 WLV851972:WLV852072 WLV917508:WLV917608 WLV983044:WLV983144 WVR13:WVR39 WVR41:WVR91 WVR65540:WVR65640 WVR131076:WVR131176 WVR196612:WVR196712 WVR262148:WVR262248 WVR327684:WVR327784 WVR393220:WVR393320 WVR458756:WVR458856 WVR524292:WVR524392 WVR589828:WVR589928 WVR655364:WVR655464 WVR720900:WVR721000 WVR786436:WVR786536 WVR851972:WVR852072 WVR917508:WVR917608 WVR983044:WVR983144">
      <formula1>$K$11</formula1>
    </dataValidation>
    <dataValidation type="whole" operator="lessThanOrEqual" allowBlank="1" showInputMessage="1" showErrorMessage="1" error="INPUT NUMBER LESS THAN OR EQUAL THE HIGHEST POSSIBLE SCORE" prompt="Input Raw Score" sqref="L65540:L65640 L131076:L131176 L196612:L196712 L262148:L262248 L327684:L327784 L393220:L393320 L458756:L458856 L524292:L524392 L589828:L589928 L655364:L655464 L720900:L721000 L786436:L786536 L851972:L852072 L917508:L917608 L983044:L983144 JG13:JG39 JG41:JG91 JG65540:JG65640 JG131076:JG131176 JG196612:JG196712 JG262148:JG262248 JG327684:JG327784 JG393220:JG393320 JG458756:JG458856 JG524292:JG524392 JG589828:JG589928 JG655364:JG655464 JG720900:JG721000 JG786436:JG786536 JG851972:JG852072 JG917508:JG917608 JG983044:JG983144 TC13:TC39 TC41:TC91 TC65540:TC65640 TC131076:TC131176 TC196612:TC196712 TC262148:TC262248 TC327684:TC327784 TC393220:TC393320 TC458756:TC458856 TC524292:TC524392 TC589828:TC589928 TC655364:TC655464 TC720900:TC721000 TC786436:TC786536 TC851972:TC852072 TC917508:TC917608 TC983044:TC983144 ACY13:ACY39 ACY41:ACY91 ACY65540:ACY65640 ACY131076:ACY131176 ACY196612:ACY196712 ACY262148:ACY262248 ACY327684:ACY327784 ACY393220:ACY393320 ACY458756:ACY458856 ACY524292:ACY524392 ACY589828:ACY589928 ACY655364:ACY655464 ACY720900:ACY721000 ACY786436:ACY786536 ACY851972:ACY852072 ACY917508:ACY917608 ACY983044:ACY983144 AMU13:AMU39 AMU41:AMU91 AMU65540:AMU65640 AMU131076:AMU131176 AMU196612:AMU196712 AMU262148:AMU262248 AMU327684:AMU327784 AMU393220:AMU393320 AMU458756:AMU458856 AMU524292:AMU524392 AMU589828:AMU589928 AMU655364:AMU655464 AMU720900:AMU721000 AMU786436:AMU786536 AMU851972:AMU852072 AMU917508:AMU917608 AMU983044:AMU983144 AWQ13:AWQ39 AWQ41:AWQ91 AWQ65540:AWQ65640 AWQ131076:AWQ131176 AWQ196612:AWQ196712 AWQ262148:AWQ262248 AWQ327684:AWQ327784 AWQ393220:AWQ393320 AWQ458756:AWQ458856 AWQ524292:AWQ524392 AWQ589828:AWQ589928 AWQ655364:AWQ655464 AWQ720900:AWQ721000 AWQ786436:AWQ786536 AWQ851972:AWQ852072 AWQ917508:AWQ917608 AWQ983044:AWQ983144 BGM13:BGM39 BGM41:BGM91 BGM65540:BGM65640 BGM131076:BGM131176 BGM196612:BGM196712 BGM262148:BGM262248 BGM327684:BGM327784 BGM393220:BGM393320 BGM458756:BGM458856 BGM524292:BGM524392 BGM589828:BGM589928 BGM655364:BGM655464 BGM720900:BGM721000 BGM786436:BGM786536 BGM851972:BGM852072 BGM917508:BGM917608 BGM983044:BGM983144 BQI13:BQI39 BQI41:BQI91 BQI65540:BQI65640 BQI131076:BQI131176 BQI196612:BQI196712 BQI262148:BQI262248 BQI327684:BQI327784 BQI393220:BQI393320 BQI458756:BQI458856 BQI524292:BQI524392 BQI589828:BQI589928 BQI655364:BQI655464 BQI720900:BQI721000 BQI786436:BQI786536 BQI851972:BQI852072 BQI917508:BQI917608 BQI983044:BQI983144 CAE13:CAE39 CAE41:CAE91 CAE65540:CAE65640 CAE131076:CAE131176 CAE196612:CAE196712 CAE262148:CAE262248 CAE327684:CAE327784 CAE393220:CAE393320 CAE458756:CAE458856 CAE524292:CAE524392 CAE589828:CAE589928 CAE655364:CAE655464 CAE720900:CAE721000 CAE786436:CAE786536 CAE851972:CAE852072 CAE917508:CAE917608 CAE983044:CAE983144 CKA13:CKA39 CKA41:CKA91 CKA65540:CKA65640 CKA131076:CKA131176 CKA196612:CKA196712 CKA262148:CKA262248 CKA327684:CKA327784 CKA393220:CKA393320 CKA458756:CKA458856 CKA524292:CKA524392 CKA589828:CKA589928 CKA655364:CKA655464 CKA720900:CKA721000 CKA786436:CKA786536 CKA851972:CKA852072 CKA917508:CKA917608 CKA983044:CKA983144 CTW13:CTW39 CTW41:CTW91 CTW65540:CTW65640 CTW131076:CTW131176 CTW196612:CTW196712 CTW262148:CTW262248 CTW327684:CTW327784 CTW393220:CTW393320 CTW458756:CTW458856 CTW524292:CTW524392 CTW589828:CTW589928 CTW655364:CTW655464 CTW720900:CTW721000 CTW786436:CTW786536 CTW851972:CTW852072 CTW917508:CTW917608 CTW983044:CTW983144 DDS13:DDS39 DDS41:DDS91 DDS65540:DDS65640 DDS131076:DDS131176 DDS196612:DDS196712 DDS262148:DDS262248 DDS327684:DDS327784 DDS393220:DDS393320 DDS458756:DDS458856 DDS524292:DDS524392 DDS589828:DDS589928 DDS655364:DDS655464 DDS720900:DDS721000 DDS786436:DDS786536 DDS851972:DDS852072 DDS917508:DDS917608 DDS983044:DDS983144 DNO13:DNO39 DNO41:DNO91 DNO65540:DNO65640 DNO131076:DNO131176 DNO196612:DNO196712 DNO262148:DNO262248 DNO327684:DNO327784 DNO393220:DNO393320 DNO458756:DNO458856 DNO524292:DNO524392 DNO589828:DNO589928 DNO655364:DNO655464 DNO720900:DNO721000 DNO786436:DNO786536 DNO851972:DNO852072 DNO917508:DNO917608 DNO983044:DNO983144 DXK13:DXK39 DXK41:DXK91 DXK65540:DXK65640 DXK131076:DXK131176 DXK196612:DXK196712 DXK262148:DXK262248 DXK327684:DXK327784 DXK393220:DXK393320 DXK458756:DXK458856 DXK524292:DXK524392 DXK589828:DXK589928 DXK655364:DXK655464 DXK720900:DXK721000 DXK786436:DXK786536 DXK851972:DXK852072 DXK917508:DXK917608 DXK983044:DXK983144 EHG13:EHG39 EHG41:EHG91 EHG65540:EHG65640 EHG131076:EHG131176 EHG196612:EHG196712 EHG262148:EHG262248 EHG327684:EHG327784 EHG393220:EHG393320 EHG458756:EHG458856 EHG524292:EHG524392 EHG589828:EHG589928 EHG655364:EHG655464 EHG720900:EHG721000 EHG786436:EHG786536 EHG851972:EHG852072 EHG917508:EHG917608 EHG983044:EHG983144 ERC13:ERC39 ERC41:ERC91 ERC65540:ERC65640 ERC131076:ERC131176 ERC196612:ERC196712 ERC262148:ERC262248 ERC327684:ERC327784 ERC393220:ERC393320 ERC458756:ERC458856 ERC524292:ERC524392 ERC589828:ERC589928 ERC655364:ERC655464 ERC720900:ERC721000 ERC786436:ERC786536 ERC851972:ERC852072 ERC917508:ERC917608 ERC983044:ERC983144 FAY13:FAY39 FAY41:FAY91 FAY65540:FAY65640 FAY131076:FAY131176 FAY196612:FAY196712 FAY262148:FAY262248 FAY327684:FAY327784 FAY393220:FAY393320 FAY458756:FAY458856 FAY524292:FAY524392 FAY589828:FAY589928 FAY655364:FAY655464 FAY720900:FAY721000 FAY786436:FAY786536 FAY851972:FAY852072 FAY917508:FAY917608 FAY983044:FAY983144 FKU13:FKU39 FKU41:FKU91 FKU65540:FKU65640 FKU131076:FKU131176 FKU196612:FKU196712 FKU262148:FKU262248 FKU327684:FKU327784 FKU393220:FKU393320 FKU458756:FKU458856 FKU524292:FKU524392 FKU589828:FKU589928 FKU655364:FKU655464 FKU720900:FKU721000 FKU786436:FKU786536 FKU851972:FKU852072 FKU917508:FKU917608 FKU983044:FKU983144 FUQ13:FUQ39 FUQ41:FUQ91 FUQ65540:FUQ65640 FUQ131076:FUQ131176 FUQ196612:FUQ196712 FUQ262148:FUQ262248 FUQ327684:FUQ327784 FUQ393220:FUQ393320 FUQ458756:FUQ458856 FUQ524292:FUQ524392 FUQ589828:FUQ589928 FUQ655364:FUQ655464 FUQ720900:FUQ721000 FUQ786436:FUQ786536 FUQ851972:FUQ852072 FUQ917508:FUQ917608 FUQ983044:FUQ983144 GEM13:GEM39 GEM41:GEM91 GEM65540:GEM65640 GEM131076:GEM131176 GEM196612:GEM196712 GEM262148:GEM262248 GEM327684:GEM327784 GEM393220:GEM393320 GEM458756:GEM458856 GEM524292:GEM524392 GEM589828:GEM589928 GEM655364:GEM655464 GEM720900:GEM721000 GEM786436:GEM786536 GEM851972:GEM852072 GEM917508:GEM917608 GEM983044:GEM983144 GOI13:GOI39 GOI41:GOI91 GOI65540:GOI65640 GOI131076:GOI131176 GOI196612:GOI196712 GOI262148:GOI262248 GOI327684:GOI327784 GOI393220:GOI393320 GOI458756:GOI458856 GOI524292:GOI524392 GOI589828:GOI589928 GOI655364:GOI655464 GOI720900:GOI721000 GOI786436:GOI786536 GOI851972:GOI852072 GOI917508:GOI917608 GOI983044:GOI983144 GYE13:GYE39 GYE41:GYE91 GYE65540:GYE65640 GYE131076:GYE131176 GYE196612:GYE196712 GYE262148:GYE262248 GYE327684:GYE327784 GYE393220:GYE393320 GYE458756:GYE458856 GYE524292:GYE524392 GYE589828:GYE589928 GYE655364:GYE655464 GYE720900:GYE721000 GYE786436:GYE786536 GYE851972:GYE852072 GYE917508:GYE917608 GYE983044:GYE983144 HIA13:HIA39 HIA41:HIA91 HIA65540:HIA65640 HIA131076:HIA131176 HIA196612:HIA196712 HIA262148:HIA262248 HIA327684:HIA327784 HIA393220:HIA393320 HIA458756:HIA458856 HIA524292:HIA524392 HIA589828:HIA589928 HIA655364:HIA655464 HIA720900:HIA721000 HIA786436:HIA786536 HIA851972:HIA852072 HIA917508:HIA917608 HIA983044:HIA983144 HRW13:HRW39 HRW41:HRW91 HRW65540:HRW65640 HRW131076:HRW131176 HRW196612:HRW196712 HRW262148:HRW262248 HRW327684:HRW327784 HRW393220:HRW393320 HRW458756:HRW458856 HRW524292:HRW524392 HRW589828:HRW589928 HRW655364:HRW655464 HRW720900:HRW721000 HRW786436:HRW786536 HRW851972:HRW852072 HRW917508:HRW917608 HRW983044:HRW983144 IBS13:IBS39 IBS41:IBS91 IBS65540:IBS65640 IBS131076:IBS131176 IBS196612:IBS196712 IBS262148:IBS262248 IBS327684:IBS327784 IBS393220:IBS393320 IBS458756:IBS458856 IBS524292:IBS524392 IBS589828:IBS589928 IBS655364:IBS655464 IBS720900:IBS721000 IBS786436:IBS786536 IBS851972:IBS852072 IBS917508:IBS917608 IBS983044:IBS983144 ILO13:ILO39 ILO41:ILO91 ILO65540:ILO65640 ILO131076:ILO131176 ILO196612:ILO196712 ILO262148:ILO262248 ILO327684:ILO327784 ILO393220:ILO393320 ILO458756:ILO458856 ILO524292:ILO524392 ILO589828:ILO589928 ILO655364:ILO655464 ILO720900:ILO721000 ILO786436:ILO786536 ILO851972:ILO852072 ILO917508:ILO917608 ILO983044:ILO983144 IVK13:IVK39 IVK41:IVK91 IVK65540:IVK65640 IVK131076:IVK131176 IVK196612:IVK196712 IVK262148:IVK262248 IVK327684:IVK327784 IVK393220:IVK393320 IVK458756:IVK458856 IVK524292:IVK524392 IVK589828:IVK589928 IVK655364:IVK655464 IVK720900:IVK721000 IVK786436:IVK786536 IVK851972:IVK852072 IVK917508:IVK917608 IVK983044:IVK983144 JFG13:JFG39 JFG41:JFG91 JFG65540:JFG65640 JFG131076:JFG131176 JFG196612:JFG196712 JFG262148:JFG262248 JFG327684:JFG327784 JFG393220:JFG393320 JFG458756:JFG458856 JFG524292:JFG524392 JFG589828:JFG589928 JFG655364:JFG655464 JFG720900:JFG721000 JFG786436:JFG786536 JFG851972:JFG852072 JFG917508:JFG917608 JFG983044:JFG983144 JPC13:JPC39 JPC41:JPC91 JPC65540:JPC65640 JPC131076:JPC131176 JPC196612:JPC196712 JPC262148:JPC262248 JPC327684:JPC327784 JPC393220:JPC393320 JPC458756:JPC458856 JPC524292:JPC524392 JPC589828:JPC589928 JPC655364:JPC655464 JPC720900:JPC721000 JPC786436:JPC786536 JPC851972:JPC852072 JPC917508:JPC917608 JPC983044:JPC983144 JYY13:JYY39 JYY41:JYY91 JYY65540:JYY65640 JYY131076:JYY131176 JYY196612:JYY196712 JYY262148:JYY262248 JYY327684:JYY327784 JYY393220:JYY393320 JYY458756:JYY458856 JYY524292:JYY524392 JYY589828:JYY589928 JYY655364:JYY655464 JYY720900:JYY721000 JYY786436:JYY786536 JYY851972:JYY852072 JYY917508:JYY917608 JYY983044:JYY983144 KIU13:KIU39 KIU41:KIU91 KIU65540:KIU65640 KIU131076:KIU131176 KIU196612:KIU196712 KIU262148:KIU262248 KIU327684:KIU327784 KIU393220:KIU393320 KIU458756:KIU458856 KIU524292:KIU524392 KIU589828:KIU589928 KIU655364:KIU655464 KIU720900:KIU721000 KIU786436:KIU786536 KIU851972:KIU852072 KIU917508:KIU917608 KIU983044:KIU983144 KSQ13:KSQ39 KSQ41:KSQ91 KSQ65540:KSQ65640 KSQ131076:KSQ131176 KSQ196612:KSQ196712 KSQ262148:KSQ262248 KSQ327684:KSQ327784 KSQ393220:KSQ393320 KSQ458756:KSQ458856 KSQ524292:KSQ524392 KSQ589828:KSQ589928 KSQ655364:KSQ655464 KSQ720900:KSQ721000 KSQ786436:KSQ786536 KSQ851972:KSQ852072 KSQ917508:KSQ917608 KSQ983044:KSQ983144 LCM13:LCM39 LCM41:LCM91 LCM65540:LCM65640 LCM131076:LCM131176 LCM196612:LCM196712 LCM262148:LCM262248 LCM327684:LCM327784 LCM393220:LCM393320 LCM458756:LCM458856 LCM524292:LCM524392 LCM589828:LCM589928 LCM655364:LCM655464 LCM720900:LCM721000 LCM786436:LCM786536 LCM851972:LCM852072 LCM917508:LCM917608 LCM983044:LCM983144 LMI13:LMI39 LMI41:LMI91 LMI65540:LMI65640 LMI131076:LMI131176 LMI196612:LMI196712 LMI262148:LMI262248 LMI327684:LMI327784 LMI393220:LMI393320 LMI458756:LMI458856 LMI524292:LMI524392 LMI589828:LMI589928 LMI655364:LMI655464 LMI720900:LMI721000 LMI786436:LMI786536 LMI851972:LMI852072 LMI917508:LMI917608 LMI983044:LMI983144 LWE13:LWE39 LWE41:LWE91 LWE65540:LWE65640 LWE131076:LWE131176 LWE196612:LWE196712 LWE262148:LWE262248 LWE327684:LWE327784 LWE393220:LWE393320 LWE458756:LWE458856 LWE524292:LWE524392 LWE589828:LWE589928 LWE655364:LWE655464 LWE720900:LWE721000 LWE786436:LWE786536 LWE851972:LWE852072 LWE917508:LWE917608 LWE983044:LWE983144 MGA13:MGA39 MGA41:MGA91 MGA65540:MGA65640 MGA131076:MGA131176 MGA196612:MGA196712 MGA262148:MGA262248 MGA327684:MGA327784 MGA393220:MGA393320 MGA458756:MGA458856 MGA524292:MGA524392 MGA589828:MGA589928 MGA655364:MGA655464 MGA720900:MGA721000 MGA786436:MGA786536 MGA851972:MGA852072 MGA917508:MGA917608 MGA983044:MGA983144 MPW13:MPW39 MPW41:MPW91 MPW65540:MPW65640 MPW131076:MPW131176 MPW196612:MPW196712 MPW262148:MPW262248 MPW327684:MPW327784 MPW393220:MPW393320 MPW458756:MPW458856 MPW524292:MPW524392 MPW589828:MPW589928 MPW655364:MPW655464 MPW720900:MPW721000 MPW786436:MPW786536 MPW851972:MPW852072 MPW917508:MPW917608 MPW983044:MPW983144 MZS13:MZS39 MZS41:MZS91 MZS65540:MZS65640 MZS131076:MZS131176 MZS196612:MZS196712 MZS262148:MZS262248 MZS327684:MZS327784 MZS393220:MZS393320 MZS458756:MZS458856 MZS524292:MZS524392 MZS589828:MZS589928 MZS655364:MZS655464 MZS720900:MZS721000 MZS786436:MZS786536 MZS851972:MZS852072 MZS917508:MZS917608 MZS983044:MZS983144 NJO13:NJO39 NJO41:NJO91 NJO65540:NJO65640 NJO131076:NJO131176 NJO196612:NJO196712 NJO262148:NJO262248 NJO327684:NJO327784 NJO393220:NJO393320 NJO458756:NJO458856 NJO524292:NJO524392 NJO589828:NJO589928 NJO655364:NJO655464 NJO720900:NJO721000 NJO786436:NJO786536 NJO851972:NJO852072 NJO917508:NJO917608 NJO983044:NJO983144 NTK13:NTK39 NTK41:NTK91 NTK65540:NTK65640 NTK131076:NTK131176 NTK196612:NTK196712 NTK262148:NTK262248 NTK327684:NTK327784 NTK393220:NTK393320 NTK458756:NTK458856 NTK524292:NTK524392 NTK589828:NTK589928 NTK655364:NTK655464 NTK720900:NTK721000 NTK786436:NTK786536 NTK851972:NTK852072 NTK917508:NTK917608 NTK983044:NTK983144 ODG13:ODG39 ODG41:ODG91 ODG65540:ODG65640 ODG131076:ODG131176 ODG196612:ODG196712 ODG262148:ODG262248 ODG327684:ODG327784 ODG393220:ODG393320 ODG458756:ODG458856 ODG524292:ODG524392 ODG589828:ODG589928 ODG655364:ODG655464 ODG720900:ODG721000 ODG786436:ODG786536 ODG851972:ODG852072 ODG917508:ODG917608 ODG983044:ODG983144 ONC13:ONC39 ONC41:ONC91 ONC65540:ONC65640 ONC131076:ONC131176 ONC196612:ONC196712 ONC262148:ONC262248 ONC327684:ONC327784 ONC393220:ONC393320 ONC458756:ONC458856 ONC524292:ONC524392 ONC589828:ONC589928 ONC655364:ONC655464 ONC720900:ONC721000 ONC786436:ONC786536 ONC851972:ONC852072 ONC917508:ONC917608 ONC983044:ONC983144 OWY13:OWY39 OWY41:OWY91 OWY65540:OWY65640 OWY131076:OWY131176 OWY196612:OWY196712 OWY262148:OWY262248 OWY327684:OWY327784 OWY393220:OWY393320 OWY458756:OWY458856 OWY524292:OWY524392 OWY589828:OWY589928 OWY655364:OWY655464 OWY720900:OWY721000 OWY786436:OWY786536 OWY851972:OWY852072 OWY917508:OWY917608 OWY983044:OWY983144 PGU13:PGU39 PGU41:PGU91 PGU65540:PGU65640 PGU131076:PGU131176 PGU196612:PGU196712 PGU262148:PGU262248 PGU327684:PGU327784 PGU393220:PGU393320 PGU458756:PGU458856 PGU524292:PGU524392 PGU589828:PGU589928 PGU655364:PGU655464 PGU720900:PGU721000 PGU786436:PGU786536 PGU851972:PGU852072 PGU917508:PGU917608 PGU983044:PGU983144 PQQ13:PQQ39 PQQ41:PQQ91 PQQ65540:PQQ65640 PQQ131076:PQQ131176 PQQ196612:PQQ196712 PQQ262148:PQQ262248 PQQ327684:PQQ327784 PQQ393220:PQQ393320 PQQ458756:PQQ458856 PQQ524292:PQQ524392 PQQ589828:PQQ589928 PQQ655364:PQQ655464 PQQ720900:PQQ721000 PQQ786436:PQQ786536 PQQ851972:PQQ852072 PQQ917508:PQQ917608 PQQ983044:PQQ983144 QAM13:QAM39 QAM41:QAM91 QAM65540:QAM65640 QAM131076:QAM131176 QAM196612:QAM196712 QAM262148:QAM262248 QAM327684:QAM327784 QAM393220:QAM393320 QAM458756:QAM458856 QAM524292:QAM524392 QAM589828:QAM589928 QAM655364:QAM655464 QAM720900:QAM721000 QAM786436:QAM786536 QAM851972:QAM852072 QAM917508:QAM917608 QAM983044:QAM983144 QKI13:QKI39 QKI41:QKI91 QKI65540:QKI65640 QKI131076:QKI131176 QKI196612:QKI196712 QKI262148:QKI262248 QKI327684:QKI327784 QKI393220:QKI393320 QKI458756:QKI458856 QKI524292:QKI524392 QKI589828:QKI589928 QKI655364:QKI655464 QKI720900:QKI721000 QKI786436:QKI786536 QKI851972:QKI852072 QKI917508:QKI917608 QKI983044:QKI983144 QUE13:QUE39 QUE41:QUE91 QUE65540:QUE65640 QUE131076:QUE131176 QUE196612:QUE196712 QUE262148:QUE262248 QUE327684:QUE327784 QUE393220:QUE393320 QUE458756:QUE458856 QUE524292:QUE524392 QUE589828:QUE589928 QUE655364:QUE655464 QUE720900:QUE721000 QUE786436:QUE786536 QUE851972:QUE852072 QUE917508:QUE917608 QUE983044:QUE983144 REA13:REA39 REA41:REA91 REA65540:REA65640 REA131076:REA131176 REA196612:REA196712 REA262148:REA262248 REA327684:REA327784 REA393220:REA393320 REA458756:REA458856 REA524292:REA524392 REA589828:REA589928 REA655364:REA655464 REA720900:REA721000 REA786436:REA786536 REA851972:REA852072 REA917508:REA917608 REA983044:REA983144 RNW13:RNW39 RNW41:RNW91 RNW65540:RNW65640 RNW131076:RNW131176 RNW196612:RNW196712 RNW262148:RNW262248 RNW327684:RNW327784 RNW393220:RNW393320 RNW458756:RNW458856 RNW524292:RNW524392 RNW589828:RNW589928 RNW655364:RNW655464 RNW720900:RNW721000 RNW786436:RNW786536 RNW851972:RNW852072 RNW917508:RNW917608 RNW983044:RNW983144 RXS13:RXS39 RXS41:RXS91 RXS65540:RXS65640 RXS131076:RXS131176 RXS196612:RXS196712 RXS262148:RXS262248 RXS327684:RXS327784 RXS393220:RXS393320 RXS458756:RXS458856 RXS524292:RXS524392 RXS589828:RXS589928 RXS655364:RXS655464 RXS720900:RXS721000 RXS786436:RXS786536 RXS851972:RXS852072 RXS917508:RXS917608 RXS983044:RXS983144 SHO13:SHO39 SHO41:SHO91 SHO65540:SHO65640 SHO131076:SHO131176 SHO196612:SHO196712 SHO262148:SHO262248 SHO327684:SHO327784 SHO393220:SHO393320 SHO458756:SHO458856 SHO524292:SHO524392 SHO589828:SHO589928 SHO655364:SHO655464 SHO720900:SHO721000 SHO786436:SHO786536 SHO851972:SHO852072 SHO917508:SHO917608 SHO983044:SHO983144 SRK13:SRK39 SRK41:SRK91 SRK65540:SRK65640 SRK131076:SRK131176 SRK196612:SRK196712 SRK262148:SRK262248 SRK327684:SRK327784 SRK393220:SRK393320 SRK458756:SRK458856 SRK524292:SRK524392 SRK589828:SRK589928 SRK655364:SRK655464 SRK720900:SRK721000 SRK786436:SRK786536 SRK851972:SRK852072 SRK917508:SRK917608 SRK983044:SRK983144 TBG13:TBG39 TBG41:TBG91 TBG65540:TBG65640 TBG131076:TBG131176 TBG196612:TBG196712 TBG262148:TBG262248 TBG327684:TBG327784 TBG393220:TBG393320 TBG458756:TBG458856 TBG524292:TBG524392 TBG589828:TBG589928 TBG655364:TBG655464 TBG720900:TBG721000 TBG786436:TBG786536 TBG851972:TBG852072 TBG917508:TBG917608 TBG983044:TBG983144 TLC13:TLC39 TLC41:TLC91 TLC65540:TLC65640 TLC131076:TLC131176 TLC196612:TLC196712 TLC262148:TLC262248 TLC327684:TLC327784 TLC393220:TLC393320 TLC458756:TLC458856 TLC524292:TLC524392 TLC589828:TLC589928 TLC655364:TLC655464 TLC720900:TLC721000 TLC786436:TLC786536 TLC851972:TLC852072 TLC917508:TLC917608 TLC983044:TLC983144 TUY13:TUY39 TUY41:TUY91 TUY65540:TUY65640 TUY131076:TUY131176 TUY196612:TUY196712 TUY262148:TUY262248 TUY327684:TUY327784 TUY393220:TUY393320 TUY458756:TUY458856 TUY524292:TUY524392 TUY589828:TUY589928 TUY655364:TUY655464 TUY720900:TUY721000 TUY786436:TUY786536 TUY851972:TUY852072 TUY917508:TUY917608 TUY983044:TUY983144 UEU13:UEU39 UEU41:UEU91 UEU65540:UEU65640 UEU131076:UEU131176 UEU196612:UEU196712 UEU262148:UEU262248 UEU327684:UEU327784 UEU393220:UEU393320 UEU458756:UEU458856 UEU524292:UEU524392 UEU589828:UEU589928 UEU655364:UEU655464 UEU720900:UEU721000 UEU786436:UEU786536 UEU851972:UEU852072 UEU917508:UEU917608 UEU983044:UEU983144 UOQ13:UOQ39 UOQ41:UOQ91 UOQ65540:UOQ65640 UOQ131076:UOQ131176 UOQ196612:UOQ196712 UOQ262148:UOQ262248 UOQ327684:UOQ327784 UOQ393220:UOQ393320 UOQ458756:UOQ458856 UOQ524292:UOQ524392 UOQ589828:UOQ589928 UOQ655364:UOQ655464 UOQ720900:UOQ721000 UOQ786436:UOQ786536 UOQ851972:UOQ852072 UOQ917508:UOQ917608 UOQ983044:UOQ983144 UYM13:UYM39 UYM41:UYM91 UYM65540:UYM65640 UYM131076:UYM131176 UYM196612:UYM196712 UYM262148:UYM262248 UYM327684:UYM327784 UYM393220:UYM393320 UYM458756:UYM458856 UYM524292:UYM524392 UYM589828:UYM589928 UYM655364:UYM655464 UYM720900:UYM721000 UYM786436:UYM786536 UYM851972:UYM852072 UYM917508:UYM917608 UYM983044:UYM983144 VII13:VII39 VII41:VII91 VII65540:VII65640 VII131076:VII131176 VII196612:VII196712 VII262148:VII262248 VII327684:VII327784 VII393220:VII393320 VII458756:VII458856 VII524292:VII524392 VII589828:VII589928 VII655364:VII655464 VII720900:VII721000 VII786436:VII786536 VII851972:VII852072 VII917508:VII917608 VII983044:VII983144 VSE13:VSE39 VSE41:VSE91 VSE65540:VSE65640 VSE131076:VSE131176 VSE196612:VSE196712 VSE262148:VSE262248 VSE327684:VSE327784 VSE393220:VSE393320 VSE458756:VSE458856 VSE524292:VSE524392 VSE589828:VSE589928 VSE655364:VSE655464 VSE720900:VSE721000 VSE786436:VSE786536 VSE851972:VSE852072 VSE917508:VSE917608 VSE983044:VSE983144 WCA13:WCA39 WCA41:WCA91 WCA65540:WCA65640 WCA131076:WCA131176 WCA196612:WCA196712 WCA262148:WCA262248 WCA327684:WCA327784 WCA393220:WCA393320 WCA458756:WCA458856 WCA524292:WCA524392 WCA589828:WCA589928 WCA655364:WCA655464 WCA720900:WCA721000 WCA786436:WCA786536 WCA851972:WCA852072 WCA917508:WCA917608 WCA983044:WCA983144 WLW13:WLW39 WLW41:WLW91 WLW65540:WLW65640 WLW131076:WLW131176 WLW196612:WLW196712 WLW262148:WLW262248 WLW327684:WLW327784 WLW393220:WLW393320 WLW458756:WLW458856 WLW524292:WLW524392 WLW589828:WLW589928 WLW655364:WLW655464 WLW720900:WLW721000 WLW786436:WLW786536 WLW851972:WLW852072 WLW917508:WLW917608 WLW983044:WLW983144 WVS13:WVS39 WVS41:WVS91 WVS65540:WVS65640 WVS131076:WVS131176 WVS196612:WVS196712 WVS262148:WVS262248 WVS327684:WVS327784 WVS393220:WVS393320 WVS458756:WVS458856 WVS524292:WVS524392 WVS589828:WVS589928 WVS655364:WVS655464 WVS720900:WVS721000 WVS786436:WVS786536 WVS851972:WVS852072 WVS917508:WVS917608 WVS983044:WVS983144">
      <formula1>$L$11</formula1>
    </dataValidation>
    <dataValidation type="whole" operator="lessThanOrEqual" allowBlank="1" showInputMessage="1" showErrorMessage="1" error="INPUT NUMBER LESS THAN OR EQUAL THE HIGHEST POSSIBLE SCORE" prompt="Input Raw Score" sqref="M65540:M65640 M131076:M131176 M196612:M196712 M262148:M262248 M327684:M327784 M393220:M393320 M458756:M458856 M524292:M524392 M589828:M589928 M655364:M655464 M720900:M721000 M786436:M786536 M851972:M852072 M917508:M917608 M983044:M983144 JH13:JH39 JH41:JH91 JH65540:JH65640 JH131076:JH131176 JH196612:JH196712 JH262148:JH262248 JH327684:JH327784 JH393220:JH393320 JH458756:JH458856 JH524292:JH524392 JH589828:JH589928 JH655364:JH655464 JH720900:JH721000 JH786436:JH786536 JH851972:JH852072 JH917508:JH917608 JH983044:JH983144 TD13:TD39 TD41:TD91 TD65540:TD65640 TD131076:TD131176 TD196612:TD196712 TD262148:TD262248 TD327684:TD327784 TD393220:TD393320 TD458756:TD458856 TD524292:TD524392 TD589828:TD589928 TD655364:TD655464 TD720900:TD721000 TD786436:TD786536 TD851972:TD852072 TD917508:TD917608 TD983044:TD983144 ACZ13:ACZ39 ACZ41:ACZ91 ACZ65540:ACZ65640 ACZ131076:ACZ131176 ACZ196612:ACZ196712 ACZ262148:ACZ262248 ACZ327684:ACZ327784 ACZ393220:ACZ393320 ACZ458756:ACZ458856 ACZ524292:ACZ524392 ACZ589828:ACZ589928 ACZ655364:ACZ655464 ACZ720900:ACZ721000 ACZ786436:ACZ786536 ACZ851972:ACZ852072 ACZ917508:ACZ917608 ACZ983044:ACZ983144 AMV13:AMV39 AMV41:AMV91 AMV65540:AMV65640 AMV131076:AMV131176 AMV196612:AMV196712 AMV262148:AMV262248 AMV327684:AMV327784 AMV393220:AMV393320 AMV458756:AMV458856 AMV524292:AMV524392 AMV589828:AMV589928 AMV655364:AMV655464 AMV720900:AMV721000 AMV786436:AMV786536 AMV851972:AMV852072 AMV917508:AMV917608 AMV983044:AMV983144 AWR13:AWR39 AWR41:AWR91 AWR65540:AWR65640 AWR131076:AWR131176 AWR196612:AWR196712 AWR262148:AWR262248 AWR327684:AWR327784 AWR393220:AWR393320 AWR458756:AWR458856 AWR524292:AWR524392 AWR589828:AWR589928 AWR655364:AWR655464 AWR720900:AWR721000 AWR786436:AWR786536 AWR851972:AWR852072 AWR917508:AWR917608 AWR983044:AWR983144 BGN13:BGN39 BGN41:BGN91 BGN65540:BGN65640 BGN131076:BGN131176 BGN196612:BGN196712 BGN262148:BGN262248 BGN327684:BGN327784 BGN393220:BGN393320 BGN458756:BGN458856 BGN524292:BGN524392 BGN589828:BGN589928 BGN655364:BGN655464 BGN720900:BGN721000 BGN786436:BGN786536 BGN851972:BGN852072 BGN917508:BGN917608 BGN983044:BGN983144 BQJ13:BQJ39 BQJ41:BQJ91 BQJ65540:BQJ65640 BQJ131076:BQJ131176 BQJ196612:BQJ196712 BQJ262148:BQJ262248 BQJ327684:BQJ327784 BQJ393220:BQJ393320 BQJ458756:BQJ458856 BQJ524292:BQJ524392 BQJ589828:BQJ589928 BQJ655364:BQJ655464 BQJ720900:BQJ721000 BQJ786436:BQJ786536 BQJ851972:BQJ852072 BQJ917508:BQJ917608 BQJ983044:BQJ983144 CAF13:CAF39 CAF41:CAF91 CAF65540:CAF65640 CAF131076:CAF131176 CAF196612:CAF196712 CAF262148:CAF262248 CAF327684:CAF327784 CAF393220:CAF393320 CAF458756:CAF458856 CAF524292:CAF524392 CAF589828:CAF589928 CAF655364:CAF655464 CAF720900:CAF721000 CAF786436:CAF786536 CAF851972:CAF852072 CAF917508:CAF917608 CAF983044:CAF983144 CKB13:CKB39 CKB41:CKB91 CKB65540:CKB65640 CKB131076:CKB131176 CKB196612:CKB196712 CKB262148:CKB262248 CKB327684:CKB327784 CKB393220:CKB393320 CKB458756:CKB458856 CKB524292:CKB524392 CKB589828:CKB589928 CKB655364:CKB655464 CKB720900:CKB721000 CKB786436:CKB786536 CKB851972:CKB852072 CKB917508:CKB917608 CKB983044:CKB983144 CTX13:CTX39 CTX41:CTX91 CTX65540:CTX65640 CTX131076:CTX131176 CTX196612:CTX196712 CTX262148:CTX262248 CTX327684:CTX327784 CTX393220:CTX393320 CTX458756:CTX458856 CTX524292:CTX524392 CTX589828:CTX589928 CTX655364:CTX655464 CTX720900:CTX721000 CTX786436:CTX786536 CTX851972:CTX852072 CTX917508:CTX917608 CTX983044:CTX983144 DDT13:DDT39 DDT41:DDT91 DDT65540:DDT65640 DDT131076:DDT131176 DDT196612:DDT196712 DDT262148:DDT262248 DDT327684:DDT327784 DDT393220:DDT393320 DDT458756:DDT458856 DDT524292:DDT524392 DDT589828:DDT589928 DDT655364:DDT655464 DDT720900:DDT721000 DDT786436:DDT786536 DDT851972:DDT852072 DDT917508:DDT917608 DDT983044:DDT983144 DNP13:DNP39 DNP41:DNP91 DNP65540:DNP65640 DNP131076:DNP131176 DNP196612:DNP196712 DNP262148:DNP262248 DNP327684:DNP327784 DNP393220:DNP393320 DNP458756:DNP458856 DNP524292:DNP524392 DNP589828:DNP589928 DNP655364:DNP655464 DNP720900:DNP721000 DNP786436:DNP786536 DNP851972:DNP852072 DNP917508:DNP917608 DNP983044:DNP983144 DXL13:DXL39 DXL41:DXL91 DXL65540:DXL65640 DXL131076:DXL131176 DXL196612:DXL196712 DXL262148:DXL262248 DXL327684:DXL327784 DXL393220:DXL393320 DXL458756:DXL458856 DXL524292:DXL524392 DXL589828:DXL589928 DXL655364:DXL655464 DXL720900:DXL721000 DXL786436:DXL786536 DXL851972:DXL852072 DXL917508:DXL917608 DXL983044:DXL983144 EHH13:EHH39 EHH41:EHH91 EHH65540:EHH65640 EHH131076:EHH131176 EHH196612:EHH196712 EHH262148:EHH262248 EHH327684:EHH327784 EHH393220:EHH393320 EHH458756:EHH458856 EHH524292:EHH524392 EHH589828:EHH589928 EHH655364:EHH655464 EHH720900:EHH721000 EHH786436:EHH786536 EHH851972:EHH852072 EHH917508:EHH917608 EHH983044:EHH983144 ERD13:ERD39 ERD41:ERD91 ERD65540:ERD65640 ERD131076:ERD131176 ERD196612:ERD196712 ERD262148:ERD262248 ERD327684:ERD327784 ERD393220:ERD393320 ERD458756:ERD458856 ERD524292:ERD524392 ERD589828:ERD589928 ERD655364:ERD655464 ERD720900:ERD721000 ERD786436:ERD786536 ERD851972:ERD852072 ERD917508:ERD917608 ERD983044:ERD983144 FAZ13:FAZ39 FAZ41:FAZ91 FAZ65540:FAZ65640 FAZ131076:FAZ131176 FAZ196612:FAZ196712 FAZ262148:FAZ262248 FAZ327684:FAZ327784 FAZ393220:FAZ393320 FAZ458756:FAZ458856 FAZ524292:FAZ524392 FAZ589828:FAZ589928 FAZ655364:FAZ655464 FAZ720900:FAZ721000 FAZ786436:FAZ786536 FAZ851972:FAZ852072 FAZ917508:FAZ917608 FAZ983044:FAZ983144 FKV13:FKV39 FKV41:FKV91 FKV65540:FKV65640 FKV131076:FKV131176 FKV196612:FKV196712 FKV262148:FKV262248 FKV327684:FKV327784 FKV393220:FKV393320 FKV458756:FKV458856 FKV524292:FKV524392 FKV589828:FKV589928 FKV655364:FKV655464 FKV720900:FKV721000 FKV786436:FKV786536 FKV851972:FKV852072 FKV917508:FKV917608 FKV983044:FKV983144 FUR13:FUR39 FUR41:FUR91 FUR65540:FUR65640 FUR131076:FUR131176 FUR196612:FUR196712 FUR262148:FUR262248 FUR327684:FUR327784 FUR393220:FUR393320 FUR458756:FUR458856 FUR524292:FUR524392 FUR589828:FUR589928 FUR655364:FUR655464 FUR720900:FUR721000 FUR786436:FUR786536 FUR851972:FUR852072 FUR917508:FUR917608 FUR983044:FUR983144 GEN13:GEN39 GEN41:GEN91 GEN65540:GEN65640 GEN131076:GEN131176 GEN196612:GEN196712 GEN262148:GEN262248 GEN327684:GEN327784 GEN393220:GEN393320 GEN458756:GEN458856 GEN524292:GEN524392 GEN589828:GEN589928 GEN655364:GEN655464 GEN720900:GEN721000 GEN786436:GEN786536 GEN851972:GEN852072 GEN917508:GEN917608 GEN983044:GEN983144 GOJ13:GOJ39 GOJ41:GOJ91 GOJ65540:GOJ65640 GOJ131076:GOJ131176 GOJ196612:GOJ196712 GOJ262148:GOJ262248 GOJ327684:GOJ327784 GOJ393220:GOJ393320 GOJ458756:GOJ458856 GOJ524292:GOJ524392 GOJ589828:GOJ589928 GOJ655364:GOJ655464 GOJ720900:GOJ721000 GOJ786436:GOJ786536 GOJ851972:GOJ852072 GOJ917508:GOJ917608 GOJ983044:GOJ983144 GYF13:GYF39 GYF41:GYF91 GYF65540:GYF65640 GYF131076:GYF131176 GYF196612:GYF196712 GYF262148:GYF262248 GYF327684:GYF327784 GYF393220:GYF393320 GYF458756:GYF458856 GYF524292:GYF524392 GYF589828:GYF589928 GYF655364:GYF655464 GYF720900:GYF721000 GYF786436:GYF786536 GYF851972:GYF852072 GYF917508:GYF917608 GYF983044:GYF983144 HIB13:HIB39 HIB41:HIB91 HIB65540:HIB65640 HIB131076:HIB131176 HIB196612:HIB196712 HIB262148:HIB262248 HIB327684:HIB327784 HIB393220:HIB393320 HIB458756:HIB458856 HIB524292:HIB524392 HIB589828:HIB589928 HIB655364:HIB655464 HIB720900:HIB721000 HIB786436:HIB786536 HIB851972:HIB852072 HIB917508:HIB917608 HIB983044:HIB983144 HRX13:HRX39 HRX41:HRX91 HRX65540:HRX65640 HRX131076:HRX131176 HRX196612:HRX196712 HRX262148:HRX262248 HRX327684:HRX327784 HRX393220:HRX393320 HRX458756:HRX458856 HRX524292:HRX524392 HRX589828:HRX589928 HRX655364:HRX655464 HRX720900:HRX721000 HRX786436:HRX786536 HRX851972:HRX852072 HRX917508:HRX917608 HRX983044:HRX983144 IBT13:IBT39 IBT41:IBT91 IBT65540:IBT65640 IBT131076:IBT131176 IBT196612:IBT196712 IBT262148:IBT262248 IBT327684:IBT327784 IBT393220:IBT393320 IBT458756:IBT458856 IBT524292:IBT524392 IBT589828:IBT589928 IBT655364:IBT655464 IBT720900:IBT721000 IBT786436:IBT786536 IBT851972:IBT852072 IBT917508:IBT917608 IBT983044:IBT983144 ILP13:ILP39 ILP41:ILP91 ILP65540:ILP65640 ILP131076:ILP131176 ILP196612:ILP196712 ILP262148:ILP262248 ILP327684:ILP327784 ILP393220:ILP393320 ILP458756:ILP458856 ILP524292:ILP524392 ILP589828:ILP589928 ILP655364:ILP655464 ILP720900:ILP721000 ILP786436:ILP786536 ILP851972:ILP852072 ILP917508:ILP917608 ILP983044:ILP983144 IVL13:IVL39 IVL41:IVL91 IVL65540:IVL65640 IVL131076:IVL131176 IVL196612:IVL196712 IVL262148:IVL262248 IVL327684:IVL327784 IVL393220:IVL393320 IVL458756:IVL458856 IVL524292:IVL524392 IVL589828:IVL589928 IVL655364:IVL655464 IVL720900:IVL721000 IVL786436:IVL786536 IVL851972:IVL852072 IVL917508:IVL917608 IVL983044:IVL983144 JFH13:JFH39 JFH41:JFH91 JFH65540:JFH65640 JFH131076:JFH131176 JFH196612:JFH196712 JFH262148:JFH262248 JFH327684:JFH327784 JFH393220:JFH393320 JFH458756:JFH458856 JFH524292:JFH524392 JFH589828:JFH589928 JFH655364:JFH655464 JFH720900:JFH721000 JFH786436:JFH786536 JFH851972:JFH852072 JFH917508:JFH917608 JFH983044:JFH983144 JPD13:JPD39 JPD41:JPD91 JPD65540:JPD65640 JPD131076:JPD131176 JPD196612:JPD196712 JPD262148:JPD262248 JPD327684:JPD327784 JPD393220:JPD393320 JPD458756:JPD458856 JPD524292:JPD524392 JPD589828:JPD589928 JPD655364:JPD655464 JPD720900:JPD721000 JPD786436:JPD786536 JPD851972:JPD852072 JPD917508:JPD917608 JPD983044:JPD983144 JYZ13:JYZ39 JYZ41:JYZ91 JYZ65540:JYZ65640 JYZ131076:JYZ131176 JYZ196612:JYZ196712 JYZ262148:JYZ262248 JYZ327684:JYZ327784 JYZ393220:JYZ393320 JYZ458756:JYZ458856 JYZ524292:JYZ524392 JYZ589828:JYZ589928 JYZ655364:JYZ655464 JYZ720900:JYZ721000 JYZ786436:JYZ786536 JYZ851972:JYZ852072 JYZ917508:JYZ917608 JYZ983044:JYZ983144 KIV13:KIV39 KIV41:KIV91 KIV65540:KIV65640 KIV131076:KIV131176 KIV196612:KIV196712 KIV262148:KIV262248 KIV327684:KIV327784 KIV393220:KIV393320 KIV458756:KIV458856 KIV524292:KIV524392 KIV589828:KIV589928 KIV655364:KIV655464 KIV720900:KIV721000 KIV786436:KIV786536 KIV851972:KIV852072 KIV917508:KIV917608 KIV983044:KIV983144 KSR13:KSR39 KSR41:KSR91 KSR65540:KSR65640 KSR131076:KSR131176 KSR196612:KSR196712 KSR262148:KSR262248 KSR327684:KSR327784 KSR393220:KSR393320 KSR458756:KSR458856 KSR524292:KSR524392 KSR589828:KSR589928 KSR655364:KSR655464 KSR720900:KSR721000 KSR786436:KSR786536 KSR851972:KSR852072 KSR917508:KSR917608 KSR983044:KSR983144 LCN13:LCN39 LCN41:LCN91 LCN65540:LCN65640 LCN131076:LCN131176 LCN196612:LCN196712 LCN262148:LCN262248 LCN327684:LCN327784 LCN393220:LCN393320 LCN458756:LCN458856 LCN524292:LCN524392 LCN589828:LCN589928 LCN655364:LCN655464 LCN720900:LCN721000 LCN786436:LCN786536 LCN851972:LCN852072 LCN917508:LCN917608 LCN983044:LCN983144 LMJ13:LMJ39 LMJ41:LMJ91 LMJ65540:LMJ65640 LMJ131076:LMJ131176 LMJ196612:LMJ196712 LMJ262148:LMJ262248 LMJ327684:LMJ327784 LMJ393220:LMJ393320 LMJ458756:LMJ458856 LMJ524292:LMJ524392 LMJ589828:LMJ589928 LMJ655364:LMJ655464 LMJ720900:LMJ721000 LMJ786436:LMJ786536 LMJ851972:LMJ852072 LMJ917508:LMJ917608 LMJ983044:LMJ983144 LWF13:LWF39 LWF41:LWF91 LWF65540:LWF65640 LWF131076:LWF131176 LWF196612:LWF196712 LWF262148:LWF262248 LWF327684:LWF327784 LWF393220:LWF393320 LWF458756:LWF458856 LWF524292:LWF524392 LWF589828:LWF589928 LWF655364:LWF655464 LWF720900:LWF721000 LWF786436:LWF786536 LWF851972:LWF852072 LWF917508:LWF917608 LWF983044:LWF983144 MGB13:MGB39 MGB41:MGB91 MGB65540:MGB65640 MGB131076:MGB131176 MGB196612:MGB196712 MGB262148:MGB262248 MGB327684:MGB327784 MGB393220:MGB393320 MGB458756:MGB458856 MGB524292:MGB524392 MGB589828:MGB589928 MGB655364:MGB655464 MGB720900:MGB721000 MGB786436:MGB786536 MGB851972:MGB852072 MGB917508:MGB917608 MGB983044:MGB983144 MPX13:MPX39 MPX41:MPX91 MPX65540:MPX65640 MPX131076:MPX131176 MPX196612:MPX196712 MPX262148:MPX262248 MPX327684:MPX327784 MPX393220:MPX393320 MPX458756:MPX458856 MPX524292:MPX524392 MPX589828:MPX589928 MPX655364:MPX655464 MPX720900:MPX721000 MPX786436:MPX786536 MPX851972:MPX852072 MPX917508:MPX917608 MPX983044:MPX983144 MZT13:MZT39 MZT41:MZT91 MZT65540:MZT65640 MZT131076:MZT131176 MZT196612:MZT196712 MZT262148:MZT262248 MZT327684:MZT327784 MZT393220:MZT393320 MZT458756:MZT458856 MZT524292:MZT524392 MZT589828:MZT589928 MZT655364:MZT655464 MZT720900:MZT721000 MZT786436:MZT786536 MZT851972:MZT852072 MZT917508:MZT917608 MZT983044:MZT983144 NJP13:NJP39 NJP41:NJP91 NJP65540:NJP65640 NJP131076:NJP131176 NJP196612:NJP196712 NJP262148:NJP262248 NJP327684:NJP327784 NJP393220:NJP393320 NJP458756:NJP458856 NJP524292:NJP524392 NJP589828:NJP589928 NJP655364:NJP655464 NJP720900:NJP721000 NJP786436:NJP786536 NJP851972:NJP852072 NJP917508:NJP917608 NJP983044:NJP983144 NTL13:NTL39 NTL41:NTL91 NTL65540:NTL65640 NTL131076:NTL131176 NTL196612:NTL196712 NTL262148:NTL262248 NTL327684:NTL327784 NTL393220:NTL393320 NTL458756:NTL458856 NTL524292:NTL524392 NTL589828:NTL589928 NTL655364:NTL655464 NTL720900:NTL721000 NTL786436:NTL786536 NTL851972:NTL852072 NTL917508:NTL917608 NTL983044:NTL983144 ODH13:ODH39 ODH41:ODH91 ODH65540:ODH65640 ODH131076:ODH131176 ODH196612:ODH196712 ODH262148:ODH262248 ODH327684:ODH327784 ODH393220:ODH393320 ODH458756:ODH458856 ODH524292:ODH524392 ODH589828:ODH589928 ODH655364:ODH655464 ODH720900:ODH721000 ODH786436:ODH786536 ODH851972:ODH852072 ODH917508:ODH917608 ODH983044:ODH983144 OND13:OND39 OND41:OND91 OND65540:OND65640 OND131076:OND131176 OND196612:OND196712 OND262148:OND262248 OND327684:OND327784 OND393220:OND393320 OND458756:OND458856 OND524292:OND524392 OND589828:OND589928 OND655364:OND655464 OND720900:OND721000 OND786436:OND786536 OND851972:OND852072 OND917508:OND917608 OND983044:OND983144 OWZ13:OWZ39 OWZ41:OWZ91 OWZ65540:OWZ65640 OWZ131076:OWZ131176 OWZ196612:OWZ196712 OWZ262148:OWZ262248 OWZ327684:OWZ327784 OWZ393220:OWZ393320 OWZ458756:OWZ458856 OWZ524292:OWZ524392 OWZ589828:OWZ589928 OWZ655364:OWZ655464 OWZ720900:OWZ721000 OWZ786436:OWZ786536 OWZ851972:OWZ852072 OWZ917508:OWZ917608 OWZ983044:OWZ983144 PGV13:PGV39 PGV41:PGV91 PGV65540:PGV65640 PGV131076:PGV131176 PGV196612:PGV196712 PGV262148:PGV262248 PGV327684:PGV327784 PGV393220:PGV393320 PGV458756:PGV458856 PGV524292:PGV524392 PGV589828:PGV589928 PGV655364:PGV655464 PGV720900:PGV721000 PGV786436:PGV786536 PGV851972:PGV852072 PGV917508:PGV917608 PGV983044:PGV983144 PQR13:PQR39 PQR41:PQR91 PQR65540:PQR65640 PQR131076:PQR131176 PQR196612:PQR196712 PQR262148:PQR262248 PQR327684:PQR327784 PQR393220:PQR393320 PQR458756:PQR458856 PQR524292:PQR524392 PQR589828:PQR589928 PQR655364:PQR655464 PQR720900:PQR721000 PQR786436:PQR786536 PQR851972:PQR852072 PQR917508:PQR917608 PQR983044:PQR983144 QAN13:QAN39 QAN41:QAN91 QAN65540:QAN65640 QAN131076:QAN131176 QAN196612:QAN196712 QAN262148:QAN262248 QAN327684:QAN327784 QAN393220:QAN393320 QAN458756:QAN458856 QAN524292:QAN524392 QAN589828:QAN589928 QAN655364:QAN655464 QAN720900:QAN721000 QAN786436:QAN786536 QAN851972:QAN852072 QAN917508:QAN917608 QAN983044:QAN983144 QKJ13:QKJ39 QKJ41:QKJ91 QKJ65540:QKJ65640 QKJ131076:QKJ131176 QKJ196612:QKJ196712 QKJ262148:QKJ262248 QKJ327684:QKJ327784 QKJ393220:QKJ393320 QKJ458756:QKJ458856 QKJ524292:QKJ524392 QKJ589828:QKJ589928 QKJ655364:QKJ655464 QKJ720900:QKJ721000 QKJ786436:QKJ786536 QKJ851972:QKJ852072 QKJ917508:QKJ917608 QKJ983044:QKJ983144 QUF13:QUF39 QUF41:QUF91 QUF65540:QUF65640 QUF131076:QUF131176 QUF196612:QUF196712 QUF262148:QUF262248 QUF327684:QUF327784 QUF393220:QUF393320 QUF458756:QUF458856 QUF524292:QUF524392 QUF589828:QUF589928 QUF655364:QUF655464 QUF720900:QUF721000 QUF786436:QUF786536 QUF851972:QUF852072 QUF917508:QUF917608 QUF983044:QUF983144 REB13:REB39 REB41:REB91 REB65540:REB65640 REB131076:REB131176 REB196612:REB196712 REB262148:REB262248 REB327684:REB327784 REB393220:REB393320 REB458756:REB458856 REB524292:REB524392 REB589828:REB589928 REB655364:REB655464 REB720900:REB721000 REB786436:REB786536 REB851972:REB852072 REB917508:REB917608 REB983044:REB983144 RNX13:RNX39 RNX41:RNX91 RNX65540:RNX65640 RNX131076:RNX131176 RNX196612:RNX196712 RNX262148:RNX262248 RNX327684:RNX327784 RNX393220:RNX393320 RNX458756:RNX458856 RNX524292:RNX524392 RNX589828:RNX589928 RNX655364:RNX655464 RNX720900:RNX721000 RNX786436:RNX786536 RNX851972:RNX852072 RNX917508:RNX917608 RNX983044:RNX983144 RXT13:RXT39 RXT41:RXT91 RXT65540:RXT65640 RXT131076:RXT131176 RXT196612:RXT196712 RXT262148:RXT262248 RXT327684:RXT327784 RXT393220:RXT393320 RXT458756:RXT458856 RXT524292:RXT524392 RXT589828:RXT589928 RXT655364:RXT655464 RXT720900:RXT721000 RXT786436:RXT786536 RXT851972:RXT852072 RXT917508:RXT917608 RXT983044:RXT983144 SHP13:SHP39 SHP41:SHP91 SHP65540:SHP65640 SHP131076:SHP131176 SHP196612:SHP196712 SHP262148:SHP262248 SHP327684:SHP327784 SHP393220:SHP393320 SHP458756:SHP458856 SHP524292:SHP524392 SHP589828:SHP589928 SHP655364:SHP655464 SHP720900:SHP721000 SHP786436:SHP786536 SHP851972:SHP852072 SHP917508:SHP917608 SHP983044:SHP983144 SRL13:SRL39 SRL41:SRL91 SRL65540:SRL65640 SRL131076:SRL131176 SRL196612:SRL196712 SRL262148:SRL262248 SRL327684:SRL327784 SRL393220:SRL393320 SRL458756:SRL458856 SRL524292:SRL524392 SRL589828:SRL589928 SRL655364:SRL655464 SRL720900:SRL721000 SRL786436:SRL786536 SRL851972:SRL852072 SRL917508:SRL917608 SRL983044:SRL983144 TBH13:TBH39 TBH41:TBH91 TBH65540:TBH65640 TBH131076:TBH131176 TBH196612:TBH196712 TBH262148:TBH262248 TBH327684:TBH327784 TBH393220:TBH393320 TBH458756:TBH458856 TBH524292:TBH524392 TBH589828:TBH589928 TBH655364:TBH655464 TBH720900:TBH721000 TBH786436:TBH786536 TBH851972:TBH852072 TBH917508:TBH917608 TBH983044:TBH983144 TLD13:TLD39 TLD41:TLD91 TLD65540:TLD65640 TLD131076:TLD131176 TLD196612:TLD196712 TLD262148:TLD262248 TLD327684:TLD327784 TLD393220:TLD393320 TLD458756:TLD458856 TLD524292:TLD524392 TLD589828:TLD589928 TLD655364:TLD655464 TLD720900:TLD721000 TLD786436:TLD786536 TLD851972:TLD852072 TLD917508:TLD917608 TLD983044:TLD983144 TUZ13:TUZ39 TUZ41:TUZ91 TUZ65540:TUZ65640 TUZ131076:TUZ131176 TUZ196612:TUZ196712 TUZ262148:TUZ262248 TUZ327684:TUZ327784 TUZ393220:TUZ393320 TUZ458756:TUZ458856 TUZ524292:TUZ524392 TUZ589828:TUZ589928 TUZ655364:TUZ655464 TUZ720900:TUZ721000 TUZ786436:TUZ786536 TUZ851972:TUZ852072 TUZ917508:TUZ917608 TUZ983044:TUZ983144 UEV13:UEV39 UEV41:UEV91 UEV65540:UEV65640 UEV131076:UEV131176 UEV196612:UEV196712 UEV262148:UEV262248 UEV327684:UEV327784 UEV393220:UEV393320 UEV458756:UEV458856 UEV524292:UEV524392 UEV589828:UEV589928 UEV655364:UEV655464 UEV720900:UEV721000 UEV786436:UEV786536 UEV851972:UEV852072 UEV917508:UEV917608 UEV983044:UEV983144 UOR13:UOR39 UOR41:UOR91 UOR65540:UOR65640 UOR131076:UOR131176 UOR196612:UOR196712 UOR262148:UOR262248 UOR327684:UOR327784 UOR393220:UOR393320 UOR458756:UOR458856 UOR524292:UOR524392 UOR589828:UOR589928 UOR655364:UOR655464 UOR720900:UOR721000 UOR786436:UOR786536 UOR851972:UOR852072 UOR917508:UOR917608 UOR983044:UOR983144 UYN13:UYN39 UYN41:UYN91 UYN65540:UYN65640 UYN131076:UYN131176 UYN196612:UYN196712 UYN262148:UYN262248 UYN327684:UYN327784 UYN393220:UYN393320 UYN458756:UYN458856 UYN524292:UYN524392 UYN589828:UYN589928 UYN655364:UYN655464 UYN720900:UYN721000 UYN786436:UYN786536 UYN851972:UYN852072 UYN917508:UYN917608 UYN983044:UYN983144 VIJ13:VIJ39 VIJ41:VIJ91 VIJ65540:VIJ65640 VIJ131076:VIJ131176 VIJ196612:VIJ196712 VIJ262148:VIJ262248 VIJ327684:VIJ327784 VIJ393220:VIJ393320 VIJ458756:VIJ458856 VIJ524292:VIJ524392 VIJ589828:VIJ589928 VIJ655364:VIJ655464 VIJ720900:VIJ721000 VIJ786436:VIJ786536 VIJ851972:VIJ852072 VIJ917508:VIJ917608 VIJ983044:VIJ983144 VSF13:VSF39 VSF41:VSF91 VSF65540:VSF65640 VSF131076:VSF131176 VSF196612:VSF196712 VSF262148:VSF262248 VSF327684:VSF327784 VSF393220:VSF393320 VSF458756:VSF458856 VSF524292:VSF524392 VSF589828:VSF589928 VSF655364:VSF655464 VSF720900:VSF721000 VSF786436:VSF786536 VSF851972:VSF852072 VSF917508:VSF917608 VSF983044:VSF983144 WCB13:WCB39 WCB41:WCB91 WCB65540:WCB65640 WCB131076:WCB131176 WCB196612:WCB196712 WCB262148:WCB262248 WCB327684:WCB327784 WCB393220:WCB393320 WCB458756:WCB458856 WCB524292:WCB524392 WCB589828:WCB589928 WCB655364:WCB655464 WCB720900:WCB721000 WCB786436:WCB786536 WCB851972:WCB852072 WCB917508:WCB917608 WCB983044:WCB983144 WLX13:WLX39 WLX41:WLX91 WLX65540:WLX65640 WLX131076:WLX131176 WLX196612:WLX196712 WLX262148:WLX262248 WLX327684:WLX327784 WLX393220:WLX393320 WLX458756:WLX458856 WLX524292:WLX524392 WLX589828:WLX589928 WLX655364:WLX655464 WLX720900:WLX721000 WLX786436:WLX786536 WLX851972:WLX852072 WLX917508:WLX917608 WLX983044:WLX983144 WVT13:WVT39 WVT41:WVT91 WVT65540:WVT65640 WVT131076:WVT131176 WVT196612:WVT196712 WVT262148:WVT262248 WVT327684:WVT327784 WVT393220:WVT393320 WVT458756:WVT458856 WVT524292:WVT524392 WVT589828:WVT589928 WVT655364:WVT655464 WVT720900:WVT721000 WVT786436:WVT786536 WVT851972:WVT852072 WVT917508:WVT917608 WVT983044:WVT983144">
      <formula1>$M$11</formula1>
    </dataValidation>
    <dataValidation type="whole" operator="lessThanOrEqual" allowBlank="1" showInputMessage="1" showErrorMessage="1" error="INPUT NUMBER LESS THAN OR EQUAL THE HIGHEST POSSIBLE SCORE" prompt="Input Raw Score" sqref="N65540:N65640 N131076:N131176 N196612:N196712 N262148:N262248 N327684:N327784 N393220:N393320 N458756:N458856 N524292:N524392 N589828:N589928 N655364:N655464 N720900:N721000 N786436:N786536 N851972:N852072 N917508:N917608 N983044:N983144 JI13:JI39 JI41:JI91 JI65540:JI65640 JI131076:JI131176 JI196612:JI196712 JI262148:JI262248 JI327684:JI327784 JI393220:JI393320 JI458756:JI458856 JI524292:JI524392 JI589828:JI589928 JI655364:JI655464 JI720900:JI721000 JI786436:JI786536 JI851972:JI852072 JI917508:JI917608 JI983044:JI983144 TE13:TE39 TE41:TE91 TE65540:TE65640 TE131076:TE131176 TE196612:TE196712 TE262148:TE262248 TE327684:TE327784 TE393220:TE393320 TE458756:TE458856 TE524292:TE524392 TE589828:TE589928 TE655364:TE655464 TE720900:TE721000 TE786436:TE786536 TE851972:TE852072 TE917508:TE917608 TE983044:TE983144 ADA13:ADA39 ADA41:ADA91 ADA65540:ADA65640 ADA131076:ADA131176 ADA196612:ADA196712 ADA262148:ADA262248 ADA327684:ADA327784 ADA393220:ADA393320 ADA458756:ADA458856 ADA524292:ADA524392 ADA589828:ADA589928 ADA655364:ADA655464 ADA720900:ADA721000 ADA786436:ADA786536 ADA851972:ADA852072 ADA917508:ADA917608 ADA983044:ADA983144 AMW13:AMW39 AMW41:AMW91 AMW65540:AMW65640 AMW131076:AMW131176 AMW196612:AMW196712 AMW262148:AMW262248 AMW327684:AMW327784 AMW393220:AMW393320 AMW458756:AMW458856 AMW524292:AMW524392 AMW589828:AMW589928 AMW655364:AMW655464 AMW720900:AMW721000 AMW786436:AMW786536 AMW851972:AMW852072 AMW917508:AMW917608 AMW983044:AMW983144 AWS13:AWS39 AWS41:AWS91 AWS65540:AWS65640 AWS131076:AWS131176 AWS196612:AWS196712 AWS262148:AWS262248 AWS327684:AWS327784 AWS393220:AWS393320 AWS458756:AWS458856 AWS524292:AWS524392 AWS589828:AWS589928 AWS655364:AWS655464 AWS720900:AWS721000 AWS786436:AWS786536 AWS851972:AWS852072 AWS917508:AWS917608 AWS983044:AWS983144 BGO13:BGO39 BGO41:BGO91 BGO65540:BGO65640 BGO131076:BGO131176 BGO196612:BGO196712 BGO262148:BGO262248 BGO327684:BGO327784 BGO393220:BGO393320 BGO458756:BGO458856 BGO524292:BGO524392 BGO589828:BGO589928 BGO655364:BGO655464 BGO720900:BGO721000 BGO786436:BGO786536 BGO851972:BGO852072 BGO917508:BGO917608 BGO983044:BGO983144 BQK13:BQK39 BQK41:BQK91 BQK65540:BQK65640 BQK131076:BQK131176 BQK196612:BQK196712 BQK262148:BQK262248 BQK327684:BQK327784 BQK393220:BQK393320 BQK458756:BQK458856 BQK524292:BQK524392 BQK589828:BQK589928 BQK655364:BQK655464 BQK720900:BQK721000 BQK786436:BQK786536 BQK851972:BQK852072 BQK917508:BQK917608 BQK983044:BQK983144 CAG13:CAG39 CAG41:CAG91 CAG65540:CAG65640 CAG131076:CAG131176 CAG196612:CAG196712 CAG262148:CAG262248 CAG327684:CAG327784 CAG393220:CAG393320 CAG458756:CAG458856 CAG524292:CAG524392 CAG589828:CAG589928 CAG655364:CAG655464 CAG720900:CAG721000 CAG786436:CAG786536 CAG851972:CAG852072 CAG917508:CAG917608 CAG983044:CAG983144 CKC13:CKC39 CKC41:CKC91 CKC65540:CKC65640 CKC131076:CKC131176 CKC196612:CKC196712 CKC262148:CKC262248 CKC327684:CKC327784 CKC393220:CKC393320 CKC458756:CKC458856 CKC524292:CKC524392 CKC589828:CKC589928 CKC655364:CKC655464 CKC720900:CKC721000 CKC786436:CKC786536 CKC851972:CKC852072 CKC917508:CKC917608 CKC983044:CKC983144 CTY13:CTY39 CTY41:CTY91 CTY65540:CTY65640 CTY131076:CTY131176 CTY196612:CTY196712 CTY262148:CTY262248 CTY327684:CTY327784 CTY393220:CTY393320 CTY458756:CTY458856 CTY524292:CTY524392 CTY589828:CTY589928 CTY655364:CTY655464 CTY720900:CTY721000 CTY786436:CTY786536 CTY851972:CTY852072 CTY917508:CTY917608 CTY983044:CTY983144 DDU13:DDU39 DDU41:DDU91 DDU65540:DDU65640 DDU131076:DDU131176 DDU196612:DDU196712 DDU262148:DDU262248 DDU327684:DDU327784 DDU393220:DDU393320 DDU458756:DDU458856 DDU524292:DDU524392 DDU589828:DDU589928 DDU655364:DDU655464 DDU720900:DDU721000 DDU786436:DDU786536 DDU851972:DDU852072 DDU917508:DDU917608 DDU983044:DDU983144 DNQ13:DNQ39 DNQ41:DNQ91 DNQ65540:DNQ65640 DNQ131076:DNQ131176 DNQ196612:DNQ196712 DNQ262148:DNQ262248 DNQ327684:DNQ327784 DNQ393220:DNQ393320 DNQ458756:DNQ458856 DNQ524292:DNQ524392 DNQ589828:DNQ589928 DNQ655364:DNQ655464 DNQ720900:DNQ721000 DNQ786436:DNQ786536 DNQ851972:DNQ852072 DNQ917508:DNQ917608 DNQ983044:DNQ983144 DXM13:DXM39 DXM41:DXM91 DXM65540:DXM65640 DXM131076:DXM131176 DXM196612:DXM196712 DXM262148:DXM262248 DXM327684:DXM327784 DXM393220:DXM393320 DXM458756:DXM458856 DXM524292:DXM524392 DXM589828:DXM589928 DXM655364:DXM655464 DXM720900:DXM721000 DXM786436:DXM786536 DXM851972:DXM852072 DXM917508:DXM917608 DXM983044:DXM983144 EHI13:EHI39 EHI41:EHI91 EHI65540:EHI65640 EHI131076:EHI131176 EHI196612:EHI196712 EHI262148:EHI262248 EHI327684:EHI327784 EHI393220:EHI393320 EHI458756:EHI458856 EHI524292:EHI524392 EHI589828:EHI589928 EHI655364:EHI655464 EHI720900:EHI721000 EHI786436:EHI786536 EHI851972:EHI852072 EHI917508:EHI917608 EHI983044:EHI983144 ERE13:ERE39 ERE41:ERE91 ERE65540:ERE65640 ERE131076:ERE131176 ERE196612:ERE196712 ERE262148:ERE262248 ERE327684:ERE327784 ERE393220:ERE393320 ERE458756:ERE458856 ERE524292:ERE524392 ERE589828:ERE589928 ERE655364:ERE655464 ERE720900:ERE721000 ERE786436:ERE786536 ERE851972:ERE852072 ERE917508:ERE917608 ERE983044:ERE983144 FBA13:FBA39 FBA41:FBA91 FBA65540:FBA65640 FBA131076:FBA131176 FBA196612:FBA196712 FBA262148:FBA262248 FBA327684:FBA327784 FBA393220:FBA393320 FBA458756:FBA458856 FBA524292:FBA524392 FBA589828:FBA589928 FBA655364:FBA655464 FBA720900:FBA721000 FBA786436:FBA786536 FBA851972:FBA852072 FBA917508:FBA917608 FBA983044:FBA983144 FKW13:FKW39 FKW41:FKW91 FKW65540:FKW65640 FKW131076:FKW131176 FKW196612:FKW196712 FKW262148:FKW262248 FKW327684:FKW327784 FKW393220:FKW393320 FKW458756:FKW458856 FKW524292:FKW524392 FKW589828:FKW589928 FKW655364:FKW655464 FKW720900:FKW721000 FKW786436:FKW786536 FKW851972:FKW852072 FKW917508:FKW917608 FKW983044:FKW983144 FUS13:FUS39 FUS41:FUS91 FUS65540:FUS65640 FUS131076:FUS131176 FUS196612:FUS196712 FUS262148:FUS262248 FUS327684:FUS327784 FUS393220:FUS393320 FUS458756:FUS458856 FUS524292:FUS524392 FUS589828:FUS589928 FUS655364:FUS655464 FUS720900:FUS721000 FUS786436:FUS786536 FUS851972:FUS852072 FUS917508:FUS917608 FUS983044:FUS983144 GEO13:GEO39 GEO41:GEO91 GEO65540:GEO65640 GEO131076:GEO131176 GEO196612:GEO196712 GEO262148:GEO262248 GEO327684:GEO327784 GEO393220:GEO393320 GEO458756:GEO458856 GEO524292:GEO524392 GEO589828:GEO589928 GEO655364:GEO655464 GEO720900:GEO721000 GEO786436:GEO786536 GEO851972:GEO852072 GEO917508:GEO917608 GEO983044:GEO983144 GOK13:GOK39 GOK41:GOK91 GOK65540:GOK65640 GOK131076:GOK131176 GOK196612:GOK196712 GOK262148:GOK262248 GOK327684:GOK327784 GOK393220:GOK393320 GOK458756:GOK458856 GOK524292:GOK524392 GOK589828:GOK589928 GOK655364:GOK655464 GOK720900:GOK721000 GOK786436:GOK786536 GOK851972:GOK852072 GOK917508:GOK917608 GOK983044:GOK983144 GYG13:GYG39 GYG41:GYG91 GYG65540:GYG65640 GYG131076:GYG131176 GYG196612:GYG196712 GYG262148:GYG262248 GYG327684:GYG327784 GYG393220:GYG393320 GYG458756:GYG458856 GYG524292:GYG524392 GYG589828:GYG589928 GYG655364:GYG655464 GYG720900:GYG721000 GYG786436:GYG786536 GYG851972:GYG852072 GYG917508:GYG917608 GYG983044:GYG983144 HIC13:HIC39 HIC41:HIC91 HIC65540:HIC65640 HIC131076:HIC131176 HIC196612:HIC196712 HIC262148:HIC262248 HIC327684:HIC327784 HIC393220:HIC393320 HIC458756:HIC458856 HIC524292:HIC524392 HIC589828:HIC589928 HIC655364:HIC655464 HIC720900:HIC721000 HIC786436:HIC786536 HIC851972:HIC852072 HIC917508:HIC917608 HIC983044:HIC983144 HRY13:HRY39 HRY41:HRY91 HRY65540:HRY65640 HRY131076:HRY131176 HRY196612:HRY196712 HRY262148:HRY262248 HRY327684:HRY327784 HRY393220:HRY393320 HRY458756:HRY458856 HRY524292:HRY524392 HRY589828:HRY589928 HRY655364:HRY655464 HRY720900:HRY721000 HRY786436:HRY786536 HRY851972:HRY852072 HRY917508:HRY917608 HRY983044:HRY983144 IBU13:IBU39 IBU41:IBU91 IBU65540:IBU65640 IBU131076:IBU131176 IBU196612:IBU196712 IBU262148:IBU262248 IBU327684:IBU327784 IBU393220:IBU393320 IBU458756:IBU458856 IBU524292:IBU524392 IBU589828:IBU589928 IBU655364:IBU655464 IBU720900:IBU721000 IBU786436:IBU786536 IBU851972:IBU852072 IBU917508:IBU917608 IBU983044:IBU983144 ILQ13:ILQ39 ILQ41:ILQ91 ILQ65540:ILQ65640 ILQ131076:ILQ131176 ILQ196612:ILQ196712 ILQ262148:ILQ262248 ILQ327684:ILQ327784 ILQ393220:ILQ393320 ILQ458756:ILQ458856 ILQ524292:ILQ524392 ILQ589828:ILQ589928 ILQ655364:ILQ655464 ILQ720900:ILQ721000 ILQ786436:ILQ786536 ILQ851972:ILQ852072 ILQ917508:ILQ917608 ILQ983044:ILQ983144 IVM13:IVM39 IVM41:IVM91 IVM65540:IVM65640 IVM131076:IVM131176 IVM196612:IVM196712 IVM262148:IVM262248 IVM327684:IVM327784 IVM393220:IVM393320 IVM458756:IVM458856 IVM524292:IVM524392 IVM589828:IVM589928 IVM655364:IVM655464 IVM720900:IVM721000 IVM786436:IVM786536 IVM851972:IVM852072 IVM917508:IVM917608 IVM983044:IVM983144 JFI13:JFI39 JFI41:JFI91 JFI65540:JFI65640 JFI131076:JFI131176 JFI196612:JFI196712 JFI262148:JFI262248 JFI327684:JFI327784 JFI393220:JFI393320 JFI458756:JFI458856 JFI524292:JFI524392 JFI589828:JFI589928 JFI655364:JFI655464 JFI720900:JFI721000 JFI786436:JFI786536 JFI851972:JFI852072 JFI917508:JFI917608 JFI983044:JFI983144 JPE13:JPE39 JPE41:JPE91 JPE65540:JPE65640 JPE131076:JPE131176 JPE196612:JPE196712 JPE262148:JPE262248 JPE327684:JPE327784 JPE393220:JPE393320 JPE458756:JPE458856 JPE524292:JPE524392 JPE589828:JPE589928 JPE655364:JPE655464 JPE720900:JPE721000 JPE786436:JPE786536 JPE851972:JPE852072 JPE917508:JPE917608 JPE983044:JPE983144 JZA13:JZA39 JZA41:JZA91 JZA65540:JZA65640 JZA131076:JZA131176 JZA196612:JZA196712 JZA262148:JZA262248 JZA327684:JZA327784 JZA393220:JZA393320 JZA458756:JZA458856 JZA524292:JZA524392 JZA589828:JZA589928 JZA655364:JZA655464 JZA720900:JZA721000 JZA786436:JZA786536 JZA851972:JZA852072 JZA917508:JZA917608 JZA983044:JZA983144 KIW13:KIW39 KIW41:KIW91 KIW65540:KIW65640 KIW131076:KIW131176 KIW196612:KIW196712 KIW262148:KIW262248 KIW327684:KIW327784 KIW393220:KIW393320 KIW458756:KIW458856 KIW524292:KIW524392 KIW589828:KIW589928 KIW655364:KIW655464 KIW720900:KIW721000 KIW786436:KIW786536 KIW851972:KIW852072 KIW917508:KIW917608 KIW983044:KIW983144 KSS13:KSS39 KSS41:KSS91 KSS65540:KSS65640 KSS131076:KSS131176 KSS196612:KSS196712 KSS262148:KSS262248 KSS327684:KSS327784 KSS393220:KSS393320 KSS458756:KSS458856 KSS524292:KSS524392 KSS589828:KSS589928 KSS655364:KSS655464 KSS720900:KSS721000 KSS786436:KSS786536 KSS851972:KSS852072 KSS917508:KSS917608 KSS983044:KSS983144 LCO13:LCO39 LCO41:LCO91 LCO65540:LCO65640 LCO131076:LCO131176 LCO196612:LCO196712 LCO262148:LCO262248 LCO327684:LCO327784 LCO393220:LCO393320 LCO458756:LCO458856 LCO524292:LCO524392 LCO589828:LCO589928 LCO655364:LCO655464 LCO720900:LCO721000 LCO786436:LCO786536 LCO851972:LCO852072 LCO917508:LCO917608 LCO983044:LCO983144 LMK13:LMK39 LMK41:LMK91 LMK65540:LMK65640 LMK131076:LMK131176 LMK196612:LMK196712 LMK262148:LMK262248 LMK327684:LMK327784 LMK393220:LMK393320 LMK458756:LMK458856 LMK524292:LMK524392 LMK589828:LMK589928 LMK655364:LMK655464 LMK720900:LMK721000 LMK786436:LMK786536 LMK851972:LMK852072 LMK917508:LMK917608 LMK983044:LMK983144 LWG13:LWG39 LWG41:LWG91 LWG65540:LWG65640 LWG131076:LWG131176 LWG196612:LWG196712 LWG262148:LWG262248 LWG327684:LWG327784 LWG393220:LWG393320 LWG458756:LWG458856 LWG524292:LWG524392 LWG589828:LWG589928 LWG655364:LWG655464 LWG720900:LWG721000 LWG786436:LWG786536 LWG851972:LWG852072 LWG917508:LWG917608 LWG983044:LWG983144 MGC13:MGC39 MGC41:MGC91 MGC65540:MGC65640 MGC131076:MGC131176 MGC196612:MGC196712 MGC262148:MGC262248 MGC327684:MGC327784 MGC393220:MGC393320 MGC458756:MGC458856 MGC524292:MGC524392 MGC589828:MGC589928 MGC655364:MGC655464 MGC720900:MGC721000 MGC786436:MGC786536 MGC851972:MGC852072 MGC917508:MGC917608 MGC983044:MGC983144 MPY13:MPY39 MPY41:MPY91 MPY65540:MPY65640 MPY131076:MPY131176 MPY196612:MPY196712 MPY262148:MPY262248 MPY327684:MPY327784 MPY393220:MPY393320 MPY458756:MPY458856 MPY524292:MPY524392 MPY589828:MPY589928 MPY655364:MPY655464 MPY720900:MPY721000 MPY786436:MPY786536 MPY851972:MPY852072 MPY917508:MPY917608 MPY983044:MPY983144 MZU13:MZU39 MZU41:MZU91 MZU65540:MZU65640 MZU131076:MZU131176 MZU196612:MZU196712 MZU262148:MZU262248 MZU327684:MZU327784 MZU393220:MZU393320 MZU458756:MZU458856 MZU524292:MZU524392 MZU589828:MZU589928 MZU655364:MZU655464 MZU720900:MZU721000 MZU786436:MZU786536 MZU851972:MZU852072 MZU917508:MZU917608 MZU983044:MZU983144 NJQ13:NJQ39 NJQ41:NJQ91 NJQ65540:NJQ65640 NJQ131076:NJQ131176 NJQ196612:NJQ196712 NJQ262148:NJQ262248 NJQ327684:NJQ327784 NJQ393220:NJQ393320 NJQ458756:NJQ458856 NJQ524292:NJQ524392 NJQ589828:NJQ589928 NJQ655364:NJQ655464 NJQ720900:NJQ721000 NJQ786436:NJQ786536 NJQ851972:NJQ852072 NJQ917508:NJQ917608 NJQ983044:NJQ983144 NTM13:NTM39 NTM41:NTM91 NTM65540:NTM65640 NTM131076:NTM131176 NTM196612:NTM196712 NTM262148:NTM262248 NTM327684:NTM327784 NTM393220:NTM393320 NTM458756:NTM458856 NTM524292:NTM524392 NTM589828:NTM589928 NTM655364:NTM655464 NTM720900:NTM721000 NTM786436:NTM786536 NTM851972:NTM852072 NTM917508:NTM917608 NTM983044:NTM983144 ODI13:ODI39 ODI41:ODI91 ODI65540:ODI65640 ODI131076:ODI131176 ODI196612:ODI196712 ODI262148:ODI262248 ODI327684:ODI327784 ODI393220:ODI393320 ODI458756:ODI458856 ODI524292:ODI524392 ODI589828:ODI589928 ODI655364:ODI655464 ODI720900:ODI721000 ODI786436:ODI786536 ODI851972:ODI852072 ODI917508:ODI917608 ODI983044:ODI983144 ONE13:ONE39 ONE41:ONE91 ONE65540:ONE65640 ONE131076:ONE131176 ONE196612:ONE196712 ONE262148:ONE262248 ONE327684:ONE327784 ONE393220:ONE393320 ONE458756:ONE458856 ONE524292:ONE524392 ONE589828:ONE589928 ONE655364:ONE655464 ONE720900:ONE721000 ONE786436:ONE786536 ONE851972:ONE852072 ONE917508:ONE917608 ONE983044:ONE983144 OXA13:OXA39 OXA41:OXA91 OXA65540:OXA65640 OXA131076:OXA131176 OXA196612:OXA196712 OXA262148:OXA262248 OXA327684:OXA327784 OXA393220:OXA393320 OXA458756:OXA458856 OXA524292:OXA524392 OXA589828:OXA589928 OXA655364:OXA655464 OXA720900:OXA721000 OXA786436:OXA786536 OXA851972:OXA852072 OXA917508:OXA917608 OXA983044:OXA983144 PGW13:PGW39 PGW41:PGW91 PGW65540:PGW65640 PGW131076:PGW131176 PGW196612:PGW196712 PGW262148:PGW262248 PGW327684:PGW327784 PGW393220:PGW393320 PGW458756:PGW458856 PGW524292:PGW524392 PGW589828:PGW589928 PGW655364:PGW655464 PGW720900:PGW721000 PGW786436:PGW786536 PGW851972:PGW852072 PGW917508:PGW917608 PGW983044:PGW983144 PQS13:PQS39 PQS41:PQS91 PQS65540:PQS65640 PQS131076:PQS131176 PQS196612:PQS196712 PQS262148:PQS262248 PQS327684:PQS327784 PQS393220:PQS393320 PQS458756:PQS458856 PQS524292:PQS524392 PQS589828:PQS589928 PQS655364:PQS655464 PQS720900:PQS721000 PQS786436:PQS786536 PQS851972:PQS852072 PQS917508:PQS917608 PQS983044:PQS983144 QAO13:QAO39 QAO41:QAO91 QAO65540:QAO65640 QAO131076:QAO131176 QAO196612:QAO196712 QAO262148:QAO262248 QAO327684:QAO327784 QAO393220:QAO393320 QAO458756:QAO458856 QAO524292:QAO524392 QAO589828:QAO589928 QAO655364:QAO655464 QAO720900:QAO721000 QAO786436:QAO786536 QAO851972:QAO852072 QAO917508:QAO917608 QAO983044:QAO983144 QKK13:QKK39 QKK41:QKK91 QKK65540:QKK65640 QKK131076:QKK131176 QKK196612:QKK196712 QKK262148:QKK262248 QKK327684:QKK327784 QKK393220:QKK393320 QKK458756:QKK458856 QKK524292:QKK524392 QKK589828:QKK589928 QKK655364:QKK655464 QKK720900:QKK721000 QKK786436:QKK786536 QKK851972:QKK852072 QKK917508:QKK917608 QKK983044:QKK983144 QUG13:QUG39 QUG41:QUG91 QUG65540:QUG65640 QUG131076:QUG131176 QUG196612:QUG196712 QUG262148:QUG262248 QUG327684:QUG327784 QUG393220:QUG393320 QUG458756:QUG458856 QUG524292:QUG524392 QUG589828:QUG589928 QUG655364:QUG655464 QUG720900:QUG721000 QUG786436:QUG786536 QUG851972:QUG852072 QUG917508:QUG917608 QUG983044:QUG983144 REC13:REC39 REC41:REC91 REC65540:REC65640 REC131076:REC131176 REC196612:REC196712 REC262148:REC262248 REC327684:REC327784 REC393220:REC393320 REC458756:REC458856 REC524292:REC524392 REC589828:REC589928 REC655364:REC655464 REC720900:REC721000 REC786436:REC786536 REC851972:REC852072 REC917508:REC917608 REC983044:REC983144 RNY13:RNY39 RNY41:RNY91 RNY65540:RNY65640 RNY131076:RNY131176 RNY196612:RNY196712 RNY262148:RNY262248 RNY327684:RNY327784 RNY393220:RNY393320 RNY458756:RNY458856 RNY524292:RNY524392 RNY589828:RNY589928 RNY655364:RNY655464 RNY720900:RNY721000 RNY786436:RNY786536 RNY851972:RNY852072 RNY917508:RNY917608 RNY983044:RNY983144 RXU13:RXU39 RXU41:RXU91 RXU65540:RXU65640 RXU131076:RXU131176 RXU196612:RXU196712 RXU262148:RXU262248 RXU327684:RXU327784 RXU393220:RXU393320 RXU458756:RXU458856 RXU524292:RXU524392 RXU589828:RXU589928 RXU655364:RXU655464 RXU720900:RXU721000 RXU786436:RXU786536 RXU851972:RXU852072 RXU917508:RXU917608 RXU983044:RXU983144 SHQ13:SHQ39 SHQ41:SHQ91 SHQ65540:SHQ65640 SHQ131076:SHQ131176 SHQ196612:SHQ196712 SHQ262148:SHQ262248 SHQ327684:SHQ327784 SHQ393220:SHQ393320 SHQ458756:SHQ458856 SHQ524292:SHQ524392 SHQ589828:SHQ589928 SHQ655364:SHQ655464 SHQ720900:SHQ721000 SHQ786436:SHQ786536 SHQ851972:SHQ852072 SHQ917508:SHQ917608 SHQ983044:SHQ983144 SRM13:SRM39 SRM41:SRM91 SRM65540:SRM65640 SRM131076:SRM131176 SRM196612:SRM196712 SRM262148:SRM262248 SRM327684:SRM327784 SRM393220:SRM393320 SRM458756:SRM458856 SRM524292:SRM524392 SRM589828:SRM589928 SRM655364:SRM655464 SRM720900:SRM721000 SRM786436:SRM786536 SRM851972:SRM852072 SRM917508:SRM917608 SRM983044:SRM983144 TBI13:TBI39 TBI41:TBI91 TBI65540:TBI65640 TBI131076:TBI131176 TBI196612:TBI196712 TBI262148:TBI262248 TBI327684:TBI327784 TBI393220:TBI393320 TBI458756:TBI458856 TBI524292:TBI524392 TBI589828:TBI589928 TBI655364:TBI655464 TBI720900:TBI721000 TBI786436:TBI786536 TBI851972:TBI852072 TBI917508:TBI917608 TBI983044:TBI983144 TLE13:TLE39 TLE41:TLE91 TLE65540:TLE65640 TLE131076:TLE131176 TLE196612:TLE196712 TLE262148:TLE262248 TLE327684:TLE327784 TLE393220:TLE393320 TLE458756:TLE458856 TLE524292:TLE524392 TLE589828:TLE589928 TLE655364:TLE655464 TLE720900:TLE721000 TLE786436:TLE786536 TLE851972:TLE852072 TLE917508:TLE917608 TLE983044:TLE983144 TVA13:TVA39 TVA41:TVA91 TVA65540:TVA65640 TVA131076:TVA131176 TVA196612:TVA196712 TVA262148:TVA262248 TVA327684:TVA327784 TVA393220:TVA393320 TVA458756:TVA458856 TVA524292:TVA524392 TVA589828:TVA589928 TVA655364:TVA655464 TVA720900:TVA721000 TVA786436:TVA786536 TVA851972:TVA852072 TVA917508:TVA917608 TVA983044:TVA983144 UEW13:UEW39 UEW41:UEW91 UEW65540:UEW65640 UEW131076:UEW131176 UEW196612:UEW196712 UEW262148:UEW262248 UEW327684:UEW327784 UEW393220:UEW393320 UEW458756:UEW458856 UEW524292:UEW524392 UEW589828:UEW589928 UEW655364:UEW655464 UEW720900:UEW721000 UEW786436:UEW786536 UEW851972:UEW852072 UEW917508:UEW917608 UEW983044:UEW983144 UOS13:UOS39 UOS41:UOS91 UOS65540:UOS65640 UOS131076:UOS131176 UOS196612:UOS196712 UOS262148:UOS262248 UOS327684:UOS327784 UOS393220:UOS393320 UOS458756:UOS458856 UOS524292:UOS524392 UOS589828:UOS589928 UOS655364:UOS655464 UOS720900:UOS721000 UOS786436:UOS786536 UOS851972:UOS852072 UOS917508:UOS917608 UOS983044:UOS983144 UYO13:UYO39 UYO41:UYO91 UYO65540:UYO65640 UYO131076:UYO131176 UYO196612:UYO196712 UYO262148:UYO262248 UYO327684:UYO327784 UYO393220:UYO393320 UYO458756:UYO458856 UYO524292:UYO524392 UYO589828:UYO589928 UYO655364:UYO655464 UYO720900:UYO721000 UYO786436:UYO786536 UYO851972:UYO852072 UYO917508:UYO917608 UYO983044:UYO983144 VIK13:VIK39 VIK41:VIK91 VIK65540:VIK65640 VIK131076:VIK131176 VIK196612:VIK196712 VIK262148:VIK262248 VIK327684:VIK327784 VIK393220:VIK393320 VIK458756:VIK458856 VIK524292:VIK524392 VIK589828:VIK589928 VIK655364:VIK655464 VIK720900:VIK721000 VIK786436:VIK786536 VIK851972:VIK852072 VIK917508:VIK917608 VIK983044:VIK983144 VSG13:VSG39 VSG41:VSG91 VSG65540:VSG65640 VSG131076:VSG131176 VSG196612:VSG196712 VSG262148:VSG262248 VSG327684:VSG327784 VSG393220:VSG393320 VSG458756:VSG458856 VSG524292:VSG524392 VSG589828:VSG589928 VSG655364:VSG655464 VSG720900:VSG721000 VSG786436:VSG786536 VSG851972:VSG852072 VSG917508:VSG917608 VSG983044:VSG983144 WCC13:WCC39 WCC41:WCC91 WCC65540:WCC65640 WCC131076:WCC131176 WCC196612:WCC196712 WCC262148:WCC262248 WCC327684:WCC327784 WCC393220:WCC393320 WCC458756:WCC458856 WCC524292:WCC524392 WCC589828:WCC589928 WCC655364:WCC655464 WCC720900:WCC721000 WCC786436:WCC786536 WCC851972:WCC852072 WCC917508:WCC917608 WCC983044:WCC983144 WLY13:WLY39 WLY41:WLY91 WLY65540:WLY65640 WLY131076:WLY131176 WLY196612:WLY196712 WLY262148:WLY262248 WLY327684:WLY327784 WLY393220:WLY393320 WLY458756:WLY458856 WLY524292:WLY524392 WLY589828:WLY589928 WLY655364:WLY655464 WLY720900:WLY721000 WLY786436:WLY786536 WLY851972:WLY852072 WLY917508:WLY917608 WLY983044:WLY983144 WVU13:WVU39 WVU41:WVU91 WVU65540:WVU65640 WVU131076:WVU131176 WVU196612:WVU196712 WVU262148:WVU262248 WVU327684:WVU327784 WVU393220:WVU393320 WVU458756:WVU458856 WVU524292:WVU524392 WVU589828:WVU589928 WVU655364:WVU655464 WVU720900:WVU721000 WVU786436:WVU786536 WVU851972:WVU852072 WVU917508:WVU917608 WVU983044:WVU983144">
      <formula1>$N$11</formula1>
    </dataValidation>
    <dataValidation type="whole" operator="lessThanOrEqual" allowBlank="1" showInputMessage="1" showErrorMessage="1" error="INPUT NUMBER LESS THAN OR EQUAL THE HIGHEST POSSIBLE SCORE" prompt="Input Raw Score" sqref="O65540:O65640 O131076:O131176 O196612:O196712 O262148:O262248 O327684:O327784 O393220:O393320 O458756:O458856 O524292:O524392 O589828:O589928 O655364:O655464 O720900:O721000 O786436:O786536 O851972:O852072 O917508:O917608 O983044:O983144 JJ13:JJ39 JJ41:JJ91 JJ65540:JJ65640 JJ131076:JJ131176 JJ196612:JJ196712 JJ262148:JJ262248 JJ327684:JJ327784 JJ393220:JJ393320 JJ458756:JJ458856 JJ524292:JJ524392 JJ589828:JJ589928 JJ655364:JJ655464 JJ720900:JJ721000 JJ786436:JJ786536 JJ851972:JJ852072 JJ917508:JJ917608 JJ983044:JJ983144 TF13:TF39 TF41:TF91 TF65540:TF65640 TF131076:TF131176 TF196612:TF196712 TF262148:TF262248 TF327684:TF327784 TF393220:TF393320 TF458756:TF458856 TF524292:TF524392 TF589828:TF589928 TF655364:TF655464 TF720900:TF721000 TF786436:TF786536 TF851972:TF852072 TF917508:TF917608 TF983044:TF983144 ADB13:ADB39 ADB41:ADB91 ADB65540:ADB65640 ADB131076:ADB131176 ADB196612:ADB196712 ADB262148:ADB262248 ADB327684:ADB327784 ADB393220:ADB393320 ADB458756:ADB458856 ADB524292:ADB524392 ADB589828:ADB589928 ADB655364:ADB655464 ADB720900:ADB721000 ADB786436:ADB786536 ADB851972:ADB852072 ADB917508:ADB917608 ADB983044:ADB983144 AMX13:AMX39 AMX41:AMX91 AMX65540:AMX65640 AMX131076:AMX131176 AMX196612:AMX196712 AMX262148:AMX262248 AMX327684:AMX327784 AMX393220:AMX393320 AMX458756:AMX458856 AMX524292:AMX524392 AMX589828:AMX589928 AMX655364:AMX655464 AMX720900:AMX721000 AMX786436:AMX786536 AMX851972:AMX852072 AMX917508:AMX917608 AMX983044:AMX983144 AWT13:AWT39 AWT41:AWT91 AWT65540:AWT65640 AWT131076:AWT131176 AWT196612:AWT196712 AWT262148:AWT262248 AWT327684:AWT327784 AWT393220:AWT393320 AWT458756:AWT458856 AWT524292:AWT524392 AWT589828:AWT589928 AWT655364:AWT655464 AWT720900:AWT721000 AWT786436:AWT786536 AWT851972:AWT852072 AWT917508:AWT917608 AWT983044:AWT983144 BGP13:BGP39 BGP41:BGP91 BGP65540:BGP65640 BGP131076:BGP131176 BGP196612:BGP196712 BGP262148:BGP262248 BGP327684:BGP327784 BGP393220:BGP393320 BGP458756:BGP458856 BGP524292:BGP524392 BGP589828:BGP589928 BGP655364:BGP655464 BGP720900:BGP721000 BGP786436:BGP786536 BGP851972:BGP852072 BGP917508:BGP917608 BGP983044:BGP983144 BQL13:BQL39 BQL41:BQL91 BQL65540:BQL65640 BQL131076:BQL131176 BQL196612:BQL196712 BQL262148:BQL262248 BQL327684:BQL327784 BQL393220:BQL393320 BQL458756:BQL458856 BQL524292:BQL524392 BQL589828:BQL589928 BQL655364:BQL655464 BQL720900:BQL721000 BQL786436:BQL786536 BQL851972:BQL852072 BQL917508:BQL917608 BQL983044:BQL983144 CAH13:CAH39 CAH41:CAH91 CAH65540:CAH65640 CAH131076:CAH131176 CAH196612:CAH196712 CAH262148:CAH262248 CAH327684:CAH327784 CAH393220:CAH393320 CAH458756:CAH458856 CAH524292:CAH524392 CAH589828:CAH589928 CAH655364:CAH655464 CAH720900:CAH721000 CAH786436:CAH786536 CAH851972:CAH852072 CAH917508:CAH917608 CAH983044:CAH983144 CKD13:CKD39 CKD41:CKD91 CKD65540:CKD65640 CKD131076:CKD131176 CKD196612:CKD196712 CKD262148:CKD262248 CKD327684:CKD327784 CKD393220:CKD393320 CKD458756:CKD458856 CKD524292:CKD524392 CKD589828:CKD589928 CKD655364:CKD655464 CKD720900:CKD721000 CKD786436:CKD786536 CKD851972:CKD852072 CKD917508:CKD917608 CKD983044:CKD983144 CTZ13:CTZ39 CTZ41:CTZ91 CTZ65540:CTZ65640 CTZ131076:CTZ131176 CTZ196612:CTZ196712 CTZ262148:CTZ262248 CTZ327684:CTZ327784 CTZ393220:CTZ393320 CTZ458756:CTZ458856 CTZ524292:CTZ524392 CTZ589828:CTZ589928 CTZ655364:CTZ655464 CTZ720900:CTZ721000 CTZ786436:CTZ786536 CTZ851972:CTZ852072 CTZ917508:CTZ917608 CTZ983044:CTZ983144 DDV13:DDV39 DDV41:DDV91 DDV65540:DDV65640 DDV131076:DDV131176 DDV196612:DDV196712 DDV262148:DDV262248 DDV327684:DDV327784 DDV393220:DDV393320 DDV458756:DDV458856 DDV524292:DDV524392 DDV589828:DDV589928 DDV655364:DDV655464 DDV720900:DDV721000 DDV786436:DDV786536 DDV851972:DDV852072 DDV917508:DDV917608 DDV983044:DDV983144 DNR13:DNR39 DNR41:DNR91 DNR65540:DNR65640 DNR131076:DNR131176 DNR196612:DNR196712 DNR262148:DNR262248 DNR327684:DNR327784 DNR393220:DNR393320 DNR458756:DNR458856 DNR524292:DNR524392 DNR589828:DNR589928 DNR655364:DNR655464 DNR720900:DNR721000 DNR786436:DNR786536 DNR851972:DNR852072 DNR917508:DNR917608 DNR983044:DNR983144 DXN13:DXN39 DXN41:DXN91 DXN65540:DXN65640 DXN131076:DXN131176 DXN196612:DXN196712 DXN262148:DXN262248 DXN327684:DXN327784 DXN393220:DXN393320 DXN458756:DXN458856 DXN524292:DXN524392 DXN589828:DXN589928 DXN655364:DXN655464 DXN720900:DXN721000 DXN786436:DXN786536 DXN851972:DXN852072 DXN917508:DXN917608 DXN983044:DXN983144 EHJ13:EHJ39 EHJ41:EHJ91 EHJ65540:EHJ65640 EHJ131076:EHJ131176 EHJ196612:EHJ196712 EHJ262148:EHJ262248 EHJ327684:EHJ327784 EHJ393220:EHJ393320 EHJ458756:EHJ458856 EHJ524292:EHJ524392 EHJ589828:EHJ589928 EHJ655364:EHJ655464 EHJ720900:EHJ721000 EHJ786436:EHJ786536 EHJ851972:EHJ852072 EHJ917508:EHJ917608 EHJ983044:EHJ983144 ERF13:ERF39 ERF41:ERF91 ERF65540:ERF65640 ERF131076:ERF131176 ERF196612:ERF196712 ERF262148:ERF262248 ERF327684:ERF327784 ERF393220:ERF393320 ERF458756:ERF458856 ERF524292:ERF524392 ERF589828:ERF589928 ERF655364:ERF655464 ERF720900:ERF721000 ERF786436:ERF786536 ERF851972:ERF852072 ERF917508:ERF917608 ERF983044:ERF983144 FBB13:FBB39 FBB41:FBB91 FBB65540:FBB65640 FBB131076:FBB131176 FBB196612:FBB196712 FBB262148:FBB262248 FBB327684:FBB327784 FBB393220:FBB393320 FBB458756:FBB458856 FBB524292:FBB524392 FBB589828:FBB589928 FBB655364:FBB655464 FBB720900:FBB721000 FBB786436:FBB786536 FBB851972:FBB852072 FBB917508:FBB917608 FBB983044:FBB983144 FKX13:FKX39 FKX41:FKX91 FKX65540:FKX65640 FKX131076:FKX131176 FKX196612:FKX196712 FKX262148:FKX262248 FKX327684:FKX327784 FKX393220:FKX393320 FKX458756:FKX458856 FKX524292:FKX524392 FKX589828:FKX589928 FKX655364:FKX655464 FKX720900:FKX721000 FKX786436:FKX786536 FKX851972:FKX852072 FKX917508:FKX917608 FKX983044:FKX983144 FUT13:FUT39 FUT41:FUT91 FUT65540:FUT65640 FUT131076:FUT131176 FUT196612:FUT196712 FUT262148:FUT262248 FUT327684:FUT327784 FUT393220:FUT393320 FUT458756:FUT458856 FUT524292:FUT524392 FUT589828:FUT589928 FUT655364:FUT655464 FUT720900:FUT721000 FUT786436:FUT786536 FUT851972:FUT852072 FUT917508:FUT917608 FUT983044:FUT983144 GEP13:GEP39 GEP41:GEP91 GEP65540:GEP65640 GEP131076:GEP131176 GEP196612:GEP196712 GEP262148:GEP262248 GEP327684:GEP327784 GEP393220:GEP393320 GEP458756:GEP458856 GEP524292:GEP524392 GEP589828:GEP589928 GEP655364:GEP655464 GEP720900:GEP721000 GEP786436:GEP786536 GEP851972:GEP852072 GEP917508:GEP917608 GEP983044:GEP983144 GOL13:GOL39 GOL41:GOL91 GOL65540:GOL65640 GOL131076:GOL131176 GOL196612:GOL196712 GOL262148:GOL262248 GOL327684:GOL327784 GOL393220:GOL393320 GOL458756:GOL458856 GOL524292:GOL524392 GOL589828:GOL589928 GOL655364:GOL655464 GOL720900:GOL721000 GOL786436:GOL786536 GOL851972:GOL852072 GOL917508:GOL917608 GOL983044:GOL983144 GYH13:GYH39 GYH41:GYH91 GYH65540:GYH65640 GYH131076:GYH131176 GYH196612:GYH196712 GYH262148:GYH262248 GYH327684:GYH327784 GYH393220:GYH393320 GYH458756:GYH458856 GYH524292:GYH524392 GYH589828:GYH589928 GYH655364:GYH655464 GYH720900:GYH721000 GYH786436:GYH786536 GYH851972:GYH852072 GYH917508:GYH917608 GYH983044:GYH983144 HID13:HID39 HID41:HID91 HID65540:HID65640 HID131076:HID131176 HID196612:HID196712 HID262148:HID262248 HID327684:HID327784 HID393220:HID393320 HID458756:HID458856 HID524292:HID524392 HID589828:HID589928 HID655364:HID655464 HID720900:HID721000 HID786436:HID786536 HID851972:HID852072 HID917508:HID917608 HID983044:HID983144 HRZ13:HRZ39 HRZ41:HRZ91 HRZ65540:HRZ65640 HRZ131076:HRZ131176 HRZ196612:HRZ196712 HRZ262148:HRZ262248 HRZ327684:HRZ327784 HRZ393220:HRZ393320 HRZ458756:HRZ458856 HRZ524292:HRZ524392 HRZ589828:HRZ589928 HRZ655364:HRZ655464 HRZ720900:HRZ721000 HRZ786436:HRZ786536 HRZ851972:HRZ852072 HRZ917508:HRZ917608 HRZ983044:HRZ983144 IBV13:IBV39 IBV41:IBV91 IBV65540:IBV65640 IBV131076:IBV131176 IBV196612:IBV196712 IBV262148:IBV262248 IBV327684:IBV327784 IBV393220:IBV393320 IBV458756:IBV458856 IBV524292:IBV524392 IBV589828:IBV589928 IBV655364:IBV655464 IBV720900:IBV721000 IBV786436:IBV786536 IBV851972:IBV852072 IBV917508:IBV917608 IBV983044:IBV983144 ILR13:ILR39 ILR41:ILR91 ILR65540:ILR65640 ILR131076:ILR131176 ILR196612:ILR196712 ILR262148:ILR262248 ILR327684:ILR327784 ILR393220:ILR393320 ILR458756:ILR458856 ILR524292:ILR524392 ILR589828:ILR589928 ILR655364:ILR655464 ILR720900:ILR721000 ILR786436:ILR786536 ILR851972:ILR852072 ILR917508:ILR917608 ILR983044:ILR983144 IVN13:IVN39 IVN41:IVN91 IVN65540:IVN65640 IVN131076:IVN131176 IVN196612:IVN196712 IVN262148:IVN262248 IVN327684:IVN327784 IVN393220:IVN393320 IVN458756:IVN458856 IVN524292:IVN524392 IVN589828:IVN589928 IVN655364:IVN655464 IVN720900:IVN721000 IVN786436:IVN786536 IVN851972:IVN852072 IVN917508:IVN917608 IVN983044:IVN983144 JFJ13:JFJ39 JFJ41:JFJ91 JFJ65540:JFJ65640 JFJ131076:JFJ131176 JFJ196612:JFJ196712 JFJ262148:JFJ262248 JFJ327684:JFJ327784 JFJ393220:JFJ393320 JFJ458756:JFJ458856 JFJ524292:JFJ524392 JFJ589828:JFJ589928 JFJ655364:JFJ655464 JFJ720900:JFJ721000 JFJ786436:JFJ786536 JFJ851972:JFJ852072 JFJ917508:JFJ917608 JFJ983044:JFJ983144 JPF13:JPF39 JPF41:JPF91 JPF65540:JPF65640 JPF131076:JPF131176 JPF196612:JPF196712 JPF262148:JPF262248 JPF327684:JPF327784 JPF393220:JPF393320 JPF458756:JPF458856 JPF524292:JPF524392 JPF589828:JPF589928 JPF655364:JPF655464 JPF720900:JPF721000 JPF786436:JPF786536 JPF851972:JPF852072 JPF917508:JPF917608 JPF983044:JPF983144 JZB13:JZB39 JZB41:JZB91 JZB65540:JZB65640 JZB131076:JZB131176 JZB196612:JZB196712 JZB262148:JZB262248 JZB327684:JZB327784 JZB393220:JZB393320 JZB458756:JZB458856 JZB524292:JZB524392 JZB589828:JZB589928 JZB655364:JZB655464 JZB720900:JZB721000 JZB786436:JZB786536 JZB851972:JZB852072 JZB917508:JZB917608 JZB983044:JZB983144 KIX13:KIX39 KIX41:KIX91 KIX65540:KIX65640 KIX131076:KIX131176 KIX196612:KIX196712 KIX262148:KIX262248 KIX327684:KIX327784 KIX393220:KIX393320 KIX458756:KIX458856 KIX524292:KIX524392 KIX589828:KIX589928 KIX655364:KIX655464 KIX720900:KIX721000 KIX786436:KIX786536 KIX851972:KIX852072 KIX917508:KIX917608 KIX983044:KIX983144 KST13:KST39 KST41:KST91 KST65540:KST65640 KST131076:KST131176 KST196612:KST196712 KST262148:KST262248 KST327684:KST327784 KST393220:KST393320 KST458756:KST458856 KST524292:KST524392 KST589828:KST589928 KST655364:KST655464 KST720900:KST721000 KST786436:KST786536 KST851972:KST852072 KST917508:KST917608 KST983044:KST983144 LCP13:LCP39 LCP41:LCP91 LCP65540:LCP65640 LCP131076:LCP131176 LCP196612:LCP196712 LCP262148:LCP262248 LCP327684:LCP327784 LCP393220:LCP393320 LCP458756:LCP458856 LCP524292:LCP524392 LCP589828:LCP589928 LCP655364:LCP655464 LCP720900:LCP721000 LCP786436:LCP786536 LCP851972:LCP852072 LCP917508:LCP917608 LCP983044:LCP983144 LML13:LML39 LML41:LML91 LML65540:LML65640 LML131076:LML131176 LML196612:LML196712 LML262148:LML262248 LML327684:LML327784 LML393220:LML393320 LML458756:LML458856 LML524292:LML524392 LML589828:LML589928 LML655364:LML655464 LML720900:LML721000 LML786436:LML786536 LML851972:LML852072 LML917508:LML917608 LML983044:LML983144 LWH13:LWH39 LWH41:LWH91 LWH65540:LWH65640 LWH131076:LWH131176 LWH196612:LWH196712 LWH262148:LWH262248 LWH327684:LWH327784 LWH393220:LWH393320 LWH458756:LWH458856 LWH524292:LWH524392 LWH589828:LWH589928 LWH655364:LWH655464 LWH720900:LWH721000 LWH786436:LWH786536 LWH851972:LWH852072 LWH917508:LWH917608 LWH983044:LWH983144 MGD13:MGD39 MGD41:MGD91 MGD65540:MGD65640 MGD131076:MGD131176 MGD196612:MGD196712 MGD262148:MGD262248 MGD327684:MGD327784 MGD393220:MGD393320 MGD458756:MGD458856 MGD524292:MGD524392 MGD589828:MGD589928 MGD655364:MGD655464 MGD720900:MGD721000 MGD786436:MGD786536 MGD851972:MGD852072 MGD917508:MGD917608 MGD983044:MGD983144 MPZ13:MPZ39 MPZ41:MPZ91 MPZ65540:MPZ65640 MPZ131076:MPZ131176 MPZ196612:MPZ196712 MPZ262148:MPZ262248 MPZ327684:MPZ327784 MPZ393220:MPZ393320 MPZ458756:MPZ458856 MPZ524292:MPZ524392 MPZ589828:MPZ589928 MPZ655364:MPZ655464 MPZ720900:MPZ721000 MPZ786436:MPZ786536 MPZ851972:MPZ852072 MPZ917508:MPZ917608 MPZ983044:MPZ983144 MZV13:MZV39 MZV41:MZV91 MZV65540:MZV65640 MZV131076:MZV131176 MZV196612:MZV196712 MZV262148:MZV262248 MZV327684:MZV327784 MZV393220:MZV393320 MZV458756:MZV458856 MZV524292:MZV524392 MZV589828:MZV589928 MZV655364:MZV655464 MZV720900:MZV721000 MZV786436:MZV786536 MZV851972:MZV852072 MZV917508:MZV917608 MZV983044:MZV983144 NJR13:NJR39 NJR41:NJR91 NJR65540:NJR65640 NJR131076:NJR131176 NJR196612:NJR196712 NJR262148:NJR262248 NJR327684:NJR327784 NJR393220:NJR393320 NJR458756:NJR458856 NJR524292:NJR524392 NJR589828:NJR589928 NJR655364:NJR655464 NJR720900:NJR721000 NJR786436:NJR786536 NJR851972:NJR852072 NJR917508:NJR917608 NJR983044:NJR983144 NTN13:NTN39 NTN41:NTN91 NTN65540:NTN65640 NTN131076:NTN131176 NTN196612:NTN196712 NTN262148:NTN262248 NTN327684:NTN327784 NTN393220:NTN393320 NTN458756:NTN458856 NTN524292:NTN524392 NTN589828:NTN589928 NTN655364:NTN655464 NTN720900:NTN721000 NTN786436:NTN786536 NTN851972:NTN852072 NTN917508:NTN917608 NTN983044:NTN983144 ODJ13:ODJ39 ODJ41:ODJ91 ODJ65540:ODJ65640 ODJ131076:ODJ131176 ODJ196612:ODJ196712 ODJ262148:ODJ262248 ODJ327684:ODJ327784 ODJ393220:ODJ393320 ODJ458756:ODJ458856 ODJ524292:ODJ524392 ODJ589828:ODJ589928 ODJ655364:ODJ655464 ODJ720900:ODJ721000 ODJ786436:ODJ786536 ODJ851972:ODJ852072 ODJ917508:ODJ917608 ODJ983044:ODJ983144 ONF13:ONF39 ONF41:ONF91 ONF65540:ONF65640 ONF131076:ONF131176 ONF196612:ONF196712 ONF262148:ONF262248 ONF327684:ONF327784 ONF393220:ONF393320 ONF458756:ONF458856 ONF524292:ONF524392 ONF589828:ONF589928 ONF655364:ONF655464 ONF720900:ONF721000 ONF786436:ONF786536 ONF851972:ONF852072 ONF917508:ONF917608 ONF983044:ONF983144 OXB13:OXB39 OXB41:OXB91 OXB65540:OXB65640 OXB131076:OXB131176 OXB196612:OXB196712 OXB262148:OXB262248 OXB327684:OXB327784 OXB393220:OXB393320 OXB458756:OXB458856 OXB524292:OXB524392 OXB589828:OXB589928 OXB655364:OXB655464 OXB720900:OXB721000 OXB786436:OXB786536 OXB851972:OXB852072 OXB917508:OXB917608 OXB983044:OXB983144 PGX13:PGX39 PGX41:PGX91 PGX65540:PGX65640 PGX131076:PGX131176 PGX196612:PGX196712 PGX262148:PGX262248 PGX327684:PGX327784 PGX393220:PGX393320 PGX458756:PGX458856 PGX524292:PGX524392 PGX589828:PGX589928 PGX655364:PGX655464 PGX720900:PGX721000 PGX786436:PGX786536 PGX851972:PGX852072 PGX917508:PGX917608 PGX983044:PGX983144 PQT13:PQT39 PQT41:PQT91 PQT65540:PQT65640 PQT131076:PQT131176 PQT196612:PQT196712 PQT262148:PQT262248 PQT327684:PQT327784 PQT393220:PQT393320 PQT458756:PQT458856 PQT524292:PQT524392 PQT589828:PQT589928 PQT655364:PQT655464 PQT720900:PQT721000 PQT786436:PQT786536 PQT851972:PQT852072 PQT917508:PQT917608 PQT983044:PQT983144 QAP13:QAP39 QAP41:QAP91 QAP65540:QAP65640 QAP131076:QAP131176 QAP196612:QAP196712 QAP262148:QAP262248 QAP327684:QAP327784 QAP393220:QAP393320 QAP458756:QAP458856 QAP524292:QAP524392 QAP589828:QAP589928 QAP655364:QAP655464 QAP720900:QAP721000 QAP786436:QAP786536 QAP851972:QAP852072 QAP917508:QAP917608 QAP983044:QAP983144 QKL13:QKL39 QKL41:QKL91 QKL65540:QKL65640 QKL131076:QKL131176 QKL196612:QKL196712 QKL262148:QKL262248 QKL327684:QKL327784 QKL393220:QKL393320 QKL458756:QKL458856 QKL524292:QKL524392 QKL589828:QKL589928 QKL655364:QKL655464 QKL720900:QKL721000 QKL786436:QKL786536 QKL851972:QKL852072 QKL917508:QKL917608 QKL983044:QKL983144 QUH13:QUH39 QUH41:QUH91 QUH65540:QUH65640 QUH131076:QUH131176 QUH196612:QUH196712 QUH262148:QUH262248 QUH327684:QUH327784 QUH393220:QUH393320 QUH458756:QUH458856 QUH524292:QUH524392 QUH589828:QUH589928 QUH655364:QUH655464 QUH720900:QUH721000 QUH786436:QUH786536 QUH851972:QUH852072 QUH917508:QUH917608 QUH983044:QUH983144 RED13:RED39 RED41:RED91 RED65540:RED65640 RED131076:RED131176 RED196612:RED196712 RED262148:RED262248 RED327684:RED327784 RED393220:RED393320 RED458756:RED458856 RED524292:RED524392 RED589828:RED589928 RED655364:RED655464 RED720900:RED721000 RED786436:RED786536 RED851972:RED852072 RED917508:RED917608 RED983044:RED983144 RNZ13:RNZ39 RNZ41:RNZ91 RNZ65540:RNZ65640 RNZ131076:RNZ131176 RNZ196612:RNZ196712 RNZ262148:RNZ262248 RNZ327684:RNZ327784 RNZ393220:RNZ393320 RNZ458756:RNZ458856 RNZ524292:RNZ524392 RNZ589828:RNZ589928 RNZ655364:RNZ655464 RNZ720900:RNZ721000 RNZ786436:RNZ786536 RNZ851972:RNZ852072 RNZ917508:RNZ917608 RNZ983044:RNZ983144 RXV13:RXV39 RXV41:RXV91 RXV65540:RXV65640 RXV131076:RXV131176 RXV196612:RXV196712 RXV262148:RXV262248 RXV327684:RXV327784 RXV393220:RXV393320 RXV458756:RXV458856 RXV524292:RXV524392 RXV589828:RXV589928 RXV655364:RXV655464 RXV720900:RXV721000 RXV786436:RXV786536 RXV851972:RXV852072 RXV917508:RXV917608 RXV983044:RXV983144 SHR13:SHR39 SHR41:SHR91 SHR65540:SHR65640 SHR131076:SHR131176 SHR196612:SHR196712 SHR262148:SHR262248 SHR327684:SHR327784 SHR393220:SHR393320 SHR458756:SHR458856 SHR524292:SHR524392 SHR589828:SHR589928 SHR655364:SHR655464 SHR720900:SHR721000 SHR786436:SHR786536 SHR851972:SHR852072 SHR917508:SHR917608 SHR983044:SHR983144 SRN13:SRN39 SRN41:SRN91 SRN65540:SRN65640 SRN131076:SRN131176 SRN196612:SRN196712 SRN262148:SRN262248 SRN327684:SRN327784 SRN393220:SRN393320 SRN458756:SRN458856 SRN524292:SRN524392 SRN589828:SRN589928 SRN655364:SRN655464 SRN720900:SRN721000 SRN786436:SRN786536 SRN851972:SRN852072 SRN917508:SRN917608 SRN983044:SRN983144 TBJ13:TBJ39 TBJ41:TBJ91 TBJ65540:TBJ65640 TBJ131076:TBJ131176 TBJ196612:TBJ196712 TBJ262148:TBJ262248 TBJ327684:TBJ327784 TBJ393220:TBJ393320 TBJ458756:TBJ458856 TBJ524292:TBJ524392 TBJ589828:TBJ589928 TBJ655364:TBJ655464 TBJ720900:TBJ721000 TBJ786436:TBJ786536 TBJ851972:TBJ852072 TBJ917508:TBJ917608 TBJ983044:TBJ983144 TLF13:TLF39 TLF41:TLF91 TLF65540:TLF65640 TLF131076:TLF131176 TLF196612:TLF196712 TLF262148:TLF262248 TLF327684:TLF327784 TLF393220:TLF393320 TLF458756:TLF458856 TLF524292:TLF524392 TLF589828:TLF589928 TLF655364:TLF655464 TLF720900:TLF721000 TLF786436:TLF786536 TLF851972:TLF852072 TLF917508:TLF917608 TLF983044:TLF983144 TVB13:TVB39 TVB41:TVB91 TVB65540:TVB65640 TVB131076:TVB131176 TVB196612:TVB196712 TVB262148:TVB262248 TVB327684:TVB327784 TVB393220:TVB393320 TVB458756:TVB458856 TVB524292:TVB524392 TVB589828:TVB589928 TVB655364:TVB655464 TVB720900:TVB721000 TVB786436:TVB786536 TVB851972:TVB852072 TVB917508:TVB917608 TVB983044:TVB983144 UEX13:UEX39 UEX41:UEX91 UEX65540:UEX65640 UEX131076:UEX131176 UEX196612:UEX196712 UEX262148:UEX262248 UEX327684:UEX327784 UEX393220:UEX393320 UEX458756:UEX458856 UEX524292:UEX524392 UEX589828:UEX589928 UEX655364:UEX655464 UEX720900:UEX721000 UEX786436:UEX786536 UEX851972:UEX852072 UEX917508:UEX917608 UEX983044:UEX983144 UOT13:UOT39 UOT41:UOT91 UOT65540:UOT65640 UOT131076:UOT131176 UOT196612:UOT196712 UOT262148:UOT262248 UOT327684:UOT327784 UOT393220:UOT393320 UOT458756:UOT458856 UOT524292:UOT524392 UOT589828:UOT589928 UOT655364:UOT655464 UOT720900:UOT721000 UOT786436:UOT786536 UOT851972:UOT852072 UOT917508:UOT917608 UOT983044:UOT983144 UYP13:UYP39 UYP41:UYP91 UYP65540:UYP65640 UYP131076:UYP131176 UYP196612:UYP196712 UYP262148:UYP262248 UYP327684:UYP327784 UYP393220:UYP393320 UYP458756:UYP458856 UYP524292:UYP524392 UYP589828:UYP589928 UYP655364:UYP655464 UYP720900:UYP721000 UYP786436:UYP786536 UYP851972:UYP852072 UYP917508:UYP917608 UYP983044:UYP983144 VIL13:VIL39 VIL41:VIL91 VIL65540:VIL65640 VIL131076:VIL131176 VIL196612:VIL196712 VIL262148:VIL262248 VIL327684:VIL327784 VIL393220:VIL393320 VIL458756:VIL458856 VIL524292:VIL524392 VIL589828:VIL589928 VIL655364:VIL655464 VIL720900:VIL721000 VIL786436:VIL786536 VIL851972:VIL852072 VIL917508:VIL917608 VIL983044:VIL983144 VSH13:VSH39 VSH41:VSH91 VSH65540:VSH65640 VSH131076:VSH131176 VSH196612:VSH196712 VSH262148:VSH262248 VSH327684:VSH327784 VSH393220:VSH393320 VSH458756:VSH458856 VSH524292:VSH524392 VSH589828:VSH589928 VSH655364:VSH655464 VSH720900:VSH721000 VSH786436:VSH786536 VSH851972:VSH852072 VSH917508:VSH917608 VSH983044:VSH983144 WCD13:WCD39 WCD41:WCD91 WCD65540:WCD65640 WCD131076:WCD131176 WCD196612:WCD196712 WCD262148:WCD262248 WCD327684:WCD327784 WCD393220:WCD393320 WCD458756:WCD458856 WCD524292:WCD524392 WCD589828:WCD589928 WCD655364:WCD655464 WCD720900:WCD721000 WCD786436:WCD786536 WCD851972:WCD852072 WCD917508:WCD917608 WCD983044:WCD983144 WLZ13:WLZ39 WLZ41:WLZ91 WLZ65540:WLZ65640 WLZ131076:WLZ131176 WLZ196612:WLZ196712 WLZ262148:WLZ262248 WLZ327684:WLZ327784 WLZ393220:WLZ393320 WLZ458756:WLZ458856 WLZ524292:WLZ524392 WLZ589828:WLZ589928 WLZ655364:WLZ655464 WLZ720900:WLZ721000 WLZ786436:WLZ786536 WLZ851972:WLZ852072 WLZ917508:WLZ917608 WLZ983044:WLZ983144 WVV13:WVV39 WVV41:WVV91 WVV65540:WVV65640 WVV131076:WVV131176 WVV196612:WVV196712 WVV262148:WVV262248 WVV327684:WVV327784 WVV393220:WVV393320 WVV458756:WVV458856 WVV524292:WVV524392 WVV589828:WVV589928 WVV655364:WVV655464 WVV720900:WVV721000 WVV786436:WVV786536 WVV851972:WVV852072 WVV917508:WVV917608 WVV983044:WVV983144">
      <formula1>$O$11</formula1>
    </dataValidation>
    <dataValidation allowBlank="1" showInputMessage="1" showErrorMessage="1" prompt="Written work total raw score" sqref="P65540:P65640 P131076:P131176 P196612:P196712 P262148:P262248 P327684:P327784 P393220:P393320 P458756:P458856 P524292:P524392 P589828:P589928 P655364:P655464 P720900:P721000 P786436:P786536 P851972:P852072 P917508:P917608 P983044:P983144 JK13:JK39 JK41:JK91 JK65540:JK65640 JK131076:JK131176 JK196612:JK196712 JK262148:JK262248 JK327684:JK327784 JK393220:JK393320 JK458756:JK458856 JK524292:JK524392 JK589828:JK589928 JK655364:JK655464 JK720900:JK721000 JK786436:JK786536 JK851972:JK852072 JK917508:JK917608 JK983044:JK983144 TG13:TG39 TG41:TG91 TG65540:TG65640 TG131076:TG131176 TG196612:TG196712 TG262148:TG262248 TG327684:TG327784 TG393220:TG393320 TG458756:TG458856 TG524292:TG524392 TG589828:TG589928 TG655364:TG655464 TG720900:TG721000 TG786436:TG786536 TG851972:TG852072 TG917508:TG917608 TG983044:TG983144 ADC13:ADC39 ADC41:ADC91 ADC65540:ADC65640 ADC131076:ADC131176 ADC196612:ADC196712 ADC262148:ADC262248 ADC327684:ADC327784 ADC393220:ADC393320 ADC458756:ADC458856 ADC524292:ADC524392 ADC589828:ADC589928 ADC655364:ADC655464 ADC720900:ADC721000 ADC786436:ADC786536 ADC851972:ADC852072 ADC917508:ADC917608 ADC983044:ADC983144 AMY13:AMY39 AMY41:AMY91 AMY65540:AMY65640 AMY131076:AMY131176 AMY196612:AMY196712 AMY262148:AMY262248 AMY327684:AMY327784 AMY393220:AMY393320 AMY458756:AMY458856 AMY524292:AMY524392 AMY589828:AMY589928 AMY655364:AMY655464 AMY720900:AMY721000 AMY786436:AMY786536 AMY851972:AMY852072 AMY917508:AMY917608 AMY983044:AMY983144 AWU13:AWU39 AWU41:AWU91 AWU65540:AWU65640 AWU131076:AWU131176 AWU196612:AWU196712 AWU262148:AWU262248 AWU327684:AWU327784 AWU393220:AWU393320 AWU458756:AWU458856 AWU524292:AWU524392 AWU589828:AWU589928 AWU655364:AWU655464 AWU720900:AWU721000 AWU786436:AWU786536 AWU851972:AWU852072 AWU917508:AWU917608 AWU983044:AWU983144 BGQ13:BGQ39 BGQ41:BGQ91 BGQ65540:BGQ65640 BGQ131076:BGQ131176 BGQ196612:BGQ196712 BGQ262148:BGQ262248 BGQ327684:BGQ327784 BGQ393220:BGQ393320 BGQ458756:BGQ458856 BGQ524292:BGQ524392 BGQ589828:BGQ589928 BGQ655364:BGQ655464 BGQ720900:BGQ721000 BGQ786436:BGQ786536 BGQ851972:BGQ852072 BGQ917508:BGQ917608 BGQ983044:BGQ983144 BQM13:BQM39 BQM41:BQM91 BQM65540:BQM65640 BQM131076:BQM131176 BQM196612:BQM196712 BQM262148:BQM262248 BQM327684:BQM327784 BQM393220:BQM393320 BQM458756:BQM458856 BQM524292:BQM524392 BQM589828:BQM589928 BQM655364:BQM655464 BQM720900:BQM721000 BQM786436:BQM786536 BQM851972:BQM852072 BQM917508:BQM917608 BQM983044:BQM983144 CAI13:CAI39 CAI41:CAI91 CAI65540:CAI65640 CAI131076:CAI131176 CAI196612:CAI196712 CAI262148:CAI262248 CAI327684:CAI327784 CAI393220:CAI393320 CAI458756:CAI458856 CAI524292:CAI524392 CAI589828:CAI589928 CAI655364:CAI655464 CAI720900:CAI721000 CAI786436:CAI786536 CAI851972:CAI852072 CAI917508:CAI917608 CAI983044:CAI983144 CKE13:CKE39 CKE41:CKE91 CKE65540:CKE65640 CKE131076:CKE131176 CKE196612:CKE196712 CKE262148:CKE262248 CKE327684:CKE327784 CKE393220:CKE393320 CKE458756:CKE458856 CKE524292:CKE524392 CKE589828:CKE589928 CKE655364:CKE655464 CKE720900:CKE721000 CKE786436:CKE786536 CKE851972:CKE852072 CKE917508:CKE917608 CKE983044:CKE983144 CUA13:CUA39 CUA41:CUA91 CUA65540:CUA65640 CUA131076:CUA131176 CUA196612:CUA196712 CUA262148:CUA262248 CUA327684:CUA327784 CUA393220:CUA393320 CUA458756:CUA458856 CUA524292:CUA524392 CUA589828:CUA589928 CUA655364:CUA655464 CUA720900:CUA721000 CUA786436:CUA786536 CUA851972:CUA852072 CUA917508:CUA917608 CUA983044:CUA983144 DDW13:DDW39 DDW41:DDW91 DDW65540:DDW65640 DDW131076:DDW131176 DDW196612:DDW196712 DDW262148:DDW262248 DDW327684:DDW327784 DDW393220:DDW393320 DDW458756:DDW458856 DDW524292:DDW524392 DDW589828:DDW589928 DDW655364:DDW655464 DDW720900:DDW721000 DDW786436:DDW786536 DDW851972:DDW852072 DDW917508:DDW917608 DDW983044:DDW983144 DNS13:DNS39 DNS41:DNS91 DNS65540:DNS65640 DNS131076:DNS131176 DNS196612:DNS196712 DNS262148:DNS262248 DNS327684:DNS327784 DNS393220:DNS393320 DNS458756:DNS458856 DNS524292:DNS524392 DNS589828:DNS589928 DNS655364:DNS655464 DNS720900:DNS721000 DNS786436:DNS786536 DNS851972:DNS852072 DNS917508:DNS917608 DNS983044:DNS983144 DXO13:DXO39 DXO41:DXO91 DXO65540:DXO65640 DXO131076:DXO131176 DXO196612:DXO196712 DXO262148:DXO262248 DXO327684:DXO327784 DXO393220:DXO393320 DXO458756:DXO458856 DXO524292:DXO524392 DXO589828:DXO589928 DXO655364:DXO655464 DXO720900:DXO721000 DXO786436:DXO786536 DXO851972:DXO852072 DXO917508:DXO917608 DXO983044:DXO983144 EHK13:EHK39 EHK41:EHK91 EHK65540:EHK65640 EHK131076:EHK131176 EHK196612:EHK196712 EHK262148:EHK262248 EHK327684:EHK327784 EHK393220:EHK393320 EHK458756:EHK458856 EHK524292:EHK524392 EHK589828:EHK589928 EHK655364:EHK655464 EHK720900:EHK721000 EHK786436:EHK786536 EHK851972:EHK852072 EHK917508:EHK917608 EHK983044:EHK983144 ERG13:ERG39 ERG41:ERG91 ERG65540:ERG65640 ERG131076:ERG131176 ERG196612:ERG196712 ERG262148:ERG262248 ERG327684:ERG327784 ERG393220:ERG393320 ERG458756:ERG458856 ERG524292:ERG524392 ERG589828:ERG589928 ERG655364:ERG655464 ERG720900:ERG721000 ERG786436:ERG786536 ERG851972:ERG852072 ERG917508:ERG917608 ERG983044:ERG983144 FBC13:FBC39 FBC41:FBC91 FBC65540:FBC65640 FBC131076:FBC131176 FBC196612:FBC196712 FBC262148:FBC262248 FBC327684:FBC327784 FBC393220:FBC393320 FBC458756:FBC458856 FBC524292:FBC524392 FBC589828:FBC589928 FBC655364:FBC655464 FBC720900:FBC721000 FBC786436:FBC786536 FBC851972:FBC852072 FBC917508:FBC917608 FBC983044:FBC983144 FKY13:FKY39 FKY41:FKY91 FKY65540:FKY65640 FKY131076:FKY131176 FKY196612:FKY196712 FKY262148:FKY262248 FKY327684:FKY327784 FKY393220:FKY393320 FKY458756:FKY458856 FKY524292:FKY524392 FKY589828:FKY589928 FKY655364:FKY655464 FKY720900:FKY721000 FKY786436:FKY786536 FKY851972:FKY852072 FKY917508:FKY917608 FKY983044:FKY983144 FUU13:FUU39 FUU41:FUU91 FUU65540:FUU65640 FUU131076:FUU131176 FUU196612:FUU196712 FUU262148:FUU262248 FUU327684:FUU327784 FUU393220:FUU393320 FUU458756:FUU458856 FUU524292:FUU524392 FUU589828:FUU589928 FUU655364:FUU655464 FUU720900:FUU721000 FUU786436:FUU786536 FUU851972:FUU852072 FUU917508:FUU917608 FUU983044:FUU983144 GEQ13:GEQ39 GEQ41:GEQ91 GEQ65540:GEQ65640 GEQ131076:GEQ131176 GEQ196612:GEQ196712 GEQ262148:GEQ262248 GEQ327684:GEQ327784 GEQ393220:GEQ393320 GEQ458756:GEQ458856 GEQ524292:GEQ524392 GEQ589828:GEQ589928 GEQ655364:GEQ655464 GEQ720900:GEQ721000 GEQ786436:GEQ786536 GEQ851972:GEQ852072 GEQ917508:GEQ917608 GEQ983044:GEQ983144 GOM13:GOM39 GOM41:GOM91 GOM65540:GOM65640 GOM131076:GOM131176 GOM196612:GOM196712 GOM262148:GOM262248 GOM327684:GOM327784 GOM393220:GOM393320 GOM458756:GOM458856 GOM524292:GOM524392 GOM589828:GOM589928 GOM655364:GOM655464 GOM720900:GOM721000 GOM786436:GOM786536 GOM851972:GOM852072 GOM917508:GOM917608 GOM983044:GOM983144 GYI13:GYI39 GYI41:GYI91 GYI65540:GYI65640 GYI131076:GYI131176 GYI196612:GYI196712 GYI262148:GYI262248 GYI327684:GYI327784 GYI393220:GYI393320 GYI458756:GYI458856 GYI524292:GYI524392 GYI589828:GYI589928 GYI655364:GYI655464 GYI720900:GYI721000 GYI786436:GYI786536 GYI851972:GYI852072 GYI917508:GYI917608 GYI983044:GYI983144 HIE13:HIE39 HIE41:HIE91 HIE65540:HIE65640 HIE131076:HIE131176 HIE196612:HIE196712 HIE262148:HIE262248 HIE327684:HIE327784 HIE393220:HIE393320 HIE458756:HIE458856 HIE524292:HIE524392 HIE589828:HIE589928 HIE655364:HIE655464 HIE720900:HIE721000 HIE786436:HIE786536 HIE851972:HIE852072 HIE917508:HIE917608 HIE983044:HIE983144 HSA13:HSA39 HSA41:HSA91 HSA65540:HSA65640 HSA131076:HSA131176 HSA196612:HSA196712 HSA262148:HSA262248 HSA327684:HSA327784 HSA393220:HSA393320 HSA458756:HSA458856 HSA524292:HSA524392 HSA589828:HSA589928 HSA655364:HSA655464 HSA720900:HSA721000 HSA786436:HSA786536 HSA851972:HSA852072 HSA917508:HSA917608 HSA983044:HSA983144 IBW13:IBW39 IBW41:IBW91 IBW65540:IBW65640 IBW131076:IBW131176 IBW196612:IBW196712 IBW262148:IBW262248 IBW327684:IBW327784 IBW393220:IBW393320 IBW458756:IBW458856 IBW524292:IBW524392 IBW589828:IBW589928 IBW655364:IBW655464 IBW720900:IBW721000 IBW786436:IBW786536 IBW851972:IBW852072 IBW917508:IBW917608 IBW983044:IBW983144 ILS13:ILS39 ILS41:ILS91 ILS65540:ILS65640 ILS131076:ILS131176 ILS196612:ILS196712 ILS262148:ILS262248 ILS327684:ILS327784 ILS393220:ILS393320 ILS458756:ILS458856 ILS524292:ILS524392 ILS589828:ILS589928 ILS655364:ILS655464 ILS720900:ILS721000 ILS786436:ILS786536 ILS851972:ILS852072 ILS917508:ILS917608 ILS983044:ILS983144 IVO13:IVO39 IVO41:IVO91 IVO65540:IVO65640 IVO131076:IVO131176 IVO196612:IVO196712 IVO262148:IVO262248 IVO327684:IVO327784 IVO393220:IVO393320 IVO458756:IVO458856 IVO524292:IVO524392 IVO589828:IVO589928 IVO655364:IVO655464 IVO720900:IVO721000 IVO786436:IVO786536 IVO851972:IVO852072 IVO917508:IVO917608 IVO983044:IVO983144 JFK13:JFK39 JFK41:JFK91 JFK65540:JFK65640 JFK131076:JFK131176 JFK196612:JFK196712 JFK262148:JFK262248 JFK327684:JFK327784 JFK393220:JFK393320 JFK458756:JFK458856 JFK524292:JFK524392 JFK589828:JFK589928 JFK655364:JFK655464 JFK720900:JFK721000 JFK786436:JFK786536 JFK851972:JFK852072 JFK917508:JFK917608 JFK983044:JFK983144 JPG13:JPG39 JPG41:JPG91 JPG65540:JPG65640 JPG131076:JPG131176 JPG196612:JPG196712 JPG262148:JPG262248 JPG327684:JPG327784 JPG393220:JPG393320 JPG458756:JPG458856 JPG524292:JPG524392 JPG589828:JPG589928 JPG655364:JPG655464 JPG720900:JPG721000 JPG786436:JPG786536 JPG851972:JPG852072 JPG917508:JPG917608 JPG983044:JPG983144 JZC13:JZC39 JZC41:JZC91 JZC65540:JZC65640 JZC131076:JZC131176 JZC196612:JZC196712 JZC262148:JZC262248 JZC327684:JZC327784 JZC393220:JZC393320 JZC458756:JZC458856 JZC524292:JZC524392 JZC589828:JZC589928 JZC655364:JZC655464 JZC720900:JZC721000 JZC786436:JZC786536 JZC851972:JZC852072 JZC917508:JZC917608 JZC983044:JZC983144 KIY13:KIY39 KIY41:KIY91 KIY65540:KIY65640 KIY131076:KIY131176 KIY196612:KIY196712 KIY262148:KIY262248 KIY327684:KIY327784 KIY393220:KIY393320 KIY458756:KIY458856 KIY524292:KIY524392 KIY589828:KIY589928 KIY655364:KIY655464 KIY720900:KIY721000 KIY786436:KIY786536 KIY851972:KIY852072 KIY917508:KIY917608 KIY983044:KIY983144 KSU13:KSU39 KSU41:KSU91 KSU65540:KSU65640 KSU131076:KSU131176 KSU196612:KSU196712 KSU262148:KSU262248 KSU327684:KSU327784 KSU393220:KSU393320 KSU458756:KSU458856 KSU524292:KSU524392 KSU589828:KSU589928 KSU655364:KSU655464 KSU720900:KSU721000 KSU786436:KSU786536 KSU851972:KSU852072 KSU917508:KSU917608 KSU983044:KSU983144 LCQ13:LCQ39 LCQ41:LCQ91 LCQ65540:LCQ65640 LCQ131076:LCQ131176 LCQ196612:LCQ196712 LCQ262148:LCQ262248 LCQ327684:LCQ327784 LCQ393220:LCQ393320 LCQ458756:LCQ458856 LCQ524292:LCQ524392 LCQ589828:LCQ589928 LCQ655364:LCQ655464 LCQ720900:LCQ721000 LCQ786436:LCQ786536 LCQ851972:LCQ852072 LCQ917508:LCQ917608 LCQ983044:LCQ983144 LMM13:LMM39 LMM41:LMM91 LMM65540:LMM65640 LMM131076:LMM131176 LMM196612:LMM196712 LMM262148:LMM262248 LMM327684:LMM327784 LMM393220:LMM393320 LMM458756:LMM458856 LMM524292:LMM524392 LMM589828:LMM589928 LMM655364:LMM655464 LMM720900:LMM721000 LMM786436:LMM786536 LMM851972:LMM852072 LMM917508:LMM917608 LMM983044:LMM983144 LWI13:LWI39 LWI41:LWI91 LWI65540:LWI65640 LWI131076:LWI131176 LWI196612:LWI196712 LWI262148:LWI262248 LWI327684:LWI327784 LWI393220:LWI393320 LWI458756:LWI458856 LWI524292:LWI524392 LWI589828:LWI589928 LWI655364:LWI655464 LWI720900:LWI721000 LWI786436:LWI786536 LWI851972:LWI852072 LWI917508:LWI917608 LWI983044:LWI983144 MGE13:MGE39 MGE41:MGE91 MGE65540:MGE65640 MGE131076:MGE131176 MGE196612:MGE196712 MGE262148:MGE262248 MGE327684:MGE327784 MGE393220:MGE393320 MGE458756:MGE458856 MGE524292:MGE524392 MGE589828:MGE589928 MGE655364:MGE655464 MGE720900:MGE721000 MGE786436:MGE786536 MGE851972:MGE852072 MGE917508:MGE917608 MGE983044:MGE983144 MQA13:MQA39 MQA41:MQA91 MQA65540:MQA65640 MQA131076:MQA131176 MQA196612:MQA196712 MQA262148:MQA262248 MQA327684:MQA327784 MQA393220:MQA393320 MQA458756:MQA458856 MQA524292:MQA524392 MQA589828:MQA589928 MQA655364:MQA655464 MQA720900:MQA721000 MQA786436:MQA786536 MQA851972:MQA852072 MQA917508:MQA917608 MQA983044:MQA983144 MZW13:MZW39 MZW41:MZW91 MZW65540:MZW65640 MZW131076:MZW131176 MZW196612:MZW196712 MZW262148:MZW262248 MZW327684:MZW327784 MZW393220:MZW393320 MZW458756:MZW458856 MZW524292:MZW524392 MZW589828:MZW589928 MZW655364:MZW655464 MZW720900:MZW721000 MZW786436:MZW786536 MZW851972:MZW852072 MZW917508:MZW917608 MZW983044:MZW983144 NJS13:NJS39 NJS41:NJS91 NJS65540:NJS65640 NJS131076:NJS131176 NJS196612:NJS196712 NJS262148:NJS262248 NJS327684:NJS327784 NJS393220:NJS393320 NJS458756:NJS458856 NJS524292:NJS524392 NJS589828:NJS589928 NJS655364:NJS655464 NJS720900:NJS721000 NJS786436:NJS786536 NJS851972:NJS852072 NJS917508:NJS917608 NJS983044:NJS983144 NTO13:NTO39 NTO41:NTO91 NTO65540:NTO65640 NTO131076:NTO131176 NTO196612:NTO196712 NTO262148:NTO262248 NTO327684:NTO327784 NTO393220:NTO393320 NTO458756:NTO458856 NTO524292:NTO524392 NTO589828:NTO589928 NTO655364:NTO655464 NTO720900:NTO721000 NTO786436:NTO786536 NTO851972:NTO852072 NTO917508:NTO917608 NTO983044:NTO983144 ODK13:ODK39 ODK41:ODK91 ODK65540:ODK65640 ODK131076:ODK131176 ODK196612:ODK196712 ODK262148:ODK262248 ODK327684:ODK327784 ODK393220:ODK393320 ODK458756:ODK458856 ODK524292:ODK524392 ODK589828:ODK589928 ODK655364:ODK655464 ODK720900:ODK721000 ODK786436:ODK786536 ODK851972:ODK852072 ODK917508:ODK917608 ODK983044:ODK983144 ONG13:ONG39 ONG41:ONG91 ONG65540:ONG65640 ONG131076:ONG131176 ONG196612:ONG196712 ONG262148:ONG262248 ONG327684:ONG327784 ONG393220:ONG393320 ONG458756:ONG458856 ONG524292:ONG524392 ONG589828:ONG589928 ONG655364:ONG655464 ONG720900:ONG721000 ONG786436:ONG786536 ONG851972:ONG852072 ONG917508:ONG917608 ONG983044:ONG983144 OXC13:OXC39 OXC41:OXC91 OXC65540:OXC65640 OXC131076:OXC131176 OXC196612:OXC196712 OXC262148:OXC262248 OXC327684:OXC327784 OXC393220:OXC393320 OXC458756:OXC458856 OXC524292:OXC524392 OXC589828:OXC589928 OXC655364:OXC655464 OXC720900:OXC721000 OXC786436:OXC786536 OXC851972:OXC852072 OXC917508:OXC917608 OXC983044:OXC983144 PGY13:PGY39 PGY41:PGY91 PGY65540:PGY65640 PGY131076:PGY131176 PGY196612:PGY196712 PGY262148:PGY262248 PGY327684:PGY327784 PGY393220:PGY393320 PGY458756:PGY458856 PGY524292:PGY524392 PGY589828:PGY589928 PGY655364:PGY655464 PGY720900:PGY721000 PGY786436:PGY786536 PGY851972:PGY852072 PGY917508:PGY917608 PGY983044:PGY983144 PQU13:PQU39 PQU41:PQU91 PQU65540:PQU65640 PQU131076:PQU131176 PQU196612:PQU196712 PQU262148:PQU262248 PQU327684:PQU327784 PQU393220:PQU393320 PQU458756:PQU458856 PQU524292:PQU524392 PQU589828:PQU589928 PQU655364:PQU655464 PQU720900:PQU721000 PQU786436:PQU786536 PQU851972:PQU852072 PQU917508:PQU917608 PQU983044:PQU983144 QAQ13:QAQ39 QAQ41:QAQ91 QAQ65540:QAQ65640 QAQ131076:QAQ131176 QAQ196612:QAQ196712 QAQ262148:QAQ262248 QAQ327684:QAQ327784 QAQ393220:QAQ393320 QAQ458756:QAQ458856 QAQ524292:QAQ524392 QAQ589828:QAQ589928 QAQ655364:QAQ655464 QAQ720900:QAQ721000 QAQ786436:QAQ786536 QAQ851972:QAQ852072 QAQ917508:QAQ917608 QAQ983044:QAQ983144 QKM13:QKM39 QKM41:QKM91 QKM65540:QKM65640 QKM131076:QKM131176 QKM196612:QKM196712 QKM262148:QKM262248 QKM327684:QKM327784 QKM393220:QKM393320 QKM458756:QKM458856 QKM524292:QKM524392 QKM589828:QKM589928 QKM655364:QKM655464 QKM720900:QKM721000 QKM786436:QKM786536 QKM851972:QKM852072 QKM917508:QKM917608 QKM983044:QKM983144 QUI13:QUI39 QUI41:QUI91 QUI65540:QUI65640 QUI131076:QUI131176 QUI196612:QUI196712 QUI262148:QUI262248 QUI327684:QUI327784 QUI393220:QUI393320 QUI458756:QUI458856 QUI524292:QUI524392 QUI589828:QUI589928 QUI655364:QUI655464 QUI720900:QUI721000 QUI786436:QUI786536 QUI851972:QUI852072 QUI917508:QUI917608 QUI983044:QUI983144 REE13:REE39 REE41:REE91 REE65540:REE65640 REE131076:REE131176 REE196612:REE196712 REE262148:REE262248 REE327684:REE327784 REE393220:REE393320 REE458756:REE458856 REE524292:REE524392 REE589828:REE589928 REE655364:REE655464 REE720900:REE721000 REE786436:REE786536 REE851972:REE852072 REE917508:REE917608 REE983044:REE983144 ROA13:ROA39 ROA41:ROA91 ROA65540:ROA65640 ROA131076:ROA131176 ROA196612:ROA196712 ROA262148:ROA262248 ROA327684:ROA327784 ROA393220:ROA393320 ROA458756:ROA458856 ROA524292:ROA524392 ROA589828:ROA589928 ROA655364:ROA655464 ROA720900:ROA721000 ROA786436:ROA786536 ROA851972:ROA852072 ROA917508:ROA917608 ROA983044:ROA983144 RXW13:RXW39 RXW41:RXW91 RXW65540:RXW65640 RXW131076:RXW131176 RXW196612:RXW196712 RXW262148:RXW262248 RXW327684:RXW327784 RXW393220:RXW393320 RXW458756:RXW458856 RXW524292:RXW524392 RXW589828:RXW589928 RXW655364:RXW655464 RXW720900:RXW721000 RXW786436:RXW786536 RXW851972:RXW852072 RXW917508:RXW917608 RXW983044:RXW983144 SHS13:SHS39 SHS41:SHS91 SHS65540:SHS65640 SHS131076:SHS131176 SHS196612:SHS196712 SHS262148:SHS262248 SHS327684:SHS327784 SHS393220:SHS393320 SHS458756:SHS458856 SHS524292:SHS524392 SHS589828:SHS589928 SHS655364:SHS655464 SHS720900:SHS721000 SHS786436:SHS786536 SHS851972:SHS852072 SHS917508:SHS917608 SHS983044:SHS983144 SRO13:SRO39 SRO41:SRO91 SRO65540:SRO65640 SRO131076:SRO131176 SRO196612:SRO196712 SRO262148:SRO262248 SRO327684:SRO327784 SRO393220:SRO393320 SRO458756:SRO458856 SRO524292:SRO524392 SRO589828:SRO589928 SRO655364:SRO655464 SRO720900:SRO721000 SRO786436:SRO786536 SRO851972:SRO852072 SRO917508:SRO917608 SRO983044:SRO983144 TBK13:TBK39 TBK41:TBK91 TBK65540:TBK65640 TBK131076:TBK131176 TBK196612:TBK196712 TBK262148:TBK262248 TBK327684:TBK327784 TBK393220:TBK393320 TBK458756:TBK458856 TBK524292:TBK524392 TBK589828:TBK589928 TBK655364:TBK655464 TBK720900:TBK721000 TBK786436:TBK786536 TBK851972:TBK852072 TBK917508:TBK917608 TBK983044:TBK983144 TLG13:TLG39 TLG41:TLG91 TLG65540:TLG65640 TLG131076:TLG131176 TLG196612:TLG196712 TLG262148:TLG262248 TLG327684:TLG327784 TLG393220:TLG393320 TLG458756:TLG458856 TLG524292:TLG524392 TLG589828:TLG589928 TLG655364:TLG655464 TLG720900:TLG721000 TLG786436:TLG786536 TLG851972:TLG852072 TLG917508:TLG917608 TLG983044:TLG983144 TVC13:TVC39 TVC41:TVC91 TVC65540:TVC65640 TVC131076:TVC131176 TVC196612:TVC196712 TVC262148:TVC262248 TVC327684:TVC327784 TVC393220:TVC393320 TVC458756:TVC458856 TVC524292:TVC524392 TVC589828:TVC589928 TVC655364:TVC655464 TVC720900:TVC721000 TVC786436:TVC786536 TVC851972:TVC852072 TVC917508:TVC917608 TVC983044:TVC983144 UEY13:UEY39 UEY41:UEY91 UEY65540:UEY65640 UEY131076:UEY131176 UEY196612:UEY196712 UEY262148:UEY262248 UEY327684:UEY327784 UEY393220:UEY393320 UEY458756:UEY458856 UEY524292:UEY524392 UEY589828:UEY589928 UEY655364:UEY655464 UEY720900:UEY721000 UEY786436:UEY786536 UEY851972:UEY852072 UEY917508:UEY917608 UEY983044:UEY983144 UOU13:UOU39 UOU41:UOU91 UOU65540:UOU65640 UOU131076:UOU131176 UOU196612:UOU196712 UOU262148:UOU262248 UOU327684:UOU327784 UOU393220:UOU393320 UOU458756:UOU458856 UOU524292:UOU524392 UOU589828:UOU589928 UOU655364:UOU655464 UOU720900:UOU721000 UOU786436:UOU786536 UOU851972:UOU852072 UOU917508:UOU917608 UOU983044:UOU983144 UYQ13:UYQ39 UYQ41:UYQ91 UYQ65540:UYQ65640 UYQ131076:UYQ131176 UYQ196612:UYQ196712 UYQ262148:UYQ262248 UYQ327684:UYQ327784 UYQ393220:UYQ393320 UYQ458756:UYQ458856 UYQ524292:UYQ524392 UYQ589828:UYQ589928 UYQ655364:UYQ655464 UYQ720900:UYQ721000 UYQ786436:UYQ786536 UYQ851972:UYQ852072 UYQ917508:UYQ917608 UYQ983044:UYQ983144 VIM13:VIM39 VIM41:VIM91 VIM65540:VIM65640 VIM131076:VIM131176 VIM196612:VIM196712 VIM262148:VIM262248 VIM327684:VIM327784 VIM393220:VIM393320 VIM458756:VIM458856 VIM524292:VIM524392 VIM589828:VIM589928 VIM655364:VIM655464 VIM720900:VIM721000 VIM786436:VIM786536 VIM851972:VIM852072 VIM917508:VIM917608 VIM983044:VIM983144 VSI13:VSI39 VSI41:VSI91 VSI65540:VSI65640 VSI131076:VSI131176 VSI196612:VSI196712 VSI262148:VSI262248 VSI327684:VSI327784 VSI393220:VSI393320 VSI458756:VSI458856 VSI524292:VSI524392 VSI589828:VSI589928 VSI655364:VSI655464 VSI720900:VSI721000 VSI786436:VSI786536 VSI851972:VSI852072 VSI917508:VSI917608 VSI983044:VSI983144 WCE13:WCE39 WCE41:WCE91 WCE65540:WCE65640 WCE131076:WCE131176 WCE196612:WCE196712 WCE262148:WCE262248 WCE327684:WCE327784 WCE393220:WCE393320 WCE458756:WCE458856 WCE524292:WCE524392 WCE589828:WCE589928 WCE655364:WCE655464 WCE720900:WCE721000 WCE786436:WCE786536 WCE851972:WCE852072 WCE917508:WCE917608 WCE983044:WCE983144 WMA13:WMA39 WMA41:WMA91 WMA65540:WMA65640 WMA131076:WMA131176 WMA196612:WMA196712 WMA262148:WMA262248 WMA327684:WMA327784 WMA393220:WMA393320 WMA458756:WMA458856 WMA524292:WMA524392 WMA589828:WMA589928 WMA655364:WMA655464 WMA720900:WMA721000 WMA786436:WMA786536 WMA851972:WMA852072 WMA917508:WMA917608 WMA983044:WMA983144 WVW13:WVW39 WVW41:WVW91 WVW65540:WVW65640 WVW131076:WVW131176 WVW196612:WVW196712 WVW262148:WVW262248 WVW327684:WVW327784 WVW393220:WVW393320 WVW458756:WVW458856 WVW524292:WVW524392 WVW589828:WVW589928 WVW655364:WVW655464 WVW720900:WVW721000 WVW786436:WVW786536 WVW851972:WVW852072 WVW917508:WVW917608 WVW983044:WVW983144"/>
    <dataValidation type="whole" operator="lessThanOrEqual" allowBlank="1" showInputMessage="1" showErrorMessage="1" error="INPUT NUMBER LESS THAN OR EQUAL THE HIGHEST POSSIBLE SCORE" prompt="Input Raw Score" sqref="S65540:S65640 S131076:S131176 S196612:S196712 S262148:S262248 S327684:S327784 S393220:S393320 S458756:S458856 S524292:S524392 S589828:S589928 S655364:S655464 S720900:S721000 S786436:S786536 S851972:S852072 S917508:S917608 S983044:S983144 JO13:JO39 JO41:JO91 JO65540:JO65640 JO131076:JO131176 JO196612:JO196712 JO262148:JO262248 JO327684:JO327784 JO393220:JO393320 JO458756:JO458856 JO524292:JO524392 JO589828:JO589928 JO655364:JO655464 JO720900:JO721000 JO786436:JO786536 JO851972:JO852072 JO917508:JO917608 JO983044:JO983144 TK13:TK39 TK41:TK91 TK65540:TK65640 TK131076:TK131176 TK196612:TK196712 TK262148:TK262248 TK327684:TK327784 TK393220:TK393320 TK458756:TK458856 TK524292:TK524392 TK589828:TK589928 TK655364:TK655464 TK720900:TK721000 TK786436:TK786536 TK851972:TK852072 TK917508:TK917608 TK983044:TK983144 ADG13:ADG39 ADG41:ADG91 ADG65540:ADG65640 ADG131076:ADG131176 ADG196612:ADG196712 ADG262148:ADG262248 ADG327684:ADG327784 ADG393220:ADG393320 ADG458756:ADG458856 ADG524292:ADG524392 ADG589828:ADG589928 ADG655364:ADG655464 ADG720900:ADG721000 ADG786436:ADG786536 ADG851972:ADG852072 ADG917508:ADG917608 ADG983044:ADG983144 ANC13:ANC39 ANC41:ANC91 ANC65540:ANC65640 ANC131076:ANC131176 ANC196612:ANC196712 ANC262148:ANC262248 ANC327684:ANC327784 ANC393220:ANC393320 ANC458756:ANC458856 ANC524292:ANC524392 ANC589828:ANC589928 ANC655364:ANC655464 ANC720900:ANC721000 ANC786436:ANC786536 ANC851972:ANC852072 ANC917508:ANC917608 ANC983044:ANC983144 AWY13:AWY39 AWY41:AWY91 AWY65540:AWY65640 AWY131076:AWY131176 AWY196612:AWY196712 AWY262148:AWY262248 AWY327684:AWY327784 AWY393220:AWY393320 AWY458756:AWY458856 AWY524292:AWY524392 AWY589828:AWY589928 AWY655364:AWY655464 AWY720900:AWY721000 AWY786436:AWY786536 AWY851972:AWY852072 AWY917508:AWY917608 AWY983044:AWY983144 BGU13:BGU39 BGU41:BGU91 BGU65540:BGU65640 BGU131076:BGU131176 BGU196612:BGU196712 BGU262148:BGU262248 BGU327684:BGU327784 BGU393220:BGU393320 BGU458756:BGU458856 BGU524292:BGU524392 BGU589828:BGU589928 BGU655364:BGU655464 BGU720900:BGU721000 BGU786436:BGU786536 BGU851972:BGU852072 BGU917508:BGU917608 BGU983044:BGU983144 BQQ13:BQQ39 BQQ41:BQQ91 BQQ65540:BQQ65640 BQQ131076:BQQ131176 BQQ196612:BQQ196712 BQQ262148:BQQ262248 BQQ327684:BQQ327784 BQQ393220:BQQ393320 BQQ458756:BQQ458856 BQQ524292:BQQ524392 BQQ589828:BQQ589928 BQQ655364:BQQ655464 BQQ720900:BQQ721000 BQQ786436:BQQ786536 BQQ851972:BQQ852072 BQQ917508:BQQ917608 BQQ983044:BQQ983144 CAM13:CAM39 CAM41:CAM91 CAM65540:CAM65640 CAM131076:CAM131176 CAM196612:CAM196712 CAM262148:CAM262248 CAM327684:CAM327784 CAM393220:CAM393320 CAM458756:CAM458856 CAM524292:CAM524392 CAM589828:CAM589928 CAM655364:CAM655464 CAM720900:CAM721000 CAM786436:CAM786536 CAM851972:CAM852072 CAM917508:CAM917608 CAM983044:CAM983144 CKI13:CKI39 CKI41:CKI91 CKI65540:CKI65640 CKI131076:CKI131176 CKI196612:CKI196712 CKI262148:CKI262248 CKI327684:CKI327784 CKI393220:CKI393320 CKI458756:CKI458856 CKI524292:CKI524392 CKI589828:CKI589928 CKI655364:CKI655464 CKI720900:CKI721000 CKI786436:CKI786536 CKI851972:CKI852072 CKI917508:CKI917608 CKI983044:CKI983144 CUE13:CUE39 CUE41:CUE91 CUE65540:CUE65640 CUE131076:CUE131176 CUE196612:CUE196712 CUE262148:CUE262248 CUE327684:CUE327784 CUE393220:CUE393320 CUE458756:CUE458856 CUE524292:CUE524392 CUE589828:CUE589928 CUE655364:CUE655464 CUE720900:CUE721000 CUE786436:CUE786536 CUE851972:CUE852072 CUE917508:CUE917608 CUE983044:CUE983144 DEA13:DEA39 DEA41:DEA91 DEA65540:DEA65640 DEA131076:DEA131176 DEA196612:DEA196712 DEA262148:DEA262248 DEA327684:DEA327784 DEA393220:DEA393320 DEA458756:DEA458856 DEA524292:DEA524392 DEA589828:DEA589928 DEA655364:DEA655464 DEA720900:DEA721000 DEA786436:DEA786536 DEA851972:DEA852072 DEA917508:DEA917608 DEA983044:DEA983144 DNW13:DNW39 DNW41:DNW91 DNW65540:DNW65640 DNW131076:DNW131176 DNW196612:DNW196712 DNW262148:DNW262248 DNW327684:DNW327784 DNW393220:DNW393320 DNW458756:DNW458856 DNW524292:DNW524392 DNW589828:DNW589928 DNW655364:DNW655464 DNW720900:DNW721000 DNW786436:DNW786536 DNW851972:DNW852072 DNW917508:DNW917608 DNW983044:DNW983144 DXS13:DXS39 DXS41:DXS91 DXS65540:DXS65640 DXS131076:DXS131176 DXS196612:DXS196712 DXS262148:DXS262248 DXS327684:DXS327784 DXS393220:DXS393320 DXS458756:DXS458856 DXS524292:DXS524392 DXS589828:DXS589928 DXS655364:DXS655464 DXS720900:DXS721000 DXS786436:DXS786536 DXS851972:DXS852072 DXS917508:DXS917608 DXS983044:DXS983144 EHO13:EHO39 EHO41:EHO91 EHO65540:EHO65640 EHO131076:EHO131176 EHO196612:EHO196712 EHO262148:EHO262248 EHO327684:EHO327784 EHO393220:EHO393320 EHO458756:EHO458856 EHO524292:EHO524392 EHO589828:EHO589928 EHO655364:EHO655464 EHO720900:EHO721000 EHO786436:EHO786536 EHO851972:EHO852072 EHO917508:EHO917608 EHO983044:EHO983144 ERK13:ERK39 ERK41:ERK91 ERK65540:ERK65640 ERK131076:ERK131176 ERK196612:ERK196712 ERK262148:ERK262248 ERK327684:ERK327784 ERK393220:ERK393320 ERK458756:ERK458856 ERK524292:ERK524392 ERK589828:ERK589928 ERK655364:ERK655464 ERK720900:ERK721000 ERK786436:ERK786536 ERK851972:ERK852072 ERK917508:ERK917608 ERK983044:ERK983144 FBG13:FBG39 FBG41:FBG91 FBG65540:FBG65640 FBG131076:FBG131176 FBG196612:FBG196712 FBG262148:FBG262248 FBG327684:FBG327784 FBG393220:FBG393320 FBG458756:FBG458856 FBG524292:FBG524392 FBG589828:FBG589928 FBG655364:FBG655464 FBG720900:FBG721000 FBG786436:FBG786536 FBG851972:FBG852072 FBG917508:FBG917608 FBG983044:FBG983144 FLC13:FLC39 FLC41:FLC91 FLC65540:FLC65640 FLC131076:FLC131176 FLC196612:FLC196712 FLC262148:FLC262248 FLC327684:FLC327784 FLC393220:FLC393320 FLC458756:FLC458856 FLC524292:FLC524392 FLC589828:FLC589928 FLC655364:FLC655464 FLC720900:FLC721000 FLC786436:FLC786536 FLC851972:FLC852072 FLC917508:FLC917608 FLC983044:FLC983144 FUY13:FUY39 FUY41:FUY91 FUY65540:FUY65640 FUY131076:FUY131176 FUY196612:FUY196712 FUY262148:FUY262248 FUY327684:FUY327784 FUY393220:FUY393320 FUY458756:FUY458856 FUY524292:FUY524392 FUY589828:FUY589928 FUY655364:FUY655464 FUY720900:FUY721000 FUY786436:FUY786536 FUY851972:FUY852072 FUY917508:FUY917608 FUY983044:FUY983144 GEU13:GEU39 GEU41:GEU91 GEU65540:GEU65640 GEU131076:GEU131176 GEU196612:GEU196712 GEU262148:GEU262248 GEU327684:GEU327784 GEU393220:GEU393320 GEU458756:GEU458856 GEU524292:GEU524392 GEU589828:GEU589928 GEU655364:GEU655464 GEU720900:GEU721000 GEU786436:GEU786536 GEU851972:GEU852072 GEU917508:GEU917608 GEU983044:GEU983144 GOQ13:GOQ39 GOQ41:GOQ91 GOQ65540:GOQ65640 GOQ131076:GOQ131176 GOQ196612:GOQ196712 GOQ262148:GOQ262248 GOQ327684:GOQ327784 GOQ393220:GOQ393320 GOQ458756:GOQ458856 GOQ524292:GOQ524392 GOQ589828:GOQ589928 GOQ655364:GOQ655464 GOQ720900:GOQ721000 GOQ786436:GOQ786536 GOQ851972:GOQ852072 GOQ917508:GOQ917608 GOQ983044:GOQ983144 GYM13:GYM39 GYM41:GYM91 GYM65540:GYM65640 GYM131076:GYM131176 GYM196612:GYM196712 GYM262148:GYM262248 GYM327684:GYM327784 GYM393220:GYM393320 GYM458756:GYM458856 GYM524292:GYM524392 GYM589828:GYM589928 GYM655364:GYM655464 GYM720900:GYM721000 GYM786436:GYM786536 GYM851972:GYM852072 GYM917508:GYM917608 GYM983044:GYM983144 HII13:HII39 HII41:HII91 HII65540:HII65640 HII131076:HII131176 HII196612:HII196712 HII262148:HII262248 HII327684:HII327784 HII393220:HII393320 HII458756:HII458856 HII524292:HII524392 HII589828:HII589928 HII655364:HII655464 HII720900:HII721000 HII786436:HII786536 HII851972:HII852072 HII917508:HII917608 HII983044:HII983144 HSE13:HSE39 HSE41:HSE91 HSE65540:HSE65640 HSE131076:HSE131176 HSE196612:HSE196712 HSE262148:HSE262248 HSE327684:HSE327784 HSE393220:HSE393320 HSE458756:HSE458856 HSE524292:HSE524392 HSE589828:HSE589928 HSE655364:HSE655464 HSE720900:HSE721000 HSE786436:HSE786536 HSE851972:HSE852072 HSE917508:HSE917608 HSE983044:HSE983144 ICA13:ICA39 ICA41:ICA91 ICA65540:ICA65640 ICA131076:ICA131176 ICA196612:ICA196712 ICA262148:ICA262248 ICA327684:ICA327784 ICA393220:ICA393320 ICA458756:ICA458856 ICA524292:ICA524392 ICA589828:ICA589928 ICA655364:ICA655464 ICA720900:ICA721000 ICA786436:ICA786536 ICA851972:ICA852072 ICA917508:ICA917608 ICA983044:ICA983144 ILW13:ILW39 ILW41:ILW91 ILW65540:ILW65640 ILW131076:ILW131176 ILW196612:ILW196712 ILW262148:ILW262248 ILW327684:ILW327784 ILW393220:ILW393320 ILW458756:ILW458856 ILW524292:ILW524392 ILW589828:ILW589928 ILW655364:ILW655464 ILW720900:ILW721000 ILW786436:ILW786536 ILW851972:ILW852072 ILW917508:ILW917608 ILW983044:ILW983144 IVS13:IVS39 IVS41:IVS91 IVS65540:IVS65640 IVS131076:IVS131176 IVS196612:IVS196712 IVS262148:IVS262248 IVS327684:IVS327784 IVS393220:IVS393320 IVS458756:IVS458856 IVS524292:IVS524392 IVS589828:IVS589928 IVS655364:IVS655464 IVS720900:IVS721000 IVS786436:IVS786536 IVS851972:IVS852072 IVS917508:IVS917608 IVS983044:IVS983144 JFO13:JFO39 JFO41:JFO91 JFO65540:JFO65640 JFO131076:JFO131176 JFO196612:JFO196712 JFO262148:JFO262248 JFO327684:JFO327784 JFO393220:JFO393320 JFO458756:JFO458856 JFO524292:JFO524392 JFO589828:JFO589928 JFO655364:JFO655464 JFO720900:JFO721000 JFO786436:JFO786536 JFO851972:JFO852072 JFO917508:JFO917608 JFO983044:JFO983144 JPK13:JPK39 JPK41:JPK91 JPK65540:JPK65640 JPK131076:JPK131176 JPK196612:JPK196712 JPK262148:JPK262248 JPK327684:JPK327784 JPK393220:JPK393320 JPK458756:JPK458856 JPK524292:JPK524392 JPK589828:JPK589928 JPK655364:JPK655464 JPK720900:JPK721000 JPK786436:JPK786536 JPK851972:JPK852072 JPK917508:JPK917608 JPK983044:JPK983144 JZG13:JZG39 JZG41:JZG91 JZG65540:JZG65640 JZG131076:JZG131176 JZG196612:JZG196712 JZG262148:JZG262248 JZG327684:JZG327784 JZG393220:JZG393320 JZG458756:JZG458856 JZG524292:JZG524392 JZG589828:JZG589928 JZG655364:JZG655464 JZG720900:JZG721000 JZG786436:JZG786536 JZG851972:JZG852072 JZG917508:JZG917608 JZG983044:JZG983144 KJC13:KJC39 KJC41:KJC91 KJC65540:KJC65640 KJC131076:KJC131176 KJC196612:KJC196712 KJC262148:KJC262248 KJC327684:KJC327784 KJC393220:KJC393320 KJC458756:KJC458856 KJC524292:KJC524392 KJC589828:KJC589928 KJC655364:KJC655464 KJC720900:KJC721000 KJC786436:KJC786536 KJC851972:KJC852072 KJC917508:KJC917608 KJC983044:KJC983144 KSY13:KSY39 KSY41:KSY91 KSY65540:KSY65640 KSY131076:KSY131176 KSY196612:KSY196712 KSY262148:KSY262248 KSY327684:KSY327784 KSY393220:KSY393320 KSY458756:KSY458856 KSY524292:KSY524392 KSY589828:KSY589928 KSY655364:KSY655464 KSY720900:KSY721000 KSY786436:KSY786536 KSY851972:KSY852072 KSY917508:KSY917608 KSY983044:KSY983144 LCU13:LCU39 LCU41:LCU91 LCU65540:LCU65640 LCU131076:LCU131176 LCU196612:LCU196712 LCU262148:LCU262248 LCU327684:LCU327784 LCU393220:LCU393320 LCU458756:LCU458856 LCU524292:LCU524392 LCU589828:LCU589928 LCU655364:LCU655464 LCU720900:LCU721000 LCU786436:LCU786536 LCU851972:LCU852072 LCU917508:LCU917608 LCU983044:LCU983144 LMQ13:LMQ39 LMQ41:LMQ91 LMQ65540:LMQ65640 LMQ131076:LMQ131176 LMQ196612:LMQ196712 LMQ262148:LMQ262248 LMQ327684:LMQ327784 LMQ393220:LMQ393320 LMQ458756:LMQ458856 LMQ524292:LMQ524392 LMQ589828:LMQ589928 LMQ655364:LMQ655464 LMQ720900:LMQ721000 LMQ786436:LMQ786536 LMQ851972:LMQ852072 LMQ917508:LMQ917608 LMQ983044:LMQ983144 LWM13:LWM39 LWM41:LWM91 LWM65540:LWM65640 LWM131076:LWM131176 LWM196612:LWM196712 LWM262148:LWM262248 LWM327684:LWM327784 LWM393220:LWM393320 LWM458756:LWM458856 LWM524292:LWM524392 LWM589828:LWM589928 LWM655364:LWM655464 LWM720900:LWM721000 LWM786436:LWM786536 LWM851972:LWM852072 LWM917508:LWM917608 LWM983044:LWM983144 MGI13:MGI39 MGI41:MGI91 MGI65540:MGI65640 MGI131076:MGI131176 MGI196612:MGI196712 MGI262148:MGI262248 MGI327684:MGI327784 MGI393220:MGI393320 MGI458756:MGI458856 MGI524292:MGI524392 MGI589828:MGI589928 MGI655364:MGI655464 MGI720900:MGI721000 MGI786436:MGI786536 MGI851972:MGI852072 MGI917508:MGI917608 MGI983044:MGI983144 MQE13:MQE39 MQE41:MQE91 MQE65540:MQE65640 MQE131076:MQE131176 MQE196612:MQE196712 MQE262148:MQE262248 MQE327684:MQE327784 MQE393220:MQE393320 MQE458756:MQE458856 MQE524292:MQE524392 MQE589828:MQE589928 MQE655364:MQE655464 MQE720900:MQE721000 MQE786436:MQE786536 MQE851972:MQE852072 MQE917508:MQE917608 MQE983044:MQE983144 NAA13:NAA39 NAA41:NAA91 NAA65540:NAA65640 NAA131076:NAA131176 NAA196612:NAA196712 NAA262148:NAA262248 NAA327684:NAA327784 NAA393220:NAA393320 NAA458756:NAA458856 NAA524292:NAA524392 NAA589828:NAA589928 NAA655364:NAA655464 NAA720900:NAA721000 NAA786436:NAA786536 NAA851972:NAA852072 NAA917508:NAA917608 NAA983044:NAA983144 NJW13:NJW39 NJW41:NJW91 NJW65540:NJW65640 NJW131076:NJW131176 NJW196612:NJW196712 NJW262148:NJW262248 NJW327684:NJW327784 NJW393220:NJW393320 NJW458756:NJW458856 NJW524292:NJW524392 NJW589828:NJW589928 NJW655364:NJW655464 NJW720900:NJW721000 NJW786436:NJW786536 NJW851972:NJW852072 NJW917508:NJW917608 NJW983044:NJW983144 NTS13:NTS39 NTS41:NTS91 NTS65540:NTS65640 NTS131076:NTS131176 NTS196612:NTS196712 NTS262148:NTS262248 NTS327684:NTS327784 NTS393220:NTS393320 NTS458756:NTS458856 NTS524292:NTS524392 NTS589828:NTS589928 NTS655364:NTS655464 NTS720900:NTS721000 NTS786436:NTS786536 NTS851972:NTS852072 NTS917508:NTS917608 NTS983044:NTS983144 ODO13:ODO39 ODO41:ODO91 ODO65540:ODO65640 ODO131076:ODO131176 ODO196612:ODO196712 ODO262148:ODO262248 ODO327684:ODO327784 ODO393220:ODO393320 ODO458756:ODO458856 ODO524292:ODO524392 ODO589828:ODO589928 ODO655364:ODO655464 ODO720900:ODO721000 ODO786436:ODO786536 ODO851972:ODO852072 ODO917508:ODO917608 ODO983044:ODO983144 ONK13:ONK39 ONK41:ONK91 ONK65540:ONK65640 ONK131076:ONK131176 ONK196612:ONK196712 ONK262148:ONK262248 ONK327684:ONK327784 ONK393220:ONK393320 ONK458756:ONK458856 ONK524292:ONK524392 ONK589828:ONK589928 ONK655364:ONK655464 ONK720900:ONK721000 ONK786436:ONK786536 ONK851972:ONK852072 ONK917508:ONK917608 ONK983044:ONK983144 OXG13:OXG39 OXG41:OXG91 OXG65540:OXG65640 OXG131076:OXG131176 OXG196612:OXG196712 OXG262148:OXG262248 OXG327684:OXG327784 OXG393220:OXG393320 OXG458756:OXG458856 OXG524292:OXG524392 OXG589828:OXG589928 OXG655364:OXG655464 OXG720900:OXG721000 OXG786436:OXG786536 OXG851972:OXG852072 OXG917508:OXG917608 OXG983044:OXG983144 PHC13:PHC39 PHC41:PHC91 PHC65540:PHC65640 PHC131076:PHC131176 PHC196612:PHC196712 PHC262148:PHC262248 PHC327684:PHC327784 PHC393220:PHC393320 PHC458756:PHC458856 PHC524292:PHC524392 PHC589828:PHC589928 PHC655364:PHC655464 PHC720900:PHC721000 PHC786436:PHC786536 PHC851972:PHC852072 PHC917508:PHC917608 PHC983044:PHC983144 PQY13:PQY39 PQY41:PQY91 PQY65540:PQY65640 PQY131076:PQY131176 PQY196612:PQY196712 PQY262148:PQY262248 PQY327684:PQY327784 PQY393220:PQY393320 PQY458756:PQY458856 PQY524292:PQY524392 PQY589828:PQY589928 PQY655364:PQY655464 PQY720900:PQY721000 PQY786436:PQY786536 PQY851972:PQY852072 PQY917508:PQY917608 PQY983044:PQY983144 QAU13:QAU39 QAU41:QAU91 QAU65540:QAU65640 QAU131076:QAU131176 QAU196612:QAU196712 QAU262148:QAU262248 QAU327684:QAU327784 QAU393220:QAU393320 QAU458756:QAU458856 QAU524292:QAU524392 QAU589828:QAU589928 QAU655364:QAU655464 QAU720900:QAU721000 QAU786436:QAU786536 QAU851972:QAU852072 QAU917508:QAU917608 QAU983044:QAU983144 QKQ13:QKQ39 QKQ41:QKQ91 QKQ65540:QKQ65640 QKQ131076:QKQ131176 QKQ196612:QKQ196712 QKQ262148:QKQ262248 QKQ327684:QKQ327784 QKQ393220:QKQ393320 QKQ458756:QKQ458856 QKQ524292:QKQ524392 QKQ589828:QKQ589928 QKQ655364:QKQ655464 QKQ720900:QKQ721000 QKQ786436:QKQ786536 QKQ851972:QKQ852072 QKQ917508:QKQ917608 QKQ983044:QKQ983144 QUM13:QUM39 QUM41:QUM91 QUM65540:QUM65640 QUM131076:QUM131176 QUM196612:QUM196712 QUM262148:QUM262248 QUM327684:QUM327784 QUM393220:QUM393320 QUM458756:QUM458856 QUM524292:QUM524392 QUM589828:QUM589928 QUM655364:QUM655464 QUM720900:QUM721000 QUM786436:QUM786536 QUM851972:QUM852072 QUM917508:QUM917608 QUM983044:QUM983144 REI13:REI39 REI41:REI91 REI65540:REI65640 REI131076:REI131176 REI196612:REI196712 REI262148:REI262248 REI327684:REI327784 REI393220:REI393320 REI458756:REI458856 REI524292:REI524392 REI589828:REI589928 REI655364:REI655464 REI720900:REI721000 REI786436:REI786536 REI851972:REI852072 REI917508:REI917608 REI983044:REI983144 ROE13:ROE39 ROE41:ROE91 ROE65540:ROE65640 ROE131076:ROE131176 ROE196612:ROE196712 ROE262148:ROE262248 ROE327684:ROE327784 ROE393220:ROE393320 ROE458756:ROE458856 ROE524292:ROE524392 ROE589828:ROE589928 ROE655364:ROE655464 ROE720900:ROE721000 ROE786436:ROE786536 ROE851972:ROE852072 ROE917508:ROE917608 ROE983044:ROE983144 RYA13:RYA39 RYA41:RYA91 RYA65540:RYA65640 RYA131076:RYA131176 RYA196612:RYA196712 RYA262148:RYA262248 RYA327684:RYA327784 RYA393220:RYA393320 RYA458756:RYA458856 RYA524292:RYA524392 RYA589828:RYA589928 RYA655364:RYA655464 RYA720900:RYA721000 RYA786436:RYA786536 RYA851972:RYA852072 RYA917508:RYA917608 RYA983044:RYA983144 SHW13:SHW39 SHW41:SHW91 SHW65540:SHW65640 SHW131076:SHW131176 SHW196612:SHW196712 SHW262148:SHW262248 SHW327684:SHW327784 SHW393220:SHW393320 SHW458756:SHW458856 SHW524292:SHW524392 SHW589828:SHW589928 SHW655364:SHW655464 SHW720900:SHW721000 SHW786436:SHW786536 SHW851972:SHW852072 SHW917508:SHW917608 SHW983044:SHW983144 SRS13:SRS39 SRS41:SRS91 SRS65540:SRS65640 SRS131076:SRS131176 SRS196612:SRS196712 SRS262148:SRS262248 SRS327684:SRS327784 SRS393220:SRS393320 SRS458756:SRS458856 SRS524292:SRS524392 SRS589828:SRS589928 SRS655364:SRS655464 SRS720900:SRS721000 SRS786436:SRS786536 SRS851972:SRS852072 SRS917508:SRS917608 SRS983044:SRS983144 TBO13:TBO39 TBO41:TBO91 TBO65540:TBO65640 TBO131076:TBO131176 TBO196612:TBO196712 TBO262148:TBO262248 TBO327684:TBO327784 TBO393220:TBO393320 TBO458756:TBO458856 TBO524292:TBO524392 TBO589828:TBO589928 TBO655364:TBO655464 TBO720900:TBO721000 TBO786436:TBO786536 TBO851972:TBO852072 TBO917508:TBO917608 TBO983044:TBO983144 TLK13:TLK39 TLK41:TLK91 TLK65540:TLK65640 TLK131076:TLK131176 TLK196612:TLK196712 TLK262148:TLK262248 TLK327684:TLK327784 TLK393220:TLK393320 TLK458756:TLK458856 TLK524292:TLK524392 TLK589828:TLK589928 TLK655364:TLK655464 TLK720900:TLK721000 TLK786436:TLK786536 TLK851972:TLK852072 TLK917508:TLK917608 TLK983044:TLK983144 TVG13:TVG39 TVG41:TVG91 TVG65540:TVG65640 TVG131076:TVG131176 TVG196612:TVG196712 TVG262148:TVG262248 TVG327684:TVG327784 TVG393220:TVG393320 TVG458756:TVG458856 TVG524292:TVG524392 TVG589828:TVG589928 TVG655364:TVG655464 TVG720900:TVG721000 TVG786436:TVG786536 TVG851972:TVG852072 TVG917508:TVG917608 TVG983044:TVG983144 UFC13:UFC39 UFC41:UFC91 UFC65540:UFC65640 UFC131076:UFC131176 UFC196612:UFC196712 UFC262148:UFC262248 UFC327684:UFC327784 UFC393220:UFC393320 UFC458756:UFC458856 UFC524292:UFC524392 UFC589828:UFC589928 UFC655364:UFC655464 UFC720900:UFC721000 UFC786436:UFC786536 UFC851972:UFC852072 UFC917508:UFC917608 UFC983044:UFC983144 UOY13:UOY39 UOY41:UOY91 UOY65540:UOY65640 UOY131076:UOY131176 UOY196612:UOY196712 UOY262148:UOY262248 UOY327684:UOY327784 UOY393220:UOY393320 UOY458756:UOY458856 UOY524292:UOY524392 UOY589828:UOY589928 UOY655364:UOY655464 UOY720900:UOY721000 UOY786436:UOY786536 UOY851972:UOY852072 UOY917508:UOY917608 UOY983044:UOY983144 UYU13:UYU39 UYU41:UYU91 UYU65540:UYU65640 UYU131076:UYU131176 UYU196612:UYU196712 UYU262148:UYU262248 UYU327684:UYU327784 UYU393220:UYU393320 UYU458756:UYU458856 UYU524292:UYU524392 UYU589828:UYU589928 UYU655364:UYU655464 UYU720900:UYU721000 UYU786436:UYU786536 UYU851972:UYU852072 UYU917508:UYU917608 UYU983044:UYU983144 VIQ13:VIQ39 VIQ41:VIQ91 VIQ65540:VIQ65640 VIQ131076:VIQ131176 VIQ196612:VIQ196712 VIQ262148:VIQ262248 VIQ327684:VIQ327784 VIQ393220:VIQ393320 VIQ458756:VIQ458856 VIQ524292:VIQ524392 VIQ589828:VIQ589928 VIQ655364:VIQ655464 VIQ720900:VIQ721000 VIQ786436:VIQ786536 VIQ851972:VIQ852072 VIQ917508:VIQ917608 VIQ983044:VIQ983144 VSM13:VSM39 VSM41:VSM91 VSM65540:VSM65640 VSM131076:VSM131176 VSM196612:VSM196712 VSM262148:VSM262248 VSM327684:VSM327784 VSM393220:VSM393320 VSM458756:VSM458856 VSM524292:VSM524392 VSM589828:VSM589928 VSM655364:VSM655464 VSM720900:VSM721000 VSM786436:VSM786536 VSM851972:VSM852072 VSM917508:VSM917608 VSM983044:VSM983144 WCI13:WCI39 WCI41:WCI91 WCI65540:WCI65640 WCI131076:WCI131176 WCI196612:WCI196712 WCI262148:WCI262248 WCI327684:WCI327784 WCI393220:WCI393320 WCI458756:WCI458856 WCI524292:WCI524392 WCI589828:WCI589928 WCI655364:WCI655464 WCI720900:WCI721000 WCI786436:WCI786536 WCI851972:WCI852072 WCI917508:WCI917608 WCI983044:WCI983144 WME13:WME39 WME41:WME91 WME65540:WME65640 WME131076:WME131176 WME196612:WME196712 WME262148:WME262248 WME327684:WME327784 WME393220:WME393320 WME458756:WME458856 WME524292:WME524392 WME589828:WME589928 WME655364:WME655464 WME720900:WME721000 WME786436:WME786536 WME851972:WME852072 WME917508:WME917608 WME983044:WME983144 WWA13:WWA39 WWA41:WWA91 WWA65540:WWA65640 WWA131076:WWA131176 WWA196612:WWA196712 WWA262148:WWA262248 WWA327684:WWA327784 WWA393220:WWA393320 WWA458756:WWA458856 WWA524292:WWA524392 WWA589828:WWA589928 WWA655364:WWA655464 WWA720900:WWA721000 WWA786436:WWA786536 WWA851972:WWA852072 WWA917508:WWA917608 WWA983044:WWA983144">
      <formula1>$S$11</formula1>
    </dataValidation>
    <dataValidation type="whole" operator="lessThanOrEqual" allowBlank="1" showInputMessage="1" showErrorMessage="1" error="INPUT NUMBER LESS THAN OR EQUAL THE HIGHEST POSSIBLE SCORE" prompt="Input Raw Score" sqref="T65540:T65640 T131076:T131176 T196612:T196712 T262148:T262248 T327684:T327784 T393220:T393320 T458756:T458856 T524292:T524392 T589828:T589928 T655364:T655464 T720900:T721000 T786436:T786536 T851972:T852072 T917508:T917608 T983044:T983144 JP13:JP39 JP41:JP91 JP65540:JP65640 JP131076:JP131176 JP196612:JP196712 JP262148:JP262248 JP327684:JP327784 JP393220:JP393320 JP458756:JP458856 JP524292:JP524392 JP589828:JP589928 JP655364:JP655464 JP720900:JP721000 JP786436:JP786536 JP851972:JP852072 JP917508:JP917608 JP983044:JP983144 TL13:TL39 TL41:TL91 TL65540:TL65640 TL131076:TL131176 TL196612:TL196712 TL262148:TL262248 TL327684:TL327784 TL393220:TL393320 TL458756:TL458856 TL524292:TL524392 TL589828:TL589928 TL655364:TL655464 TL720900:TL721000 TL786436:TL786536 TL851972:TL852072 TL917508:TL917608 TL983044:TL983144 ADH13:ADH39 ADH41:ADH91 ADH65540:ADH65640 ADH131076:ADH131176 ADH196612:ADH196712 ADH262148:ADH262248 ADH327684:ADH327784 ADH393220:ADH393320 ADH458756:ADH458856 ADH524292:ADH524392 ADH589828:ADH589928 ADH655364:ADH655464 ADH720900:ADH721000 ADH786436:ADH786536 ADH851972:ADH852072 ADH917508:ADH917608 ADH983044:ADH983144 AND13:AND39 AND41:AND91 AND65540:AND65640 AND131076:AND131176 AND196612:AND196712 AND262148:AND262248 AND327684:AND327784 AND393220:AND393320 AND458756:AND458856 AND524292:AND524392 AND589828:AND589928 AND655364:AND655464 AND720900:AND721000 AND786436:AND786536 AND851972:AND852072 AND917508:AND917608 AND983044:AND983144 AWZ13:AWZ39 AWZ41:AWZ91 AWZ65540:AWZ65640 AWZ131076:AWZ131176 AWZ196612:AWZ196712 AWZ262148:AWZ262248 AWZ327684:AWZ327784 AWZ393220:AWZ393320 AWZ458756:AWZ458856 AWZ524292:AWZ524392 AWZ589828:AWZ589928 AWZ655364:AWZ655464 AWZ720900:AWZ721000 AWZ786436:AWZ786536 AWZ851972:AWZ852072 AWZ917508:AWZ917608 AWZ983044:AWZ983144 BGV13:BGV39 BGV41:BGV91 BGV65540:BGV65640 BGV131076:BGV131176 BGV196612:BGV196712 BGV262148:BGV262248 BGV327684:BGV327784 BGV393220:BGV393320 BGV458756:BGV458856 BGV524292:BGV524392 BGV589828:BGV589928 BGV655364:BGV655464 BGV720900:BGV721000 BGV786436:BGV786536 BGV851972:BGV852072 BGV917508:BGV917608 BGV983044:BGV983144 BQR13:BQR39 BQR41:BQR91 BQR65540:BQR65640 BQR131076:BQR131176 BQR196612:BQR196712 BQR262148:BQR262248 BQR327684:BQR327784 BQR393220:BQR393320 BQR458756:BQR458856 BQR524292:BQR524392 BQR589828:BQR589928 BQR655364:BQR655464 BQR720900:BQR721000 BQR786436:BQR786536 BQR851972:BQR852072 BQR917508:BQR917608 BQR983044:BQR983144 CAN13:CAN39 CAN41:CAN91 CAN65540:CAN65640 CAN131076:CAN131176 CAN196612:CAN196712 CAN262148:CAN262248 CAN327684:CAN327784 CAN393220:CAN393320 CAN458756:CAN458856 CAN524292:CAN524392 CAN589828:CAN589928 CAN655364:CAN655464 CAN720900:CAN721000 CAN786436:CAN786536 CAN851972:CAN852072 CAN917508:CAN917608 CAN983044:CAN983144 CKJ13:CKJ39 CKJ41:CKJ91 CKJ65540:CKJ65640 CKJ131076:CKJ131176 CKJ196612:CKJ196712 CKJ262148:CKJ262248 CKJ327684:CKJ327784 CKJ393220:CKJ393320 CKJ458756:CKJ458856 CKJ524292:CKJ524392 CKJ589828:CKJ589928 CKJ655364:CKJ655464 CKJ720900:CKJ721000 CKJ786436:CKJ786536 CKJ851972:CKJ852072 CKJ917508:CKJ917608 CKJ983044:CKJ983144 CUF13:CUF39 CUF41:CUF91 CUF65540:CUF65640 CUF131076:CUF131176 CUF196612:CUF196712 CUF262148:CUF262248 CUF327684:CUF327784 CUF393220:CUF393320 CUF458756:CUF458856 CUF524292:CUF524392 CUF589828:CUF589928 CUF655364:CUF655464 CUF720900:CUF721000 CUF786436:CUF786536 CUF851972:CUF852072 CUF917508:CUF917608 CUF983044:CUF983144 DEB13:DEB39 DEB41:DEB91 DEB65540:DEB65640 DEB131076:DEB131176 DEB196612:DEB196712 DEB262148:DEB262248 DEB327684:DEB327784 DEB393220:DEB393320 DEB458756:DEB458856 DEB524292:DEB524392 DEB589828:DEB589928 DEB655364:DEB655464 DEB720900:DEB721000 DEB786436:DEB786536 DEB851972:DEB852072 DEB917508:DEB917608 DEB983044:DEB983144 DNX13:DNX39 DNX41:DNX91 DNX65540:DNX65640 DNX131076:DNX131176 DNX196612:DNX196712 DNX262148:DNX262248 DNX327684:DNX327784 DNX393220:DNX393320 DNX458756:DNX458856 DNX524292:DNX524392 DNX589828:DNX589928 DNX655364:DNX655464 DNX720900:DNX721000 DNX786436:DNX786536 DNX851972:DNX852072 DNX917508:DNX917608 DNX983044:DNX983144 DXT13:DXT39 DXT41:DXT91 DXT65540:DXT65640 DXT131076:DXT131176 DXT196612:DXT196712 DXT262148:DXT262248 DXT327684:DXT327784 DXT393220:DXT393320 DXT458756:DXT458856 DXT524292:DXT524392 DXT589828:DXT589928 DXT655364:DXT655464 DXT720900:DXT721000 DXT786436:DXT786536 DXT851972:DXT852072 DXT917508:DXT917608 DXT983044:DXT983144 EHP13:EHP39 EHP41:EHP91 EHP65540:EHP65640 EHP131076:EHP131176 EHP196612:EHP196712 EHP262148:EHP262248 EHP327684:EHP327784 EHP393220:EHP393320 EHP458756:EHP458856 EHP524292:EHP524392 EHP589828:EHP589928 EHP655364:EHP655464 EHP720900:EHP721000 EHP786436:EHP786536 EHP851972:EHP852072 EHP917508:EHP917608 EHP983044:EHP983144 ERL13:ERL39 ERL41:ERL91 ERL65540:ERL65640 ERL131076:ERL131176 ERL196612:ERL196712 ERL262148:ERL262248 ERL327684:ERL327784 ERL393220:ERL393320 ERL458756:ERL458856 ERL524292:ERL524392 ERL589828:ERL589928 ERL655364:ERL655464 ERL720900:ERL721000 ERL786436:ERL786536 ERL851972:ERL852072 ERL917508:ERL917608 ERL983044:ERL983144 FBH13:FBH39 FBH41:FBH91 FBH65540:FBH65640 FBH131076:FBH131176 FBH196612:FBH196712 FBH262148:FBH262248 FBH327684:FBH327784 FBH393220:FBH393320 FBH458756:FBH458856 FBH524292:FBH524392 FBH589828:FBH589928 FBH655364:FBH655464 FBH720900:FBH721000 FBH786436:FBH786536 FBH851972:FBH852072 FBH917508:FBH917608 FBH983044:FBH983144 FLD13:FLD39 FLD41:FLD91 FLD65540:FLD65640 FLD131076:FLD131176 FLD196612:FLD196712 FLD262148:FLD262248 FLD327684:FLD327784 FLD393220:FLD393320 FLD458756:FLD458856 FLD524292:FLD524392 FLD589828:FLD589928 FLD655364:FLD655464 FLD720900:FLD721000 FLD786436:FLD786536 FLD851972:FLD852072 FLD917508:FLD917608 FLD983044:FLD983144 FUZ13:FUZ39 FUZ41:FUZ91 FUZ65540:FUZ65640 FUZ131076:FUZ131176 FUZ196612:FUZ196712 FUZ262148:FUZ262248 FUZ327684:FUZ327784 FUZ393220:FUZ393320 FUZ458756:FUZ458856 FUZ524292:FUZ524392 FUZ589828:FUZ589928 FUZ655364:FUZ655464 FUZ720900:FUZ721000 FUZ786436:FUZ786536 FUZ851972:FUZ852072 FUZ917508:FUZ917608 FUZ983044:FUZ983144 GEV13:GEV39 GEV41:GEV91 GEV65540:GEV65640 GEV131076:GEV131176 GEV196612:GEV196712 GEV262148:GEV262248 GEV327684:GEV327784 GEV393220:GEV393320 GEV458756:GEV458856 GEV524292:GEV524392 GEV589828:GEV589928 GEV655364:GEV655464 GEV720900:GEV721000 GEV786436:GEV786536 GEV851972:GEV852072 GEV917508:GEV917608 GEV983044:GEV983144 GOR13:GOR39 GOR41:GOR91 GOR65540:GOR65640 GOR131076:GOR131176 GOR196612:GOR196712 GOR262148:GOR262248 GOR327684:GOR327784 GOR393220:GOR393320 GOR458756:GOR458856 GOR524292:GOR524392 GOR589828:GOR589928 GOR655364:GOR655464 GOR720900:GOR721000 GOR786436:GOR786536 GOR851972:GOR852072 GOR917508:GOR917608 GOR983044:GOR983144 GYN13:GYN39 GYN41:GYN91 GYN65540:GYN65640 GYN131076:GYN131176 GYN196612:GYN196712 GYN262148:GYN262248 GYN327684:GYN327784 GYN393220:GYN393320 GYN458756:GYN458856 GYN524292:GYN524392 GYN589828:GYN589928 GYN655364:GYN655464 GYN720900:GYN721000 GYN786436:GYN786536 GYN851972:GYN852072 GYN917508:GYN917608 GYN983044:GYN983144 HIJ13:HIJ39 HIJ41:HIJ91 HIJ65540:HIJ65640 HIJ131076:HIJ131176 HIJ196612:HIJ196712 HIJ262148:HIJ262248 HIJ327684:HIJ327784 HIJ393220:HIJ393320 HIJ458756:HIJ458856 HIJ524292:HIJ524392 HIJ589828:HIJ589928 HIJ655364:HIJ655464 HIJ720900:HIJ721000 HIJ786436:HIJ786536 HIJ851972:HIJ852072 HIJ917508:HIJ917608 HIJ983044:HIJ983144 HSF13:HSF39 HSF41:HSF91 HSF65540:HSF65640 HSF131076:HSF131176 HSF196612:HSF196712 HSF262148:HSF262248 HSF327684:HSF327784 HSF393220:HSF393320 HSF458756:HSF458856 HSF524292:HSF524392 HSF589828:HSF589928 HSF655364:HSF655464 HSF720900:HSF721000 HSF786436:HSF786536 HSF851972:HSF852072 HSF917508:HSF917608 HSF983044:HSF983144 ICB13:ICB39 ICB41:ICB91 ICB65540:ICB65640 ICB131076:ICB131176 ICB196612:ICB196712 ICB262148:ICB262248 ICB327684:ICB327784 ICB393220:ICB393320 ICB458756:ICB458856 ICB524292:ICB524392 ICB589828:ICB589928 ICB655364:ICB655464 ICB720900:ICB721000 ICB786436:ICB786536 ICB851972:ICB852072 ICB917508:ICB917608 ICB983044:ICB983144 ILX13:ILX39 ILX41:ILX91 ILX65540:ILX65640 ILX131076:ILX131176 ILX196612:ILX196712 ILX262148:ILX262248 ILX327684:ILX327784 ILX393220:ILX393320 ILX458756:ILX458856 ILX524292:ILX524392 ILX589828:ILX589928 ILX655364:ILX655464 ILX720900:ILX721000 ILX786436:ILX786536 ILX851972:ILX852072 ILX917508:ILX917608 ILX983044:ILX983144 IVT13:IVT39 IVT41:IVT91 IVT65540:IVT65640 IVT131076:IVT131176 IVT196612:IVT196712 IVT262148:IVT262248 IVT327684:IVT327784 IVT393220:IVT393320 IVT458756:IVT458856 IVT524292:IVT524392 IVT589828:IVT589928 IVT655364:IVT655464 IVT720900:IVT721000 IVT786436:IVT786536 IVT851972:IVT852072 IVT917508:IVT917608 IVT983044:IVT983144 JFP13:JFP39 JFP41:JFP91 JFP65540:JFP65640 JFP131076:JFP131176 JFP196612:JFP196712 JFP262148:JFP262248 JFP327684:JFP327784 JFP393220:JFP393320 JFP458756:JFP458856 JFP524292:JFP524392 JFP589828:JFP589928 JFP655364:JFP655464 JFP720900:JFP721000 JFP786436:JFP786536 JFP851972:JFP852072 JFP917508:JFP917608 JFP983044:JFP983144 JPL13:JPL39 JPL41:JPL91 JPL65540:JPL65640 JPL131076:JPL131176 JPL196612:JPL196712 JPL262148:JPL262248 JPL327684:JPL327784 JPL393220:JPL393320 JPL458756:JPL458856 JPL524292:JPL524392 JPL589828:JPL589928 JPL655364:JPL655464 JPL720900:JPL721000 JPL786436:JPL786536 JPL851972:JPL852072 JPL917508:JPL917608 JPL983044:JPL983144 JZH13:JZH39 JZH41:JZH91 JZH65540:JZH65640 JZH131076:JZH131176 JZH196612:JZH196712 JZH262148:JZH262248 JZH327684:JZH327784 JZH393220:JZH393320 JZH458756:JZH458856 JZH524292:JZH524392 JZH589828:JZH589928 JZH655364:JZH655464 JZH720900:JZH721000 JZH786436:JZH786536 JZH851972:JZH852072 JZH917508:JZH917608 JZH983044:JZH983144 KJD13:KJD39 KJD41:KJD91 KJD65540:KJD65640 KJD131076:KJD131176 KJD196612:KJD196712 KJD262148:KJD262248 KJD327684:KJD327784 KJD393220:KJD393320 KJD458756:KJD458856 KJD524292:KJD524392 KJD589828:KJD589928 KJD655364:KJD655464 KJD720900:KJD721000 KJD786436:KJD786536 KJD851972:KJD852072 KJD917508:KJD917608 KJD983044:KJD983144 KSZ13:KSZ39 KSZ41:KSZ91 KSZ65540:KSZ65640 KSZ131076:KSZ131176 KSZ196612:KSZ196712 KSZ262148:KSZ262248 KSZ327684:KSZ327784 KSZ393220:KSZ393320 KSZ458756:KSZ458856 KSZ524292:KSZ524392 KSZ589828:KSZ589928 KSZ655364:KSZ655464 KSZ720900:KSZ721000 KSZ786436:KSZ786536 KSZ851972:KSZ852072 KSZ917508:KSZ917608 KSZ983044:KSZ983144 LCV13:LCV39 LCV41:LCV91 LCV65540:LCV65640 LCV131076:LCV131176 LCV196612:LCV196712 LCV262148:LCV262248 LCV327684:LCV327784 LCV393220:LCV393320 LCV458756:LCV458856 LCV524292:LCV524392 LCV589828:LCV589928 LCV655364:LCV655464 LCV720900:LCV721000 LCV786436:LCV786536 LCV851972:LCV852072 LCV917508:LCV917608 LCV983044:LCV983144 LMR13:LMR39 LMR41:LMR91 LMR65540:LMR65640 LMR131076:LMR131176 LMR196612:LMR196712 LMR262148:LMR262248 LMR327684:LMR327784 LMR393220:LMR393320 LMR458756:LMR458856 LMR524292:LMR524392 LMR589828:LMR589928 LMR655364:LMR655464 LMR720900:LMR721000 LMR786436:LMR786536 LMR851972:LMR852072 LMR917508:LMR917608 LMR983044:LMR983144 LWN13:LWN39 LWN41:LWN91 LWN65540:LWN65640 LWN131076:LWN131176 LWN196612:LWN196712 LWN262148:LWN262248 LWN327684:LWN327784 LWN393220:LWN393320 LWN458756:LWN458856 LWN524292:LWN524392 LWN589828:LWN589928 LWN655364:LWN655464 LWN720900:LWN721000 LWN786436:LWN786536 LWN851972:LWN852072 LWN917508:LWN917608 LWN983044:LWN983144 MGJ13:MGJ39 MGJ41:MGJ91 MGJ65540:MGJ65640 MGJ131076:MGJ131176 MGJ196612:MGJ196712 MGJ262148:MGJ262248 MGJ327684:MGJ327784 MGJ393220:MGJ393320 MGJ458756:MGJ458856 MGJ524292:MGJ524392 MGJ589828:MGJ589928 MGJ655364:MGJ655464 MGJ720900:MGJ721000 MGJ786436:MGJ786536 MGJ851972:MGJ852072 MGJ917508:MGJ917608 MGJ983044:MGJ983144 MQF13:MQF39 MQF41:MQF91 MQF65540:MQF65640 MQF131076:MQF131176 MQF196612:MQF196712 MQF262148:MQF262248 MQF327684:MQF327784 MQF393220:MQF393320 MQF458756:MQF458856 MQF524292:MQF524392 MQF589828:MQF589928 MQF655364:MQF655464 MQF720900:MQF721000 MQF786436:MQF786536 MQF851972:MQF852072 MQF917508:MQF917608 MQF983044:MQF983144 NAB13:NAB39 NAB41:NAB91 NAB65540:NAB65640 NAB131076:NAB131176 NAB196612:NAB196712 NAB262148:NAB262248 NAB327684:NAB327784 NAB393220:NAB393320 NAB458756:NAB458856 NAB524292:NAB524392 NAB589828:NAB589928 NAB655364:NAB655464 NAB720900:NAB721000 NAB786436:NAB786536 NAB851972:NAB852072 NAB917508:NAB917608 NAB983044:NAB983144 NJX13:NJX39 NJX41:NJX91 NJX65540:NJX65640 NJX131076:NJX131176 NJX196612:NJX196712 NJX262148:NJX262248 NJX327684:NJX327784 NJX393220:NJX393320 NJX458756:NJX458856 NJX524292:NJX524392 NJX589828:NJX589928 NJX655364:NJX655464 NJX720900:NJX721000 NJX786436:NJX786536 NJX851972:NJX852072 NJX917508:NJX917608 NJX983044:NJX983144 NTT13:NTT39 NTT41:NTT91 NTT65540:NTT65640 NTT131076:NTT131176 NTT196612:NTT196712 NTT262148:NTT262248 NTT327684:NTT327784 NTT393220:NTT393320 NTT458756:NTT458856 NTT524292:NTT524392 NTT589828:NTT589928 NTT655364:NTT655464 NTT720900:NTT721000 NTT786436:NTT786536 NTT851972:NTT852072 NTT917508:NTT917608 NTT983044:NTT983144 ODP13:ODP39 ODP41:ODP91 ODP65540:ODP65640 ODP131076:ODP131176 ODP196612:ODP196712 ODP262148:ODP262248 ODP327684:ODP327784 ODP393220:ODP393320 ODP458756:ODP458856 ODP524292:ODP524392 ODP589828:ODP589928 ODP655364:ODP655464 ODP720900:ODP721000 ODP786436:ODP786536 ODP851972:ODP852072 ODP917508:ODP917608 ODP983044:ODP983144 ONL13:ONL39 ONL41:ONL91 ONL65540:ONL65640 ONL131076:ONL131176 ONL196612:ONL196712 ONL262148:ONL262248 ONL327684:ONL327784 ONL393220:ONL393320 ONL458756:ONL458856 ONL524292:ONL524392 ONL589828:ONL589928 ONL655364:ONL655464 ONL720900:ONL721000 ONL786436:ONL786536 ONL851972:ONL852072 ONL917508:ONL917608 ONL983044:ONL983144 OXH13:OXH39 OXH41:OXH91 OXH65540:OXH65640 OXH131076:OXH131176 OXH196612:OXH196712 OXH262148:OXH262248 OXH327684:OXH327784 OXH393220:OXH393320 OXH458756:OXH458856 OXH524292:OXH524392 OXH589828:OXH589928 OXH655364:OXH655464 OXH720900:OXH721000 OXH786436:OXH786536 OXH851972:OXH852072 OXH917508:OXH917608 OXH983044:OXH983144 PHD13:PHD39 PHD41:PHD91 PHD65540:PHD65640 PHD131076:PHD131176 PHD196612:PHD196712 PHD262148:PHD262248 PHD327684:PHD327784 PHD393220:PHD393320 PHD458756:PHD458856 PHD524292:PHD524392 PHD589828:PHD589928 PHD655364:PHD655464 PHD720900:PHD721000 PHD786436:PHD786536 PHD851972:PHD852072 PHD917508:PHD917608 PHD983044:PHD983144 PQZ13:PQZ39 PQZ41:PQZ91 PQZ65540:PQZ65640 PQZ131076:PQZ131176 PQZ196612:PQZ196712 PQZ262148:PQZ262248 PQZ327684:PQZ327784 PQZ393220:PQZ393320 PQZ458756:PQZ458856 PQZ524292:PQZ524392 PQZ589828:PQZ589928 PQZ655364:PQZ655464 PQZ720900:PQZ721000 PQZ786436:PQZ786536 PQZ851972:PQZ852072 PQZ917508:PQZ917608 PQZ983044:PQZ983144 QAV13:QAV39 QAV41:QAV91 QAV65540:QAV65640 QAV131076:QAV131176 QAV196612:QAV196712 QAV262148:QAV262248 QAV327684:QAV327784 QAV393220:QAV393320 QAV458756:QAV458856 QAV524292:QAV524392 QAV589828:QAV589928 QAV655364:QAV655464 QAV720900:QAV721000 QAV786436:QAV786536 QAV851972:QAV852072 QAV917508:QAV917608 QAV983044:QAV983144 QKR13:QKR39 QKR41:QKR91 QKR65540:QKR65640 QKR131076:QKR131176 QKR196612:QKR196712 QKR262148:QKR262248 QKR327684:QKR327784 QKR393220:QKR393320 QKR458756:QKR458856 QKR524292:QKR524392 QKR589828:QKR589928 QKR655364:QKR655464 QKR720900:QKR721000 QKR786436:QKR786536 QKR851972:QKR852072 QKR917508:QKR917608 QKR983044:QKR983144 QUN13:QUN39 QUN41:QUN91 QUN65540:QUN65640 QUN131076:QUN131176 QUN196612:QUN196712 QUN262148:QUN262248 QUN327684:QUN327784 QUN393220:QUN393320 QUN458756:QUN458856 QUN524292:QUN524392 QUN589828:QUN589928 QUN655364:QUN655464 QUN720900:QUN721000 QUN786436:QUN786536 QUN851972:QUN852072 QUN917508:QUN917608 QUN983044:QUN983144 REJ13:REJ39 REJ41:REJ91 REJ65540:REJ65640 REJ131076:REJ131176 REJ196612:REJ196712 REJ262148:REJ262248 REJ327684:REJ327784 REJ393220:REJ393320 REJ458756:REJ458856 REJ524292:REJ524392 REJ589828:REJ589928 REJ655364:REJ655464 REJ720900:REJ721000 REJ786436:REJ786536 REJ851972:REJ852072 REJ917508:REJ917608 REJ983044:REJ983144 ROF13:ROF39 ROF41:ROF91 ROF65540:ROF65640 ROF131076:ROF131176 ROF196612:ROF196712 ROF262148:ROF262248 ROF327684:ROF327784 ROF393220:ROF393320 ROF458756:ROF458856 ROF524292:ROF524392 ROF589828:ROF589928 ROF655364:ROF655464 ROF720900:ROF721000 ROF786436:ROF786536 ROF851972:ROF852072 ROF917508:ROF917608 ROF983044:ROF983144 RYB13:RYB39 RYB41:RYB91 RYB65540:RYB65640 RYB131076:RYB131176 RYB196612:RYB196712 RYB262148:RYB262248 RYB327684:RYB327784 RYB393220:RYB393320 RYB458756:RYB458856 RYB524292:RYB524392 RYB589828:RYB589928 RYB655364:RYB655464 RYB720900:RYB721000 RYB786436:RYB786536 RYB851972:RYB852072 RYB917508:RYB917608 RYB983044:RYB983144 SHX13:SHX39 SHX41:SHX91 SHX65540:SHX65640 SHX131076:SHX131176 SHX196612:SHX196712 SHX262148:SHX262248 SHX327684:SHX327784 SHX393220:SHX393320 SHX458756:SHX458856 SHX524292:SHX524392 SHX589828:SHX589928 SHX655364:SHX655464 SHX720900:SHX721000 SHX786436:SHX786536 SHX851972:SHX852072 SHX917508:SHX917608 SHX983044:SHX983144 SRT13:SRT39 SRT41:SRT91 SRT65540:SRT65640 SRT131076:SRT131176 SRT196612:SRT196712 SRT262148:SRT262248 SRT327684:SRT327784 SRT393220:SRT393320 SRT458756:SRT458856 SRT524292:SRT524392 SRT589828:SRT589928 SRT655364:SRT655464 SRT720900:SRT721000 SRT786436:SRT786536 SRT851972:SRT852072 SRT917508:SRT917608 SRT983044:SRT983144 TBP13:TBP39 TBP41:TBP91 TBP65540:TBP65640 TBP131076:TBP131176 TBP196612:TBP196712 TBP262148:TBP262248 TBP327684:TBP327784 TBP393220:TBP393320 TBP458756:TBP458856 TBP524292:TBP524392 TBP589828:TBP589928 TBP655364:TBP655464 TBP720900:TBP721000 TBP786436:TBP786536 TBP851972:TBP852072 TBP917508:TBP917608 TBP983044:TBP983144 TLL13:TLL39 TLL41:TLL91 TLL65540:TLL65640 TLL131076:TLL131176 TLL196612:TLL196712 TLL262148:TLL262248 TLL327684:TLL327784 TLL393220:TLL393320 TLL458756:TLL458856 TLL524292:TLL524392 TLL589828:TLL589928 TLL655364:TLL655464 TLL720900:TLL721000 TLL786436:TLL786536 TLL851972:TLL852072 TLL917508:TLL917608 TLL983044:TLL983144 TVH13:TVH39 TVH41:TVH91 TVH65540:TVH65640 TVH131076:TVH131176 TVH196612:TVH196712 TVH262148:TVH262248 TVH327684:TVH327784 TVH393220:TVH393320 TVH458756:TVH458856 TVH524292:TVH524392 TVH589828:TVH589928 TVH655364:TVH655464 TVH720900:TVH721000 TVH786436:TVH786536 TVH851972:TVH852072 TVH917508:TVH917608 TVH983044:TVH983144 UFD13:UFD39 UFD41:UFD91 UFD65540:UFD65640 UFD131076:UFD131176 UFD196612:UFD196712 UFD262148:UFD262248 UFD327684:UFD327784 UFD393220:UFD393320 UFD458756:UFD458856 UFD524292:UFD524392 UFD589828:UFD589928 UFD655364:UFD655464 UFD720900:UFD721000 UFD786436:UFD786536 UFD851972:UFD852072 UFD917508:UFD917608 UFD983044:UFD983144 UOZ13:UOZ39 UOZ41:UOZ91 UOZ65540:UOZ65640 UOZ131076:UOZ131176 UOZ196612:UOZ196712 UOZ262148:UOZ262248 UOZ327684:UOZ327784 UOZ393220:UOZ393320 UOZ458756:UOZ458856 UOZ524292:UOZ524392 UOZ589828:UOZ589928 UOZ655364:UOZ655464 UOZ720900:UOZ721000 UOZ786436:UOZ786536 UOZ851972:UOZ852072 UOZ917508:UOZ917608 UOZ983044:UOZ983144 UYV13:UYV39 UYV41:UYV91 UYV65540:UYV65640 UYV131076:UYV131176 UYV196612:UYV196712 UYV262148:UYV262248 UYV327684:UYV327784 UYV393220:UYV393320 UYV458756:UYV458856 UYV524292:UYV524392 UYV589828:UYV589928 UYV655364:UYV655464 UYV720900:UYV721000 UYV786436:UYV786536 UYV851972:UYV852072 UYV917508:UYV917608 UYV983044:UYV983144 VIR13:VIR39 VIR41:VIR91 VIR65540:VIR65640 VIR131076:VIR131176 VIR196612:VIR196712 VIR262148:VIR262248 VIR327684:VIR327784 VIR393220:VIR393320 VIR458756:VIR458856 VIR524292:VIR524392 VIR589828:VIR589928 VIR655364:VIR655464 VIR720900:VIR721000 VIR786436:VIR786536 VIR851972:VIR852072 VIR917508:VIR917608 VIR983044:VIR983144 VSN13:VSN39 VSN41:VSN91 VSN65540:VSN65640 VSN131076:VSN131176 VSN196612:VSN196712 VSN262148:VSN262248 VSN327684:VSN327784 VSN393220:VSN393320 VSN458756:VSN458856 VSN524292:VSN524392 VSN589828:VSN589928 VSN655364:VSN655464 VSN720900:VSN721000 VSN786436:VSN786536 VSN851972:VSN852072 VSN917508:VSN917608 VSN983044:VSN983144 WCJ13:WCJ39 WCJ41:WCJ91 WCJ65540:WCJ65640 WCJ131076:WCJ131176 WCJ196612:WCJ196712 WCJ262148:WCJ262248 WCJ327684:WCJ327784 WCJ393220:WCJ393320 WCJ458756:WCJ458856 WCJ524292:WCJ524392 WCJ589828:WCJ589928 WCJ655364:WCJ655464 WCJ720900:WCJ721000 WCJ786436:WCJ786536 WCJ851972:WCJ852072 WCJ917508:WCJ917608 WCJ983044:WCJ983144 WMF13:WMF39 WMF41:WMF91 WMF65540:WMF65640 WMF131076:WMF131176 WMF196612:WMF196712 WMF262148:WMF262248 WMF327684:WMF327784 WMF393220:WMF393320 WMF458756:WMF458856 WMF524292:WMF524392 WMF589828:WMF589928 WMF655364:WMF655464 WMF720900:WMF721000 WMF786436:WMF786536 WMF851972:WMF852072 WMF917508:WMF917608 WMF983044:WMF983144 WWB13:WWB39 WWB41:WWB91 WWB65540:WWB65640 WWB131076:WWB131176 WWB196612:WWB196712 WWB262148:WWB262248 WWB327684:WWB327784 WWB393220:WWB393320 WWB458756:WWB458856 WWB524292:WWB524392 WWB589828:WWB589928 WWB655364:WWB655464 WWB720900:WWB721000 WWB786436:WWB786536 WWB851972:WWB852072 WWB917508:WWB917608 WWB983044:WWB983144">
      <formula1>$T$11</formula1>
    </dataValidation>
    <dataValidation type="whole" operator="lessThanOrEqual" allowBlank="1" showInputMessage="1" showErrorMessage="1" error="INPUT NUMBER LESS THAN OR EQUAL THE HIGHEST POSSIBLE SCORE" prompt="Input Raw Score" sqref="U65540:U65640 U131076:U131176 U196612:U196712 U262148:U262248 U327684:U327784 U393220:U393320 U458756:U458856 U524292:U524392 U589828:U589928 U655364:U655464 U720900:U721000 U786436:U786536 U851972:U852072 U917508:U917608 U983044:U983144 JQ13:JQ39 JQ41:JQ91 JQ65540:JQ65640 JQ131076:JQ131176 JQ196612:JQ196712 JQ262148:JQ262248 JQ327684:JQ327784 JQ393220:JQ393320 JQ458756:JQ458856 JQ524292:JQ524392 JQ589828:JQ589928 JQ655364:JQ655464 JQ720900:JQ721000 JQ786436:JQ786536 JQ851972:JQ852072 JQ917508:JQ917608 JQ983044:JQ983144 TM13:TM39 TM41:TM91 TM65540:TM65640 TM131076:TM131176 TM196612:TM196712 TM262148:TM262248 TM327684:TM327784 TM393220:TM393320 TM458756:TM458856 TM524292:TM524392 TM589828:TM589928 TM655364:TM655464 TM720900:TM721000 TM786436:TM786536 TM851972:TM852072 TM917508:TM917608 TM983044:TM983144 ADI13:ADI39 ADI41:ADI91 ADI65540:ADI65640 ADI131076:ADI131176 ADI196612:ADI196712 ADI262148:ADI262248 ADI327684:ADI327784 ADI393220:ADI393320 ADI458756:ADI458856 ADI524292:ADI524392 ADI589828:ADI589928 ADI655364:ADI655464 ADI720900:ADI721000 ADI786436:ADI786536 ADI851972:ADI852072 ADI917508:ADI917608 ADI983044:ADI983144 ANE13:ANE39 ANE41:ANE91 ANE65540:ANE65640 ANE131076:ANE131176 ANE196612:ANE196712 ANE262148:ANE262248 ANE327684:ANE327784 ANE393220:ANE393320 ANE458756:ANE458856 ANE524292:ANE524392 ANE589828:ANE589928 ANE655364:ANE655464 ANE720900:ANE721000 ANE786436:ANE786536 ANE851972:ANE852072 ANE917508:ANE917608 ANE983044:ANE983144 AXA13:AXA39 AXA41:AXA91 AXA65540:AXA65640 AXA131076:AXA131176 AXA196612:AXA196712 AXA262148:AXA262248 AXA327684:AXA327784 AXA393220:AXA393320 AXA458756:AXA458856 AXA524292:AXA524392 AXA589828:AXA589928 AXA655364:AXA655464 AXA720900:AXA721000 AXA786436:AXA786536 AXA851972:AXA852072 AXA917508:AXA917608 AXA983044:AXA983144 BGW13:BGW39 BGW41:BGW91 BGW65540:BGW65640 BGW131076:BGW131176 BGW196612:BGW196712 BGW262148:BGW262248 BGW327684:BGW327784 BGW393220:BGW393320 BGW458756:BGW458856 BGW524292:BGW524392 BGW589828:BGW589928 BGW655364:BGW655464 BGW720900:BGW721000 BGW786436:BGW786536 BGW851972:BGW852072 BGW917508:BGW917608 BGW983044:BGW983144 BQS13:BQS39 BQS41:BQS91 BQS65540:BQS65640 BQS131076:BQS131176 BQS196612:BQS196712 BQS262148:BQS262248 BQS327684:BQS327784 BQS393220:BQS393320 BQS458756:BQS458856 BQS524292:BQS524392 BQS589828:BQS589928 BQS655364:BQS655464 BQS720900:BQS721000 BQS786436:BQS786536 BQS851972:BQS852072 BQS917508:BQS917608 BQS983044:BQS983144 CAO13:CAO39 CAO41:CAO91 CAO65540:CAO65640 CAO131076:CAO131176 CAO196612:CAO196712 CAO262148:CAO262248 CAO327684:CAO327784 CAO393220:CAO393320 CAO458756:CAO458856 CAO524292:CAO524392 CAO589828:CAO589928 CAO655364:CAO655464 CAO720900:CAO721000 CAO786436:CAO786536 CAO851972:CAO852072 CAO917508:CAO917608 CAO983044:CAO983144 CKK13:CKK39 CKK41:CKK91 CKK65540:CKK65640 CKK131076:CKK131176 CKK196612:CKK196712 CKK262148:CKK262248 CKK327684:CKK327784 CKK393220:CKK393320 CKK458756:CKK458856 CKK524292:CKK524392 CKK589828:CKK589928 CKK655364:CKK655464 CKK720900:CKK721000 CKK786436:CKK786536 CKK851972:CKK852072 CKK917508:CKK917608 CKK983044:CKK983144 CUG13:CUG39 CUG41:CUG91 CUG65540:CUG65640 CUG131076:CUG131176 CUG196612:CUG196712 CUG262148:CUG262248 CUG327684:CUG327784 CUG393220:CUG393320 CUG458756:CUG458856 CUG524292:CUG524392 CUG589828:CUG589928 CUG655364:CUG655464 CUG720900:CUG721000 CUG786436:CUG786536 CUG851972:CUG852072 CUG917508:CUG917608 CUG983044:CUG983144 DEC13:DEC39 DEC41:DEC91 DEC65540:DEC65640 DEC131076:DEC131176 DEC196612:DEC196712 DEC262148:DEC262248 DEC327684:DEC327784 DEC393220:DEC393320 DEC458756:DEC458856 DEC524292:DEC524392 DEC589828:DEC589928 DEC655364:DEC655464 DEC720900:DEC721000 DEC786436:DEC786536 DEC851972:DEC852072 DEC917508:DEC917608 DEC983044:DEC983144 DNY13:DNY39 DNY41:DNY91 DNY65540:DNY65640 DNY131076:DNY131176 DNY196612:DNY196712 DNY262148:DNY262248 DNY327684:DNY327784 DNY393220:DNY393320 DNY458756:DNY458856 DNY524292:DNY524392 DNY589828:DNY589928 DNY655364:DNY655464 DNY720900:DNY721000 DNY786436:DNY786536 DNY851972:DNY852072 DNY917508:DNY917608 DNY983044:DNY983144 DXU13:DXU39 DXU41:DXU91 DXU65540:DXU65640 DXU131076:DXU131176 DXU196612:DXU196712 DXU262148:DXU262248 DXU327684:DXU327784 DXU393220:DXU393320 DXU458756:DXU458856 DXU524292:DXU524392 DXU589828:DXU589928 DXU655364:DXU655464 DXU720900:DXU721000 DXU786436:DXU786536 DXU851972:DXU852072 DXU917508:DXU917608 DXU983044:DXU983144 EHQ13:EHQ39 EHQ41:EHQ91 EHQ65540:EHQ65640 EHQ131076:EHQ131176 EHQ196612:EHQ196712 EHQ262148:EHQ262248 EHQ327684:EHQ327784 EHQ393220:EHQ393320 EHQ458756:EHQ458856 EHQ524292:EHQ524392 EHQ589828:EHQ589928 EHQ655364:EHQ655464 EHQ720900:EHQ721000 EHQ786436:EHQ786536 EHQ851972:EHQ852072 EHQ917508:EHQ917608 EHQ983044:EHQ983144 ERM13:ERM39 ERM41:ERM91 ERM65540:ERM65640 ERM131076:ERM131176 ERM196612:ERM196712 ERM262148:ERM262248 ERM327684:ERM327784 ERM393220:ERM393320 ERM458756:ERM458856 ERM524292:ERM524392 ERM589828:ERM589928 ERM655364:ERM655464 ERM720900:ERM721000 ERM786436:ERM786536 ERM851972:ERM852072 ERM917508:ERM917608 ERM983044:ERM983144 FBI13:FBI39 FBI41:FBI91 FBI65540:FBI65640 FBI131076:FBI131176 FBI196612:FBI196712 FBI262148:FBI262248 FBI327684:FBI327784 FBI393220:FBI393320 FBI458756:FBI458856 FBI524292:FBI524392 FBI589828:FBI589928 FBI655364:FBI655464 FBI720900:FBI721000 FBI786436:FBI786536 FBI851972:FBI852072 FBI917508:FBI917608 FBI983044:FBI983144 FLE13:FLE39 FLE41:FLE91 FLE65540:FLE65640 FLE131076:FLE131176 FLE196612:FLE196712 FLE262148:FLE262248 FLE327684:FLE327784 FLE393220:FLE393320 FLE458756:FLE458856 FLE524292:FLE524392 FLE589828:FLE589928 FLE655364:FLE655464 FLE720900:FLE721000 FLE786436:FLE786536 FLE851972:FLE852072 FLE917508:FLE917608 FLE983044:FLE983144 FVA13:FVA39 FVA41:FVA91 FVA65540:FVA65640 FVA131076:FVA131176 FVA196612:FVA196712 FVA262148:FVA262248 FVA327684:FVA327784 FVA393220:FVA393320 FVA458756:FVA458856 FVA524292:FVA524392 FVA589828:FVA589928 FVA655364:FVA655464 FVA720900:FVA721000 FVA786436:FVA786536 FVA851972:FVA852072 FVA917508:FVA917608 FVA983044:FVA983144 GEW13:GEW39 GEW41:GEW91 GEW65540:GEW65640 GEW131076:GEW131176 GEW196612:GEW196712 GEW262148:GEW262248 GEW327684:GEW327784 GEW393220:GEW393320 GEW458756:GEW458856 GEW524292:GEW524392 GEW589828:GEW589928 GEW655364:GEW655464 GEW720900:GEW721000 GEW786436:GEW786536 GEW851972:GEW852072 GEW917508:GEW917608 GEW983044:GEW983144 GOS13:GOS39 GOS41:GOS91 GOS65540:GOS65640 GOS131076:GOS131176 GOS196612:GOS196712 GOS262148:GOS262248 GOS327684:GOS327784 GOS393220:GOS393320 GOS458756:GOS458856 GOS524292:GOS524392 GOS589828:GOS589928 GOS655364:GOS655464 GOS720900:GOS721000 GOS786436:GOS786536 GOS851972:GOS852072 GOS917508:GOS917608 GOS983044:GOS983144 GYO13:GYO39 GYO41:GYO91 GYO65540:GYO65640 GYO131076:GYO131176 GYO196612:GYO196712 GYO262148:GYO262248 GYO327684:GYO327784 GYO393220:GYO393320 GYO458756:GYO458856 GYO524292:GYO524392 GYO589828:GYO589928 GYO655364:GYO655464 GYO720900:GYO721000 GYO786436:GYO786536 GYO851972:GYO852072 GYO917508:GYO917608 GYO983044:GYO983144 HIK13:HIK39 HIK41:HIK91 HIK65540:HIK65640 HIK131076:HIK131176 HIK196612:HIK196712 HIK262148:HIK262248 HIK327684:HIK327784 HIK393220:HIK393320 HIK458756:HIK458856 HIK524292:HIK524392 HIK589828:HIK589928 HIK655364:HIK655464 HIK720900:HIK721000 HIK786436:HIK786536 HIK851972:HIK852072 HIK917508:HIK917608 HIK983044:HIK983144 HSG13:HSG39 HSG41:HSG91 HSG65540:HSG65640 HSG131076:HSG131176 HSG196612:HSG196712 HSG262148:HSG262248 HSG327684:HSG327784 HSG393220:HSG393320 HSG458756:HSG458856 HSG524292:HSG524392 HSG589828:HSG589928 HSG655364:HSG655464 HSG720900:HSG721000 HSG786436:HSG786536 HSG851972:HSG852072 HSG917508:HSG917608 HSG983044:HSG983144 ICC13:ICC39 ICC41:ICC91 ICC65540:ICC65640 ICC131076:ICC131176 ICC196612:ICC196712 ICC262148:ICC262248 ICC327684:ICC327784 ICC393220:ICC393320 ICC458756:ICC458856 ICC524292:ICC524392 ICC589828:ICC589928 ICC655364:ICC655464 ICC720900:ICC721000 ICC786436:ICC786536 ICC851972:ICC852072 ICC917508:ICC917608 ICC983044:ICC983144 ILY13:ILY39 ILY41:ILY91 ILY65540:ILY65640 ILY131076:ILY131176 ILY196612:ILY196712 ILY262148:ILY262248 ILY327684:ILY327784 ILY393220:ILY393320 ILY458756:ILY458856 ILY524292:ILY524392 ILY589828:ILY589928 ILY655364:ILY655464 ILY720900:ILY721000 ILY786436:ILY786536 ILY851972:ILY852072 ILY917508:ILY917608 ILY983044:ILY983144 IVU13:IVU39 IVU41:IVU91 IVU65540:IVU65640 IVU131076:IVU131176 IVU196612:IVU196712 IVU262148:IVU262248 IVU327684:IVU327784 IVU393220:IVU393320 IVU458756:IVU458856 IVU524292:IVU524392 IVU589828:IVU589928 IVU655364:IVU655464 IVU720900:IVU721000 IVU786436:IVU786536 IVU851972:IVU852072 IVU917508:IVU917608 IVU983044:IVU983144 JFQ13:JFQ39 JFQ41:JFQ91 JFQ65540:JFQ65640 JFQ131076:JFQ131176 JFQ196612:JFQ196712 JFQ262148:JFQ262248 JFQ327684:JFQ327784 JFQ393220:JFQ393320 JFQ458756:JFQ458856 JFQ524292:JFQ524392 JFQ589828:JFQ589928 JFQ655364:JFQ655464 JFQ720900:JFQ721000 JFQ786436:JFQ786536 JFQ851972:JFQ852072 JFQ917508:JFQ917608 JFQ983044:JFQ983144 JPM13:JPM39 JPM41:JPM91 JPM65540:JPM65640 JPM131076:JPM131176 JPM196612:JPM196712 JPM262148:JPM262248 JPM327684:JPM327784 JPM393220:JPM393320 JPM458756:JPM458856 JPM524292:JPM524392 JPM589828:JPM589928 JPM655364:JPM655464 JPM720900:JPM721000 JPM786436:JPM786536 JPM851972:JPM852072 JPM917508:JPM917608 JPM983044:JPM983144 JZI13:JZI39 JZI41:JZI91 JZI65540:JZI65640 JZI131076:JZI131176 JZI196612:JZI196712 JZI262148:JZI262248 JZI327684:JZI327784 JZI393220:JZI393320 JZI458756:JZI458856 JZI524292:JZI524392 JZI589828:JZI589928 JZI655364:JZI655464 JZI720900:JZI721000 JZI786436:JZI786536 JZI851972:JZI852072 JZI917508:JZI917608 JZI983044:JZI983144 KJE13:KJE39 KJE41:KJE91 KJE65540:KJE65640 KJE131076:KJE131176 KJE196612:KJE196712 KJE262148:KJE262248 KJE327684:KJE327784 KJE393220:KJE393320 KJE458756:KJE458856 KJE524292:KJE524392 KJE589828:KJE589928 KJE655364:KJE655464 KJE720900:KJE721000 KJE786436:KJE786536 KJE851972:KJE852072 KJE917508:KJE917608 KJE983044:KJE983144 KTA13:KTA39 KTA41:KTA91 KTA65540:KTA65640 KTA131076:KTA131176 KTA196612:KTA196712 KTA262148:KTA262248 KTA327684:KTA327784 KTA393220:KTA393320 KTA458756:KTA458856 KTA524292:KTA524392 KTA589828:KTA589928 KTA655364:KTA655464 KTA720900:KTA721000 KTA786436:KTA786536 KTA851972:KTA852072 KTA917508:KTA917608 KTA983044:KTA983144 LCW13:LCW39 LCW41:LCW91 LCW65540:LCW65640 LCW131076:LCW131176 LCW196612:LCW196712 LCW262148:LCW262248 LCW327684:LCW327784 LCW393220:LCW393320 LCW458756:LCW458856 LCW524292:LCW524392 LCW589828:LCW589928 LCW655364:LCW655464 LCW720900:LCW721000 LCW786436:LCW786536 LCW851972:LCW852072 LCW917508:LCW917608 LCW983044:LCW983144 LMS13:LMS39 LMS41:LMS91 LMS65540:LMS65640 LMS131076:LMS131176 LMS196612:LMS196712 LMS262148:LMS262248 LMS327684:LMS327784 LMS393220:LMS393320 LMS458756:LMS458856 LMS524292:LMS524392 LMS589828:LMS589928 LMS655364:LMS655464 LMS720900:LMS721000 LMS786436:LMS786536 LMS851972:LMS852072 LMS917508:LMS917608 LMS983044:LMS983144 LWO13:LWO39 LWO41:LWO91 LWO65540:LWO65640 LWO131076:LWO131176 LWO196612:LWO196712 LWO262148:LWO262248 LWO327684:LWO327784 LWO393220:LWO393320 LWO458756:LWO458856 LWO524292:LWO524392 LWO589828:LWO589928 LWO655364:LWO655464 LWO720900:LWO721000 LWO786436:LWO786536 LWO851972:LWO852072 LWO917508:LWO917608 LWO983044:LWO983144 MGK13:MGK39 MGK41:MGK91 MGK65540:MGK65640 MGK131076:MGK131176 MGK196612:MGK196712 MGK262148:MGK262248 MGK327684:MGK327784 MGK393220:MGK393320 MGK458756:MGK458856 MGK524292:MGK524392 MGK589828:MGK589928 MGK655364:MGK655464 MGK720900:MGK721000 MGK786436:MGK786536 MGK851972:MGK852072 MGK917508:MGK917608 MGK983044:MGK983144 MQG13:MQG39 MQG41:MQG91 MQG65540:MQG65640 MQG131076:MQG131176 MQG196612:MQG196712 MQG262148:MQG262248 MQG327684:MQG327784 MQG393220:MQG393320 MQG458756:MQG458856 MQG524292:MQG524392 MQG589828:MQG589928 MQG655364:MQG655464 MQG720900:MQG721000 MQG786436:MQG786536 MQG851972:MQG852072 MQG917508:MQG917608 MQG983044:MQG983144 NAC13:NAC39 NAC41:NAC91 NAC65540:NAC65640 NAC131076:NAC131176 NAC196612:NAC196712 NAC262148:NAC262248 NAC327684:NAC327784 NAC393220:NAC393320 NAC458756:NAC458856 NAC524292:NAC524392 NAC589828:NAC589928 NAC655364:NAC655464 NAC720900:NAC721000 NAC786436:NAC786536 NAC851972:NAC852072 NAC917508:NAC917608 NAC983044:NAC983144 NJY13:NJY39 NJY41:NJY91 NJY65540:NJY65640 NJY131076:NJY131176 NJY196612:NJY196712 NJY262148:NJY262248 NJY327684:NJY327784 NJY393220:NJY393320 NJY458756:NJY458856 NJY524292:NJY524392 NJY589828:NJY589928 NJY655364:NJY655464 NJY720900:NJY721000 NJY786436:NJY786536 NJY851972:NJY852072 NJY917508:NJY917608 NJY983044:NJY983144 NTU13:NTU39 NTU41:NTU91 NTU65540:NTU65640 NTU131076:NTU131176 NTU196612:NTU196712 NTU262148:NTU262248 NTU327684:NTU327784 NTU393220:NTU393320 NTU458756:NTU458856 NTU524292:NTU524392 NTU589828:NTU589928 NTU655364:NTU655464 NTU720900:NTU721000 NTU786436:NTU786536 NTU851972:NTU852072 NTU917508:NTU917608 NTU983044:NTU983144 ODQ13:ODQ39 ODQ41:ODQ91 ODQ65540:ODQ65640 ODQ131076:ODQ131176 ODQ196612:ODQ196712 ODQ262148:ODQ262248 ODQ327684:ODQ327784 ODQ393220:ODQ393320 ODQ458756:ODQ458856 ODQ524292:ODQ524392 ODQ589828:ODQ589928 ODQ655364:ODQ655464 ODQ720900:ODQ721000 ODQ786436:ODQ786536 ODQ851972:ODQ852072 ODQ917508:ODQ917608 ODQ983044:ODQ983144 ONM13:ONM39 ONM41:ONM91 ONM65540:ONM65640 ONM131076:ONM131176 ONM196612:ONM196712 ONM262148:ONM262248 ONM327684:ONM327784 ONM393220:ONM393320 ONM458756:ONM458856 ONM524292:ONM524392 ONM589828:ONM589928 ONM655364:ONM655464 ONM720900:ONM721000 ONM786436:ONM786536 ONM851972:ONM852072 ONM917508:ONM917608 ONM983044:ONM983144 OXI13:OXI39 OXI41:OXI91 OXI65540:OXI65640 OXI131076:OXI131176 OXI196612:OXI196712 OXI262148:OXI262248 OXI327684:OXI327784 OXI393220:OXI393320 OXI458756:OXI458856 OXI524292:OXI524392 OXI589828:OXI589928 OXI655364:OXI655464 OXI720900:OXI721000 OXI786436:OXI786536 OXI851972:OXI852072 OXI917508:OXI917608 OXI983044:OXI983144 PHE13:PHE39 PHE41:PHE91 PHE65540:PHE65640 PHE131076:PHE131176 PHE196612:PHE196712 PHE262148:PHE262248 PHE327684:PHE327784 PHE393220:PHE393320 PHE458756:PHE458856 PHE524292:PHE524392 PHE589828:PHE589928 PHE655364:PHE655464 PHE720900:PHE721000 PHE786436:PHE786536 PHE851972:PHE852072 PHE917508:PHE917608 PHE983044:PHE983144 PRA13:PRA39 PRA41:PRA91 PRA65540:PRA65640 PRA131076:PRA131176 PRA196612:PRA196712 PRA262148:PRA262248 PRA327684:PRA327784 PRA393220:PRA393320 PRA458756:PRA458856 PRA524292:PRA524392 PRA589828:PRA589928 PRA655364:PRA655464 PRA720900:PRA721000 PRA786436:PRA786536 PRA851972:PRA852072 PRA917508:PRA917608 PRA983044:PRA983144 QAW13:QAW39 QAW41:QAW91 QAW65540:QAW65640 QAW131076:QAW131176 QAW196612:QAW196712 QAW262148:QAW262248 QAW327684:QAW327784 QAW393220:QAW393320 QAW458756:QAW458856 QAW524292:QAW524392 QAW589828:QAW589928 QAW655364:QAW655464 QAW720900:QAW721000 QAW786436:QAW786536 QAW851972:QAW852072 QAW917508:QAW917608 QAW983044:QAW983144 QKS13:QKS39 QKS41:QKS91 QKS65540:QKS65640 QKS131076:QKS131176 QKS196612:QKS196712 QKS262148:QKS262248 QKS327684:QKS327784 QKS393220:QKS393320 QKS458756:QKS458856 QKS524292:QKS524392 QKS589828:QKS589928 QKS655364:QKS655464 QKS720900:QKS721000 QKS786436:QKS786536 QKS851972:QKS852072 QKS917508:QKS917608 QKS983044:QKS983144 QUO13:QUO39 QUO41:QUO91 QUO65540:QUO65640 QUO131076:QUO131176 QUO196612:QUO196712 QUO262148:QUO262248 QUO327684:QUO327784 QUO393220:QUO393320 QUO458756:QUO458856 QUO524292:QUO524392 QUO589828:QUO589928 QUO655364:QUO655464 QUO720900:QUO721000 QUO786436:QUO786536 QUO851972:QUO852072 QUO917508:QUO917608 QUO983044:QUO983144 REK13:REK39 REK41:REK91 REK65540:REK65640 REK131076:REK131176 REK196612:REK196712 REK262148:REK262248 REK327684:REK327784 REK393220:REK393320 REK458756:REK458856 REK524292:REK524392 REK589828:REK589928 REK655364:REK655464 REK720900:REK721000 REK786436:REK786536 REK851972:REK852072 REK917508:REK917608 REK983044:REK983144 ROG13:ROG39 ROG41:ROG91 ROG65540:ROG65640 ROG131076:ROG131176 ROG196612:ROG196712 ROG262148:ROG262248 ROG327684:ROG327784 ROG393220:ROG393320 ROG458756:ROG458856 ROG524292:ROG524392 ROG589828:ROG589928 ROG655364:ROG655464 ROG720900:ROG721000 ROG786436:ROG786536 ROG851972:ROG852072 ROG917508:ROG917608 ROG983044:ROG983144 RYC13:RYC39 RYC41:RYC91 RYC65540:RYC65640 RYC131076:RYC131176 RYC196612:RYC196712 RYC262148:RYC262248 RYC327684:RYC327784 RYC393220:RYC393320 RYC458756:RYC458856 RYC524292:RYC524392 RYC589828:RYC589928 RYC655364:RYC655464 RYC720900:RYC721000 RYC786436:RYC786536 RYC851972:RYC852072 RYC917508:RYC917608 RYC983044:RYC983144 SHY13:SHY39 SHY41:SHY91 SHY65540:SHY65640 SHY131076:SHY131176 SHY196612:SHY196712 SHY262148:SHY262248 SHY327684:SHY327784 SHY393220:SHY393320 SHY458756:SHY458856 SHY524292:SHY524392 SHY589828:SHY589928 SHY655364:SHY655464 SHY720900:SHY721000 SHY786436:SHY786536 SHY851972:SHY852072 SHY917508:SHY917608 SHY983044:SHY983144 SRU13:SRU39 SRU41:SRU91 SRU65540:SRU65640 SRU131076:SRU131176 SRU196612:SRU196712 SRU262148:SRU262248 SRU327684:SRU327784 SRU393220:SRU393320 SRU458756:SRU458856 SRU524292:SRU524392 SRU589828:SRU589928 SRU655364:SRU655464 SRU720900:SRU721000 SRU786436:SRU786536 SRU851972:SRU852072 SRU917508:SRU917608 SRU983044:SRU983144 TBQ13:TBQ39 TBQ41:TBQ91 TBQ65540:TBQ65640 TBQ131076:TBQ131176 TBQ196612:TBQ196712 TBQ262148:TBQ262248 TBQ327684:TBQ327784 TBQ393220:TBQ393320 TBQ458756:TBQ458856 TBQ524292:TBQ524392 TBQ589828:TBQ589928 TBQ655364:TBQ655464 TBQ720900:TBQ721000 TBQ786436:TBQ786536 TBQ851972:TBQ852072 TBQ917508:TBQ917608 TBQ983044:TBQ983144 TLM13:TLM39 TLM41:TLM91 TLM65540:TLM65640 TLM131076:TLM131176 TLM196612:TLM196712 TLM262148:TLM262248 TLM327684:TLM327784 TLM393220:TLM393320 TLM458756:TLM458856 TLM524292:TLM524392 TLM589828:TLM589928 TLM655364:TLM655464 TLM720900:TLM721000 TLM786436:TLM786536 TLM851972:TLM852072 TLM917508:TLM917608 TLM983044:TLM983144 TVI13:TVI39 TVI41:TVI91 TVI65540:TVI65640 TVI131076:TVI131176 TVI196612:TVI196712 TVI262148:TVI262248 TVI327684:TVI327784 TVI393220:TVI393320 TVI458756:TVI458856 TVI524292:TVI524392 TVI589828:TVI589928 TVI655364:TVI655464 TVI720900:TVI721000 TVI786436:TVI786536 TVI851972:TVI852072 TVI917508:TVI917608 TVI983044:TVI983144 UFE13:UFE39 UFE41:UFE91 UFE65540:UFE65640 UFE131076:UFE131176 UFE196612:UFE196712 UFE262148:UFE262248 UFE327684:UFE327784 UFE393220:UFE393320 UFE458756:UFE458856 UFE524292:UFE524392 UFE589828:UFE589928 UFE655364:UFE655464 UFE720900:UFE721000 UFE786436:UFE786536 UFE851972:UFE852072 UFE917508:UFE917608 UFE983044:UFE983144 UPA13:UPA39 UPA41:UPA91 UPA65540:UPA65640 UPA131076:UPA131176 UPA196612:UPA196712 UPA262148:UPA262248 UPA327684:UPA327784 UPA393220:UPA393320 UPA458756:UPA458856 UPA524292:UPA524392 UPA589828:UPA589928 UPA655364:UPA655464 UPA720900:UPA721000 UPA786436:UPA786536 UPA851972:UPA852072 UPA917508:UPA917608 UPA983044:UPA983144 UYW13:UYW39 UYW41:UYW91 UYW65540:UYW65640 UYW131076:UYW131176 UYW196612:UYW196712 UYW262148:UYW262248 UYW327684:UYW327784 UYW393220:UYW393320 UYW458756:UYW458856 UYW524292:UYW524392 UYW589828:UYW589928 UYW655364:UYW655464 UYW720900:UYW721000 UYW786436:UYW786536 UYW851972:UYW852072 UYW917508:UYW917608 UYW983044:UYW983144 VIS13:VIS39 VIS41:VIS91 VIS65540:VIS65640 VIS131076:VIS131176 VIS196612:VIS196712 VIS262148:VIS262248 VIS327684:VIS327784 VIS393220:VIS393320 VIS458756:VIS458856 VIS524292:VIS524392 VIS589828:VIS589928 VIS655364:VIS655464 VIS720900:VIS721000 VIS786436:VIS786536 VIS851972:VIS852072 VIS917508:VIS917608 VIS983044:VIS983144 VSO13:VSO39 VSO41:VSO91 VSO65540:VSO65640 VSO131076:VSO131176 VSO196612:VSO196712 VSO262148:VSO262248 VSO327684:VSO327784 VSO393220:VSO393320 VSO458756:VSO458856 VSO524292:VSO524392 VSO589828:VSO589928 VSO655364:VSO655464 VSO720900:VSO721000 VSO786436:VSO786536 VSO851972:VSO852072 VSO917508:VSO917608 VSO983044:VSO983144 WCK13:WCK39 WCK41:WCK91 WCK65540:WCK65640 WCK131076:WCK131176 WCK196612:WCK196712 WCK262148:WCK262248 WCK327684:WCK327784 WCK393220:WCK393320 WCK458756:WCK458856 WCK524292:WCK524392 WCK589828:WCK589928 WCK655364:WCK655464 WCK720900:WCK721000 WCK786436:WCK786536 WCK851972:WCK852072 WCK917508:WCK917608 WCK983044:WCK983144 WMG13:WMG39 WMG41:WMG91 WMG65540:WMG65640 WMG131076:WMG131176 WMG196612:WMG196712 WMG262148:WMG262248 WMG327684:WMG327784 WMG393220:WMG393320 WMG458756:WMG458856 WMG524292:WMG524392 WMG589828:WMG589928 WMG655364:WMG655464 WMG720900:WMG721000 WMG786436:WMG786536 WMG851972:WMG852072 WMG917508:WMG917608 WMG983044:WMG983144 WWC13:WWC39 WWC41:WWC91 WWC65540:WWC65640 WWC131076:WWC131176 WWC196612:WWC196712 WWC262148:WWC262248 WWC327684:WWC327784 WWC393220:WWC393320 WWC458756:WWC458856 WWC524292:WWC524392 WWC589828:WWC589928 WWC655364:WWC655464 WWC720900:WWC721000 WWC786436:WWC786536 WWC851972:WWC852072 WWC917508:WWC917608 WWC983044:WWC983144">
      <formula1>$U$11</formula1>
    </dataValidation>
    <dataValidation type="whole" operator="lessThanOrEqual" allowBlank="1" showInputMessage="1" showErrorMessage="1" error="INPUT NUMBER LESS THAN OR EQUAL THE HIGHEST POSSIBLE SCORE" prompt="Input Raw Score" sqref="V65540:V65640 V131076:V131176 V196612:V196712 V262148:V262248 V327684:V327784 V393220:V393320 V458756:V458856 V524292:V524392 V589828:V589928 V655364:V655464 V720900:V721000 V786436:V786536 V851972:V852072 V917508:V917608 V983044:V983144 JR13:JR39 JR41:JR91 JR65540:JR65640 JR131076:JR131176 JR196612:JR196712 JR262148:JR262248 JR327684:JR327784 JR393220:JR393320 JR458756:JR458856 JR524292:JR524392 JR589828:JR589928 JR655364:JR655464 JR720900:JR721000 JR786436:JR786536 JR851972:JR852072 JR917508:JR917608 JR983044:JR983144 TN13:TN39 TN41:TN91 TN65540:TN65640 TN131076:TN131176 TN196612:TN196712 TN262148:TN262248 TN327684:TN327784 TN393220:TN393320 TN458756:TN458856 TN524292:TN524392 TN589828:TN589928 TN655364:TN655464 TN720900:TN721000 TN786436:TN786536 TN851972:TN852072 TN917508:TN917608 TN983044:TN983144 ADJ13:ADJ39 ADJ41:ADJ91 ADJ65540:ADJ65640 ADJ131076:ADJ131176 ADJ196612:ADJ196712 ADJ262148:ADJ262248 ADJ327684:ADJ327784 ADJ393220:ADJ393320 ADJ458756:ADJ458856 ADJ524292:ADJ524392 ADJ589828:ADJ589928 ADJ655364:ADJ655464 ADJ720900:ADJ721000 ADJ786436:ADJ786536 ADJ851972:ADJ852072 ADJ917508:ADJ917608 ADJ983044:ADJ983144 ANF13:ANF39 ANF41:ANF91 ANF65540:ANF65640 ANF131076:ANF131176 ANF196612:ANF196712 ANF262148:ANF262248 ANF327684:ANF327784 ANF393220:ANF393320 ANF458756:ANF458856 ANF524292:ANF524392 ANF589828:ANF589928 ANF655364:ANF655464 ANF720900:ANF721000 ANF786436:ANF786536 ANF851972:ANF852072 ANF917508:ANF917608 ANF983044:ANF983144 AXB13:AXB39 AXB41:AXB91 AXB65540:AXB65640 AXB131076:AXB131176 AXB196612:AXB196712 AXB262148:AXB262248 AXB327684:AXB327784 AXB393220:AXB393320 AXB458756:AXB458856 AXB524292:AXB524392 AXB589828:AXB589928 AXB655364:AXB655464 AXB720900:AXB721000 AXB786436:AXB786536 AXB851972:AXB852072 AXB917508:AXB917608 AXB983044:AXB983144 BGX13:BGX39 BGX41:BGX91 BGX65540:BGX65640 BGX131076:BGX131176 BGX196612:BGX196712 BGX262148:BGX262248 BGX327684:BGX327784 BGX393220:BGX393320 BGX458756:BGX458856 BGX524292:BGX524392 BGX589828:BGX589928 BGX655364:BGX655464 BGX720900:BGX721000 BGX786436:BGX786536 BGX851972:BGX852072 BGX917508:BGX917608 BGX983044:BGX983144 BQT13:BQT39 BQT41:BQT91 BQT65540:BQT65640 BQT131076:BQT131176 BQT196612:BQT196712 BQT262148:BQT262248 BQT327684:BQT327784 BQT393220:BQT393320 BQT458756:BQT458856 BQT524292:BQT524392 BQT589828:BQT589928 BQT655364:BQT655464 BQT720900:BQT721000 BQT786436:BQT786536 BQT851972:BQT852072 BQT917508:BQT917608 BQT983044:BQT983144 CAP13:CAP39 CAP41:CAP91 CAP65540:CAP65640 CAP131076:CAP131176 CAP196612:CAP196712 CAP262148:CAP262248 CAP327684:CAP327784 CAP393220:CAP393320 CAP458756:CAP458856 CAP524292:CAP524392 CAP589828:CAP589928 CAP655364:CAP655464 CAP720900:CAP721000 CAP786436:CAP786536 CAP851972:CAP852072 CAP917508:CAP917608 CAP983044:CAP983144 CKL13:CKL39 CKL41:CKL91 CKL65540:CKL65640 CKL131076:CKL131176 CKL196612:CKL196712 CKL262148:CKL262248 CKL327684:CKL327784 CKL393220:CKL393320 CKL458756:CKL458856 CKL524292:CKL524392 CKL589828:CKL589928 CKL655364:CKL655464 CKL720900:CKL721000 CKL786436:CKL786536 CKL851972:CKL852072 CKL917508:CKL917608 CKL983044:CKL983144 CUH13:CUH39 CUH41:CUH91 CUH65540:CUH65640 CUH131076:CUH131176 CUH196612:CUH196712 CUH262148:CUH262248 CUH327684:CUH327784 CUH393220:CUH393320 CUH458756:CUH458856 CUH524292:CUH524392 CUH589828:CUH589928 CUH655364:CUH655464 CUH720900:CUH721000 CUH786436:CUH786536 CUH851972:CUH852072 CUH917508:CUH917608 CUH983044:CUH983144 DED13:DED39 DED41:DED91 DED65540:DED65640 DED131076:DED131176 DED196612:DED196712 DED262148:DED262248 DED327684:DED327784 DED393220:DED393320 DED458756:DED458856 DED524292:DED524392 DED589828:DED589928 DED655364:DED655464 DED720900:DED721000 DED786436:DED786536 DED851972:DED852072 DED917508:DED917608 DED983044:DED983144 DNZ13:DNZ39 DNZ41:DNZ91 DNZ65540:DNZ65640 DNZ131076:DNZ131176 DNZ196612:DNZ196712 DNZ262148:DNZ262248 DNZ327684:DNZ327784 DNZ393220:DNZ393320 DNZ458756:DNZ458856 DNZ524292:DNZ524392 DNZ589828:DNZ589928 DNZ655364:DNZ655464 DNZ720900:DNZ721000 DNZ786436:DNZ786536 DNZ851972:DNZ852072 DNZ917508:DNZ917608 DNZ983044:DNZ983144 DXV13:DXV39 DXV41:DXV91 DXV65540:DXV65640 DXV131076:DXV131176 DXV196612:DXV196712 DXV262148:DXV262248 DXV327684:DXV327784 DXV393220:DXV393320 DXV458756:DXV458856 DXV524292:DXV524392 DXV589828:DXV589928 DXV655364:DXV655464 DXV720900:DXV721000 DXV786436:DXV786536 DXV851972:DXV852072 DXV917508:DXV917608 DXV983044:DXV983144 EHR13:EHR39 EHR41:EHR91 EHR65540:EHR65640 EHR131076:EHR131176 EHR196612:EHR196712 EHR262148:EHR262248 EHR327684:EHR327784 EHR393220:EHR393320 EHR458756:EHR458856 EHR524292:EHR524392 EHR589828:EHR589928 EHR655364:EHR655464 EHR720900:EHR721000 EHR786436:EHR786536 EHR851972:EHR852072 EHR917508:EHR917608 EHR983044:EHR983144 ERN13:ERN39 ERN41:ERN91 ERN65540:ERN65640 ERN131076:ERN131176 ERN196612:ERN196712 ERN262148:ERN262248 ERN327684:ERN327784 ERN393220:ERN393320 ERN458756:ERN458856 ERN524292:ERN524392 ERN589828:ERN589928 ERN655364:ERN655464 ERN720900:ERN721000 ERN786436:ERN786536 ERN851972:ERN852072 ERN917508:ERN917608 ERN983044:ERN983144 FBJ13:FBJ39 FBJ41:FBJ91 FBJ65540:FBJ65640 FBJ131076:FBJ131176 FBJ196612:FBJ196712 FBJ262148:FBJ262248 FBJ327684:FBJ327784 FBJ393220:FBJ393320 FBJ458756:FBJ458856 FBJ524292:FBJ524392 FBJ589828:FBJ589928 FBJ655364:FBJ655464 FBJ720900:FBJ721000 FBJ786436:FBJ786536 FBJ851972:FBJ852072 FBJ917508:FBJ917608 FBJ983044:FBJ983144 FLF13:FLF39 FLF41:FLF91 FLF65540:FLF65640 FLF131076:FLF131176 FLF196612:FLF196712 FLF262148:FLF262248 FLF327684:FLF327784 FLF393220:FLF393320 FLF458756:FLF458856 FLF524292:FLF524392 FLF589828:FLF589928 FLF655364:FLF655464 FLF720900:FLF721000 FLF786436:FLF786536 FLF851972:FLF852072 FLF917508:FLF917608 FLF983044:FLF983144 FVB13:FVB39 FVB41:FVB91 FVB65540:FVB65640 FVB131076:FVB131176 FVB196612:FVB196712 FVB262148:FVB262248 FVB327684:FVB327784 FVB393220:FVB393320 FVB458756:FVB458856 FVB524292:FVB524392 FVB589828:FVB589928 FVB655364:FVB655464 FVB720900:FVB721000 FVB786436:FVB786536 FVB851972:FVB852072 FVB917508:FVB917608 FVB983044:FVB983144 GEX13:GEX39 GEX41:GEX91 GEX65540:GEX65640 GEX131076:GEX131176 GEX196612:GEX196712 GEX262148:GEX262248 GEX327684:GEX327784 GEX393220:GEX393320 GEX458756:GEX458856 GEX524292:GEX524392 GEX589828:GEX589928 GEX655364:GEX655464 GEX720900:GEX721000 GEX786436:GEX786536 GEX851972:GEX852072 GEX917508:GEX917608 GEX983044:GEX983144 GOT13:GOT39 GOT41:GOT91 GOT65540:GOT65640 GOT131076:GOT131176 GOT196612:GOT196712 GOT262148:GOT262248 GOT327684:GOT327784 GOT393220:GOT393320 GOT458756:GOT458856 GOT524292:GOT524392 GOT589828:GOT589928 GOT655364:GOT655464 GOT720900:GOT721000 GOT786436:GOT786536 GOT851972:GOT852072 GOT917508:GOT917608 GOT983044:GOT983144 GYP13:GYP39 GYP41:GYP91 GYP65540:GYP65640 GYP131076:GYP131176 GYP196612:GYP196712 GYP262148:GYP262248 GYP327684:GYP327784 GYP393220:GYP393320 GYP458756:GYP458856 GYP524292:GYP524392 GYP589828:GYP589928 GYP655364:GYP655464 GYP720900:GYP721000 GYP786436:GYP786536 GYP851972:GYP852072 GYP917508:GYP917608 GYP983044:GYP983144 HIL13:HIL39 HIL41:HIL91 HIL65540:HIL65640 HIL131076:HIL131176 HIL196612:HIL196712 HIL262148:HIL262248 HIL327684:HIL327784 HIL393220:HIL393320 HIL458756:HIL458856 HIL524292:HIL524392 HIL589828:HIL589928 HIL655364:HIL655464 HIL720900:HIL721000 HIL786436:HIL786536 HIL851972:HIL852072 HIL917508:HIL917608 HIL983044:HIL983144 HSH13:HSH39 HSH41:HSH91 HSH65540:HSH65640 HSH131076:HSH131176 HSH196612:HSH196712 HSH262148:HSH262248 HSH327684:HSH327784 HSH393220:HSH393320 HSH458756:HSH458856 HSH524292:HSH524392 HSH589828:HSH589928 HSH655364:HSH655464 HSH720900:HSH721000 HSH786436:HSH786536 HSH851972:HSH852072 HSH917508:HSH917608 HSH983044:HSH983144 ICD13:ICD39 ICD41:ICD91 ICD65540:ICD65640 ICD131076:ICD131176 ICD196612:ICD196712 ICD262148:ICD262248 ICD327684:ICD327784 ICD393220:ICD393320 ICD458756:ICD458856 ICD524292:ICD524392 ICD589828:ICD589928 ICD655364:ICD655464 ICD720900:ICD721000 ICD786436:ICD786536 ICD851972:ICD852072 ICD917508:ICD917608 ICD983044:ICD983144 ILZ13:ILZ39 ILZ41:ILZ91 ILZ65540:ILZ65640 ILZ131076:ILZ131176 ILZ196612:ILZ196712 ILZ262148:ILZ262248 ILZ327684:ILZ327784 ILZ393220:ILZ393320 ILZ458756:ILZ458856 ILZ524292:ILZ524392 ILZ589828:ILZ589928 ILZ655364:ILZ655464 ILZ720900:ILZ721000 ILZ786436:ILZ786536 ILZ851972:ILZ852072 ILZ917508:ILZ917608 ILZ983044:ILZ983144 IVV13:IVV39 IVV41:IVV91 IVV65540:IVV65640 IVV131076:IVV131176 IVV196612:IVV196712 IVV262148:IVV262248 IVV327684:IVV327784 IVV393220:IVV393320 IVV458756:IVV458856 IVV524292:IVV524392 IVV589828:IVV589928 IVV655364:IVV655464 IVV720900:IVV721000 IVV786436:IVV786536 IVV851972:IVV852072 IVV917508:IVV917608 IVV983044:IVV983144 JFR13:JFR39 JFR41:JFR91 JFR65540:JFR65640 JFR131076:JFR131176 JFR196612:JFR196712 JFR262148:JFR262248 JFR327684:JFR327784 JFR393220:JFR393320 JFR458756:JFR458856 JFR524292:JFR524392 JFR589828:JFR589928 JFR655364:JFR655464 JFR720900:JFR721000 JFR786436:JFR786536 JFR851972:JFR852072 JFR917508:JFR917608 JFR983044:JFR983144 JPN13:JPN39 JPN41:JPN91 JPN65540:JPN65640 JPN131076:JPN131176 JPN196612:JPN196712 JPN262148:JPN262248 JPN327684:JPN327784 JPN393220:JPN393320 JPN458756:JPN458856 JPN524292:JPN524392 JPN589828:JPN589928 JPN655364:JPN655464 JPN720900:JPN721000 JPN786436:JPN786536 JPN851972:JPN852072 JPN917508:JPN917608 JPN983044:JPN983144 JZJ13:JZJ39 JZJ41:JZJ91 JZJ65540:JZJ65640 JZJ131076:JZJ131176 JZJ196612:JZJ196712 JZJ262148:JZJ262248 JZJ327684:JZJ327784 JZJ393220:JZJ393320 JZJ458756:JZJ458856 JZJ524292:JZJ524392 JZJ589828:JZJ589928 JZJ655364:JZJ655464 JZJ720900:JZJ721000 JZJ786436:JZJ786536 JZJ851972:JZJ852072 JZJ917508:JZJ917608 JZJ983044:JZJ983144 KJF13:KJF39 KJF41:KJF91 KJF65540:KJF65640 KJF131076:KJF131176 KJF196612:KJF196712 KJF262148:KJF262248 KJF327684:KJF327784 KJF393220:KJF393320 KJF458756:KJF458856 KJF524292:KJF524392 KJF589828:KJF589928 KJF655364:KJF655464 KJF720900:KJF721000 KJF786436:KJF786536 KJF851972:KJF852072 KJF917508:KJF917608 KJF983044:KJF983144 KTB13:KTB39 KTB41:KTB91 KTB65540:KTB65640 KTB131076:KTB131176 KTB196612:KTB196712 KTB262148:KTB262248 KTB327684:KTB327784 KTB393220:KTB393320 KTB458756:KTB458856 KTB524292:KTB524392 KTB589828:KTB589928 KTB655364:KTB655464 KTB720900:KTB721000 KTB786436:KTB786536 KTB851972:KTB852072 KTB917508:KTB917608 KTB983044:KTB983144 LCX13:LCX39 LCX41:LCX91 LCX65540:LCX65640 LCX131076:LCX131176 LCX196612:LCX196712 LCX262148:LCX262248 LCX327684:LCX327784 LCX393220:LCX393320 LCX458756:LCX458856 LCX524292:LCX524392 LCX589828:LCX589928 LCX655364:LCX655464 LCX720900:LCX721000 LCX786436:LCX786536 LCX851972:LCX852072 LCX917508:LCX917608 LCX983044:LCX983144 LMT13:LMT39 LMT41:LMT91 LMT65540:LMT65640 LMT131076:LMT131176 LMT196612:LMT196712 LMT262148:LMT262248 LMT327684:LMT327784 LMT393220:LMT393320 LMT458756:LMT458856 LMT524292:LMT524392 LMT589828:LMT589928 LMT655364:LMT655464 LMT720900:LMT721000 LMT786436:LMT786536 LMT851972:LMT852072 LMT917508:LMT917608 LMT983044:LMT983144 LWP13:LWP39 LWP41:LWP91 LWP65540:LWP65640 LWP131076:LWP131176 LWP196612:LWP196712 LWP262148:LWP262248 LWP327684:LWP327784 LWP393220:LWP393320 LWP458756:LWP458856 LWP524292:LWP524392 LWP589828:LWP589928 LWP655364:LWP655464 LWP720900:LWP721000 LWP786436:LWP786536 LWP851972:LWP852072 LWP917508:LWP917608 LWP983044:LWP983144 MGL13:MGL39 MGL41:MGL91 MGL65540:MGL65640 MGL131076:MGL131176 MGL196612:MGL196712 MGL262148:MGL262248 MGL327684:MGL327784 MGL393220:MGL393320 MGL458756:MGL458856 MGL524292:MGL524392 MGL589828:MGL589928 MGL655364:MGL655464 MGL720900:MGL721000 MGL786436:MGL786536 MGL851972:MGL852072 MGL917508:MGL917608 MGL983044:MGL983144 MQH13:MQH39 MQH41:MQH91 MQH65540:MQH65640 MQH131076:MQH131176 MQH196612:MQH196712 MQH262148:MQH262248 MQH327684:MQH327784 MQH393220:MQH393320 MQH458756:MQH458856 MQH524292:MQH524392 MQH589828:MQH589928 MQH655364:MQH655464 MQH720900:MQH721000 MQH786436:MQH786536 MQH851972:MQH852072 MQH917508:MQH917608 MQH983044:MQH983144 NAD13:NAD39 NAD41:NAD91 NAD65540:NAD65640 NAD131076:NAD131176 NAD196612:NAD196712 NAD262148:NAD262248 NAD327684:NAD327784 NAD393220:NAD393320 NAD458756:NAD458856 NAD524292:NAD524392 NAD589828:NAD589928 NAD655364:NAD655464 NAD720900:NAD721000 NAD786436:NAD786536 NAD851972:NAD852072 NAD917508:NAD917608 NAD983044:NAD983144 NJZ13:NJZ39 NJZ41:NJZ91 NJZ65540:NJZ65640 NJZ131076:NJZ131176 NJZ196612:NJZ196712 NJZ262148:NJZ262248 NJZ327684:NJZ327784 NJZ393220:NJZ393320 NJZ458756:NJZ458856 NJZ524292:NJZ524392 NJZ589828:NJZ589928 NJZ655364:NJZ655464 NJZ720900:NJZ721000 NJZ786436:NJZ786536 NJZ851972:NJZ852072 NJZ917508:NJZ917608 NJZ983044:NJZ983144 NTV13:NTV39 NTV41:NTV91 NTV65540:NTV65640 NTV131076:NTV131176 NTV196612:NTV196712 NTV262148:NTV262248 NTV327684:NTV327784 NTV393220:NTV393320 NTV458756:NTV458856 NTV524292:NTV524392 NTV589828:NTV589928 NTV655364:NTV655464 NTV720900:NTV721000 NTV786436:NTV786536 NTV851972:NTV852072 NTV917508:NTV917608 NTV983044:NTV983144 ODR13:ODR39 ODR41:ODR91 ODR65540:ODR65640 ODR131076:ODR131176 ODR196612:ODR196712 ODR262148:ODR262248 ODR327684:ODR327784 ODR393220:ODR393320 ODR458756:ODR458856 ODR524292:ODR524392 ODR589828:ODR589928 ODR655364:ODR655464 ODR720900:ODR721000 ODR786436:ODR786536 ODR851972:ODR852072 ODR917508:ODR917608 ODR983044:ODR983144 ONN13:ONN39 ONN41:ONN91 ONN65540:ONN65640 ONN131076:ONN131176 ONN196612:ONN196712 ONN262148:ONN262248 ONN327684:ONN327784 ONN393220:ONN393320 ONN458756:ONN458856 ONN524292:ONN524392 ONN589828:ONN589928 ONN655364:ONN655464 ONN720900:ONN721000 ONN786436:ONN786536 ONN851972:ONN852072 ONN917508:ONN917608 ONN983044:ONN983144 OXJ13:OXJ39 OXJ41:OXJ91 OXJ65540:OXJ65640 OXJ131076:OXJ131176 OXJ196612:OXJ196712 OXJ262148:OXJ262248 OXJ327684:OXJ327784 OXJ393220:OXJ393320 OXJ458756:OXJ458856 OXJ524292:OXJ524392 OXJ589828:OXJ589928 OXJ655364:OXJ655464 OXJ720900:OXJ721000 OXJ786436:OXJ786536 OXJ851972:OXJ852072 OXJ917508:OXJ917608 OXJ983044:OXJ983144 PHF13:PHF39 PHF41:PHF91 PHF65540:PHF65640 PHF131076:PHF131176 PHF196612:PHF196712 PHF262148:PHF262248 PHF327684:PHF327784 PHF393220:PHF393320 PHF458756:PHF458856 PHF524292:PHF524392 PHF589828:PHF589928 PHF655364:PHF655464 PHF720900:PHF721000 PHF786436:PHF786536 PHF851972:PHF852072 PHF917508:PHF917608 PHF983044:PHF983144 PRB13:PRB39 PRB41:PRB91 PRB65540:PRB65640 PRB131076:PRB131176 PRB196612:PRB196712 PRB262148:PRB262248 PRB327684:PRB327784 PRB393220:PRB393320 PRB458756:PRB458856 PRB524292:PRB524392 PRB589828:PRB589928 PRB655364:PRB655464 PRB720900:PRB721000 PRB786436:PRB786536 PRB851972:PRB852072 PRB917508:PRB917608 PRB983044:PRB983144 QAX13:QAX39 QAX41:QAX91 QAX65540:QAX65640 QAX131076:QAX131176 QAX196612:QAX196712 QAX262148:QAX262248 QAX327684:QAX327784 QAX393220:QAX393320 QAX458756:QAX458856 QAX524292:QAX524392 QAX589828:QAX589928 QAX655364:QAX655464 QAX720900:QAX721000 QAX786436:QAX786536 QAX851972:QAX852072 QAX917508:QAX917608 QAX983044:QAX983144 QKT13:QKT39 QKT41:QKT91 QKT65540:QKT65640 QKT131076:QKT131176 QKT196612:QKT196712 QKT262148:QKT262248 QKT327684:QKT327784 QKT393220:QKT393320 QKT458756:QKT458856 QKT524292:QKT524392 QKT589828:QKT589928 QKT655364:QKT655464 QKT720900:QKT721000 QKT786436:QKT786536 QKT851972:QKT852072 QKT917508:QKT917608 QKT983044:QKT983144 QUP13:QUP39 QUP41:QUP91 QUP65540:QUP65640 QUP131076:QUP131176 QUP196612:QUP196712 QUP262148:QUP262248 QUP327684:QUP327784 QUP393220:QUP393320 QUP458756:QUP458856 QUP524292:QUP524392 QUP589828:QUP589928 QUP655364:QUP655464 QUP720900:QUP721000 QUP786436:QUP786536 QUP851972:QUP852072 QUP917508:QUP917608 QUP983044:QUP983144 REL13:REL39 REL41:REL91 REL65540:REL65640 REL131076:REL131176 REL196612:REL196712 REL262148:REL262248 REL327684:REL327784 REL393220:REL393320 REL458756:REL458856 REL524292:REL524392 REL589828:REL589928 REL655364:REL655464 REL720900:REL721000 REL786436:REL786536 REL851972:REL852072 REL917508:REL917608 REL983044:REL983144 ROH13:ROH39 ROH41:ROH91 ROH65540:ROH65640 ROH131076:ROH131176 ROH196612:ROH196712 ROH262148:ROH262248 ROH327684:ROH327784 ROH393220:ROH393320 ROH458756:ROH458856 ROH524292:ROH524392 ROH589828:ROH589928 ROH655364:ROH655464 ROH720900:ROH721000 ROH786436:ROH786536 ROH851972:ROH852072 ROH917508:ROH917608 ROH983044:ROH983144 RYD13:RYD39 RYD41:RYD91 RYD65540:RYD65640 RYD131076:RYD131176 RYD196612:RYD196712 RYD262148:RYD262248 RYD327684:RYD327784 RYD393220:RYD393320 RYD458756:RYD458856 RYD524292:RYD524392 RYD589828:RYD589928 RYD655364:RYD655464 RYD720900:RYD721000 RYD786436:RYD786536 RYD851972:RYD852072 RYD917508:RYD917608 RYD983044:RYD983144 SHZ13:SHZ39 SHZ41:SHZ91 SHZ65540:SHZ65640 SHZ131076:SHZ131176 SHZ196612:SHZ196712 SHZ262148:SHZ262248 SHZ327684:SHZ327784 SHZ393220:SHZ393320 SHZ458756:SHZ458856 SHZ524292:SHZ524392 SHZ589828:SHZ589928 SHZ655364:SHZ655464 SHZ720900:SHZ721000 SHZ786436:SHZ786536 SHZ851972:SHZ852072 SHZ917508:SHZ917608 SHZ983044:SHZ983144 SRV13:SRV39 SRV41:SRV91 SRV65540:SRV65640 SRV131076:SRV131176 SRV196612:SRV196712 SRV262148:SRV262248 SRV327684:SRV327784 SRV393220:SRV393320 SRV458756:SRV458856 SRV524292:SRV524392 SRV589828:SRV589928 SRV655364:SRV655464 SRV720900:SRV721000 SRV786436:SRV786536 SRV851972:SRV852072 SRV917508:SRV917608 SRV983044:SRV983144 TBR13:TBR39 TBR41:TBR91 TBR65540:TBR65640 TBR131076:TBR131176 TBR196612:TBR196712 TBR262148:TBR262248 TBR327684:TBR327784 TBR393220:TBR393320 TBR458756:TBR458856 TBR524292:TBR524392 TBR589828:TBR589928 TBR655364:TBR655464 TBR720900:TBR721000 TBR786436:TBR786536 TBR851972:TBR852072 TBR917508:TBR917608 TBR983044:TBR983144 TLN13:TLN39 TLN41:TLN91 TLN65540:TLN65640 TLN131076:TLN131176 TLN196612:TLN196712 TLN262148:TLN262248 TLN327684:TLN327784 TLN393220:TLN393320 TLN458756:TLN458856 TLN524292:TLN524392 TLN589828:TLN589928 TLN655364:TLN655464 TLN720900:TLN721000 TLN786436:TLN786536 TLN851972:TLN852072 TLN917508:TLN917608 TLN983044:TLN983144 TVJ13:TVJ39 TVJ41:TVJ91 TVJ65540:TVJ65640 TVJ131076:TVJ131176 TVJ196612:TVJ196712 TVJ262148:TVJ262248 TVJ327684:TVJ327784 TVJ393220:TVJ393320 TVJ458756:TVJ458856 TVJ524292:TVJ524392 TVJ589828:TVJ589928 TVJ655364:TVJ655464 TVJ720900:TVJ721000 TVJ786436:TVJ786536 TVJ851972:TVJ852072 TVJ917508:TVJ917608 TVJ983044:TVJ983144 UFF13:UFF39 UFF41:UFF91 UFF65540:UFF65640 UFF131076:UFF131176 UFF196612:UFF196712 UFF262148:UFF262248 UFF327684:UFF327784 UFF393220:UFF393320 UFF458756:UFF458856 UFF524292:UFF524392 UFF589828:UFF589928 UFF655364:UFF655464 UFF720900:UFF721000 UFF786436:UFF786536 UFF851972:UFF852072 UFF917508:UFF917608 UFF983044:UFF983144 UPB13:UPB39 UPB41:UPB91 UPB65540:UPB65640 UPB131076:UPB131176 UPB196612:UPB196712 UPB262148:UPB262248 UPB327684:UPB327784 UPB393220:UPB393320 UPB458756:UPB458856 UPB524292:UPB524392 UPB589828:UPB589928 UPB655364:UPB655464 UPB720900:UPB721000 UPB786436:UPB786536 UPB851972:UPB852072 UPB917508:UPB917608 UPB983044:UPB983144 UYX13:UYX39 UYX41:UYX91 UYX65540:UYX65640 UYX131076:UYX131176 UYX196612:UYX196712 UYX262148:UYX262248 UYX327684:UYX327784 UYX393220:UYX393320 UYX458756:UYX458856 UYX524292:UYX524392 UYX589828:UYX589928 UYX655364:UYX655464 UYX720900:UYX721000 UYX786436:UYX786536 UYX851972:UYX852072 UYX917508:UYX917608 UYX983044:UYX983144 VIT13:VIT39 VIT41:VIT91 VIT65540:VIT65640 VIT131076:VIT131176 VIT196612:VIT196712 VIT262148:VIT262248 VIT327684:VIT327784 VIT393220:VIT393320 VIT458756:VIT458856 VIT524292:VIT524392 VIT589828:VIT589928 VIT655364:VIT655464 VIT720900:VIT721000 VIT786436:VIT786536 VIT851972:VIT852072 VIT917508:VIT917608 VIT983044:VIT983144 VSP13:VSP39 VSP41:VSP91 VSP65540:VSP65640 VSP131076:VSP131176 VSP196612:VSP196712 VSP262148:VSP262248 VSP327684:VSP327784 VSP393220:VSP393320 VSP458756:VSP458856 VSP524292:VSP524392 VSP589828:VSP589928 VSP655364:VSP655464 VSP720900:VSP721000 VSP786436:VSP786536 VSP851972:VSP852072 VSP917508:VSP917608 VSP983044:VSP983144 WCL13:WCL39 WCL41:WCL91 WCL65540:WCL65640 WCL131076:WCL131176 WCL196612:WCL196712 WCL262148:WCL262248 WCL327684:WCL327784 WCL393220:WCL393320 WCL458756:WCL458856 WCL524292:WCL524392 WCL589828:WCL589928 WCL655364:WCL655464 WCL720900:WCL721000 WCL786436:WCL786536 WCL851972:WCL852072 WCL917508:WCL917608 WCL983044:WCL983144 WMH13:WMH39 WMH41:WMH91 WMH65540:WMH65640 WMH131076:WMH131176 WMH196612:WMH196712 WMH262148:WMH262248 WMH327684:WMH327784 WMH393220:WMH393320 WMH458756:WMH458856 WMH524292:WMH524392 WMH589828:WMH589928 WMH655364:WMH655464 WMH720900:WMH721000 WMH786436:WMH786536 WMH851972:WMH852072 WMH917508:WMH917608 WMH983044:WMH983144 WWD13:WWD39 WWD41:WWD91 WWD65540:WWD65640 WWD131076:WWD131176 WWD196612:WWD196712 WWD262148:WWD262248 WWD327684:WWD327784 WWD393220:WWD393320 WWD458756:WWD458856 WWD524292:WWD524392 WWD589828:WWD589928 WWD655364:WWD655464 WWD720900:WWD721000 WWD786436:WWD786536 WWD851972:WWD852072 WWD917508:WWD917608 WWD983044:WWD983144">
      <formula1>$V$11</formula1>
    </dataValidation>
    <dataValidation type="whole" operator="lessThanOrEqual" allowBlank="1" showInputMessage="1" showErrorMessage="1" error="INPUT NUMBER LESS THAN OR EQUAL THE HIGHEST POSSIBLE SCORE" prompt="Input Raw Score" sqref="W65540:W65640 W131076:W131176 W196612:W196712 W262148:W262248 W327684:W327784 W393220:W393320 W458756:W458856 W524292:W524392 W589828:W589928 W655364:W655464 W720900:W721000 W786436:W786536 W851972:W852072 W917508:W917608 W983044:W983144 JS13:JS39 JS41:JS91 JS65540:JS65640 JS131076:JS131176 JS196612:JS196712 JS262148:JS262248 JS327684:JS327784 JS393220:JS393320 JS458756:JS458856 JS524292:JS524392 JS589828:JS589928 JS655364:JS655464 JS720900:JS721000 JS786436:JS786536 JS851972:JS852072 JS917508:JS917608 JS983044:JS983144 TO13:TO39 TO41:TO91 TO65540:TO65640 TO131076:TO131176 TO196612:TO196712 TO262148:TO262248 TO327684:TO327784 TO393220:TO393320 TO458756:TO458856 TO524292:TO524392 TO589828:TO589928 TO655364:TO655464 TO720900:TO721000 TO786436:TO786536 TO851972:TO852072 TO917508:TO917608 TO983044:TO983144 ADK13:ADK39 ADK41:ADK91 ADK65540:ADK65640 ADK131076:ADK131176 ADK196612:ADK196712 ADK262148:ADK262248 ADK327684:ADK327784 ADK393220:ADK393320 ADK458756:ADK458856 ADK524292:ADK524392 ADK589828:ADK589928 ADK655364:ADK655464 ADK720900:ADK721000 ADK786436:ADK786536 ADK851972:ADK852072 ADK917508:ADK917608 ADK983044:ADK983144 ANG13:ANG39 ANG41:ANG91 ANG65540:ANG65640 ANG131076:ANG131176 ANG196612:ANG196712 ANG262148:ANG262248 ANG327684:ANG327784 ANG393220:ANG393320 ANG458756:ANG458856 ANG524292:ANG524392 ANG589828:ANG589928 ANG655364:ANG655464 ANG720900:ANG721000 ANG786436:ANG786536 ANG851972:ANG852072 ANG917508:ANG917608 ANG983044:ANG983144 AXC13:AXC39 AXC41:AXC91 AXC65540:AXC65640 AXC131076:AXC131176 AXC196612:AXC196712 AXC262148:AXC262248 AXC327684:AXC327784 AXC393220:AXC393320 AXC458756:AXC458856 AXC524292:AXC524392 AXC589828:AXC589928 AXC655364:AXC655464 AXC720900:AXC721000 AXC786436:AXC786536 AXC851972:AXC852072 AXC917508:AXC917608 AXC983044:AXC983144 BGY13:BGY39 BGY41:BGY91 BGY65540:BGY65640 BGY131076:BGY131176 BGY196612:BGY196712 BGY262148:BGY262248 BGY327684:BGY327784 BGY393220:BGY393320 BGY458756:BGY458856 BGY524292:BGY524392 BGY589828:BGY589928 BGY655364:BGY655464 BGY720900:BGY721000 BGY786436:BGY786536 BGY851972:BGY852072 BGY917508:BGY917608 BGY983044:BGY983144 BQU13:BQU39 BQU41:BQU91 BQU65540:BQU65640 BQU131076:BQU131176 BQU196612:BQU196712 BQU262148:BQU262248 BQU327684:BQU327784 BQU393220:BQU393320 BQU458756:BQU458856 BQU524292:BQU524392 BQU589828:BQU589928 BQU655364:BQU655464 BQU720900:BQU721000 BQU786436:BQU786536 BQU851972:BQU852072 BQU917508:BQU917608 BQU983044:BQU983144 CAQ13:CAQ39 CAQ41:CAQ91 CAQ65540:CAQ65640 CAQ131076:CAQ131176 CAQ196612:CAQ196712 CAQ262148:CAQ262248 CAQ327684:CAQ327784 CAQ393220:CAQ393320 CAQ458756:CAQ458856 CAQ524292:CAQ524392 CAQ589828:CAQ589928 CAQ655364:CAQ655464 CAQ720900:CAQ721000 CAQ786436:CAQ786536 CAQ851972:CAQ852072 CAQ917508:CAQ917608 CAQ983044:CAQ983144 CKM13:CKM39 CKM41:CKM91 CKM65540:CKM65640 CKM131076:CKM131176 CKM196612:CKM196712 CKM262148:CKM262248 CKM327684:CKM327784 CKM393220:CKM393320 CKM458756:CKM458856 CKM524292:CKM524392 CKM589828:CKM589928 CKM655364:CKM655464 CKM720900:CKM721000 CKM786436:CKM786536 CKM851972:CKM852072 CKM917508:CKM917608 CKM983044:CKM983144 CUI13:CUI39 CUI41:CUI91 CUI65540:CUI65640 CUI131076:CUI131176 CUI196612:CUI196712 CUI262148:CUI262248 CUI327684:CUI327784 CUI393220:CUI393320 CUI458756:CUI458856 CUI524292:CUI524392 CUI589828:CUI589928 CUI655364:CUI655464 CUI720900:CUI721000 CUI786436:CUI786536 CUI851972:CUI852072 CUI917508:CUI917608 CUI983044:CUI983144 DEE13:DEE39 DEE41:DEE91 DEE65540:DEE65640 DEE131076:DEE131176 DEE196612:DEE196712 DEE262148:DEE262248 DEE327684:DEE327784 DEE393220:DEE393320 DEE458756:DEE458856 DEE524292:DEE524392 DEE589828:DEE589928 DEE655364:DEE655464 DEE720900:DEE721000 DEE786436:DEE786536 DEE851972:DEE852072 DEE917508:DEE917608 DEE983044:DEE983144 DOA13:DOA39 DOA41:DOA91 DOA65540:DOA65640 DOA131076:DOA131176 DOA196612:DOA196712 DOA262148:DOA262248 DOA327684:DOA327784 DOA393220:DOA393320 DOA458756:DOA458856 DOA524292:DOA524392 DOA589828:DOA589928 DOA655364:DOA655464 DOA720900:DOA721000 DOA786436:DOA786536 DOA851972:DOA852072 DOA917508:DOA917608 DOA983044:DOA983144 DXW13:DXW39 DXW41:DXW91 DXW65540:DXW65640 DXW131076:DXW131176 DXW196612:DXW196712 DXW262148:DXW262248 DXW327684:DXW327784 DXW393220:DXW393320 DXW458756:DXW458856 DXW524292:DXW524392 DXW589828:DXW589928 DXW655364:DXW655464 DXW720900:DXW721000 DXW786436:DXW786536 DXW851972:DXW852072 DXW917508:DXW917608 DXW983044:DXW983144 EHS13:EHS39 EHS41:EHS91 EHS65540:EHS65640 EHS131076:EHS131176 EHS196612:EHS196712 EHS262148:EHS262248 EHS327684:EHS327784 EHS393220:EHS393320 EHS458756:EHS458856 EHS524292:EHS524392 EHS589828:EHS589928 EHS655364:EHS655464 EHS720900:EHS721000 EHS786436:EHS786536 EHS851972:EHS852072 EHS917508:EHS917608 EHS983044:EHS983144 ERO13:ERO39 ERO41:ERO91 ERO65540:ERO65640 ERO131076:ERO131176 ERO196612:ERO196712 ERO262148:ERO262248 ERO327684:ERO327784 ERO393220:ERO393320 ERO458756:ERO458856 ERO524292:ERO524392 ERO589828:ERO589928 ERO655364:ERO655464 ERO720900:ERO721000 ERO786436:ERO786536 ERO851972:ERO852072 ERO917508:ERO917608 ERO983044:ERO983144 FBK13:FBK39 FBK41:FBK91 FBK65540:FBK65640 FBK131076:FBK131176 FBK196612:FBK196712 FBK262148:FBK262248 FBK327684:FBK327784 FBK393220:FBK393320 FBK458756:FBK458856 FBK524292:FBK524392 FBK589828:FBK589928 FBK655364:FBK655464 FBK720900:FBK721000 FBK786436:FBK786536 FBK851972:FBK852072 FBK917508:FBK917608 FBK983044:FBK983144 FLG13:FLG39 FLG41:FLG91 FLG65540:FLG65640 FLG131076:FLG131176 FLG196612:FLG196712 FLG262148:FLG262248 FLG327684:FLG327784 FLG393220:FLG393320 FLG458756:FLG458856 FLG524292:FLG524392 FLG589828:FLG589928 FLG655364:FLG655464 FLG720900:FLG721000 FLG786436:FLG786536 FLG851972:FLG852072 FLG917508:FLG917608 FLG983044:FLG983144 FVC13:FVC39 FVC41:FVC91 FVC65540:FVC65640 FVC131076:FVC131176 FVC196612:FVC196712 FVC262148:FVC262248 FVC327684:FVC327784 FVC393220:FVC393320 FVC458756:FVC458856 FVC524292:FVC524392 FVC589828:FVC589928 FVC655364:FVC655464 FVC720900:FVC721000 FVC786436:FVC786536 FVC851972:FVC852072 FVC917508:FVC917608 FVC983044:FVC983144 GEY13:GEY39 GEY41:GEY91 GEY65540:GEY65640 GEY131076:GEY131176 GEY196612:GEY196712 GEY262148:GEY262248 GEY327684:GEY327784 GEY393220:GEY393320 GEY458756:GEY458856 GEY524292:GEY524392 GEY589828:GEY589928 GEY655364:GEY655464 GEY720900:GEY721000 GEY786436:GEY786536 GEY851972:GEY852072 GEY917508:GEY917608 GEY983044:GEY983144 GOU13:GOU39 GOU41:GOU91 GOU65540:GOU65640 GOU131076:GOU131176 GOU196612:GOU196712 GOU262148:GOU262248 GOU327684:GOU327784 GOU393220:GOU393320 GOU458756:GOU458856 GOU524292:GOU524392 GOU589828:GOU589928 GOU655364:GOU655464 GOU720900:GOU721000 GOU786436:GOU786536 GOU851972:GOU852072 GOU917508:GOU917608 GOU983044:GOU983144 GYQ13:GYQ39 GYQ41:GYQ91 GYQ65540:GYQ65640 GYQ131076:GYQ131176 GYQ196612:GYQ196712 GYQ262148:GYQ262248 GYQ327684:GYQ327784 GYQ393220:GYQ393320 GYQ458756:GYQ458856 GYQ524292:GYQ524392 GYQ589828:GYQ589928 GYQ655364:GYQ655464 GYQ720900:GYQ721000 GYQ786436:GYQ786536 GYQ851972:GYQ852072 GYQ917508:GYQ917608 GYQ983044:GYQ983144 HIM13:HIM39 HIM41:HIM91 HIM65540:HIM65640 HIM131076:HIM131176 HIM196612:HIM196712 HIM262148:HIM262248 HIM327684:HIM327784 HIM393220:HIM393320 HIM458756:HIM458856 HIM524292:HIM524392 HIM589828:HIM589928 HIM655364:HIM655464 HIM720900:HIM721000 HIM786436:HIM786536 HIM851972:HIM852072 HIM917508:HIM917608 HIM983044:HIM983144 HSI13:HSI39 HSI41:HSI91 HSI65540:HSI65640 HSI131076:HSI131176 HSI196612:HSI196712 HSI262148:HSI262248 HSI327684:HSI327784 HSI393220:HSI393320 HSI458756:HSI458856 HSI524292:HSI524392 HSI589828:HSI589928 HSI655364:HSI655464 HSI720900:HSI721000 HSI786436:HSI786536 HSI851972:HSI852072 HSI917508:HSI917608 HSI983044:HSI983144 ICE13:ICE39 ICE41:ICE91 ICE65540:ICE65640 ICE131076:ICE131176 ICE196612:ICE196712 ICE262148:ICE262248 ICE327684:ICE327784 ICE393220:ICE393320 ICE458756:ICE458856 ICE524292:ICE524392 ICE589828:ICE589928 ICE655364:ICE655464 ICE720900:ICE721000 ICE786436:ICE786536 ICE851972:ICE852072 ICE917508:ICE917608 ICE983044:ICE983144 IMA13:IMA39 IMA41:IMA91 IMA65540:IMA65640 IMA131076:IMA131176 IMA196612:IMA196712 IMA262148:IMA262248 IMA327684:IMA327784 IMA393220:IMA393320 IMA458756:IMA458856 IMA524292:IMA524392 IMA589828:IMA589928 IMA655364:IMA655464 IMA720900:IMA721000 IMA786436:IMA786536 IMA851972:IMA852072 IMA917508:IMA917608 IMA983044:IMA983144 IVW13:IVW39 IVW41:IVW91 IVW65540:IVW65640 IVW131076:IVW131176 IVW196612:IVW196712 IVW262148:IVW262248 IVW327684:IVW327784 IVW393220:IVW393320 IVW458756:IVW458856 IVW524292:IVW524392 IVW589828:IVW589928 IVW655364:IVW655464 IVW720900:IVW721000 IVW786436:IVW786536 IVW851972:IVW852072 IVW917508:IVW917608 IVW983044:IVW983144 JFS13:JFS39 JFS41:JFS91 JFS65540:JFS65640 JFS131076:JFS131176 JFS196612:JFS196712 JFS262148:JFS262248 JFS327684:JFS327784 JFS393220:JFS393320 JFS458756:JFS458856 JFS524292:JFS524392 JFS589828:JFS589928 JFS655364:JFS655464 JFS720900:JFS721000 JFS786436:JFS786536 JFS851972:JFS852072 JFS917508:JFS917608 JFS983044:JFS983144 JPO13:JPO39 JPO41:JPO91 JPO65540:JPO65640 JPO131076:JPO131176 JPO196612:JPO196712 JPO262148:JPO262248 JPO327684:JPO327784 JPO393220:JPO393320 JPO458756:JPO458856 JPO524292:JPO524392 JPO589828:JPO589928 JPO655364:JPO655464 JPO720900:JPO721000 JPO786436:JPO786536 JPO851972:JPO852072 JPO917508:JPO917608 JPO983044:JPO983144 JZK13:JZK39 JZK41:JZK91 JZK65540:JZK65640 JZK131076:JZK131176 JZK196612:JZK196712 JZK262148:JZK262248 JZK327684:JZK327784 JZK393220:JZK393320 JZK458756:JZK458856 JZK524292:JZK524392 JZK589828:JZK589928 JZK655364:JZK655464 JZK720900:JZK721000 JZK786436:JZK786536 JZK851972:JZK852072 JZK917508:JZK917608 JZK983044:JZK983144 KJG13:KJG39 KJG41:KJG91 KJG65540:KJG65640 KJG131076:KJG131176 KJG196612:KJG196712 KJG262148:KJG262248 KJG327684:KJG327784 KJG393220:KJG393320 KJG458756:KJG458856 KJG524292:KJG524392 KJG589828:KJG589928 KJG655364:KJG655464 KJG720900:KJG721000 KJG786436:KJG786536 KJG851972:KJG852072 KJG917508:KJG917608 KJG983044:KJG983144 KTC13:KTC39 KTC41:KTC91 KTC65540:KTC65640 KTC131076:KTC131176 KTC196612:KTC196712 KTC262148:KTC262248 KTC327684:KTC327784 KTC393220:KTC393320 KTC458756:KTC458856 KTC524292:KTC524392 KTC589828:KTC589928 KTC655364:KTC655464 KTC720900:KTC721000 KTC786436:KTC786536 KTC851972:KTC852072 KTC917508:KTC917608 KTC983044:KTC983144 LCY13:LCY39 LCY41:LCY91 LCY65540:LCY65640 LCY131076:LCY131176 LCY196612:LCY196712 LCY262148:LCY262248 LCY327684:LCY327784 LCY393220:LCY393320 LCY458756:LCY458856 LCY524292:LCY524392 LCY589828:LCY589928 LCY655364:LCY655464 LCY720900:LCY721000 LCY786436:LCY786536 LCY851972:LCY852072 LCY917508:LCY917608 LCY983044:LCY983144 LMU13:LMU39 LMU41:LMU91 LMU65540:LMU65640 LMU131076:LMU131176 LMU196612:LMU196712 LMU262148:LMU262248 LMU327684:LMU327784 LMU393220:LMU393320 LMU458756:LMU458856 LMU524292:LMU524392 LMU589828:LMU589928 LMU655364:LMU655464 LMU720900:LMU721000 LMU786436:LMU786536 LMU851972:LMU852072 LMU917508:LMU917608 LMU983044:LMU983144 LWQ13:LWQ39 LWQ41:LWQ91 LWQ65540:LWQ65640 LWQ131076:LWQ131176 LWQ196612:LWQ196712 LWQ262148:LWQ262248 LWQ327684:LWQ327784 LWQ393220:LWQ393320 LWQ458756:LWQ458856 LWQ524292:LWQ524392 LWQ589828:LWQ589928 LWQ655364:LWQ655464 LWQ720900:LWQ721000 LWQ786436:LWQ786536 LWQ851972:LWQ852072 LWQ917508:LWQ917608 LWQ983044:LWQ983144 MGM13:MGM39 MGM41:MGM91 MGM65540:MGM65640 MGM131076:MGM131176 MGM196612:MGM196712 MGM262148:MGM262248 MGM327684:MGM327784 MGM393220:MGM393320 MGM458756:MGM458856 MGM524292:MGM524392 MGM589828:MGM589928 MGM655364:MGM655464 MGM720900:MGM721000 MGM786436:MGM786536 MGM851972:MGM852072 MGM917508:MGM917608 MGM983044:MGM983144 MQI13:MQI39 MQI41:MQI91 MQI65540:MQI65640 MQI131076:MQI131176 MQI196612:MQI196712 MQI262148:MQI262248 MQI327684:MQI327784 MQI393220:MQI393320 MQI458756:MQI458856 MQI524292:MQI524392 MQI589828:MQI589928 MQI655364:MQI655464 MQI720900:MQI721000 MQI786436:MQI786536 MQI851972:MQI852072 MQI917508:MQI917608 MQI983044:MQI983144 NAE13:NAE39 NAE41:NAE91 NAE65540:NAE65640 NAE131076:NAE131176 NAE196612:NAE196712 NAE262148:NAE262248 NAE327684:NAE327784 NAE393220:NAE393320 NAE458756:NAE458856 NAE524292:NAE524392 NAE589828:NAE589928 NAE655364:NAE655464 NAE720900:NAE721000 NAE786436:NAE786536 NAE851972:NAE852072 NAE917508:NAE917608 NAE983044:NAE983144 NKA13:NKA39 NKA41:NKA91 NKA65540:NKA65640 NKA131076:NKA131176 NKA196612:NKA196712 NKA262148:NKA262248 NKA327684:NKA327784 NKA393220:NKA393320 NKA458756:NKA458856 NKA524292:NKA524392 NKA589828:NKA589928 NKA655364:NKA655464 NKA720900:NKA721000 NKA786436:NKA786536 NKA851972:NKA852072 NKA917508:NKA917608 NKA983044:NKA983144 NTW13:NTW39 NTW41:NTW91 NTW65540:NTW65640 NTW131076:NTW131176 NTW196612:NTW196712 NTW262148:NTW262248 NTW327684:NTW327784 NTW393220:NTW393320 NTW458756:NTW458856 NTW524292:NTW524392 NTW589828:NTW589928 NTW655364:NTW655464 NTW720900:NTW721000 NTW786436:NTW786536 NTW851972:NTW852072 NTW917508:NTW917608 NTW983044:NTW983144 ODS13:ODS39 ODS41:ODS91 ODS65540:ODS65640 ODS131076:ODS131176 ODS196612:ODS196712 ODS262148:ODS262248 ODS327684:ODS327784 ODS393220:ODS393320 ODS458756:ODS458856 ODS524292:ODS524392 ODS589828:ODS589928 ODS655364:ODS655464 ODS720900:ODS721000 ODS786436:ODS786536 ODS851972:ODS852072 ODS917508:ODS917608 ODS983044:ODS983144 ONO13:ONO39 ONO41:ONO91 ONO65540:ONO65640 ONO131076:ONO131176 ONO196612:ONO196712 ONO262148:ONO262248 ONO327684:ONO327784 ONO393220:ONO393320 ONO458756:ONO458856 ONO524292:ONO524392 ONO589828:ONO589928 ONO655364:ONO655464 ONO720900:ONO721000 ONO786436:ONO786536 ONO851972:ONO852072 ONO917508:ONO917608 ONO983044:ONO983144 OXK13:OXK39 OXK41:OXK91 OXK65540:OXK65640 OXK131076:OXK131176 OXK196612:OXK196712 OXK262148:OXK262248 OXK327684:OXK327784 OXK393220:OXK393320 OXK458756:OXK458856 OXK524292:OXK524392 OXK589828:OXK589928 OXK655364:OXK655464 OXK720900:OXK721000 OXK786436:OXK786536 OXK851972:OXK852072 OXK917508:OXK917608 OXK983044:OXK983144 PHG13:PHG39 PHG41:PHG91 PHG65540:PHG65640 PHG131076:PHG131176 PHG196612:PHG196712 PHG262148:PHG262248 PHG327684:PHG327784 PHG393220:PHG393320 PHG458756:PHG458856 PHG524292:PHG524392 PHG589828:PHG589928 PHG655364:PHG655464 PHG720900:PHG721000 PHG786436:PHG786536 PHG851972:PHG852072 PHG917508:PHG917608 PHG983044:PHG983144 PRC13:PRC39 PRC41:PRC91 PRC65540:PRC65640 PRC131076:PRC131176 PRC196612:PRC196712 PRC262148:PRC262248 PRC327684:PRC327784 PRC393220:PRC393320 PRC458756:PRC458856 PRC524292:PRC524392 PRC589828:PRC589928 PRC655364:PRC655464 PRC720900:PRC721000 PRC786436:PRC786536 PRC851972:PRC852072 PRC917508:PRC917608 PRC983044:PRC983144 QAY13:QAY39 QAY41:QAY91 QAY65540:QAY65640 QAY131076:QAY131176 QAY196612:QAY196712 QAY262148:QAY262248 QAY327684:QAY327784 QAY393220:QAY393320 QAY458756:QAY458856 QAY524292:QAY524392 QAY589828:QAY589928 QAY655364:QAY655464 QAY720900:QAY721000 QAY786436:QAY786536 QAY851972:QAY852072 QAY917508:QAY917608 QAY983044:QAY983144 QKU13:QKU39 QKU41:QKU91 QKU65540:QKU65640 QKU131076:QKU131176 QKU196612:QKU196712 QKU262148:QKU262248 QKU327684:QKU327784 QKU393220:QKU393320 QKU458756:QKU458856 QKU524292:QKU524392 QKU589828:QKU589928 QKU655364:QKU655464 QKU720900:QKU721000 QKU786436:QKU786536 QKU851972:QKU852072 QKU917508:QKU917608 QKU983044:QKU983144 QUQ13:QUQ39 QUQ41:QUQ91 QUQ65540:QUQ65640 QUQ131076:QUQ131176 QUQ196612:QUQ196712 QUQ262148:QUQ262248 QUQ327684:QUQ327784 QUQ393220:QUQ393320 QUQ458756:QUQ458856 QUQ524292:QUQ524392 QUQ589828:QUQ589928 QUQ655364:QUQ655464 QUQ720900:QUQ721000 QUQ786436:QUQ786536 QUQ851972:QUQ852072 QUQ917508:QUQ917608 QUQ983044:QUQ983144 REM13:REM39 REM41:REM91 REM65540:REM65640 REM131076:REM131176 REM196612:REM196712 REM262148:REM262248 REM327684:REM327784 REM393220:REM393320 REM458756:REM458856 REM524292:REM524392 REM589828:REM589928 REM655364:REM655464 REM720900:REM721000 REM786436:REM786536 REM851972:REM852072 REM917508:REM917608 REM983044:REM983144 ROI13:ROI39 ROI41:ROI91 ROI65540:ROI65640 ROI131076:ROI131176 ROI196612:ROI196712 ROI262148:ROI262248 ROI327684:ROI327784 ROI393220:ROI393320 ROI458756:ROI458856 ROI524292:ROI524392 ROI589828:ROI589928 ROI655364:ROI655464 ROI720900:ROI721000 ROI786436:ROI786536 ROI851972:ROI852072 ROI917508:ROI917608 ROI983044:ROI983144 RYE13:RYE39 RYE41:RYE91 RYE65540:RYE65640 RYE131076:RYE131176 RYE196612:RYE196712 RYE262148:RYE262248 RYE327684:RYE327784 RYE393220:RYE393320 RYE458756:RYE458856 RYE524292:RYE524392 RYE589828:RYE589928 RYE655364:RYE655464 RYE720900:RYE721000 RYE786436:RYE786536 RYE851972:RYE852072 RYE917508:RYE917608 RYE983044:RYE983144 SIA13:SIA39 SIA41:SIA91 SIA65540:SIA65640 SIA131076:SIA131176 SIA196612:SIA196712 SIA262148:SIA262248 SIA327684:SIA327784 SIA393220:SIA393320 SIA458756:SIA458856 SIA524292:SIA524392 SIA589828:SIA589928 SIA655364:SIA655464 SIA720900:SIA721000 SIA786436:SIA786536 SIA851972:SIA852072 SIA917508:SIA917608 SIA983044:SIA983144 SRW13:SRW39 SRW41:SRW91 SRW65540:SRW65640 SRW131076:SRW131176 SRW196612:SRW196712 SRW262148:SRW262248 SRW327684:SRW327784 SRW393220:SRW393320 SRW458756:SRW458856 SRW524292:SRW524392 SRW589828:SRW589928 SRW655364:SRW655464 SRW720900:SRW721000 SRW786436:SRW786536 SRW851972:SRW852072 SRW917508:SRW917608 SRW983044:SRW983144 TBS13:TBS39 TBS41:TBS91 TBS65540:TBS65640 TBS131076:TBS131176 TBS196612:TBS196712 TBS262148:TBS262248 TBS327684:TBS327784 TBS393220:TBS393320 TBS458756:TBS458856 TBS524292:TBS524392 TBS589828:TBS589928 TBS655364:TBS655464 TBS720900:TBS721000 TBS786436:TBS786536 TBS851972:TBS852072 TBS917508:TBS917608 TBS983044:TBS983144 TLO13:TLO39 TLO41:TLO91 TLO65540:TLO65640 TLO131076:TLO131176 TLO196612:TLO196712 TLO262148:TLO262248 TLO327684:TLO327784 TLO393220:TLO393320 TLO458756:TLO458856 TLO524292:TLO524392 TLO589828:TLO589928 TLO655364:TLO655464 TLO720900:TLO721000 TLO786436:TLO786536 TLO851972:TLO852072 TLO917508:TLO917608 TLO983044:TLO983144 TVK13:TVK39 TVK41:TVK91 TVK65540:TVK65640 TVK131076:TVK131176 TVK196612:TVK196712 TVK262148:TVK262248 TVK327684:TVK327784 TVK393220:TVK393320 TVK458756:TVK458856 TVK524292:TVK524392 TVK589828:TVK589928 TVK655364:TVK655464 TVK720900:TVK721000 TVK786436:TVK786536 TVK851972:TVK852072 TVK917508:TVK917608 TVK983044:TVK983144 UFG13:UFG39 UFG41:UFG91 UFG65540:UFG65640 UFG131076:UFG131176 UFG196612:UFG196712 UFG262148:UFG262248 UFG327684:UFG327784 UFG393220:UFG393320 UFG458756:UFG458856 UFG524292:UFG524392 UFG589828:UFG589928 UFG655364:UFG655464 UFG720900:UFG721000 UFG786436:UFG786536 UFG851972:UFG852072 UFG917508:UFG917608 UFG983044:UFG983144 UPC13:UPC39 UPC41:UPC91 UPC65540:UPC65640 UPC131076:UPC131176 UPC196612:UPC196712 UPC262148:UPC262248 UPC327684:UPC327784 UPC393220:UPC393320 UPC458756:UPC458856 UPC524292:UPC524392 UPC589828:UPC589928 UPC655364:UPC655464 UPC720900:UPC721000 UPC786436:UPC786536 UPC851972:UPC852072 UPC917508:UPC917608 UPC983044:UPC983144 UYY13:UYY39 UYY41:UYY91 UYY65540:UYY65640 UYY131076:UYY131176 UYY196612:UYY196712 UYY262148:UYY262248 UYY327684:UYY327784 UYY393220:UYY393320 UYY458756:UYY458856 UYY524292:UYY524392 UYY589828:UYY589928 UYY655364:UYY655464 UYY720900:UYY721000 UYY786436:UYY786536 UYY851972:UYY852072 UYY917508:UYY917608 UYY983044:UYY983144 VIU13:VIU39 VIU41:VIU91 VIU65540:VIU65640 VIU131076:VIU131176 VIU196612:VIU196712 VIU262148:VIU262248 VIU327684:VIU327784 VIU393220:VIU393320 VIU458756:VIU458856 VIU524292:VIU524392 VIU589828:VIU589928 VIU655364:VIU655464 VIU720900:VIU721000 VIU786436:VIU786536 VIU851972:VIU852072 VIU917508:VIU917608 VIU983044:VIU983144 VSQ13:VSQ39 VSQ41:VSQ91 VSQ65540:VSQ65640 VSQ131076:VSQ131176 VSQ196612:VSQ196712 VSQ262148:VSQ262248 VSQ327684:VSQ327784 VSQ393220:VSQ393320 VSQ458756:VSQ458856 VSQ524292:VSQ524392 VSQ589828:VSQ589928 VSQ655364:VSQ655464 VSQ720900:VSQ721000 VSQ786436:VSQ786536 VSQ851972:VSQ852072 VSQ917508:VSQ917608 VSQ983044:VSQ983144 WCM13:WCM39 WCM41:WCM91 WCM65540:WCM65640 WCM131076:WCM131176 WCM196612:WCM196712 WCM262148:WCM262248 WCM327684:WCM327784 WCM393220:WCM393320 WCM458756:WCM458856 WCM524292:WCM524392 WCM589828:WCM589928 WCM655364:WCM655464 WCM720900:WCM721000 WCM786436:WCM786536 WCM851972:WCM852072 WCM917508:WCM917608 WCM983044:WCM983144 WMI13:WMI39 WMI41:WMI91 WMI65540:WMI65640 WMI131076:WMI131176 WMI196612:WMI196712 WMI262148:WMI262248 WMI327684:WMI327784 WMI393220:WMI393320 WMI458756:WMI458856 WMI524292:WMI524392 WMI589828:WMI589928 WMI655364:WMI655464 WMI720900:WMI721000 WMI786436:WMI786536 WMI851972:WMI852072 WMI917508:WMI917608 WMI983044:WMI983144 WWE13:WWE39 WWE41:WWE91 WWE65540:WWE65640 WWE131076:WWE131176 WWE196612:WWE196712 WWE262148:WWE262248 WWE327684:WWE327784 WWE393220:WWE393320 WWE458756:WWE458856 WWE524292:WWE524392 WWE589828:WWE589928 WWE655364:WWE655464 WWE720900:WWE721000 WWE786436:WWE786536 WWE851972:WWE852072 WWE917508:WWE917608 WWE983044:WWE983144">
      <formula1>$W$11</formula1>
    </dataValidation>
    <dataValidation type="whole" operator="lessThanOrEqual" allowBlank="1" showInputMessage="1" showErrorMessage="1" error="INPUT NUMBER LESS THAN OR EQUAL THE HIGHEST POSSIBLE SCORE" prompt="Input Raw Score" sqref="X65540:X65640 X131076:X131176 X196612:X196712 X262148:X262248 X327684:X327784 X393220:X393320 X458756:X458856 X524292:X524392 X589828:X589928 X655364:X655464 X720900:X721000 X786436:X786536 X851972:X852072 X917508:X917608 X983044:X983144 JT13:JT39 JT41:JT91 JT65540:JT65640 JT131076:JT131176 JT196612:JT196712 JT262148:JT262248 JT327684:JT327784 JT393220:JT393320 JT458756:JT458856 JT524292:JT524392 JT589828:JT589928 JT655364:JT655464 JT720900:JT721000 JT786436:JT786536 JT851972:JT852072 JT917508:JT917608 JT983044:JT983144 TP13:TP39 TP41:TP91 TP65540:TP65640 TP131076:TP131176 TP196612:TP196712 TP262148:TP262248 TP327684:TP327784 TP393220:TP393320 TP458756:TP458856 TP524292:TP524392 TP589828:TP589928 TP655364:TP655464 TP720900:TP721000 TP786436:TP786536 TP851972:TP852072 TP917508:TP917608 TP983044:TP983144 ADL13:ADL39 ADL41:ADL91 ADL65540:ADL65640 ADL131076:ADL131176 ADL196612:ADL196712 ADL262148:ADL262248 ADL327684:ADL327784 ADL393220:ADL393320 ADL458756:ADL458856 ADL524292:ADL524392 ADL589828:ADL589928 ADL655364:ADL655464 ADL720900:ADL721000 ADL786436:ADL786536 ADL851972:ADL852072 ADL917508:ADL917608 ADL983044:ADL983144 ANH13:ANH39 ANH41:ANH91 ANH65540:ANH65640 ANH131076:ANH131176 ANH196612:ANH196712 ANH262148:ANH262248 ANH327684:ANH327784 ANH393220:ANH393320 ANH458756:ANH458856 ANH524292:ANH524392 ANH589828:ANH589928 ANH655364:ANH655464 ANH720900:ANH721000 ANH786436:ANH786536 ANH851972:ANH852072 ANH917508:ANH917608 ANH983044:ANH983144 AXD13:AXD39 AXD41:AXD91 AXD65540:AXD65640 AXD131076:AXD131176 AXD196612:AXD196712 AXD262148:AXD262248 AXD327684:AXD327784 AXD393220:AXD393320 AXD458756:AXD458856 AXD524292:AXD524392 AXD589828:AXD589928 AXD655364:AXD655464 AXD720900:AXD721000 AXD786436:AXD786536 AXD851972:AXD852072 AXD917508:AXD917608 AXD983044:AXD983144 BGZ13:BGZ39 BGZ41:BGZ91 BGZ65540:BGZ65640 BGZ131076:BGZ131176 BGZ196612:BGZ196712 BGZ262148:BGZ262248 BGZ327684:BGZ327784 BGZ393220:BGZ393320 BGZ458756:BGZ458856 BGZ524292:BGZ524392 BGZ589828:BGZ589928 BGZ655364:BGZ655464 BGZ720900:BGZ721000 BGZ786436:BGZ786536 BGZ851972:BGZ852072 BGZ917508:BGZ917608 BGZ983044:BGZ983144 BQV13:BQV39 BQV41:BQV91 BQV65540:BQV65640 BQV131076:BQV131176 BQV196612:BQV196712 BQV262148:BQV262248 BQV327684:BQV327784 BQV393220:BQV393320 BQV458756:BQV458856 BQV524292:BQV524392 BQV589828:BQV589928 BQV655364:BQV655464 BQV720900:BQV721000 BQV786436:BQV786536 BQV851972:BQV852072 BQV917508:BQV917608 BQV983044:BQV983144 CAR13:CAR39 CAR41:CAR91 CAR65540:CAR65640 CAR131076:CAR131176 CAR196612:CAR196712 CAR262148:CAR262248 CAR327684:CAR327784 CAR393220:CAR393320 CAR458756:CAR458856 CAR524292:CAR524392 CAR589828:CAR589928 CAR655364:CAR655464 CAR720900:CAR721000 CAR786436:CAR786536 CAR851972:CAR852072 CAR917508:CAR917608 CAR983044:CAR983144 CKN13:CKN39 CKN41:CKN91 CKN65540:CKN65640 CKN131076:CKN131176 CKN196612:CKN196712 CKN262148:CKN262248 CKN327684:CKN327784 CKN393220:CKN393320 CKN458756:CKN458856 CKN524292:CKN524392 CKN589828:CKN589928 CKN655364:CKN655464 CKN720900:CKN721000 CKN786436:CKN786536 CKN851972:CKN852072 CKN917508:CKN917608 CKN983044:CKN983144 CUJ13:CUJ39 CUJ41:CUJ91 CUJ65540:CUJ65640 CUJ131076:CUJ131176 CUJ196612:CUJ196712 CUJ262148:CUJ262248 CUJ327684:CUJ327784 CUJ393220:CUJ393320 CUJ458756:CUJ458856 CUJ524292:CUJ524392 CUJ589828:CUJ589928 CUJ655364:CUJ655464 CUJ720900:CUJ721000 CUJ786436:CUJ786536 CUJ851972:CUJ852072 CUJ917508:CUJ917608 CUJ983044:CUJ983144 DEF13:DEF39 DEF41:DEF91 DEF65540:DEF65640 DEF131076:DEF131176 DEF196612:DEF196712 DEF262148:DEF262248 DEF327684:DEF327784 DEF393220:DEF393320 DEF458756:DEF458856 DEF524292:DEF524392 DEF589828:DEF589928 DEF655364:DEF655464 DEF720900:DEF721000 DEF786436:DEF786536 DEF851972:DEF852072 DEF917508:DEF917608 DEF983044:DEF983144 DOB13:DOB39 DOB41:DOB91 DOB65540:DOB65640 DOB131076:DOB131176 DOB196612:DOB196712 DOB262148:DOB262248 DOB327684:DOB327784 DOB393220:DOB393320 DOB458756:DOB458856 DOB524292:DOB524392 DOB589828:DOB589928 DOB655364:DOB655464 DOB720900:DOB721000 DOB786436:DOB786536 DOB851972:DOB852072 DOB917508:DOB917608 DOB983044:DOB983144 DXX13:DXX39 DXX41:DXX91 DXX65540:DXX65640 DXX131076:DXX131176 DXX196612:DXX196712 DXX262148:DXX262248 DXX327684:DXX327784 DXX393220:DXX393320 DXX458756:DXX458856 DXX524292:DXX524392 DXX589828:DXX589928 DXX655364:DXX655464 DXX720900:DXX721000 DXX786436:DXX786536 DXX851972:DXX852072 DXX917508:DXX917608 DXX983044:DXX983144 EHT13:EHT39 EHT41:EHT91 EHT65540:EHT65640 EHT131076:EHT131176 EHT196612:EHT196712 EHT262148:EHT262248 EHT327684:EHT327784 EHT393220:EHT393320 EHT458756:EHT458856 EHT524292:EHT524392 EHT589828:EHT589928 EHT655364:EHT655464 EHT720900:EHT721000 EHT786436:EHT786536 EHT851972:EHT852072 EHT917508:EHT917608 EHT983044:EHT983144 ERP13:ERP39 ERP41:ERP91 ERP65540:ERP65640 ERP131076:ERP131176 ERP196612:ERP196712 ERP262148:ERP262248 ERP327684:ERP327784 ERP393220:ERP393320 ERP458756:ERP458856 ERP524292:ERP524392 ERP589828:ERP589928 ERP655364:ERP655464 ERP720900:ERP721000 ERP786436:ERP786536 ERP851972:ERP852072 ERP917508:ERP917608 ERP983044:ERP983144 FBL13:FBL39 FBL41:FBL91 FBL65540:FBL65640 FBL131076:FBL131176 FBL196612:FBL196712 FBL262148:FBL262248 FBL327684:FBL327784 FBL393220:FBL393320 FBL458756:FBL458856 FBL524292:FBL524392 FBL589828:FBL589928 FBL655364:FBL655464 FBL720900:FBL721000 FBL786436:FBL786536 FBL851972:FBL852072 FBL917508:FBL917608 FBL983044:FBL983144 FLH13:FLH39 FLH41:FLH91 FLH65540:FLH65640 FLH131076:FLH131176 FLH196612:FLH196712 FLH262148:FLH262248 FLH327684:FLH327784 FLH393220:FLH393320 FLH458756:FLH458856 FLH524292:FLH524392 FLH589828:FLH589928 FLH655364:FLH655464 FLH720900:FLH721000 FLH786436:FLH786536 FLH851972:FLH852072 FLH917508:FLH917608 FLH983044:FLH983144 FVD13:FVD39 FVD41:FVD91 FVD65540:FVD65640 FVD131076:FVD131176 FVD196612:FVD196712 FVD262148:FVD262248 FVD327684:FVD327784 FVD393220:FVD393320 FVD458756:FVD458856 FVD524292:FVD524392 FVD589828:FVD589928 FVD655364:FVD655464 FVD720900:FVD721000 FVD786436:FVD786536 FVD851972:FVD852072 FVD917508:FVD917608 FVD983044:FVD983144 GEZ13:GEZ39 GEZ41:GEZ91 GEZ65540:GEZ65640 GEZ131076:GEZ131176 GEZ196612:GEZ196712 GEZ262148:GEZ262248 GEZ327684:GEZ327784 GEZ393220:GEZ393320 GEZ458756:GEZ458856 GEZ524292:GEZ524392 GEZ589828:GEZ589928 GEZ655364:GEZ655464 GEZ720900:GEZ721000 GEZ786436:GEZ786536 GEZ851972:GEZ852072 GEZ917508:GEZ917608 GEZ983044:GEZ983144 GOV13:GOV39 GOV41:GOV91 GOV65540:GOV65640 GOV131076:GOV131176 GOV196612:GOV196712 GOV262148:GOV262248 GOV327684:GOV327784 GOV393220:GOV393320 GOV458756:GOV458856 GOV524292:GOV524392 GOV589828:GOV589928 GOV655364:GOV655464 GOV720900:GOV721000 GOV786436:GOV786536 GOV851972:GOV852072 GOV917508:GOV917608 GOV983044:GOV983144 GYR13:GYR39 GYR41:GYR91 GYR65540:GYR65640 GYR131076:GYR131176 GYR196612:GYR196712 GYR262148:GYR262248 GYR327684:GYR327784 GYR393220:GYR393320 GYR458756:GYR458856 GYR524292:GYR524392 GYR589828:GYR589928 GYR655364:GYR655464 GYR720900:GYR721000 GYR786436:GYR786536 GYR851972:GYR852072 GYR917508:GYR917608 GYR983044:GYR983144 HIN13:HIN39 HIN41:HIN91 HIN65540:HIN65640 HIN131076:HIN131176 HIN196612:HIN196712 HIN262148:HIN262248 HIN327684:HIN327784 HIN393220:HIN393320 HIN458756:HIN458856 HIN524292:HIN524392 HIN589828:HIN589928 HIN655364:HIN655464 HIN720900:HIN721000 HIN786436:HIN786536 HIN851972:HIN852072 HIN917508:HIN917608 HIN983044:HIN983144 HSJ13:HSJ39 HSJ41:HSJ91 HSJ65540:HSJ65640 HSJ131076:HSJ131176 HSJ196612:HSJ196712 HSJ262148:HSJ262248 HSJ327684:HSJ327784 HSJ393220:HSJ393320 HSJ458756:HSJ458856 HSJ524292:HSJ524392 HSJ589828:HSJ589928 HSJ655364:HSJ655464 HSJ720900:HSJ721000 HSJ786436:HSJ786536 HSJ851972:HSJ852072 HSJ917508:HSJ917608 HSJ983044:HSJ983144 ICF13:ICF39 ICF41:ICF91 ICF65540:ICF65640 ICF131076:ICF131176 ICF196612:ICF196712 ICF262148:ICF262248 ICF327684:ICF327784 ICF393220:ICF393320 ICF458756:ICF458856 ICF524292:ICF524392 ICF589828:ICF589928 ICF655364:ICF655464 ICF720900:ICF721000 ICF786436:ICF786536 ICF851972:ICF852072 ICF917508:ICF917608 ICF983044:ICF983144 IMB13:IMB39 IMB41:IMB91 IMB65540:IMB65640 IMB131076:IMB131176 IMB196612:IMB196712 IMB262148:IMB262248 IMB327684:IMB327784 IMB393220:IMB393320 IMB458756:IMB458856 IMB524292:IMB524392 IMB589828:IMB589928 IMB655364:IMB655464 IMB720900:IMB721000 IMB786436:IMB786536 IMB851972:IMB852072 IMB917508:IMB917608 IMB983044:IMB983144 IVX13:IVX39 IVX41:IVX91 IVX65540:IVX65640 IVX131076:IVX131176 IVX196612:IVX196712 IVX262148:IVX262248 IVX327684:IVX327784 IVX393220:IVX393320 IVX458756:IVX458856 IVX524292:IVX524392 IVX589828:IVX589928 IVX655364:IVX655464 IVX720900:IVX721000 IVX786436:IVX786536 IVX851972:IVX852072 IVX917508:IVX917608 IVX983044:IVX983144 JFT13:JFT39 JFT41:JFT91 JFT65540:JFT65640 JFT131076:JFT131176 JFT196612:JFT196712 JFT262148:JFT262248 JFT327684:JFT327784 JFT393220:JFT393320 JFT458756:JFT458856 JFT524292:JFT524392 JFT589828:JFT589928 JFT655364:JFT655464 JFT720900:JFT721000 JFT786436:JFT786536 JFT851972:JFT852072 JFT917508:JFT917608 JFT983044:JFT983144 JPP13:JPP39 JPP41:JPP91 JPP65540:JPP65640 JPP131076:JPP131176 JPP196612:JPP196712 JPP262148:JPP262248 JPP327684:JPP327784 JPP393220:JPP393320 JPP458756:JPP458856 JPP524292:JPP524392 JPP589828:JPP589928 JPP655364:JPP655464 JPP720900:JPP721000 JPP786436:JPP786536 JPP851972:JPP852072 JPP917508:JPP917608 JPP983044:JPP983144 JZL13:JZL39 JZL41:JZL91 JZL65540:JZL65640 JZL131076:JZL131176 JZL196612:JZL196712 JZL262148:JZL262248 JZL327684:JZL327784 JZL393220:JZL393320 JZL458756:JZL458856 JZL524292:JZL524392 JZL589828:JZL589928 JZL655364:JZL655464 JZL720900:JZL721000 JZL786436:JZL786536 JZL851972:JZL852072 JZL917508:JZL917608 JZL983044:JZL983144 KJH13:KJH39 KJH41:KJH91 KJH65540:KJH65640 KJH131076:KJH131176 KJH196612:KJH196712 KJH262148:KJH262248 KJH327684:KJH327784 KJH393220:KJH393320 KJH458756:KJH458856 KJH524292:KJH524392 KJH589828:KJH589928 KJH655364:KJH655464 KJH720900:KJH721000 KJH786436:KJH786536 KJH851972:KJH852072 KJH917508:KJH917608 KJH983044:KJH983144 KTD13:KTD39 KTD41:KTD91 KTD65540:KTD65640 KTD131076:KTD131176 KTD196612:KTD196712 KTD262148:KTD262248 KTD327684:KTD327784 KTD393220:KTD393320 KTD458756:KTD458856 KTD524292:KTD524392 KTD589828:KTD589928 KTD655364:KTD655464 KTD720900:KTD721000 KTD786436:KTD786536 KTD851972:KTD852072 KTD917508:KTD917608 KTD983044:KTD983144 LCZ13:LCZ39 LCZ41:LCZ91 LCZ65540:LCZ65640 LCZ131076:LCZ131176 LCZ196612:LCZ196712 LCZ262148:LCZ262248 LCZ327684:LCZ327784 LCZ393220:LCZ393320 LCZ458756:LCZ458856 LCZ524292:LCZ524392 LCZ589828:LCZ589928 LCZ655364:LCZ655464 LCZ720900:LCZ721000 LCZ786436:LCZ786536 LCZ851972:LCZ852072 LCZ917508:LCZ917608 LCZ983044:LCZ983144 LMV13:LMV39 LMV41:LMV91 LMV65540:LMV65640 LMV131076:LMV131176 LMV196612:LMV196712 LMV262148:LMV262248 LMV327684:LMV327784 LMV393220:LMV393320 LMV458756:LMV458856 LMV524292:LMV524392 LMV589828:LMV589928 LMV655364:LMV655464 LMV720900:LMV721000 LMV786436:LMV786536 LMV851972:LMV852072 LMV917508:LMV917608 LMV983044:LMV983144 LWR13:LWR39 LWR41:LWR91 LWR65540:LWR65640 LWR131076:LWR131176 LWR196612:LWR196712 LWR262148:LWR262248 LWR327684:LWR327784 LWR393220:LWR393320 LWR458756:LWR458856 LWR524292:LWR524392 LWR589828:LWR589928 LWR655364:LWR655464 LWR720900:LWR721000 LWR786436:LWR786536 LWR851972:LWR852072 LWR917508:LWR917608 LWR983044:LWR983144 MGN13:MGN39 MGN41:MGN91 MGN65540:MGN65640 MGN131076:MGN131176 MGN196612:MGN196712 MGN262148:MGN262248 MGN327684:MGN327784 MGN393220:MGN393320 MGN458756:MGN458856 MGN524292:MGN524392 MGN589828:MGN589928 MGN655364:MGN655464 MGN720900:MGN721000 MGN786436:MGN786536 MGN851972:MGN852072 MGN917508:MGN917608 MGN983044:MGN983144 MQJ13:MQJ39 MQJ41:MQJ91 MQJ65540:MQJ65640 MQJ131076:MQJ131176 MQJ196612:MQJ196712 MQJ262148:MQJ262248 MQJ327684:MQJ327784 MQJ393220:MQJ393320 MQJ458756:MQJ458856 MQJ524292:MQJ524392 MQJ589828:MQJ589928 MQJ655364:MQJ655464 MQJ720900:MQJ721000 MQJ786436:MQJ786536 MQJ851972:MQJ852072 MQJ917508:MQJ917608 MQJ983044:MQJ983144 NAF13:NAF39 NAF41:NAF91 NAF65540:NAF65640 NAF131076:NAF131176 NAF196612:NAF196712 NAF262148:NAF262248 NAF327684:NAF327784 NAF393220:NAF393320 NAF458756:NAF458856 NAF524292:NAF524392 NAF589828:NAF589928 NAF655364:NAF655464 NAF720900:NAF721000 NAF786436:NAF786536 NAF851972:NAF852072 NAF917508:NAF917608 NAF983044:NAF983144 NKB13:NKB39 NKB41:NKB91 NKB65540:NKB65640 NKB131076:NKB131176 NKB196612:NKB196712 NKB262148:NKB262248 NKB327684:NKB327784 NKB393220:NKB393320 NKB458756:NKB458856 NKB524292:NKB524392 NKB589828:NKB589928 NKB655364:NKB655464 NKB720900:NKB721000 NKB786436:NKB786536 NKB851972:NKB852072 NKB917508:NKB917608 NKB983044:NKB983144 NTX13:NTX39 NTX41:NTX91 NTX65540:NTX65640 NTX131076:NTX131176 NTX196612:NTX196712 NTX262148:NTX262248 NTX327684:NTX327784 NTX393220:NTX393320 NTX458756:NTX458856 NTX524292:NTX524392 NTX589828:NTX589928 NTX655364:NTX655464 NTX720900:NTX721000 NTX786436:NTX786536 NTX851972:NTX852072 NTX917508:NTX917608 NTX983044:NTX983144 ODT13:ODT39 ODT41:ODT91 ODT65540:ODT65640 ODT131076:ODT131176 ODT196612:ODT196712 ODT262148:ODT262248 ODT327684:ODT327784 ODT393220:ODT393320 ODT458756:ODT458856 ODT524292:ODT524392 ODT589828:ODT589928 ODT655364:ODT655464 ODT720900:ODT721000 ODT786436:ODT786536 ODT851972:ODT852072 ODT917508:ODT917608 ODT983044:ODT983144 ONP13:ONP39 ONP41:ONP91 ONP65540:ONP65640 ONP131076:ONP131176 ONP196612:ONP196712 ONP262148:ONP262248 ONP327684:ONP327784 ONP393220:ONP393320 ONP458756:ONP458856 ONP524292:ONP524392 ONP589828:ONP589928 ONP655364:ONP655464 ONP720900:ONP721000 ONP786436:ONP786536 ONP851972:ONP852072 ONP917508:ONP917608 ONP983044:ONP983144 OXL13:OXL39 OXL41:OXL91 OXL65540:OXL65640 OXL131076:OXL131176 OXL196612:OXL196712 OXL262148:OXL262248 OXL327684:OXL327784 OXL393220:OXL393320 OXL458756:OXL458856 OXL524292:OXL524392 OXL589828:OXL589928 OXL655364:OXL655464 OXL720900:OXL721000 OXL786436:OXL786536 OXL851972:OXL852072 OXL917508:OXL917608 OXL983044:OXL983144 PHH13:PHH39 PHH41:PHH91 PHH65540:PHH65640 PHH131076:PHH131176 PHH196612:PHH196712 PHH262148:PHH262248 PHH327684:PHH327784 PHH393220:PHH393320 PHH458756:PHH458856 PHH524292:PHH524392 PHH589828:PHH589928 PHH655364:PHH655464 PHH720900:PHH721000 PHH786436:PHH786536 PHH851972:PHH852072 PHH917508:PHH917608 PHH983044:PHH983144 PRD13:PRD39 PRD41:PRD91 PRD65540:PRD65640 PRD131076:PRD131176 PRD196612:PRD196712 PRD262148:PRD262248 PRD327684:PRD327784 PRD393220:PRD393320 PRD458756:PRD458856 PRD524292:PRD524392 PRD589828:PRD589928 PRD655364:PRD655464 PRD720900:PRD721000 PRD786436:PRD786536 PRD851972:PRD852072 PRD917508:PRD917608 PRD983044:PRD983144 QAZ13:QAZ39 QAZ41:QAZ91 QAZ65540:QAZ65640 QAZ131076:QAZ131176 QAZ196612:QAZ196712 QAZ262148:QAZ262248 QAZ327684:QAZ327784 QAZ393220:QAZ393320 QAZ458756:QAZ458856 QAZ524292:QAZ524392 QAZ589828:QAZ589928 QAZ655364:QAZ655464 QAZ720900:QAZ721000 QAZ786436:QAZ786536 QAZ851972:QAZ852072 QAZ917508:QAZ917608 QAZ983044:QAZ983144 QKV13:QKV39 QKV41:QKV91 QKV65540:QKV65640 QKV131076:QKV131176 QKV196612:QKV196712 QKV262148:QKV262248 QKV327684:QKV327784 QKV393220:QKV393320 QKV458756:QKV458856 QKV524292:QKV524392 QKV589828:QKV589928 QKV655364:QKV655464 QKV720900:QKV721000 QKV786436:QKV786536 QKV851972:QKV852072 QKV917508:QKV917608 QKV983044:QKV983144 QUR13:QUR39 QUR41:QUR91 QUR65540:QUR65640 QUR131076:QUR131176 QUR196612:QUR196712 QUR262148:QUR262248 QUR327684:QUR327784 QUR393220:QUR393320 QUR458756:QUR458856 QUR524292:QUR524392 QUR589828:QUR589928 QUR655364:QUR655464 QUR720900:QUR721000 QUR786436:QUR786536 QUR851972:QUR852072 QUR917508:QUR917608 QUR983044:QUR983144 REN13:REN39 REN41:REN91 REN65540:REN65640 REN131076:REN131176 REN196612:REN196712 REN262148:REN262248 REN327684:REN327784 REN393220:REN393320 REN458756:REN458856 REN524292:REN524392 REN589828:REN589928 REN655364:REN655464 REN720900:REN721000 REN786436:REN786536 REN851972:REN852072 REN917508:REN917608 REN983044:REN983144 ROJ13:ROJ39 ROJ41:ROJ91 ROJ65540:ROJ65640 ROJ131076:ROJ131176 ROJ196612:ROJ196712 ROJ262148:ROJ262248 ROJ327684:ROJ327784 ROJ393220:ROJ393320 ROJ458756:ROJ458856 ROJ524292:ROJ524392 ROJ589828:ROJ589928 ROJ655364:ROJ655464 ROJ720900:ROJ721000 ROJ786436:ROJ786536 ROJ851972:ROJ852072 ROJ917508:ROJ917608 ROJ983044:ROJ983144 RYF13:RYF39 RYF41:RYF91 RYF65540:RYF65640 RYF131076:RYF131176 RYF196612:RYF196712 RYF262148:RYF262248 RYF327684:RYF327784 RYF393220:RYF393320 RYF458756:RYF458856 RYF524292:RYF524392 RYF589828:RYF589928 RYF655364:RYF655464 RYF720900:RYF721000 RYF786436:RYF786536 RYF851972:RYF852072 RYF917508:RYF917608 RYF983044:RYF983144 SIB13:SIB39 SIB41:SIB91 SIB65540:SIB65640 SIB131076:SIB131176 SIB196612:SIB196712 SIB262148:SIB262248 SIB327684:SIB327784 SIB393220:SIB393320 SIB458756:SIB458856 SIB524292:SIB524392 SIB589828:SIB589928 SIB655364:SIB655464 SIB720900:SIB721000 SIB786436:SIB786536 SIB851972:SIB852072 SIB917508:SIB917608 SIB983044:SIB983144 SRX13:SRX39 SRX41:SRX91 SRX65540:SRX65640 SRX131076:SRX131176 SRX196612:SRX196712 SRX262148:SRX262248 SRX327684:SRX327784 SRX393220:SRX393320 SRX458756:SRX458856 SRX524292:SRX524392 SRX589828:SRX589928 SRX655364:SRX655464 SRX720900:SRX721000 SRX786436:SRX786536 SRX851972:SRX852072 SRX917508:SRX917608 SRX983044:SRX983144 TBT13:TBT39 TBT41:TBT91 TBT65540:TBT65640 TBT131076:TBT131176 TBT196612:TBT196712 TBT262148:TBT262248 TBT327684:TBT327784 TBT393220:TBT393320 TBT458756:TBT458856 TBT524292:TBT524392 TBT589828:TBT589928 TBT655364:TBT655464 TBT720900:TBT721000 TBT786436:TBT786536 TBT851972:TBT852072 TBT917508:TBT917608 TBT983044:TBT983144 TLP13:TLP39 TLP41:TLP91 TLP65540:TLP65640 TLP131076:TLP131176 TLP196612:TLP196712 TLP262148:TLP262248 TLP327684:TLP327784 TLP393220:TLP393320 TLP458756:TLP458856 TLP524292:TLP524392 TLP589828:TLP589928 TLP655364:TLP655464 TLP720900:TLP721000 TLP786436:TLP786536 TLP851972:TLP852072 TLP917508:TLP917608 TLP983044:TLP983144 TVL13:TVL39 TVL41:TVL91 TVL65540:TVL65640 TVL131076:TVL131176 TVL196612:TVL196712 TVL262148:TVL262248 TVL327684:TVL327784 TVL393220:TVL393320 TVL458756:TVL458856 TVL524292:TVL524392 TVL589828:TVL589928 TVL655364:TVL655464 TVL720900:TVL721000 TVL786436:TVL786536 TVL851972:TVL852072 TVL917508:TVL917608 TVL983044:TVL983144 UFH13:UFH39 UFH41:UFH91 UFH65540:UFH65640 UFH131076:UFH131176 UFH196612:UFH196712 UFH262148:UFH262248 UFH327684:UFH327784 UFH393220:UFH393320 UFH458756:UFH458856 UFH524292:UFH524392 UFH589828:UFH589928 UFH655364:UFH655464 UFH720900:UFH721000 UFH786436:UFH786536 UFH851972:UFH852072 UFH917508:UFH917608 UFH983044:UFH983144 UPD13:UPD39 UPD41:UPD91 UPD65540:UPD65640 UPD131076:UPD131176 UPD196612:UPD196712 UPD262148:UPD262248 UPD327684:UPD327784 UPD393220:UPD393320 UPD458756:UPD458856 UPD524292:UPD524392 UPD589828:UPD589928 UPD655364:UPD655464 UPD720900:UPD721000 UPD786436:UPD786536 UPD851972:UPD852072 UPD917508:UPD917608 UPD983044:UPD983144 UYZ13:UYZ39 UYZ41:UYZ91 UYZ65540:UYZ65640 UYZ131076:UYZ131176 UYZ196612:UYZ196712 UYZ262148:UYZ262248 UYZ327684:UYZ327784 UYZ393220:UYZ393320 UYZ458756:UYZ458856 UYZ524292:UYZ524392 UYZ589828:UYZ589928 UYZ655364:UYZ655464 UYZ720900:UYZ721000 UYZ786436:UYZ786536 UYZ851972:UYZ852072 UYZ917508:UYZ917608 UYZ983044:UYZ983144 VIV13:VIV39 VIV41:VIV91 VIV65540:VIV65640 VIV131076:VIV131176 VIV196612:VIV196712 VIV262148:VIV262248 VIV327684:VIV327784 VIV393220:VIV393320 VIV458756:VIV458856 VIV524292:VIV524392 VIV589828:VIV589928 VIV655364:VIV655464 VIV720900:VIV721000 VIV786436:VIV786536 VIV851972:VIV852072 VIV917508:VIV917608 VIV983044:VIV983144 VSR13:VSR39 VSR41:VSR91 VSR65540:VSR65640 VSR131076:VSR131176 VSR196612:VSR196712 VSR262148:VSR262248 VSR327684:VSR327784 VSR393220:VSR393320 VSR458756:VSR458856 VSR524292:VSR524392 VSR589828:VSR589928 VSR655364:VSR655464 VSR720900:VSR721000 VSR786436:VSR786536 VSR851972:VSR852072 VSR917508:VSR917608 VSR983044:VSR983144 WCN13:WCN39 WCN41:WCN91 WCN65540:WCN65640 WCN131076:WCN131176 WCN196612:WCN196712 WCN262148:WCN262248 WCN327684:WCN327784 WCN393220:WCN393320 WCN458756:WCN458856 WCN524292:WCN524392 WCN589828:WCN589928 WCN655364:WCN655464 WCN720900:WCN721000 WCN786436:WCN786536 WCN851972:WCN852072 WCN917508:WCN917608 WCN983044:WCN983144 WMJ13:WMJ39 WMJ41:WMJ91 WMJ65540:WMJ65640 WMJ131076:WMJ131176 WMJ196612:WMJ196712 WMJ262148:WMJ262248 WMJ327684:WMJ327784 WMJ393220:WMJ393320 WMJ458756:WMJ458856 WMJ524292:WMJ524392 WMJ589828:WMJ589928 WMJ655364:WMJ655464 WMJ720900:WMJ721000 WMJ786436:WMJ786536 WMJ851972:WMJ852072 WMJ917508:WMJ917608 WMJ983044:WMJ983144 WWF13:WWF39 WWF41:WWF91 WWF65540:WWF65640 WWF131076:WWF131176 WWF196612:WWF196712 WWF262148:WWF262248 WWF327684:WWF327784 WWF393220:WWF393320 WWF458756:WWF458856 WWF524292:WWF524392 WWF589828:WWF589928 WWF655364:WWF655464 WWF720900:WWF721000 WWF786436:WWF786536 WWF851972:WWF852072 WWF917508:WWF917608 WWF983044:WWF983144">
      <formula1>$X$11</formula1>
    </dataValidation>
    <dataValidation type="whole" operator="lessThanOrEqual" allowBlank="1" showInputMessage="1" showErrorMessage="1" error="INPUT NUMBER LESS THAN OR EQUAL THE HIGHEST POSSIBLE SCORE" prompt="Input Raw Score" sqref="Y65540:Y65640 Y131076:Y131176 Y196612:Y196712 Y262148:Y262248 Y327684:Y327784 Y393220:Y393320 Y458756:Y458856 Y524292:Y524392 Y589828:Y589928 Y655364:Y655464 Y720900:Y721000 Y786436:Y786536 Y851972:Y852072 Y917508:Y917608 Y983044:Y983144 JU13:JU39 JU41:JU91 JU65540:JU65640 JU131076:JU131176 JU196612:JU196712 JU262148:JU262248 JU327684:JU327784 JU393220:JU393320 JU458756:JU458856 JU524292:JU524392 JU589828:JU589928 JU655364:JU655464 JU720900:JU721000 JU786436:JU786536 JU851972:JU852072 JU917508:JU917608 JU983044:JU983144 TQ13:TQ39 TQ41:TQ91 TQ65540:TQ65640 TQ131076:TQ131176 TQ196612:TQ196712 TQ262148:TQ262248 TQ327684:TQ327784 TQ393220:TQ393320 TQ458756:TQ458856 TQ524292:TQ524392 TQ589828:TQ589928 TQ655364:TQ655464 TQ720900:TQ721000 TQ786436:TQ786536 TQ851972:TQ852072 TQ917508:TQ917608 TQ983044:TQ983144 ADM13:ADM39 ADM41:ADM91 ADM65540:ADM65640 ADM131076:ADM131176 ADM196612:ADM196712 ADM262148:ADM262248 ADM327684:ADM327784 ADM393220:ADM393320 ADM458756:ADM458856 ADM524292:ADM524392 ADM589828:ADM589928 ADM655364:ADM655464 ADM720900:ADM721000 ADM786436:ADM786536 ADM851972:ADM852072 ADM917508:ADM917608 ADM983044:ADM983144 ANI13:ANI39 ANI41:ANI91 ANI65540:ANI65640 ANI131076:ANI131176 ANI196612:ANI196712 ANI262148:ANI262248 ANI327684:ANI327784 ANI393220:ANI393320 ANI458756:ANI458856 ANI524292:ANI524392 ANI589828:ANI589928 ANI655364:ANI655464 ANI720900:ANI721000 ANI786436:ANI786536 ANI851972:ANI852072 ANI917508:ANI917608 ANI983044:ANI983144 AXE13:AXE39 AXE41:AXE91 AXE65540:AXE65640 AXE131076:AXE131176 AXE196612:AXE196712 AXE262148:AXE262248 AXE327684:AXE327784 AXE393220:AXE393320 AXE458756:AXE458856 AXE524292:AXE524392 AXE589828:AXE589928 AXE655364:AXE655464 AXE720900:AXE721000 AXE786436:AXE786536 AXE851972:AXE852072 AXE917508:AXE917608 AXE983044:AXE983144 BHA13:BHA39 BHA41:BHA91 BHA65540:BHA65640 BHA131076:BHA131176 BHA196612:BHA196712 BHA262148:BHA262248 BHA327684:BHA327784 BHA393220:BHA393320 BHA458756:BHA458856 BHA524292:BHA524392 BHA589828:BHA589928 BHA655364:BHA655464 BHA720900:BHA721000 BHA786436:BHA786536 BHA851972:BHA852072 BHA917508:BHA917608 BHA983044:BHA983144 BQW13:BQW39 BQW41:BQW91 BQW65540:BQW65640 BQW131076:BQW131176 BQW196612:BQW196712 BQW262148:BQW262248 BQW327684:BQW327784 BQW393220:BQW393320 BQW458756:BQW458856 BQW524292:BQW524392 BQW589828:BQW589928 BQW655364:BQW655464 BQW720900:BQW721000 BQW786436:BQW786536 BQW851972:BQW852072 BQW917508:BQW917608 BQW983044:BQW983144 CAS13:CAS39 CAS41:CAS91 CAS65540:CAS65640 CAS131076:CAS131176 CAS196612:CAS196712 CAS262148:CAS262248 CAS327684:CAS327784 CAS393220:CAS393320 CAS458756:CAS458856 CAS524292:CAS524392 CAS589828:CAS589928 CAS655364:CAS655464 CAS720900:CAS721000 CAS786436:CAS786536 CAS851972:CAS852072 CAS917508:CAS917608 CAS983044:CAS983144 CKO13:CKO39 CKO41:CKO91 CKO65540:CKO65640 CKO131076:CKO131176 CKO196612:CKO196712 CKO262148:CKO262248 CKO327684:CKO327784 CKO393220:CKO393320 CKO458756:CKO458856 CKO524292:CKO524392 CKO589828:CKO589928 CKO655364:CKO655464 CKO720900:CKO721000 CKO786436:CKO786536 CKO851972:CKO852072 CKO917508:CKO917608 CKO983044:CKO983144 CUK13:CUK39 CUK41:CUK91 CUK65540:CUK65640 CUK131076:CUK131176 CUK196612:CUK196712 CUK262148:CUK262248 CUK327684:CUK327784 CUK393220:CUK393320 CUK458756:CUK458856 CUK524292:CUK524392 CUK589828:CUK589928 CUK655364:CUK655464 CUK720900:CUK721000 CUK786436:CUK786536 CUK851972:CUK852072 CUK917508:CUK917608 CUK983044:CUK983144 DEG13:DEG39 DEG41:DEG91 DEG65540:DEG65640 DEG131076:DEG131176 DEG196612:DEG196712 DEG262148:DEG262248 DEG327684:DEG327784 DEG393220:DEG393320 DEG458756:DEG458856 DEG524292:DEG524392 DEG589828:DEG589928 DEG655364:DEG655464 DEG720900:DEG721000 DEG786436:DEG786536 DEG851972:DEG852072 DEG917508:DEG917608 DEG983044:DEG983144 DOC13:DOC39 DOC41:DOC91 DOC65540:DOC65640 DOC131076:DOC131176 DOC196612:DOC196712 DOC262148:DOC262248 DOC327684:DOC327784 DOC393220:DOC393320 DOC458756:DOC458856 DOC524292:DOC524392 DOC589828:DOC589928 DOC655364:DOC655464 DOC720900:DOC721000 DOC786436:DOC786536 DOC851972:DOC852072 DOC917508:DOC917608 DOC983044:DOC983144 DXY13:DXY39 DXY41:DXY91 DXY65540:DXY65640 DXY131076:DXY131176 DXY196612:DXY196712 DXY262148:DXY262248 DXY327684:DXY327784 DXY393220:DXY393320 DXY458756:DXY458856 DXY524292:DXY524392 DXY589828:DXY589928 DXY655364:DXY655464 DXY720900:DXY721000 DXY786436:DXY786536 DXY851972:DXY852072 DXY917508:DXY917608 DXY983044:DXY983144 EHU13:EHU39 EHU41:EHU91 EHU65540:EHU65640 EHU131076:EHU131176 EHU196612:EHU196712 EHU262148:EHU262248 EHU327684:EHU327784 EHU393220:EHU393320 EHU458756:EHU458856 EHU524292:EHU524392 EHU589828:EHU589928 EHU655364:EHU655464 EHU720900:EHU721000 EHU786436:EHU786536 EHU851972:EHU852072 EHU917508:EHU917608 EHU983044:EHU983144 ERQ13:ERQ39 ERQ41:ERQ91 ERQ65540:ERQ65640 ERQ131076:ERQ131176 ERQ196612:ERQ196712 ERQ262148:ERQ262248 ERQ327684:ERQ327784 ERQ393220:ERQ393320 ERQ458756:ERQ458856 ERQ524292:ERQ524392 ERQ589828:ERQ589928 ERQ655364:ERQ655464 ERQ720900:ERQ721000 ERQ786436:ERQ786536 ERQ851972:ERQ852072 ERQ917508:ERQ917608 ERQ983044:ERQ983144 FBM13:FBM39 FBM41:FBM91 FBM65540:FBM65640 FBM131076:FBM131176 FBM196612:FBM196712 FBM262148:FBM262248 FBM327684:FBM327784 FBM393220:FBM393320 FBM458756:FBM458856 FBM524292:FBM524392 FBM589828:FBM589928 FBM655364:FBM655464 FBM720900:FBM721000 FBM786436:FBM786536 FBM851972:FBM852072 FBM917508:FBM917608 FBM983044:FBM983144 FLI13:FLI39 FLI41:FLI91 FLI65540:FLI65640 FLI131076:FLI131176 FLI196612:FLI196712 FLI262148:FLI262248 FLI327684:FLI327784 FLI393220:FLI393320 FLI458756:FLI458856 FLI524292:FLI524392 FLI589828:FLI589928 FLI655364:FLI655464 FLI720900:FLI721000 FLI786436:FLI786536 FLI851972:FLI852072 FLI917508:FLI917608 FLI983044:FLI983144 FVE13:FVE39 FVE41:FVE91 FVE65540:FVE65640 FVE131076:FVE131176 FVE196612:FVE196712 FVE262148:FVE262248 FVE327684:FVE327784 FVE393220:FVE393320 FVE458756:FVE458856 FVE524292:FVE524392 FVE589828:FVE589928 FVE655364:FVE655464 FVE720900:FVE721000 FVE786436:FVE786536 FVE851972:FVE852072 FVE917508:FVE917608 FVE983044:FVE983144 GFA13:GFA39 GFA41:GFA91 GFA65540:GFA65640 GFA131076:GFA131176 GFA196612:GFA196712 GFA262148:GFA262248 GFA327684:GFA327784 GFA393220:GFA393320 GFA458756:GFA458856 GFA524292:GFA524392 GFA589828:GFA589928 GFA655364:GFA655464 GFA720900:GFA721000 GFA786436:GFA786536 GFA851972:GFA852072 GFA917508:GFA917608 GFA983044:GFA983144 GOW13:GOW39 GOW41:GOW91 GOW65540:GOW65640 GOW131076:GOW131176 GOW196612:GOW196712 GOW262148:GOW262248 GOW327684:GOW327784 GOW393220:GOW393320 GOW458756:GOW458856 GOW524292:GOW524392 GOW589828:GOW589928 GOW655364:GOW655464 GOW720900:GOW721000 GOW786436:GOW786536 GOW851972:GOW852072 GOW917508:GOW917608 GOW983044:GOW983144 GYS13:GYS39 GYS41:GYS91 GYS65540:GYS65640 GYS131076:GYS131176 GYS196612:GYS196712 GYS262148:GYS262248 GYS327684:GYS327784 GYS393220:GYS393320 GYS458756:GYS458856 GYS524292:GYS524392 GYS589828:GYS589928 GYS655364:GYS655464 GYS720900:GYS721000 GYS786436:GYS786536 GYS851972:GYS852072 GYS917508:GYS917608 GYS983044:GYS983144 HIO13:HIO39 HIO41:HIO91 HIO65540:HIO65640 HIO131076:HIO131176 HIO196612:HIO196712 HIO262148:HIO262248 HIO327684:HIO327784 HIO393220:HIO393320 HIO458756:HIO458856 HIO524292:HIO524392 HIO589828:HIO589928 HIO655364:HIO655464 HIO720900:HIO721000 HIO786436:HIO786536 HIO851972:HIO852072 HIO917508:HIO917608 HIO983044:HIO983144 HSK13:HSK39 HSK41:HSK91 HSK65540:HSK65640 HSK131076:HSK131176 HSK196612:HSK196712 HSK262148:HSK262248 HSK327684:HSK327784 HSK393220:HSK393320 HSK458756:HSK458856 HSK524292:HSK524392 HSK589828:HSK589928 HSK655364:HSK655464 HSK720900:HSK721000 HSK786436:HSK786536 HSK851972:HSK852072 HSK917508:HSK917608 HSK983044:HSK983144 ICG13:ICG39 ICG41:ICG91 ICG65540:ICG65640 ICG131076:ICG131176 ICG196612:ICG196712 ICG262148:ICG262248 ICG327684:ICG327784 ICG393220:ICG393320 ICG458756:ICG458856 ICG524292:ICG524392 ICG589828:ICG589928 ICG655364:ICG655464 ICG720900:ICG721000 ICG786436:ICG786536 ICG851972:ICG852072 ICG917508:ICG917608 ICG983044:ICG983144 IMC13:IMC39 IMC41:IMC91 IMC65540:IMC65640 IMC131076:IMC131176 IMC196612:IMC196712 IMC262148:IMC262248 IMC327684:IMC327784 IMC393220:IMC393320 IMC458756:IMC458856 IMC524292:IMC524392 IMC589828:IMC589928 IMC655364:IMC655464 IMC720900:IMC721000 IMC786436:IMC786536 IMC851972:IMC852072 IMC917508:IMC917608 IMC983044:IMC983144 IVY13:IVY39 IVY41:IVY91 IVY65540:IVY65640 IVY131076:IVY131176 IVY196612:IVY196712 IVY262148:IVY262248 IVY327684:IVY327784 IVY393220:IVY393320 IVY458756:IVY458856 IVY524292:IVY524392 IVY589828:IVY589928 IVY655364:IVY655464 IVY720900:IVY721000 IVY786436:IVY786536 IVY851972:IVY852072 IVY917508:IVY917608 IVY983044:IVY983144 JFU13:JFU39 JFU41:JFU91 JFU65540:JFU65640 JFU131076:JFU131176 JFU196612:JFU196712 JFU262148:JFU262248 JFU327684:JFU327784 JFU393220:JFU393320 JFU458756:JFU458856 JFU524292:JFU524392 JFU589828:JFU589928 JFU655364:JFU655464 JFU720900:JFU721000 JFU786436:JFU786536 JFU851972:JFU852072 JFU917508:JFU917608 JFU983044:JFU983144 JPQ13:JPQ39 JPQ41:JPQ91 JPQ65540:JPQ65640 JPQ131076:JPQ131176 JPQ196612:JPQ196712 JPQ262148:JPQ262248 JPQ327684:JPQ327784 JPQ393220:JPQ393320 JPQ458756:JPQ458856 JPQ524292:JPQ524392 JPQ589828:JPQ589928 JPQ655364:JPQ655464 JPQ720900:JPQ721000 JPQ786436:JPQ786536 JPQ851972:JPQ852072 JPQ917508:JPQ917608 JPQ983044:JPQ983144 JZM13:JZM39 JZM41:JZM91 JZM65540:JZM65640 JZM131076:JZM131176 JZM196612:JZM196712 JZM262148:JZM262248 JZM327684:JZM327784 JZM393220:JZM393320 JZM458756:JZM458856 JZM524292:JZM524392 JZM589828:JZM589928 JZM655364:JZM655464 JZM720900:JZM721000 JZM786436:JZM786536 JZM851972:JZM852072 JZM917508:JZM917608 JZM983044:JZM983144 KJI13:KJI39 KJI41:KJI91 KJI65540:KJI65640 KJI131076:KJI131176 KJI196612:KJI196712 KJI262148:KJI262248 KJI327684:KJI327784 KJI393220:KJI393320 KJI458756:KJI458856 KJI524292:KJI524392 KJI589828:KJI589928 KJI655364:KJI655464 KJI720900:KJI721000 KJI786436:KJI786536 KJI851972:KJI852072 KJI917508:KJI917608 KJI983044:KJI983144 KTE13:KTE39 KTE41:KTE91 KTE65540:KTE65640 KTE131076:KTE131176 KTE196612:KTE196712 KTE262148:KTE262248 KTE327684:KTE327784 KTE393220:KTE393320 KTE458756:KTE458856 KTE524292:KTE524392 KTE589828:KTE589928 KTE655364:KTE655464 KTE720900:KTE721000 KTE786436:KTE786536 KTE851972:KTE852072 KTE917508:KTE917608 KTE983044:KTE983144 LDA13:LDA39 LDA41:LDA91 LDA65540:LDA65640 LDA131076:LDA131176 LDA196612:LDA196712 LDA262148:LDA262248 LDA327684:LDA327784 LDA393220:LDA393320 LDA458756:LDA458856 LDA524292:LDA524392 LDA589828:LDA589928 LDA655364:LDA655464 LDA720900:LDA721000 LDA786436:LDA786536 LDA851972:LDA852072 LDA917508:LDA917608 LDA983044:LDA983144 LMW13:LMW39 LMW41:LMW91 LMW65540:LMW65640 LMW131076:LMW131176 LMW196612:LMW196712 LMW262148:LMW262248 LMW327684:LMW327784 LMW393220:LMW393320 LMW458756:LMW458856 LMW524292:LMW524392 LMW589828:LMW589928 LMW655364:LMW655464 LMW720900:LMW721000 LMW786436:LMW786536 LMW851972:LMW852072 LMW917508:LMW917608 LMW983044:LMW983144 LWS13:LWS39 LWS41:LWS91 LWS65540:LWS65640 LWS131076:LWS131176 LWS196612:LWS196712 LWS262148:LWS262248 LWS327684:LWS327784 LWS393220:LWS393320 LWS458756:LWS458856 LWS524292:LWS524392 LWS589828:LWS589928 LWS655364:LWS655464 LWS720900:LWS721000 LWS786436:LWS786536 LWS851972:LWS852072 LWS917508:LWS917608 LWS983044:LWS983144 MGO13:MGO39 MGO41:MGO91 MGO65540:MGO65640 MGO131076:MGO131176 MGO196612:MGO196712 MGO262148:MGO262248 MGO327684:MGO327784 MGO393220:MGO393320 MGO458756:MGO458856 MGO524292:MGO524392 MGO589828:MGO589928 MGO655364:MGO655464 MGO720900:MGO721000 MGO786436:MGO786536 MGO851972:MGO852072 MGO917508:MGO917608 MGO983044:MGO983144 MQK13:MQK39 MQK41:MQK91 MQK65540:MQK65640 MQK131076:MQK131176 MQK196612:MQK196712 MQK262148:MQK262248 MQK327684:MQK327784 MQK393220:MQK393320 MQK458756:MQK458856 MQK524292:MQK524392 MQK589828:MQK589928 MQK655364:MQK655464 MQK720900:MQK721000 MQK786436:MQK786536 MQK851972:MQK852072 MQK917508:MQK917608 MQK983044:MQK983144 NAG13:NAG39 NAG41:NAG91 NAG65540:NAG65640 NAG131076:NAG131176 NAG196612:NAG196712 NAG262148:NAG262248 NAG327684:NAG327784 NAG393220:NAG393320 NAG458756:NAG458856 NAG524292:NAG524392 NAG589828:NAG589928 NAG655364:NAG655464 NAG720900:NAG721000 NAG786436:NAG786536 NAG851972:NAG852072 NAG917508:NAG917608 NAG983044:NAG983144 NKC13:NKC39 NKC41:NKC91 NKC65540:NKC65640 NKC131076:NKC131176 NKC196612:NKC196712 NKC262148:NKC262248 NKC327684:NKC327784 NKC393220:NKC393320 NKC458756:NKC458856 NKC524292:NKC524392 NKC589828:NKC589928 NKC655364:NKC655464 NKC720900:NKC721000 NKC786436:NKC786536 NKC851972:NKC852072 NKC917508:NKC917608 NKC983044:NKC983144 NTY13:NTY39 NTY41:NTY91 NTY65540:NTY65640 NTY131076:NTY131176 NTY196612:NTY196712 NTY262148:NTY262248 NTY327684:NTY327784 NTY393220:NTY393320 NTY458756:NTY458856 NTY524292:NTY524392 NTY589828:NTY589928 NTY655364:NTY655464 NTY720900:NTY721000 NTY786436:NTY786536 NTY851972:NTY852072 NTY917508:NTY917608 NTY983044:NTY983144 ODU13:ODU39 ODU41:ODU91 ODU65540:ODU65640 ODU131076:ODU131176 ODU196612:ODU196712 ODU262148:ODU262248 ODU327684:ODU327784 ODU393220:ODU393320 ODU458756:ODU458856 ODU524292:ODU524392 ODU589828:ODU589928 ODU655364:ODU655464 ODU720900:ODU721000 ODU786436:ODU786536 ODU851972:ODU852072 ODU917508:ODU917608 ODU983044:ODU983144 ONQ13:ONQ39 ONQ41:ONQ91 ONQ65540:ONQ65640 ONQ131076:ONQ131176 ONQ196612:ONQ196712 ONQ262148:ONQ262248 ONQ327684:ONQ327784 ONQ393220:ONQ393320 ONQ458756:ONQ458856 ONQ524292:ONQ524392 ONQ589828:ONQ589928 ONQ655364:ONQ655464 ONQ720900:ONQ721000 ONQ786436:ONQ786536 ONQ851972:ONQ852072 ONQ917508:ONQ917608 ONQ983044:ONQ983144 OXM13:OXM39 OXM41:OXM91 OXM65540:OXM65640 OXM131076:OXM131176 OXM196612:OXM196712 OXM262148:OXM262248 OXM327684:OXM327784 OXM393220:OXM393320 OXM458756:OXM458856 OXM524292:OXM524392 OXM589828:OXM589928 OXM655364:OXM655464 OXM720900:OXM721000 OXM786436:OXM786536 OXM851972:OXM852072 OXM917508:OXM917608 OXM983044:OXM983144 PHI13:PHI39 PHI41:PHI91 PHI65540:PHI65640 PHI131076:PHI131176 PHI196612:PHI196712 PHI262148:PHI262248 PHI327684:PHI327784 PHI393220:PHI393320 PHI458756:PHI458856 PHI524292:PHI524392 PHI589828:PHI589928 PHI655364:PHI655464 PHI720900:PHI721000 PHI786436:PHI786536 PHI851972:PHI852072 PHI917508:PHI917608 PHI983044:PHI983144 PRE13:PRE39 PRE41:PRE91 PRE65540:PRE65640 PRE131076:PRE131176 PRE196612:PRE196712 PRE262148:PRE262248 PRE327684:PRE327784 PRE393220:PRE393320 PRE458756:PRE458856 PRE524292:PRE524392 PRE589828:PRE589928 PRE655364:PRE655464 PRE720900:PRE721000 PRE786436:PRE786536 PRE851972:PRE852072 PRE917508:PRE917608 PRE983044:PRE983144 QBA13:QBA39 QBA41:QBA91 QBA65540:QBA65640 QBA131076:QBA131176 QBA196612:QBA196712 QBA262148:QBA262248 QBA327684:QBA327784 QBA393220:QBA393320 QBA458756:QBA458856 QBA524292:QBA524392 QBA589828:QBA589928 QBA655364:QBA655464 QBA720900:QBA721000 QBA786436:QBA786536 QBA851972:QBA852072 QBA917508:QBA917608 QBA983044:QBA983144 QKW13:QKW39 QKW41:QKW91 QKW65540:QKW65640 QKW131076:QKW131176 QKW196612:QKW196712 QKW262148:QKW262248 QKW327684:QKW327784 QKW393220:QKW393320 QKW458756:QKW458856 QKW524292:QKW524392 QKW589828:QKW589928 QKW655364:QKW655464 QKW720900:QKW721000 QKW786436:QKW786536 QKW851972:QKW852072 QKW917508:QKW917608 QKW983044:QKW983144 QUS13:QUS39 QUS41:QUS91 QUS65540:QUS65640 QUS131076:QUS131176 QUS196612:QUS196712 QUS262148:QUS262248 QUS327684:QUS327784 QUS393220:QUS393320 QUS458756:QUS458856 QUS524292:QUS524392 QUS589828:QUS589928 QUS655364:QUS655464 QUS720900:QUS721000 QUS786436:QUS786536 QUS851972:QUS852072 QUS917508:QUS917608 QUS983044:QUS983144 REO13:REO39 REO41:REO91 REO65540:REO65640 REO131076:REO131176 REO196612:REO196712 REO262148:REO262248 REO327684:REO327784 REO393220:REO393320 REO458756:REO458856 REO524292:REO524392 REO589828:REO589928 REO655364:REO655464 REO720900:REO721000 REO786436:REO786536 REO851972:REO852072 REO917508:REO917608 REO983044:REO983144 ROK13:ROK39 ROK41:ROK91 ROK65540:ROK65640 ROK131076:ROK131176 ROK196612:ROK196712 ROK262148:ROK262248 ROK327684:ROK327784 ROK393220:ROK393320 ROK458756:ROK458856 ROK524292:ROK524392 ROK589828:ROK589928 ROK655364:ROK655464 ROK720900:ROK721000 ROK786436:ROK786536 ROK851972:ROK852072 ROK917508:ROK917608 ROK983044:ROK983144 RYG13:RYG39 RYG41:RYG91 RYG65540:RYG65640 RYG131076:RYG131176 RYG196612:RYG196712 RYG262148:RYG262248 RYG327684:RYG327784 RYG393220:RYG393320 RYG458756:RYG458856 RYG524292:RYG524392 RYG589828:RYG589928 RYG655364:RYG655464 RYG720900:RYG721000 RYG786436:RYG786536 RYG851972:RYG852072 RYG917508:RYG917608 RYG983044:RYG983144 SIC13:SIC39 SIC41:SIC91 SIC65540:SIC65640 SIC131076:SIC131176 SIC196612:SIC196712 SIC262148:SIC262248 SIC327684:SIC327784 SIC393220:SIC393320 SIC458756:SIC458856 SIC524292:SIC524392 SIC589828:SIC589928 SIC655364:SIC655464 SIC720900:SIC721000 SIC786436:SIC786536 SIC851972:SIC852072 SIC917508:SIC917608 SIC983044:SIC983144 SRY13:SRY39 SRY41:SRY91 SRY65540:SRY65640 SRY131076:SRY131176 SRY196612:SRY196712 SRY262148:SRY262248 SRY327684:SRY327784 SRY393220:SRY393320 SRY458756:SRY458856 SRY524292:SRY524392 SRY589828:SRY589928 SRY655364:SRY655464 SRY720900:SRY721000 SRY786436:SRY786536 SRY851972:SRY852072 SRY917508:SRY917608 SRY983044:SRY983144 TBU13:TBU39 TBU41:TBU91 TBU65540:TBU65640 TBU131076:TBU131176 TBU196612:TBU196712 TBU262148:TBU262248 TBU327684:TBU327784 TBU393220:TBU393320 TBU458756:TBU458856 TBU524292:TBU524392 TBU589828:TBU589928 TBU655364:TBU655464 TBU720900:TBU721000 TBU786436:TBU786536 TBU851972:TBU852072 TBU917508:TBU917608 TBU983044:TBU983144 TLQ13:TLQ39 TLQ41:TLQ91 TLQ65540:TLQ65640 TLQ131076:TLQ131176 TLQ196612:TLQ196712 TLQ262148:TLQ262248 TLQ327684:TLQ327784 TLQ393220:TLQ393320 TLQ458756:TLQ458856 TLQ524292:TLQ524392 TLQ589828:TLQ589928 TLQ655364:TLQ655464 TLQ720900:TLQ721000 TLQ786436:TLQ786536 TLQ851972:TLQ852072 TLQ917508:TLQ917608 TLQ983044:TLQ983144 TVM13:TVM39 TVM41:TVM91 TVM65540:TVM65640 TVM131076:TVM131176 TVM196612:TVM196712 TVM262148:TVM262248 TVM327684:TVM327784 TVM393220:TVM393320 TVM458756:TVM458856 TVM524292:TVM524392 TVM589828:TVM589928 TVM655364:TVM655464 TVM720900:TVM721000 TVM786436:TVM786536 TVM851972:TVM852072 TVM917508:TVM917608 TVM983044:TVM983144 UFI13:UFI39 UFI41:UFI91 UFI65540:UFI65640 UFI131076:UFI131176 UFI196612:UFI196712 UFI262148:UFI262248 UFI327684:UFI327784 UFI393220:UFI393320 UFI458756:UFI458856 UFI524292:UFI524392 UFI589828:UFI589928 UFI655364:UFI655464 UFI720900:UFI721000 UFI786436:UFI786536 UFI851972:UFI852072 UFI917508:UFI917608 UFI983044:UFI983144 UPE13:UPE39 UPE41:UPE91 UPE65540:UPE65640 UPE131076:UPE131176 UPE196612:UPE196712 UPE262148:UPE262248 UPE327684:UPE327784 UPE393220:UPE393320 UPE458756:UPE458856 UPE524292:UPE524392 UPE589828:UPE589928 UPE655364:UPE655464 UPE720900:UPE721000 UPE786436:UPE786536 UPE851972:UPE852072 UPE917508:UPE917608 UPE983044:UPE983144 UZA13:UZA39 UZA41:UZA91 UZA65540:UZA65640 UZA131076:UZA131176 UZA196612:UZA196712 UZA262148:UZA262248 UZA327684:UZA327784 UZA393220:UZA393320 UZA458756:UZA458856 UZA524292:UZA524392 UZA589828:UZA589928 UZA655364:UZA655464 UZA720900:UZA721000 UZA786436:UZA786536 UZA851972:UZA852072 UZA917508:UZA917608 UZA983044:UZA983144 VIW13:VIW39 VIW41:VIW91 VIW65540:VIW65640 VIW131076:VIW131176 VIW196612:VIW196712 VIW262148:VIW262248 VIW327684:VIW327784 VIW393220:VIW393320 VIW458756:VIW458856 VIW524292:VIW524392 VIW589828:VIW589928 VIW655364:VIW655464 VIW720900:VIW721000 VIW786436:VIW786536 VIW851972:VIW852072 VIW917508:VIW917608 VIW983044:VIW983144 VSS13:VSS39 VSS41:VSS91 VSS65540:VSS65640 VSS131076:VSS131176 VSS196612:VSS196712 VSS262148:VSS262248 VSS327684:VSS327784 VSS393220:VSS393320 VSS458756:VSS458856 VSS524292:VSS524392 VSS589828:VSS589928 VSS655364:VSS655464 VSS720900:VSS721000 VSS786436:VSS786536 VSS851972:VSS852072 VSS917508:VSS917608 VSS983044:VSS983144 WCO13:WCO39 WCO41:WCO91 WCO65540:WCO65640 WCO131076:WCO131176 WCO196612:WCO196712 WCO262148:WCO262248 WCO327684:WCO327784 WCO393220:WCO393320 WCO458756:WCO458856 WCO524292:WCO524392 WCO589828:WCO589928 WCO655364:WCO655464 WCO720900:WCO721000 WCO786436:WCO786536 WCO851972:WCO852072 WCO917508:WCO917608 WCO983044:WCO983144 WMK13:WMK39 WMK41:WMK91 WMK65540:WMK65640 WMK131076:WMK131176 WMK196612:WMK196712 WMK262148:WMK262248 WMK327684:WMK327784 WMK393220:WMK393320 WMK458756:WMK458856 WMK524292:WMK524392 WMK589828:WMK589928 WMK655364:WMK655464 WMK720900:WMK721000 WMK786436:WMK786536 WMK851972:WMK852072 WMK917508:WMK917608 WMK983044:WMK983144 WWG13:WWG39 WWG41:WWG91 WWG65540:WWG65640 WWG131076:WWG131176 WWG196612:WWG196712 WWG262148:WWG262248 WWG327684:WWG327784 WWG393220:WWG393320 WWG458756:WWG458856 WWG524292:WWG524392 WWG589828:WWG589928 WWG655364:WWG655464 WWG720900:WWG721000 WWG786436:WWG786536 WWG851972:WWG852072 WWG917508:WWG917608 WWG983044:WWG983144">
      <formula1>$Y$11</formula1>
    </dataValidation>
    <dataValidation type="whole" operator="lessThanOrEqual" allowBlank="1" showInputMessage="1" showErrorMessage="1" error="INPUT NUMBER LESS THAN OR EQUAL THE HIGHEST POSSIBLE SCORE" prompt="Input Raw Score" sqref="Z65540:Z65640 Z131076:Z131176 Z196612:Z196712 Z262148:Z262248 Z327684:Z327784 Z393220:Z393320 Z458756:Z458856 Z524292:Z524392 Z589828:Z589928 Z655364:Z655464 Z720900:Z721000 Z786436:Z786536 Z851972:Z852072 Z917508:Z917608 Z983044:Z983144 JV13:JV39 JV41:JV91 JV65540:JV65640 JV131076:JV131176 JV196612:JV196712 JV262148:JV262248 JV327684:JV327784 JV393220:JV393320 JV458756:JV458856 JV524292:JV524392 JV589828:JV589928 JV655364:JV655464 JV720900:JV721000 JV786436:JV786536 JV851972:JV852072 JV917508:JV917608 JV983044:JV983144 TR13:TR39 TR41:TR91 TR65540:TR65640 TR131076:TR131176 TR196612:TR196712 TR262148:TR262248 TR327684:TR327784 TR393220:TR393320 TR458756:TR458856 TR524292:TR524392 TR589828:TR589928 TR655364:TR655464 TR720900:TR721000 TR786436:TR786536 TR851972:TR852072 TR917508:TR917608 TR983044:TR983144 ADN13:ADN39 ADN41:ADN91 ADN65540:ADN65640 ADN131076:ADN131176 ADN196612:ADN196712 ADN262148:ADN262248 ADN327684:ADN327784 ADN393220:ADN393320 ADN458756:ADN458856 ADN524292:ADN524392 ADN589828:ADN589928 ADN655364:ADN655464 ADN720900:ADN721000 ADN786436:ADN786536 ADN851972:ADN852072 ADN917508:ADN917608 ADN983044:ADN983144 ANJ13:ANJ39 ANJ41:ANJ91 ANJ65540:ANJ65640 ANJ131076:ANJ131176 ANJ196612:ANJ196712 ANJ262148:ANJ262248 ANJ327684:ANJ327784 ANJ393220:ANJ393320 ANJ458756:ANJ458856 ANJ524292:ANJ524392 ANJ589828:ANJ589928 ANJ655364:ANJ655464 ANJ720900:ANJ721000 ANJ786436:ANJ786536 ANJ851972:ANJ852072 ANJ917508:ANJ917608 ANJ983044:ANJ983144 AXF13:AXF39 AXF41:AXF91 AXF65540:AXF65640 AXF131076:AXF131176 AXF196612:AXF196712 AXF262148:AXF262248 AXF327684:AXF327784 AXF393220:AXF393320 AXF458756:AXF458856 AXF524292:AXF524392 AXF589828:AXF589928 AXF655364:AXF655464 AXF720900:AXF721000 AXF786436:AXF786536 AXF851972:AXF852072 AXF917508:AXF917608 AXF983044:AXF983144 BHB13:BHB39 BHB41:BHB91 BHB65540:BHB65640 BHB131076:BHB131176 BHB196612:BHB196712 BHB262148:BHB262248 BHB327684:BHB327784 BHB393220:BHB393320 BHB458756:BHB458856 BHB524292:BHB524392 BHB589828:BHB589928 BHB655364:BHB655464 BHB720900:BHB721000 BHB786436:BHB786536 BHB851972:BHB852072 BHB917508:BHB917608 BHB983044:BHB983144 BQX13:BQX39 BQX41:BQX91 BQX65540:BQX65640 BQX131076:BQX131176 BQX196612:BQX196712 BQX262148:BQX262248 BQX327684:BQX327784 BQX393220:BQX393320 BQX458756:BQX458856 BQX524292:BQX524392 BQX589828:BQX589928 BQX655364:BQX655464 BQX720900:BQX721000 BQX786436:BQX786536 BQX851972:BQX852072 BQX917508:BQX917608 BQX983044:BQX983144 CAT13:CAT39 CAT41:CAT91 CAT65540:CAT65640 CAT131076:CAT131176 CAT196612:CAT196712 CAT262148:CAT262248 CAT327684:CAT327784 CAT393220:CAT393320 CAT458756:CAT458856 CAT524292:CAT524392 CAT589828:CAT589928 CAT655364:CAT655464 CAT720900:CAT721000 CAT786436:CAT786536 CAT851972:CAT852072 CAT917508:CAT917608 CAT983044:CAT983144 CKP13:CKP39 CKP41:CKP91 CKP65540:CKP65640 CKP131076:CKP131176 CKP196612:CKP196712 CKP262148:CKP262248 CKP327684:CKP327784 CKP393220:CKP393320 CKP458756:CKP458856 CKP524292:CKP524392 CKP589828:CKP589928 CKP655364:CKP655464 CKP720900:CKP721000 CKP786436:CKP786536 CKP851972:CKP852072 CKP917508:CKP917608 CKP983044:CKP983144 CUL13:CUL39 CUL41:CUL91 CUL65540:CUL65640 CUL131076:CUL131176 CUL196612:CUL196712 CUL262148:CUL262248 CUL327684:CUL327784 CUL393220:CUL393320 CUL458756:CUL458856 CUL524292:CUL524392 CUL589828:CUL589928 CUL655364:CUL655464 CUL720900:CUL721000 CUL786436:CUL786536 CUL851972:CUL852072 CUL917508:CUL917608 CUL983044:CUL983144 DEH13:DEH39 DEH41:DEH91 DEH65540:DEH65640 DEH131076:DEH131176 DEH196612:DEH196712 DEH262148:DEH262248 DEH327684:DEH327784 DEH393220:DEH393320 DEH458756:DEH458856 DEH524292:DEH524392 DEH589828:DEH589928 DEH655364:DEH655464 DEH720900:DEH721000 DEH786436:DEH786536 DEH851972:DEH852072 DEH917508:DEH917608 DEH983044:DEH983144 DOD13:DOD39 DOD41:DOD91 DOD65540:DOD65640 DOD131076:DOD131176 DOD196612:DOD196712 DOD262148:DOD262248 DOD327684:DOD327784 DOD393220:DOD393320 DOD458756:DOD458856 DOD524292:DOD524392 DOD589828:DOD589928 DOD655364:DOD655464 DOD720900:DOD721000 DOD786436:DOD786536 DOD851972:DOD852072 DOD917508:DOD917608 DOD983044:DOD983144 DXZ13:DXZ39 DXZ41:DXZ91 DXZ65540:DXZ65640 DXZ131076:DXZ131176 DXZ196612:DXZ196712 DXZ262148:DXZ262248 DXZ327684:DXZ327784 DXZ393220:DXZ393320 DXZ458756:DXZ458856 DXZ524292:DXZ524392 DXZ589828:DXZ589928 DXZ655364:DXZ655464 DXZ720900:DXZ721000 DXZ786436:DXZ786536 DXZ851972:DXZ852072 DXZ917508:DXZ917608 DXZ983044:DXZ983144 EHV13:EHV39 EHV41:EHV91 EHV65540:EHV65640 EHV131076:EHV131176 EHV196612:EHV196712 EHV262148:EHV262248 EHV327684:EHV327784 EHV393220:EHV393320 EHV458756:EHV458856 EHV524292:EHV524392 EHV589828:EHV589928 EHV655364:EHV655464 EHV720900:EHV721000 EHV786436:EHV786536 EHV851972:EHV852072 EHV917508:EHV917608 EHV983044:EHV983144 ERR13:ERR39 ERR41:ERR91 ERR65540:ERR65640 ERR131076:ERR131176 ERR196612:ERR196712 ERR262148:ERR262248 ERR327684:ERR327784 ERR393220:ERR393320 ERR458756:ERR458856 ERR524292:ERR524392 ERR589828:ERR589928 ERR655364:ERR655464 ERR720900:ERR721000 ERR786436:ERR786536 ERR851972:ERR852072 ERR917508:ERR917608 ERR983044:ERR983144 FBN13:FBN39 FBN41:FBN91 FBN65540:FBN65640 FBN131076:FBN131176 FBN196612:FBN196712 FBN262148:FBN262248 FBN327684:FBN327784 FBN393220:FBN393320 FBN458756:FBN458856 FBN524292:FBN524392 FBN589828:FBN589928 FBN655364:FBN655464 FBN720900:FBN721000 FBN786436:FBN786536 FBN851972:FBN852072 FBN917508:FBN917608 FBN983044:FBN983144 FLJ13:FLJ39 FLJ41:FLJ91 FLJ65540:FLJ65640 FLJ131076:FLJ131176 FLJ196612:FLJ196712 FLJ262148:FLJ262248 FLJ327684:FLJ327784 FLJ393220:FLJ393320 FLJ458756:FLJ458856 FLJ524292:FLJ524392 FLJ589828:FLJ589928 FLJ655364:FLJ655464 FLJ720900:FLJ721000 FLJ786436:FLJ786536 FLJ851972:FLJ852072 FLJ917508:FLJ917608 FLJ983044:FLJ983144 FVF13:FVF39 FVF41:FVF91 FVF65540:FVF65640 FVF131076:FVF131176 FVF196612:FVF196712 FVF262148:FVF262248 FVF327684:FVF327784 FVF393220:FVF393320 FVF458756:FVF458856 FVF524292:FVF524392 FVF589828:FVF589928 FVF655364:FVF655464 FVF720900:FVF721000 FVF786436:FVF786536 FVF851972:FVF852072 FVF917508:FVF917608 FVF983044:FVF983144 GFB13:GFB39 GFB41:GFB91 GFB65540:GFB65640 GFB131076:GFB131176 GFB196612:GFB196712 GFB262148:GFB262248 GFB327684:GFB327784 GFB393220:GFB393320 GFB458756:GFB458856 GFB524292:GFB524392 GFB589828:GFB589928 GFB655364:GFB655464 GFB720900:GFB721000 GFB786436:GFB786536 GFB851972:GFB852072 GFB917508:GFB917608 GFB983044:GFB983144 GOX13:GOX39 GOX41:GOX91 GOX65540:GOX65640 GOX131076:GOX131176 GOX196612:GOX196712 GOX262148:GOX262248 GOX327684:GOX327784 GOX393220:GOX393320 GOX458756:GOX458856 GOX524292:GOX524392 GOX589828:GOX589928 GOX655364:GOX655464 GOX720900:GOX721000 GOX786436:GOX786536 GOX851972:GOX852072 GOX917508:GOX917608 GOX983044:GOX983144 GYT13:GYT39 GYT41:GYT91 GYT65540:GYT65640 GYT131076:GYT131176 GYT196612:GYT196712 GYT262148:GYT262248 GYT327684:GYT327784 GYT393220:GYT393320 GYT458756:GYT458856 GYT524292:GYT524392 GYT589828:GYT589928 GYT655364:GYT655464 GYT720900:GYT721000 GYT786436:GYT786536 GYT851972:GYT852072 GYT917508:GYT917608 GYT983044:GYT983144 HIP13:HIP39 HIP41:HIP91 HIP65540:HIP65640 HIP131076:HIP131176 HIP196612:HIP196712 HIP262148:HIP262248 HIP327684:HIP327784 HIP393220:HIP393320 HIP458756:HIP458856 HIP524292:HIP524392 HIP589828:HIP589928 HIP655364:HIP655464 HIP720900:HIP721000 HIP786436:HIP786536 HIP851972:HIP852072 HIP917508:HIP917608 HIP983044:HIP983144 HSL13:HSL39 HSL41:HSL91 HSL65540:HSL65640 HSL131076:HSL131176 HSL196612:HSL196712 HSL262148:HSL262248 HSL327684:HSL327784 HSL393220:HSL393320 HSL458756:HSL458856 HSL524292:HSL524392 HSL589828:HSL589928 HSL655364:HSL655464 HSL720900:HSL721000 HSL786436:HSL786536 HSL851972:HSL852072 HSL917508:HSL917608 HSL983044:HSL983144 ICH13:ICH39 ICH41:ICH91 ICH65540:ICH65640 ICH131076:ICH131176 ICH196612:ICH196712 ICH262148:ICH262248 ICH327684:ICH327784 ICH393220:ICH393320 ICH458756:ICH458856 ICH524292:ICH524392 ICH589828:ICH589928 ICH655364:ICH655464 ICH720900:ICH721000 ICH786436:ICH786536 ICH851972:ICH852072 ICH917508:ICH917608 ICH983044:ICH983144 IMD13:IMD39 IMD41:IMD91 IMD65540:IMD65640 IMD131076:IMD131176 IMD196612:IMD196712 IMD262148:IMD262248 IMD327684:IMD327784 IMD393220:IMD393320 IMD458756:IMD458856 IMD524292:IMD524392 IMD589828:IMD589928 IMD655364:IMD655464 IMD720900:IMD721000 IMD786436:IMD786536 IMD851972:IMD852072 IMD917508:IMD917608 IMD983044:IMD983144 IVZ13:IVZ39 IVZ41:IVZ91 IVZ65540:IVZ65640 IVZ131076:IVZ131176 IVZ196612:IVZ196712 IVZ262148:IVZ262248 IVZ327684:IVZ327784 IVZ393220:IVZ393320 IVZ458756:IVZ458856 IVZ524292:IVZ524392 IVZ589828:IVZ589928 IVZ655364:IVZ655464 IVZ720900:IVZ721000 IVZ786436:IVZ786536 IVZ851972:IVZ852072 IVZ917508:IVZ917608 IVZ983044:IVZ983144 JFV13:JFV39 JFV41:JFV91 JFV65540:JFV65640 JFV131076:JFV131176 JFV196612:JFV196712 JFV262148:JFV262248 JFV327684:JFV327784 JFV393220:JFV393320 JFV458756:JFV458856 JFV524292:JFV524392 JFV589828:JFV589928 JFV655364:JFV655464 JFV720900:JFV721000 JFV786436:JFV786536 JFV851972:JFV852072 JFV917508:JFV917608 JFV983044:JFV983144 JPR13:JPR39 JPR41:JPR91 JPR65540:JPR65640 JPR131076:JPR131176 JPR196612:JPR196712 JPR262148:JPR262248 JPR327684:JPR327784 JPR393220:JPR393320 JPR458756:JPR458856 JPR524292:JPR524392 JPR589828:JPR589928 JPR655364:JPR655464 JPR720900:JPR721000 JPR786436:JPR786536 JPR851972:JPR852072 JPR917508:JPR917608 JPR983044:JPR983144 JZN13:JZN39 JZN41:JZN91 JZN65540:JZN65640 JZN131076:JZN131176 JZN196612:JZN196712 JZN262148:JZN262248 JZN327684:JZN327784 JZN393220:JZN393320 JZN458756:JZN458856 JZN524292:JZN524392 JZN589828:JZN589928 JZN655364:JZN655464 JZN720900:JZN721000 JZN786436:JZN786536 JZN851972:JZN852072 JZN917508:JZN917608 JZN983044:JZN983144 KJJ13:KJJ39 KJJ41:KJJ91 KJJ65540:KJJ65640 KJJ131076:KJJ131176 KJJ196612:KJJ196712 KJJ262148:KJJ262248 KJJ327684:KJJ327784 KJJ393220:KJJ393320 KJJ458756:KJJ458856 KJJ524292:KJJ524392 KJJ589828:KJJ589928 KJJ655364:KJJ655464 KJJ720900:KJJ721000 KJJ786436:KJJ786536 KJJ851972:KJJ852072 KJJ917508:KJJ917608 KJJ983044:KJJ983144 KTF13:KTF39 KTF41:KTF91 KTF65540:KTF65640 KTF131076:KTF131176 KTF196612:KTF196712 KTF262148:KTF262248 KTF327684:KTF327784 KTF393220:KTF393320 KTF458756:KTF458856 KTF524292:KTF524392 KTF589828:KTF589928 KTF655364:KTF655464 KTF720900:KTF721000 KTF786436:KTF786536 KTF851972:KTF852072 KTF917508:KTF917608 KTF983044:KTF983144 LDB13:LDB39 LDB41:LDB91 LDB65540:LDB65640 LDB131076:LDB131176 LDB196612:LDB196712 LDB262148:LDB262248 LDB327684:LDB327784 LDB393220:LDB393320 LDB458756:LDB458856 LDB524292:LDB524392 LDB589828:LDB589928 LDB655364:LDB655464 LDB720900:LDB721000 LDB786436:LDB786536 LDB851972:LDB852072 LDB917508:LDB917608 LDB983044:LDB983144 LMX13:LMX39 LMX41:LMX91 LMX65540:LMX65640 LMX131076:LMX131176 LMX196612:LMX196712 LMX262148:LMX262248 LMX327684:LMX327784 LMX393220:LMX393320 LMX458756:LMX458856 LMX524292:LMX524392 LMX589828:LMX589928 LMX655364:LMX655464 LMX720900:LMX721000 LMX786436:LMX786536 LMX851972:LMX852072 LMX917508:LMX917608 LMX983044:LMX983144 LWT13:LWT39 LWT41:LWT91 LWT65540:LWT65640 LWT131076:LWT131176 LWT196612:LWT196712 LWT262148:LWT262248 LWT327684:LWT327784 LWT393220:LWT393320 LWT458756:LWT458856 LWT524292:LWT524392 LWT589828:LWT589928 LWT655364:LWT655464 LWT720900:LWT721000 LWT786436:LWT786536 LWT851972:LWT852072 LWT917508:LWT917608 LWT983044:LWT983144 MGP13:MGP39 MGP41:MGP91 MGP65540:MGP65640 MGP131076:MGP131176 MGP196612:MGP196712 MGP262148:MGP262248 MGP327684:MGP327784 MGP393220:MGP393320 MGP458756:MGP458856 MGP524292:MGP524392 MGP589828:MGP589928 MGP655364:MGP655464 MGP720900:MGP721000 MGP786436:MGP786536 MGP851972:MGP852072 MGP917508:MGP917608 MGP983044:MGP983144 MQL13:MQL39 MQL41:MQL91 MQL65540:MQL65640 MQL131076:MQL131176 MQL196612:MQL196712 MQL262148:MQL262248 MQL327684:MQL327784 MQL393220:MQL393320 MQL458756:MQL458856 MQL524292:MQL524392 MQL589828:MQL589928 MQL655364:MQL655464 MQL720900:MQL721000 MQL786436:MQL786536 MQL851972:MQL852072 MQL917508:MQL917608 MQL983044:MQL983144 NAH13:NAH39 NAH41:NAH91 NAH65540:NAH65640 NAH131076:NAH131176 NAH196612:NAH196712 NAH262148:NAH262248 NAH327684:NAH327784 NAH393220:NAH393320 NAH458756:NAH458856 NAH524292:NAH524392 NAH589828:NAH589928 NAH655364:NAH655464 NAH720900:NAH721000 NAH786436:NAH786536 NAH851972:NAH852072 NAH917508:NAH917608 NAH983044:NAH983144 NKD13:NKD39 NKD41:NKD91 NKD65540:NKD65640 NKD131076:NKD131176 NKD196612:NKD196712 NKD262148:NKD262248 NKD327684:NKD327784 NKD393220:NKD393320 NKD458756:NKD458856 NKD524292:NKD524392 NKD589828:NKD589928 NKD655364:NKD655464 NKD720900:NKD721000 NKD786436:NKD786536 NKD851972:NKD852072 NKD917508:NKD917608 NKD983044:NKD983144 NTZ13:NTZ39 NTZ41:NTZ91 NTZ65540:NTZ65640 NTZ131076:NTZ131176 NTZ196612:NTZ196712 NTZ262148:NTZ262248 NTZ327684:NTZ327784 NTZ393220:NTZ393320 NTZ458756:NTZ458856 NTZ524292:NTZ524392 NTZ589828:NTZ589928 NTZ655364:NTZ655464 NTZ720900:NTZ721000 NTZ786436:NTZ786536 NTZ851972:NTZ852072 NTZ917508:NTZ917608 NTZ983044:NTZ983144 ODV13:ODV39 ODV41:ODV91 ODV65540:ODV65640 ODV131076:ODV131176 ODV196612:ODV196712 ODV262148:ODV262248 ODV327684:ODV327784 ODV393220:ODV393320 ODV458756:ODV458856 ODV524292:ODV524392 ODV589828:ODV589928 ODV655364:ODV655464 ODV720900:ODV721000 ODV786436:ODV786536 ODV851972:ODV852072 ODV917508:ODV917608 ODV983044:ODV983144 ONR13:ONR39 ONR41:ONR91 ONR65540:ONR65640 ONR131076:ONR131176 ONR196612:ONR196712 ONR262148:ONR262248 ONR327684:ONR327784 ONR393220:ONR393320 ONR458756:ONR458856 ONR524292:ONR524392 ONR589828:ONR589928 ONR655364:ONR655464 ONR720900:ONR721000 ONR786436:ONR786536 ONR851972:ONR852072 ONR917508:ONR917608 ONR983044:ONR983144 OXN13:OXN39 OXN41:OXN91 OXN65540:OXN65640 OXN131076:OXN131176 OXN196612:OXN196712 OXN262148:OXN262248 OXN327684:OXN327784 OXN393220:OXN393320 OXN458756:OXN458856 OXN524292:OXN524392 OXN589828:OXN589928 OXN655364:OXN655464 OXN720900:OXN721000 OXN786436:OXN786536 OXN851972:OXN852072 OXN917508:OXN917608 OXN983044:OXN983144 PHJ13:PHJ39 PHJ41:PHJ91 PHJ65540:PHJ65640 PHJ131076:PHJ131176 PHJ196612:PHJ196712 PHJ262148:PHJ262248 PHJ327684:PHJ327784 PHJ393220:PHJ393320 PHJ458756:PHJ458856 PHJ524292:PHJ524392 PHJ589828:PHJ589928 PHJ655364:PHJ655464 PHJ720900:PHJ721000 PHJ786436:PHJ786536 PHJ851972:PHJ852072 PHJ917508:PHJ917608 PHJ983044:PHJ983144 PRF13:PRF39 PRF41:PRF91 PRF65540:PRF65640 PRF131076:PRF131176 PRF196612:PRF196712 PRF262148:PRF262248 PRF327684:PRF327784 PRF393220:PRF393320 PRF458756:PRF458856 PRF524292:PRF524392 PRF589828:PRF589928 PRF655364:PRF655464 PRF720900:PRF721000 PRF786436:PRF786536 PRF851972:PRF852072 PRF917508:PRF917608 PRF983044:PRF983144 QBB13:QBB39 QBB41:QBB91 QBB65540:QBB65640 QBB131076:QBB131176 QBB196612:QBB196712 QBB262148:QBB262248 QBB327684:QBB327784 QBB393220:QBB393320 QBB458756:QBB458856 QBB524292:QBB524392 QBB589828:QBB589928 QBB655364:QBB655464 QBB720900:QBB721000 QBB786436:QBB786536 QBB851972:QBB852072 QBB917508:QBB917608 QBB983044:QBB983144 QKX13:QKX39 QKX41:QKX91 QKX65540:QKX65640 QKX131076:QKX131176 QKX196612:QKX196712 QKX262148:QKX262248 QKX327684:QKX327784 QKX393220:QKX393320 QKX458756:QKX458856 QKX524292:QKX524392 QKX589828:QKX589928 QKX655364:QKX655464 QKX720900:QKX721000 QKX786436:QKX786536 QKX851972:QKX852072 QKX917508:QKX917608 QKX983044:QKX983144 QUT13:QUT39 QUT41:QUT91 QUT65540:QUT65640 QUT131076:QUT131176 QUT196612:QUT196712 QUT262148:QUT262248 QUT327684:QUT327784 QUT393220:QUT393320 QUT458756:QUT458856 QUT524292:QUT524392 QUT589828:QUT589928 QUT655364:QUT655464 QUT720900:QUT721000 QUT786436:QUT786536 QUT851972:QUT852072 QUT917508:QUT917608 QUT983044:QUT983144 REP13:REP39 REP41:REP91 REP65540:REP65640 REP131076:REP131176 REP196612:REP196712 REP262148:REP262248 REP327684:REP327784 REP393220:REP393320 REP458756:REP458856 REP524292:REP524392 REP589828:REP589928 REP655364:REP655464 REP720900:REP721000 REP786436:REP786536 REP851972:REP852072 REP917508:REP917608 REP983044:REP983144 ROL13:ROL39 ROL41:ROL91 ROL65540:ROL65640 ROL131076:ROL131176 ROL196612:ROL196712 ROL262148:ROL262248 ROL327684:ROL327784 ROL393220:ROL393320 ROL458756:ROL458856 ROL524292:ROL524392 ROL589828:ROL589928 ROL655364:ROL655464 ROL720900:ROL721000 ROL786436:ROL786536 ROL851972:ROL852072 ROL917508:ROL917608 ROL983044:ROL983144 RYH13:RYH39 RYH41:RYH91 RYH65540:RYH65640 RYH131076:RYH131176 RYH196612:RYH196712 RYH262148:RYH262248 RYH327684:RYH327784 RYH393220:RYH393320 RYH458756:RYH458856 RYH524292:RYH524392 RYH589828:RYH589928 RYH655364:RYH655464 RYH720900:RYH721000 RYH786436:RYH786536 RYH851972:RYH852072 RYH917508:RYH917608 RYH983044:RYH983144 SID13:SID39 SID41:SID91 SID65540:SID65640 SID131076:SID131176 SID196612:SID196712 SID262148:SID262248 SID327684:SID327784 SID393220:SID393320 SID458756:SID458856 SID524292:SID524392 SID589828:SID589928 SID655364:SID655464 SID720900:SID721000 SID786436:SID786536 SID851972:SID852072 SID917508:SID917608 SID983044:SID983144 SRZ13:SRZ39 SRZ41:SRZ91 SRZ65540:SRZ65640 SRZ131076:SRZ131176 SRZ196612:SRZ196712 SRZ262148:SRZ262248 SRZ327684:SRZ327784 SRZ393220:SRZ393320 SRZ458756:SRZ458856 SRZ524292:SRZ524392 SRZ589828:SRZ589928 SRZ655364:SRZ655464 SRZ720900:SRZ721000 SRZ786436:SRZ786536 SRZ851972:SRZ852072 SRZ917508:SRZ917608 SRZ983044:SRZ983144 TBV13:TBV39 TBV41:TBV91 TBV65540:TBV65640 TBV131076:TBV131176 TBV196612:TBV196712 TBV262148:TBV262248 TBV327684:TBV327784 TBV393220:TBV393320 TBV458756:TBV458856 TBV524292:TBV524392 TBV589828:TBV589928 TBV655364:TBV655464 TBV720900:TBV721000 TBV786436:TBV786536 TBV851972:TBV852072 TBV917508:TBV917608 TBV983044:TBV983144 TLR13:TLR39 TLR41:TLR91 TLR65540:TLR65640 TLR131076:TLR131176 TLR196612:TLR196712 TLR262148:TLR262248 TLR327684:TLR327784 TLR393220:TLR393320 TLR458756:TLR458856 TLR524292:TLR524392 TLR589828:TLR589928 TLR655364:TLR655464 TLR720900:TLR721000 TLR786436:TLR786536 TLR851972:TLR852072 TLR917508:TLR917608 TLR983044:TLR983144 TVN13:TVN39 TVN41:TVN91 TVN65540:TVN65640 TVN131076:TVN131176 TVN196612:TVN196712 TVN262148:TVN262248 TVN327684:TVN327784 TVN393220:TVN393320 TVN458756:TVN458856 TVN524292:TVN524392 TVN589828:TVN589928 TVN655364:TVN655464 TVN720900:TVN721000 TVN786436:TVN786536 TVN851972:TVN852072 TVN917508:TVN917608 TVN983044:TVN983144 UFJ13:UFJ39 UFJ41:UFJ91 UFJ65540:UFJ65640 UFJ131076:UFJ131176 UFJ196612:UFJ196712 UFJ262148:UFJ262248 UFJ327684:UFJ327784 UFJ393220:UFJ393320 UFJ458756:UFJ458856 UFJ524292:UFJ524392 UFJ589828:UFJ589928 UFJ655364:UFJ655464 UFJ720900:UFJ721000 UFJ786436:UFJ786536 UFJ851972:UFJ852072 UFJ917508:UFJ917608 UFJ983044:UFJ983144 UPF13:UPF39 UPF41:UPF91 UPF65540:UPF65640 UPF131076:UPF131176 UPF196612:UPF196712 UPF262148:UPF262248 UPF327684:UPF327784 UPF393220:UPF393320 UPF458756:UPF458856 UPF524292:UPF524392 UPF589828:UPF589928 UPF655364:UPF655464 UPF720900:UPF721000 UPF786436:UPF786536 UPF851972:UPF852072 UPF917508:UPF917608 UPF983044:UPF983144 UZB13:UZB39 UZB41:UZB91 UZB65540:UZB65640 UZB131076:UZB131176 UZB196612:UZB196712 UZB262148:UZB262248 UZB327684:UZB327784 UZB393220:UZB393320 UZB458756:UZB458856 UZB524292:UZB524392 UZB589828:UZB589928 UZB655364:UZB655464 UZB720900:UZB721000 UZB786436:UZB786536 UZB851972:UZB852072 UZB917508:UZB917608 UZB983044:UZB983144 VIX13:VIX39 VIX41:VIX91 VIX65540:VIX65640 VIX131076:VIX131176 VIX196612:VIX196712 VIX262148:VIX262248 VIX327684:VIX327784 VIX393220:VIX393320 VIX458756:VIX458856 VIX524292:VIX524392 VIX589828:VIX589928 VIX655364:VIX655464 VIX720900:VIX721000 VIX786436:VIX786536 VIX851972:VIX852072 VIX917508:VIX917608 VIX983044:VIX983144 VST13:VST39 VST41:VST91 VST65540:VST65640 VST131076:VST131176 VST196612:VST196712 VST262148:VST262248 VST327684:VST327784 VST393220:VST393320 VST458756:VST458856 VST524292:VST524392 VST589828:VST589928 VST655364:VST655464 VST720900:VST721000 VST786436:VST786536 VST851972:VST852072 VST917508:VST917608 VST983044:VST983144 WCP13:WCP39 WCP41:WCP91 WCP65540:WCP65640 WCP131076:WCP131176 WCP196612:WCP196712 WCP262148:WCP262248 WCP327684:WCP327784 WCP393220:WCP393320 WCP458756:WCP458856 WCP524292:WCP524392 WCP589828:WCP589928 WCP655364:WCP655464 WCP720900:WCP721000 WCP786436:WCP786536 WCP851972:WCP852072 WCP917508:WCP917608 WCP983044:WCP983144 WML13:WML39 WML41:WML91 WML65540:WML65640 WML131076:WML131176 WML196612:WML196712 WML262148:WML262248 WML327684:WML327784 WML393220:WML393320 WML458756:WML458856 WML524292:WML524392 WML589828:WML589928 WML655364:WML655464 WML720900:WML721000 WML786436:WML786536 WML851972:WML852072 WML917508:WML917608 WML983044:WML983144 WWH13:WWH39 WWH41:WWH91 WWH65540:WWH65640 WWH131076:WWH131176 WWH196612:WWH196712 WWH262148:WWH262248 WWH327684:WWH327784 WWH393220:WWH393320 WWH458756:WWH458856 WWH524292:WWH524392 WWH589828:WWH589928 WWH655364:WWH655464 WWH720900:WWH721000 WWH786436:WWH786536 WWH851972:WWH852072 WWH917508:WWH917608 WWH983044:WWH983144">
      <formula1>$Z$11</formula1>
    </dataValidation>
    <dataValidation type="whole" operator="lessThanOrEqual" allowBlank="1" showInputMessage="1" showErrorMessage="1" error="INPUT NUMBER LESS THAN OR EQUAL THE HIGHEST POSSIBLE SCORE" prompt="Input Raw Score" sqref="AA65540:AA65640 AA131076:AA131176 AA196612:AA196712 AA262148:AA262248 AA327684:AA327784 AA393220:AA393320 AA458756:AA458856 AA524292:AA524392 AA589828:AA589928 AA655364:AA655464 AA720900:AA721000 AA786436:AA786536 AA851972:AA852072 AA917508:AA917608 AA983044:AA983144 JW13:JW39 JW41:JW91 JW65540:JW65640 JW131076:JW131176 JW196612:JW196712 JW262148:JW262248 JW327684:JW327784 JW393220:JW393320 JW458756:JW458856 JW524292:JW524392 JW589828:JW589928 JW655364:JW655464 JW720900:JW721000 JW786436:JW786536 JW851972:JW852072 JW917508:JW917608 JW983044:JW983144 TS13:TS39 TS41:TS91 TS65540:TS65640 TS131076:TS131176 TS196612:TS196712 TS262148:TS262248 TS327684:TS327784 TS393220:TS393320 TS458756:TS458856 TS524292:TS524392 TS589828:TS589928 TS655364:TS655464 TS720900:TS721000 TS786436:TS786536 TS851972:TS852072 TS917508:TS917608 TS983044:TS983144 ADO13:ADO39 ADO41:ADO91 ADO65540:ADO65640 ADO131076:ADO131176 ADO196612:ADO196712 ADO262148:ADO262248 ADO327684:ADO327784 ADO393220:ADO393320 ADO458756:ADO458856 ADO524292:ADO524392 ADO589828:ADO589928 ADO655364:ADO655464 ADO720900:ADO721000 ADO786436:ADO786536 ADO851972:ADO852072 ADO917508:ADO917608 ADO983044:ADO983144 ANK13:ANK39 ANK41:ANK91 ANK65540:ANK65640 ANK131076:ANK131176 ANK196612:ANK196712 ANK262148:ANK262248 ANK327684:ANK327784 ANK393220:ANK393320 ANK458756:ANK458856 ANK524292:ANK524392 ANK589828:ANK589928 ANK655364:ANK655464 ANK720900:ANK721000 ANK786436:ANK786536 ANK851972:ANK852072 ANK917508:ANK917608 ANK983044:ANK983144 AXG13:AXG39 AXG41:AXG91 AXG65540:AXG65640 AXG131076:AXG131176 AXG196612:AXG196712 AXG262148:AXG262248 AXG327684:AXG327784 AXG393220:AXG393320 AXG458756:AXG458856 AXG524292:AXG524392 AXG589828:AXG589928 AXG655364:AXG655464 AXG720900:AXG721000 AXG786436:AXG786536 AXG851972:AXG852072 AXG917508:AXG917608 AXG983044:AXG983144 BHC13:BHC39 BHC41:BHC91 BHC65540:BHC65640 BHC131076:BHC131176 BHC196612:BHC196712 BHC262148:BHC262248 BHC327684:BHC327784 BHC393220:BHC393320 BHC458756:BHC458856 BHC524292:BHC524392 BHC589828:BHC589928 BHC655364:BHC655464 BHC720900:BHC721000 BHC786436:BHC786536 BHC851972:BHC852072 BHC917508:BHC917608 BHC983044:BHC983144 BQY13:BQY39 BQY41:BQY91 BQY65540:BQY65640 BQY131076:BQY131176 BQY196612:BQY196712 BQY262148:BQY262248 BQY327684:BQY327784 BQY393220:BQY393320 BQY458756:BQY458856 BQY524292:BQY524392 BQY589828:BQY589928 BQY655364:BQY655464 BQY720900:BQY721000 BQY786436:BQY786536 BQY851972:BQY852072 BQY917508:BQY917608 BQY983044:BQY983144 CAU13:CAU39 CAU41:CAU91 CAU65540:CAU65640 CAU131076:CAU131176 CAU196612:CAU196712 CAU262148:CAU262248 CAU327684:CAU327784 CAU393220:CAU393320 CAU458756:CAU458856 CAU524292:CAU524392 CAU589828:CAU589928 CAU655364:CAU655464 CAU720900:CAU721000 CAU786436:CAU786536 CAU851972:CAU852072 CAU917508:CAU917608 CAU983044:CAU983144 CKQ13:CKQ39 CKQ41:CKQ91 CKQ65540:CKQ65640 CKQ131076:CKQ131176 CKQ196612:CKQ196712 CKQ262148:CKQ262248 CKQ327684:CKQ327784 CKQ393220:CKQ393320 CKQ458756:CKQ458856 CKQ524292:CKQ524392 CKQ589828:CKQ589928 CKQ655364:CKQ655464 CKQ720900:CKQ721000 CKQ786436:CKQ786536 CKQ851972:CKQ852072 CKQ917508:CKQ917608 CKQ983044:CKQ983144 CUM13:CUM39 CUM41:CUM91 CUM65540:CUM65640 CUM131076:CUM131176 CUM196612:CUM196712 CUM262148:CUM262248 CUM327684:CUM327784 CUM393220:CUM393320 CUM458756:CUM458856 CUM524292:CUM524392 CUM589828:CUM589928 CUM655364:CUM655464 CUM720900:CUM721000 CUM786436:CUM786536 CUM851972:CUM852072 CUM917508:CUM917608 CUM983044:CUM983144 DEI13:DEI39 DEI41:DEI91 DEI65540:DEI65640 DEI131076:DEI131176 DEI196612:DEI196712 DEI262148:DEI262248 DEI327684:DEI327784 DEI393220:DEI393320 DEI458756:DEI458856 DEI524292:DEI524392 DEI589828:DEI589928 DEI655364:DEI655464 DEI720900:DEI721000 DEI786436:DEI786536 DEI851972:DEI852072 DEI917508:DEI917608 DEI983044:DEI983144 DOE13:DOE39 DOE41:DOE91 DOE65540:DOE65640 DOE131076:DOE131176 DOE196612:DOE196712 DOE262148:DOE262248 DOE327684:DOE327784 DOE393220:DOE393320 DOE458756:DOE458856 DOE524292:DOE524392 DOE589828:DOE589928 DOE655364:DOE655464 DOE720900:DOE721000 DOE786436:DOE786536 DOE851972:DOE852072 DOE917508:DOE917608 DOE983044:DOE983144 DYA13:DYA39 DYA41:DYA91 DYA65540:DYA65640 DYA131076:DYA131176 DYA196612:DYA196712 DYA262148:DYA262248 DYA327684:DYA327784 DYA393220:DYA393320 DYA458756:DYA458856 DYA524292:DYA524392 DYA589828:DYA589928 DYA655364:DYA655464 DYA720900:DYA721000 DYA786436:DYA786536 DYA851972:DYA852072 DYA917508:DYA917608 DYA983044:DYA983144 EHW13:EHW39 EHW41:EHW91 EHW65540:EHW65640 EHW131076:EHW131176 EHW196612:EHW196712 EHW262148:EHW262248 EHW327684:EHW327784 EHW393220:EHW393320 EHW458756:EHW458856 EHW524292:EHW524392 EHW589828:EHW589928 EHW655364:EHW655464 EHW720900:EHW721000 EHW786436:EHW786536 EHW851972:EHW852072 EHW917508:EHW917608 EHW983044:EHW983144 ERS13:ERS39 ERS41:ERS91 ERS65540:ERS65640 ERS131076:ERS131176 ERS196612:ERS196712 ERS262148:ERS262248 ERS327684:ERS327784 ERS393220:ERS393320 ERS458756:ERS458856 ERS524292:ERS524392 ERS589828:ERS589928 ERS655364:ERS655464 ERS720900:ERS721000 ERS786436:ERS786536 ERS851972:ERS852072 ERS917508:ERS917608 ERS983044:ERS983144 FBO13:FBO39 FBO41:FBO91 FBO65540:FBO65640 FBO131076:FBO131176 FBO196612:FBO196712 FBO262148:FBO262248 FBO327684:FBO327784 FBO393220:FBO393320 FBO458756:FBO458856 FBO524292:FBO524392 FBO589828:FBO589928 FBO655364:FBO655464 FBO720900:FBO721000 FBO786436:FBO786536 FBO851972:FBO852072 FBO917508:FBO917608 FBO983044:FBO983144 FLK13:FLK39 FLK41:FLK91 FLK65540:FLK65640 FLK131076:FLK131176 FLK196612:FLK196712 FLK262148:FLK262248 FLK327684:FLK327784 FLK393220:FLK393320 FLK458756:FLK458856 FLK524292:FLK524392 FLK589828:FLK589928 FLK655364:FLK655464 FLK720900:FLK721000 FLK786436:FLK786536 FLK851972:FLK852072 FLK917508:FLK917608 FLK983044:FLK983144 FVG13:FVG39 FVG41:FVG91 FVG65540:FVG65640 FVG131076:FVG131176 FVG196612:FVG196712 FVG262148:FVG262248 FVG327684:FVG327784 FVG393220:FVG393320 FVG458756:FVG458856 FVG524292:FVG524392 FVG589828:FVG589928 FVG655364:FVG655464 FVG720900:FVG721000 FVG786436:FVG786536 FVG851972:FVG852072 FVG917508:FVG917608 FVG983044:FVG983144 GFC13:GFC39 GFC41:GFC91 GFC65540:GFC65640 GFC131076:GFC131176 GFC196612:GFC196712 GFC262148:GFC262248 GFC327684:GFC327784 GFC393220:GFC393320 GFC458756:GFC458856 GFC524292:GFC524392 GFC589828:GFC589928 GFC655364:GFC655464 GFC720900:GFC721000 GFC786436:GFC786536 GFC851972:GFC852072 GFC917508:GFC917608 GFC983044:GFC983144 GOY13:GOY39 GOY41:GOY91 GOY65540:GOY65640 GOY131076:GOY131176 GOY196612:GOY196712 GOY262148:GOY262248 GOY327684:GOY327784 GOY393220:GOY393320 GOY458756:GOY458856 GOY524292:GOY524392 GOY589828:GOY589928 GOY655364:GOY655464 GOY720900:GOY721000 GOY786436:GOY786536 GOY851972:GOY852072 GOY917508:GOY917608 GOY983044:GOY983144 GYU13:GYU39 GYU41:GYU91 GYU65540:GYU65640 GYU131076:GYU131176 GYU196612:GYU196712 GYU262148:GYU262248 GYU327684:GYU327784 GYU393220:GYU393320 GYU458756:GYU458856 GYU524292:GYU524392 GYU589828:GYU589928 GYU655364:GYU655464 GYU720900:GYU721000 GYU786436:GYU786536 GYU851972:GYU852072 GYU917508:GYU917608 GYU983044:GYU983144 HIQ13:HIQ39 HIQ41:HIQ91 HIQ65540:HIQ65640 HIQ131076:HIQ131176 HIQ196612:HIQ196712 HIQ262148:HIQ262248 HIQ327684:HIQ327784 HIQ393220:HIQ393320 HIQ458756:HIQ458856 HIQ524292:HIQ524392 HIQ589828:HIQ589928 HIQ655364:HIQ655464 HIQ720900:HIQ721000 HIQ786436:HIQ786536 HIQ851972:HIQ852072 HIQ917508:HIQ917608 HIQ983044:HIQ983144 HSM13:HSM39 HSM41:HSM91 HSM65540:HSM65640 HSM131076:HSM131176 HSM196612:HSM196712 HSM262148:HSM262248 HSM327684:HSM327784 HSM393220:HSM393320 HSM458756:HSM458856 HSM524292:HSM524392 HSM589828:HSM589928 HSM655364:HSM655464 HSM720900:HSM721000 HSM786436:HSM786536 HSM851972:HSM852072 HSM917508:HSM917608 HSM983044:HSM983144 ICI13:ICI39 ICI41:ICI91 ICI65540:ICI65640 ICI131076:ICI131176 ICI196612:ICI196712 ICI262148:ICI262248 ICI327684:ICI327784 ICI393220:ICI393320 ICI458756:ICI458856 ICI524292:ICI524392 ICI589828:ICI589928 ICI655364:ICI655464 ICI720900:ICI721000 ICI786436:ICI786536 ICI851972:ICI852072 ICI917508:ICI917608 ICI983044:ICI983144 IME13:IME39 IME41:IME91 IME65540:IME65640 IME131076:IME131176 IME196612:IME196712 IME262148:IME262248 IME327684:IME327784 IME393220:IME393320 IME458756:IME458856 IME524292:IME524392 IME589828:IME589928 IME655364:IME655464 IME720900:IME721000 IME786436:IME786536 IME851972:IME852072 IME917508:IME917608 IME983044:IME983144 IWA13:IWA39 IWA41:IWA91 IWA65540:IWA65640 IWA131076:IWA131176 IWA196612:IWA196712 IWA262148:IWA262248 IWA327684:IWA327784 IWA393220:IWA393320 IWA458756:IWA458856 IWA524292:IWA524392 IWA589828:IWA589928 IWA655364:IWA655464 IWA720900:IWA721000 IWA786436:IWA786536 IWA851972:IWA852072 IWA917508:IWA917608 IWA983044:IWA983144 JFW13:JFW39 JFW41:JFW91 JFW65540:JFW65640 JFW131076:JFW131176 JFW196612:JFW196712 JFW262148:JFW262248 JFW327684:JFW327784 JFW393220:JFW393320 JFW458756:JFW458856 JFW524292:JFW524392 JFW589828:JFW589928 JFW655364:JFW655464 JFW720900:JFW721000 JFW786436:JFW786536 JFW851972:JFW852072 JFW917508:JFW917608 JFW983044:JFW983144 JPS13:JPS39 JPS41:JPS91 JPS65540:JPS65640 JPS131076:JPS131176 JPS196612:JPS196712 JPS262148:JPS262248 JPS327684:JPS327784 JPS393220:JPS393320 JPS458756:JPS458856 JPS524292:JPS524392 JPS589828:JPS589928 JPS655364:JPS655464 JPS720900:JPS721000 JPS786436:JPS786536 JPS851972:JPS852072 JPS917508:JPS917608 JPS983044:JPS983144 JZO13:JZO39 JZO41:JZO91 JZO65540:JZO65640 JZO131076:JZO131176 JZO196612:JZO196712 JZO262148:JZO262248 JZO327684:JZO327784 JZO393220:JZO393320 JZO458756:JZO458856 JZO524292:JZO524392 JZO589828:JZO589928 JZO655364:JZO655464 JZO720900:JZO721000 JZO786436:JZO786536 JZO851972:JZO852072 JZO917508:JZO917608 JZO983044:JZO983144 KJK13:KJK39 KJK41:KJK91 KJK65540:KJK65640 KJK131076:KJK131176 KJK196612:KJK196712 KJK262148:KJK262248 KJK327684:KJK327784 KJK393220:KJK393320 KJK458756:KJK458856 KJK524292:KJK524392 KJK589828:KJK589928 KJK655364:KJK655464 KJK720900:KJK721000 KJK786436:KJK786536 KJK851972:KJK852072 KJK917508:KJK917608 KJK983044:KJK983144 KTG13:KTG39 KTG41:KTG91 KTG65540:KTG65640 KTG131076:KTG131176 KTG196612:KTG196712 KTG262148:KTG262248 KTG327684:KTG327784 KTG393220:KTG393320 KTG458756:KTG458856 KTG524292:KTG524392 KTG589828:KTG589928 KTG655364:KTG655464 KTG720900:KTG721000 KTG786436:KTG786536 KTG851972:KTG852072 KTG917508:KTG917608 KTG983044:KTG983144 LDC13:LDC39 LDC41:LDC91 LDC65540:LDC65640 LDC131076:LDC131176 LDC196612:LDC196712 LDC262148:LDC262248 LDC327684:LDC327784 LDC393220:LDC393320 LDC458756:LDC458856 LDC524292:LDC524392 LDC589828:LDC589928 LDC655364:LDC655464 LDC720900:LDC721000 LDC786436:LDC786536 LDC851972:LDC852072 LDC917508:LDC917608 LDC983044:LDC983144 LMY13:LMY39 LMY41:LMY91 LMY65540:LMY65640 LMY131076:LMY131176 LMY196612:LMY196712 LMY262148:LMY262248 LMY327684:LMY327784 LMY393220:LMY393320 LMY458756:LMY458856 LMY524292:LMY524392 LMY589828:LMY589928 LMY655364:LMY655464 LMY720900:LMY721000 LMY786436:LMY786536 LMY851972:LMY852072 LMY917508:LMY917608 LMY983044:LMY983144 LWU13:LWU39 LWU41:LWU91 LWU65540:LWU65640 LWU131076:LWU131176 LWU196612:LWU196712 LWU262148:LWU262248 LWU327684:LWU327784 LWU393220:LWU393320 LWU458756:LWU458856 LWU524292:LWU524392 LWU589828:LWU589928 LWU655364:LWU655464 LWU720900:LWU721000 LWU786436:LWU786536 LWU851972:LWU852072 LWU917508:LWU917608 LWU983044:LWU983144 MGQ13:MGQ39 MGQ41:MGQ91 MGQ65540:MGQ65640 MGQ131076:MGQ131176 MGQ196612:MGQ196712 MGQ262148:MGQ262248 MGQ327684:MGQ327784 MGQ393220:MGQ393320 MGQ458756:MGQ458856 MGQ524292:MGQ524392 MGQ589828:MGQ589928 MGQ655364:MGQ655464 MGQ720900:MGQ721000 MGQ786436:MGQ786536 MGQ851972:MGQ852072 MGQ917508:MGQ917608 MGQ983044:MGQ983144 MQM13:MQM39 MQM41:MQM91 MQM65540:MQM65640 MQM131076:MQM131176 MQM196612:MQM196712 MQM262148:MQM262248 MQM327684:MQM327784 MQM393220:MQM393320 MQM458756:MQM458856 MQM524292:MQM524392 MQM589828:MQM589928 MQM655364:MQM655464 MQM720900:MQM721000 MQM786436:MQM786536 MQM851972:MQM852072 MQM917508:MQM917608 MQM983044:MQM983144 NAI13:NAI39 NAI41:NAI91 NAI65540:NAI65640 NAI131076:NAI131176 NAI196612:NAI196712 NAI262148:NAI262248 NAI327684:NAI327784 NAI393220:NAI393320 NAI458756:NAI458856 NAI524292:NAI524392 NAI589828:NAI589928 NAI655364:NAI655464 NAI720900:NAI721000 NAI786436:NAI786536 NAI851972:NAI852072 NAI917508:NAI917608 NAI983044:NAI983144 NKE13:NKE39 NKE41:NKE91 NKE65540:NKE65640 NKE131076:NKE131176 NKE196612:NKE196712 NKE262148:NKE262248 NKE327684:NKE327784 NKE393220:NKE393320 NKE458756:NKE458856 NKE524292:NKE524392 NKE589828:NKE589928 NKE655364:NKE655464 NKE720900:NKE721000 NKE786436:NKE786536 NKE851972:NKE852072 NKE917508:NKE917608 NKE983044:NKE983144 NUA13:NUA39 NUA41:NUA91 NUA65540:NUA65640 NUA131076:NUA131176 NUA196612:NUA196712 NUA262148:NUA262248 NUA327684:NUA327784 NUA393220:NUA393320 NUA458756:NUA458856 NUA524292:NUA524392 NUA589828:NUA589928 NUA655364:NUA655464 NUA720900:NUA721000 NUA786436:NUA786536 NUA851972:NUA852072 NUA917508:NUA917608 NUA983044:NUA983144 ODW13:ODW39 ODW41:ODW91 ODW65540:ODW65640 ODW131076:ODW131176 ODW196612:ODW196712 ODW262148:ODW262248 ODW327684:ODW327784 ODW393220:ODW393320 ODW458756:ODW458856 ODW524292:ODW524392 ODW589828:ODW589928 ODW655364:ODW655464 ODW720900:ODW721000 ODW786436:ODW786536 ODW851972:ODW852072 ODW917508:ODW917608 ODW983044:ODW983144 ONS13:ONS39 ONS41:ONS91 ONS65540:ONS65640 ONS131076:ONS131176 ONS196612:ONS196712 ONS262148:ONS262248 ONS327684:ONS327784 ONS393220:ONS393320 ONS458756:ONS458856 ONS524292:ONS524392 ONS589828:ONS589928 ONS655364:ONS655464 ONS720900:ONS721000 ONS786436:ONS786536 ONS851972:ONS852072 ONS917508:ONS917608 ONS983044:ONS983144 OXO13:OXO39 OXO41:OXO91 OXO65540:OXO65640 OXO131076:OXO131176 OXO196612:OXO196712 OXO262148:OXO262248 OXO327684:OXO327784 OXO393220:OXO393320 OXO458756:OXO458856 OXO524292:OXO524392 OXO589828:OXO589928 OXO655364:OXO655464 OXO720900:OXO721000 OXO786436:OXO786536 OXO851972:OXO852072 OXO917508:OXO917608 OXO983044:OXO983144 PHK13:PHK39 PHK41:PHK91 PHK65540:PHK65640 PHK131076:PHK131176 PHK196612:PHK196712 PHK262148:PHK262248 PHK327684:PHK327784 PHK393220:PHK393320 PHK458756:PHK458856 PHK524292:PHK524392 PHK589828:PHK589928 PHK655364:PHK655464 PHK720900:PHK721000 PHK786436:PHK786536 PHK851972:PHK852072 PHK917508:PHK917608 PHK983044:PHK983144 PRG13:PRG39 PRG41:PRG91 PRG65540:PRG65640 PRG131076:PRG131176 PRG196612:PRG196712 PRG262148:PRG262248 PRG327684:PRG327784 PRG393220:PRG393320 PRG458756:PRG458856 PRG524292:PRG524392 PRG589828:PRG589928 PRG655364:PRG655464 PRG720900:PRG721000 PRG786436:PRG786536 PRG851972:PRG852072 PRG917508:PRG917608 PRG983044:PRG983144 QBC13:QBC39 QBC41:QBC91 QBC65540:QBC65640 QBC131076:QBC131176 QBC196612:QBC196712 QBC262148:QBC262248 QBC327684:QBC327784 QBC393220:QBC393320 QBC458756:QBC458856 QBC524292:QBC524392 QBC589828:QBC589928 QBC655364:QBC655464 QBC720900:QBC721000 QBC786436:QBC786536 QBC851972:QBC852072 QBC917508:QBC917608 QBC983044:QBC983144 QKY13:QKY39 QKY41:QKY91 QKY65540:QKY65640 QKY131076:QKY131176 QKY196612:QKY196712 QKY262148:QKY262248 QKY327684:QKY327784 QKY393220:QKY393320 QKY458756:QKY458856 QKY524292:QKY524392 QKY589828:QKY589928 QKY655364:QKY655464 QKY720900:QKY721000 QKY786436:QKY786536 QKY851972:QKY852072 QKY917508:QKY917608 QKY983044:QKY983144 QUU13:QUU39 QUU41:QUU91 QUU65540:QUU65640 QUU131076:QUU131176 QUU196612:QUU196712 QUU262148:QUU262248 QUU327684:QUU327784 QUU393220:QUU393320 QUU458756:QUU458856 QUU524292:QUU524392 QUU589828:QUU589928 QUU655364:QUU655464 QUU720900:QUU721000 QUU786436:QUU786536 QUU851972:QUU852072 QUU917508:QUU917608 QUU983044:QUU983144 REQ13:REQ39 REQ41:REQ91 REQ65540:REQ65640 REQ131076:REQ131176 REQ196612:REQ196712 REQ262148:REQ262248 REQ327684:REQ327784 REQ393220:REQ393320 REQ458756:REQ458856 REQ524292:REQ524392 REQ589828:REQ589928 REQ655364:REQ655464 REQ720900:REQ721000 REQ786436:REQ786536 REQ851972:REQ852072 REQ917508:REQ917608 REQ983044:REQ983144 ROM13:ROM39 ROM41:ROM91 ROM65540:ROM65640 ROM131076:ROM131176 ROM196612:ROM196712 ROM262148:ROM262248 ROM327684:ROM327784 ROM393220:ROM393320 ROM458756:ROM458856 ROM524292:ROM524392 ROM589828:ROM589928 ROM655364:ROM655464 ROM720900:ROM721000 ROM786436:ROM786536 ROM851972:ROM852072 ROM917508:ROM917608 ROM983044:ROM983144 RYI13:RYI39 RYI41:RYI91 RYI65540:RYI65640 RYI131076:RYI131176 RYI196612:RYI196712 RYI262148:RYI262248 RYI327684:RYI327784 RYI393220:RYI393320 RYI458756:RYI458856 RYI524292:RYI524392 RYI589828:RYI589928 RYI655364:RYI655464 RYI720900:RYI721000 RYI786436:RYI786536 RYI851972:RYI852072 RYI917508:RYI917608 RYI983044:RYI983144 SIE13:SIE39 SIE41:SIE91 SIE65540:SIE65640 SIE131076:SIE131176 SIE196612:SIE196712 SIE262148:SIE262248 SIE327684:SIE327784 SIE393220:SIE393320 SIE458756:SIE458856 SIE524292:SIE524392 SIE589828:SIE589928 SIE655364:SIE655464 SIE720900:SIE721000 SIE786436:SIE786536 SIE851972:SIE852072 SIE917508:SIE917608 SIE983044:SIE983144 SSA13:SSA39 SSA41:SSA91 SSA65540:SSA65640 SSA131076:SSA131176 SSA196612:SSA196712 SSA262148:SSA262248 SSA327684:SSA327784 SSA393220:SSA393320 SSA458756:SSA458856 SSA524292:SSA524392 SSA589828:SSA589928 SSA655364:SSA655464 SSA720900:SSA721000 SSA786436:SSA786536 SSA851972:SSA852072 SSA917508:SSA917608 SSA983044:SSA983144 TBW13:TBW39 TBW41:TBW91 TBW65540:TBW65640 TBW131076:TBW131176 TBW196612:TBW196712 TBW262148:TBW262248 TBW327684:TBW327784 TBW393220:TBW393320 TBW458756:TBW458856 TBW524292:TBW524392 TBW589828:TBW589928 TBW655364:TBW655464 TBW720900:TBW721000 TBW786436:TBW786536 TBW851972:TBW852072 TBW917508:TBW917608 TBW983044:TBW983144 TLS13:TLS39 TLS41:TLS91 TLS65540:TLS65640 TLS131076:TLS131176 TLS196612:TLS196712 TLS262148:TLS262248 TLS327684:TLS327784 TLS393220:TLS393320 TLS458756:TLS458856 TLS524292:TLS524392 TLS589828:TLS589928 TLS655364:TLS655464 TLS720900:TLS721000 TLS786436:TLS786536 TLS851972:TLS852072 TLS917508:TLS917608 TLS983044:TLS983144 TVO13:TVO39 TVO41:TVO91 TVO65540:TVO65640 TVO131076:TVO131176 TVO196612:TVO196712 TVO262148:TVO262248 TVO327684:TVO327784 TVO393220:TVO393320 TVO458756:TVO458856 TVO524292:TVO524392 TVO589828:TVO589928 TVO655364:TVO655464 TVO720900:TVO721000 TVO786436:TVO786536 TVO851972:TVO852072 TVO917508:TVO917608 TVO983044:TVO983144 UFK13:UFK39 UFK41:UFK91 UFK65540:UFK65640 UFK131076:UFK131176 UFK196612:UFK196712 UFK262148:UFK262248 UFK327684:UFK327784 UFK393220:UFK393320 UFK458756:UFK458856 UFK524292:UFK524392 UFK589828:UFK589928 UFK655364:UFK655464 UFK720900:UFK721000 UFK786436:UFK786536 UFK851972:UFK852072 UFK917508:UFK917608 UFK983044:UFK983144 UPG13:UPG39 UPG41:UPG91 UPG65540:UPG65640 UPG131076:UPG131176 UPG196612:UPG196712 UPG262148:UPG262248 UPG327684:UPG327784 UPG393220:UPG393320 UPG458756:UPG458856 UPG524292:UPG524392 UPG589828:UPG589928 UPG655364:UPG655464 UPG720900:UPG721000 UPG786436:UPG786536 UPG851972:UPG852072 UPG917508:UPG917608 UPG983044:UPG983144 UZC13:UZC39 UZC41:UZC91 UZC65540:UZC65640 UZC131076:UZC131176 UZC196612:UZC196712 UZC262148:UZC262248 UZC327684:UZC327784 UZC393220:UZC393320 UZC458756:UZC458856 UZC524292:UZC524392 UZC589828:UZC589928 UZC655364:UZC655464 UZC720900:UZC721000 UZC786436:UZC786536 UZC851972:UZC852072 UZC917508:UZC917608 UZC983044:UZC983144 VIY13:VIY39 VIY41:VIY91 VIY65540:VIY65640 VIY131076:VIY131176 VIY196612:VIY196712 VIY262148:VIY262248 VIY327684:VIY327784 VIY393220:VIY393320 VIY458756:VIY458856 VIY524292:VIY524392 VIY589828:VIY589928 VIY655364:VIY655464 VIY720900:VIY721000 VIY786436:VIY786536 VIY851972:VIY852072 VIY917508:VIY917608 VIY983044:VIY983144 VSU13:VSU39 VSU41:VSU91 VSU65540:VSU65640 VSU131076:VSU131176 VSU196612:VSU196712 VSU262148:VSU262248 VSU327684:VSU327784 VSU393220:VSU393320 VSU458756:VSU458856 VSU524292:VSU524392 VSU589828:VSU589928 VSU655364:VSU655464 VSU720900:VSU721000 VSU786436:VSU786536 VSU851972:VSU852072 VSU917508:VSU917608 VSU983044:VSU983144 WCQ13:WCQ39 WCQ41:WCQ91 WCQ65540:WCQ65640 WCQ131076:WCQ131176 WCQ196612:WCQ196712 WCQ262148:WCQ262248 WCQ327684:WCQ327784 WCQ393220:WCQ393320 WCQ458756:WCQ458856 WCQ524292:WCQ524392 WCQ589828:WCQ589928 WCQ655364:WCQ655464 WCQ720900:WCQ721000 WCQ786436:WCQ786536 WCQ851972:WCQ852072 WCQ917508:WCQ917608 WCQ983044:WCQ983144 WMM13:WMM39 WMM41:WMM91 WMM65540:WMM65640 WMM131076:WMM131176 WMM196612:WMM196712 WMM262148:WMM262248 WMM327684:WMM327784 WMM393220:WMM393320 WMM458756:WMM458856 WMM524292:WMM524392 WMM589828:WMM589928 WMM655364:WMM655464 WMM720900:WMM721000 WMM786436:WMM786536 WMM851972:WMM852072 WMM917508:WMM917608 WMM983044:WMM983144 WWI13:WWI39 WWI41:WWI91 WWI65540:WWI65640 WWI131076:WWI131176 WWI196612:WWI196712 WWI262148:WWI262248 WWI327684:WWI327784 WWI393220:WWI393320 WWI458756:WWI458856 WWI524292:WWI524392 WWI589828:WWI589928 WWI655364:WWI655464 WWI720900:WWI721000 WWI786436:WWI786536 WWI851972:WWI852072 WWI917508:WWI917608 WWI983044:WWI983144">
      <formula1>$AA$11</formula1>
    </dataValidation>
    <dataValidation allowBlank="1" showInputMessage="1" showErrorMessage="1" prompt="Performance Tasks Total Raw Score" sqref="AB65540:AB65640 AB131076:AB131176 AB196612:AB196712 AB262148:AB262248 AB327684:AB327784 AB393220:AB393320 AB458756:AB458856 AB524292:AB524392 AB589828:AB589928 AB655364:AB655464 AB720900:AB721000 AB786436:AB786536 AB851972:AB852072 AB917508:AB917608 AB983044:AB983144 JX13:JX39 JX41:JX91 JX65540:JX65640 JX131076:JX131176 JX196612:JX196712 JX262148:JX262248 JX327684:JX327784 JX393220:JX393320 JX458756:JX458856 JX524292:JX524392 JX589828:JX589928 JX655364:JX655464 JX720900:JX721000 JX786436:JX786536 JX851972:JX852072 JX917508:JX917608 JX983044:JX983144 TT13:TT39 TT41:TT91 TT65540:TT65640 TT131076:TT131176 TT196612:TT196712 TT262148:TT262248 TT327684:TT327784 TT393220:TT393320 TT458756:TT458856 TT524292:TT524392 TT589828:TT589928 TT655364:TT655464 TT720900:TT721000 TT786436:TT786536 TT851972:TT852072 TT917508:TT917608 TT983044:TT983144 ADP13:ADP39 ADP41:ADP91 ADP65540:ADP65640 ADP131076:ADP131176 ADP196612:ADP196712 ADP262148:ADP262248 ADP327684:ADP327784 ADP393220:ADP393320 ADP458756:ADP458856 ADP524292:ADP524392 ADP589828:ADP589928 ADP655364:ADP655464 ADP720900:ADP721000 ADP786436:ADP786536 ADP851972:ADP852072 ADP917508:ADP917608 ADP983044:ADP983144 ANL13:ANL39 ANL41:ANL91 ANL65540:ANL65640 ANL131076:ANL131176 ANL196612:ANL196712 ANL262148:ANL262248 ANL327684:ANL327784 ANL393220:ANL393320 ANL458756:ANL458856 ANL524292:ANL524392 ANL589828:ANL589928 ANL655364:ANL655464 ANL720900:ANL721000 ANL786436:ANL786536 ANL851972:ANL852072 ANL917508:ANL917608 ANL983044:ANL983144 AXH13:AXH39 AXH41:AXH91 AXH65540:AXH65640 AXH131076:AXH131176 AXH196612:AXH196712 AXH262148:AXH262248 AXH327684:AXH327784 AXH393220:AXH393320 AXH458756:AXH458856 AXH524292:AXH524392 AXH589828:AXH589928 AXH655364:AXH655464 AXH720900:AXH721000 AXH786436:AXH786536 AXH851972:AXH852072 AXH917508:AXH917608 AXH983044:AXH983144 BHD13:BHD39 BHD41:BHD91 BHD65540:BHD65640 BHD131076:BHD131176 BHD196612:BHD196712 BHD262148:BHD262248 BHD327684:BHD327784 BHD393220:BHD393320 BHD458756:BHD458856 BHD524292:BHD524392 BHD589828:BHD589928 BHD655364:BHD655464 BHD720900:BHD721000 BHD786436:BHD786536 BHD851972:BHD852072 BHD917508:BHD917608 BHD983044:BHD983144 BQZ13:BQZ39 BQZ41:BQZ91 BQZ65540:BQZ65640 BQZ131076:BQZ131176 BQZ196612:BQZ196712 BQZ262148:BQZ262248 BQZ327684:BQZ327784 BQZ393220:BQZ393320 BQZ458756:BQZ458856 BQZ524292:BQZ524392 BQZ589828:BQZ589928 BQZ655364:BQZ655464 BQZ720900:BQZ721000 BQZ786436:BQZ786536 BQZ851972:BQZ852072 BQZ917508:BQZ917608 BQZ983044:BQZ983144 CAV13:CAV39 CAV41:CAV91 CAV65540:CAV65640 CAV131076:CAV131176 CAV196612:CAV196712 CAV262148:CAV262248 CAV327684:CAV327784 CAV393220:CAV393320 CAV458756:CAV458856 CAV524292:CAV524392 CAV589828:CAV589928 CAV655364:CAV655464 CAV720900:CAV721000 CAV786436:CAV786536 CAV851972:CAV852072 CAV917508:CAV917608 CAV983044:CAV983144 CKR13:CKR39 CKR41:CKR91 CKR65540:CKR65640 CKR131076:CKR131176 CKR196612:CKR196712 CKR262148:CKR262248 CKR327684:CKR327784 CKR393220:CKR393320 CKR458756:CKR458856 CKR524292:CKR524392 CKR589828:CKR589928 CKR655364:CKR655464 CKR720900:CKR721000 CKR786436:CKR786536 CKR851972:CKR852072 CKR917508:CKR917608 CKR983044:CKR983144 CUN13:CUN39 CUN41:CUN91 CUN65540:CUN65640 CUN131076:CUN131176 CUN196612:CUN196712 CUN262148:CUN262248 CUN327684:CUN327784 CUN393220:CUN393320 CUN458756:CUN458856 CUN524292:CUN524392 CUN589828:CUN589928 CUN655364:CUN655464 CUN720900:CUN721000 CUN786436:CUN786536 CUN851972:CUN852072 CUN917508:CUN917608 CUN983044:CUN983144 DEJ13:DEJ39 DEJ41:DEJ91 DEJ65540:DEJ65640 DEJ131076:DEJ131176 DEJ196612:DEJ196712 DEJ262148:DEJ262248 DEJ327684:DEJ327784 DEJ393220:DEJ393320 DEJ458756:DEJ458856 DEJ524292:DEJ524392 DEJ589828:DEJ589928 DEJ655364:DEJ655464 DEJ720900:DEJ721000 DEJ786436:DEJ786536 DEJ851972:DEJ852072 DEJ917508:DEJ917608 DEJ983044:DEJ983144 DOF13:DOF39 DOF41:DOF91 DOF65540:DOF65640 DOF131076:DOF131176 DOF196612:DOF196712 DOF262148:DOF262248 DOF327684:DOF327784 DOF393220:DOF393320 DOF458756:DOF458856 DOF524292:DOF524392 DOF589828:DOF589928 DOF655364:DOF655464 DOF720900:DOF721000 DOF786436:DOF786536 DOF851972:DOF852072 DOF917508:DOF917608 DOF983044:DOF983144 DYB13:DYB39 DYB41:DYB91 DYB65540:DYB65640 DYB131076:DYB131176 DYB196612:DYB196712 DYB262148:DYB262248 DYB327684:DYB327784 DYB393220:DYB393320 DYB458756:DYB458856 DYB524292:DYB524392 DYB589828:DYB589928 DYB655364:DYB655464 DYB720900:DYB721000 DYB786436:DYB786536 DYB851972:DYB852072 DYB917508:DYB917608 DYB983044:DYB983144 EHX13:EHX39 EHX41:EHX91 EHX65540:EHX65640 EHX131076:EHX131176 EHX196612:EHX196712 EHX262148:EHX262248 EHX327684:EHX327784 EHX393220:EHX393320 EHX458756:EHX458856 EHX524292:EHX524392 EHX589828:EHX589928 EHX655364:EHX655464 EHX720900:EHX721000 EHX786436:EHX786536 EHX851972:EHX852072 EHX917508:EHX917608 EHX983044:EHX983144 ERT13:ERT39 ERT41:ERT91 ERT65540:ERT65640 ERT131076:ERT131176 ERT196612:ERT196712 ERT262148:ERT262248 ERT327684:ERT327784 ERT393220:ERT393320 ERT458756:ERT458856 ERT524292:ERT524392 ERT589828:ERT589928 ERT655364:ERT655464 ERT720900:ERT721000 ERT786436:ERT786536 ERT851972:ERT852072 ERT917508:ERT917608 ERT983044:ERT983144 FBP13:FBP39 FBP41:FBP91 FBP65540:FBP65640 FBP131076:FBP131176 FBP196612:FBP196712 FBP262148:FBP262248 FBP327684:FBP327784 FBP393220:FBP393320 FBP458756:FBP458856 FBP524292:FBP524392 FBP589828:FBP589928 FBP655364:FBP655464 FBP720900:FBP721000 FBP786436:FBP786536 FBP851972:FBP852072 FBP917508:FBP917608 FBP983044:FBP983144 FLL13:FLL39 FLL41:FLL91 FLL65540:FLL65640 FLL131076:FLL131176 FLL196612:FLL196712 FLL262148:FLL262248 FLL327684:FLL327784 FLL393220:FLL393320 FLL458756:FLL458856 FLL524292:FLL524392 FLL589828:FLL589928 FLL655364:FLL655464 FLL720900:FLL721000 FLL786436:FLL786536 FLL851972:FLL852072 FLL917508:FLL917608 FLL983044:FLL983144 FVH13:FVH39 FVH41:FVH91 FVH65540:FVH65640 FVH131076:FVH131176 FVH196612:FVH196712 FVH262148:FVH262248 FVH327684:FVH327784 FVH393220:FVH393320 FVH458756:FVH458856 FVH524292:FVH524392 FVH589828:FVH589928 FVH655364:FVH655464 FVH720900:FVH721000 FVH786436:FVH786536 FVH851972:FVH852072 FVH917508:FVH917608 FVH983044:FVH983144 GFD13:GFD39 GFD41:GFD91 GFD65540:GFD65640 GFD131076:GFD131176 GFD196612:GFD196712 GFD262148:GFD262248 GFD327684:GFD327784 GFD393220:GFD393320 GFD458756:GFD458856 GFD524292:GFD524392 GFD589828:GFD589928 GFD655364:GFD655464 GFD720900:GFD721000 GFD786436:GFD786536 GFD851972:GFD852072 GFD917508:GFD917608 GFD983044:GFD983144 GOZ13:GOZ39 GOZ41:GOZ91 GOZ65540:GOZ65640 GOZ131076:GOZ131176 GOZ196612:GOZ196712 GOZ262148:GOZ262248 GOZ327684:GOZ327784 GOZ393220:GOZ393320 GOZ458756:GOZ458856 GOZ524292:GOZ524392 GOZ589828:GOZ589928 GOZ655364:GOZ655464 GOZ720900:GOZ721000 GOZ786436:GOZ786536 GOZ851972:GOZ852072 GOZ917508:GOZ917608 GOZ983044:GOZ983144 GYV13:GYV39 GYV41:GYV91 GYV65540:GYV65640 GYV131076:GYV131176 GYV196612:GYV196712 GYV262148:GYV262248 GYV327684:GYV327784 GYV393220:GYV393320 GYV458756:GYV458856 GYV524292:GYV524392 GYV589828:GYV589928 GYV655364:GYV655464 GYV720900:GYV721000 GYV786436:GYV786536 GYV851972:GYV852072 GYV917508:GYV917608 GYV983044:GYV983144 HIR13:HIR39 HIR41:HIR91 HIR65540:HIR65640 HIR131076:HIR131176 HIR196612:HIR196712 HIR262148:HIR262248 HIR327684:HIR327784 HIR393220:HIR393320 HIR458756:HIR458856 HIR524292:HIR524392 HIR589828:HIR589928 HIR655364:HIR655464 HIR720900:HIR721000 HIR786436:HIR786536 HIR851972:HIR852072 HIR917508:HIR917608 HIR983044:HIR983144 HSN13:HSN39 HSN41:HSN91 HSN65540:HSN65640 HSN131076:HSN131176 HSN196612:HSN196712 HSN262148:HSN262248 HSN327684:HSN327784 HSN393220:HSN393320 HSN458756:HSN458856 HSN524292:HSN524392 HSN589828:HSN589928 HSN655364:HSN655464 HSN720900:HSN721000 HSN786436:HSN786536 HSN851972:HSN852072 HSN917508:HSN917608 HSN983044:HSN983144 ICJ13:ICJ39 ICJ41:ICJ91 ICJ65540:ICJ65640 ICJ131076:ICJ131176 ICJ196612:ICJ196712 ICJ262148:ICJ262248 ICJ327684:ICJ327784 ICJ393220:ICJ393320 ICJ458756:ICJ458856 ICJ524292:ICJ524392 ICJ589828:ICJ589928 ICJ655364:ICJ655464 ICJ720900:ICJ721000 ICJ786436:ICJ786536 ICJ851972:ICJ852072 ICJ917508:ICJ917608 ICJ983044:ICJ983144 IMF13:IMF39 IMF41:IMF91 IMF65540:IMF65640 IMF131076:IMF131176 IMF196612:IMF196712 IMF262148:IMF262248 IMF327684:IMF327784 IMF393220:IMF393320 IMF458756:IMF458856 IMF524292:IMF524392 IMF589828:IMF589928 IMF655364:IMF655464 IMF720900:IMF721000 IMF786436:IMF786536 IMF851972:IMF852072 IMF917508:IMF917608 IMF983044:IMF983144 IWB13:IWB39 IWB41:IWB91 IWB65540:IWB65640 IWB131076:IWB131176 IWB196612:IWB196712 IWB262148:IWB262248 IWB327684:IWB327784 IWB393220:IWB393320 IWB458756:IWB458856 IWB524292:IWB524392 IWB589828:IWB589928 IWB655364:IWB655464 IWB720900:IWB721000 IWB786436:IWB786536 IWB851972:IWB852072 IWB917508:IWB917608 IWB983044:IWB983144 JFX13:JFX39 JFX41:JFX91 JFX65540:JFX65640 JFX131076:JFX131176 JFX196612:JFX196712 JFX262148:JFX262248 JFX327684:JFX327784 JFX393220:JFX393320 JFX458756:JFX458856 JFX524292:JFX524392 JFX589828:JFX589928 JFX655364:JFX655464 JFX720900:JFX721000 JFX786436:JFX786536 JFX851972:JFX852072 JFX917508:JFX917608 JFX983044:JFX983144 JPT13:JPT39 JPT41:JPT91 JPT65540:JPT65640 JPT131076:JPT131176 JPT196612:JPT196712 JPT262148:JPT262248 JPT327684:JPT327784 JPT393220:JPT393320 JPT458756:JPT458856 JPT524292:JPT524392 JPT589828:JPT589928 JPT655364:JPT655464 JPT720900:JPT721000 JPT786436:JPT786536 JPT851972:JPT852072 JPT917508:JPT917608 JPT983044:JPT983144 JZP13:JZP39 JZP41:JZP91 JZP65540:JZP65640 JZP131076:JZP131176 JZP196612:JZP196712 JZP262148:JZP262248 JZP327684:JZP327784 JZP393220:JZP393320 JZP458756:JZP458856 JZP524292:JZP524392 JZP589828:JZP589928 JZP655364:JZP655464 JZP720900:JZP721000 JZP786436:JZP786536 JZP851972:JZP852072 JZP917508:JZP917608 JZP983044:JZP983144 KJL13:KJL39 KJL41:KJL91 KJL65540:KJL65640 KJL131076:KJL131176 KJL196612:KJL196712 KJL262148:KJL262248 KJL327684:KJL327784 KJL393220:KJL393320 KJL458756:KJL458856 KJL524292:KJL524392 KJL589828:KJL589928 KJL655364:KJL655464 KJL720900:KJL721000 KJL786436:KJL786536 KJL851972:KJL852072 KJL917508:KJL917608 KJL983044:KJL983144 KTH13:KTH39 KTH41:KTH91 KTH65540:KTH65640 KTH131076:KTH131176 KTH196612:KTH196712 KTH262148:KTH262248 KTH327684:KTH327784 KTH393220:KTH393320 KTH458756:KTH458856 KTH524292:KTH524392 KTH589828:KTH589928 KTH655364:KTH655464 KTH720900:KTH721000 KTH786436:KTH786536 KTH851972:KTH852072 KTH917508:KTH917608 KTH983044:KTH983144 LDD13:LDD39 LDD41:LDD91 LDD65540:LDD65640 LDD131076:LDD131176 LDD196612:LDD196712 LDD262148:LDD262248 LDD327684:LDD327784 LDD393220:LDD393320 LDD458756:LDD458856 LDD524292:LDD524392 LDD589828:LDD589928 LDD655364:LDD655464 LDD720900:LDD721000 LDD786436:LDD786536 LDD851972:LDD852072 LDD917508:LDD917608 LDD983044:LDD983144 LMZ13:LMZ39 LMZ41:LMZ91 LMZ65540:LMZ65640 LMZ131076:LMZ131176 LMZ196612:LMZ196712 LMZ262148:LMZ262248 LMZ327684:LMZ327784 LMZ393220:LMZ393320 LMZ458756:LMZ458856 LMZ524292:LMZ524392 LMZ589828:LMZ589928 LMZ655364:LMZ655464 LMZ720900:LMZ721000 LMZ786436:LMZ786536 LMZ851972:LMZ852072 LMZ917508:LMZ917608 LMZ983044:LMZ983144 LWV13:LWV39 LWV41:LWV91 LWV65540:LWV65640 LWV131076:LWV131176 LWV196612:LWV196712 LWV262148:LWV262248 LWV327684:LWV327784 LWV393220:LWV393320 LWV458756:LWV458856 LWV524292:LWV524392 LWV589828:LWV589928 LWV655364:LWV655464 LWV720900:LWV721000 LWV786436:LWV786536 LWV851972:LWV852072 LWV917508:LWV917608 LWV983044:LWV983144 MGR13:MGR39 MGR41:MGR91 MGR65540:MGR65640 MGR131076:MGR131176 MGR196612:MGR196712 MGR262148:MGR262248 MGR327684:MGR327784 MGR393220:MGR393320 MGR458756:MGR458856 MGR524292:MGR524392 MGR589828:MGR589928 MGR655364:MGR655464 MGR720900:MGR721000 MGR786436:MGR786536 MGR851972:MGR852072 MGR917508:MGR917608 MGR983044:MGR983144 MQN13:MQN39 MQN41:MQN91 MQN65540:MQN65640 MQN131076:MQN131176 MQN196612:MQN196712 MQN262148:MQN262248 MQN327684:MQN327784 MQN393220:MQN393320 MQN458756:MQN458856 MQN524292:MQN524392 MQN589828:MQN589928 MQN655364:MQN655464 MQN720900:MQN721000 MQN786436:MQN786536 MQN851972:MQN852072 MQN917508:MQN917608 MQN983044:MQN983144 NAJ13:NAJ39 NAJ41:NAJ91 NAJ65540:NAJ65640 NAJ131076:NAJ131176 NAJ196612:NAJ196712 NAJ262148:NAJ262248 NAJ327684:NAJ327784 NAJ393220:NAJ393320 NAJ458756:NAJ458856 NAJ524292:NAJ524392 NAJ589828:NAJ589928 NAJ655364:NAJ655464 NAJ720900:NAJ721000 NAJ786436:NAJ786536 NAJ851972:NAJ852072 NAJ917508:NAJ917608 NAJ983044:NAJ983144 NKF13:NKF39 NKF41:NKF91 NKF65540:NKF65640 NKF131076:NKF131176 NKF196612:NKF196712 NKF262148:NKF262248 NKF327684:NKF327784 NKF393220:NKF393320 NKF458756:NKF458856 NKF524292:NKF524392 NKF589828:NKF589928 NKF655364:NKF655464 NKF720900:NKF721000 NKF786436:NKF786536 NKF851972:NKF852072 NKF917508:NKF917608 NKF983044:NKF983144 NUB13:NUB39 NUB41:NUB91 NUB65540:NUB65640 NUB131076:NUB131176 NUB196612:NUB196712 NUB262148:NUB262248 NUB327684:NUB327784 NUB393220:NUB393320 NUB458756:NUB458856 NUB524292:NUB524392 NUB589828:NUB589928 NUB655364:NUB655464 NUB720900:NUB721000 NUB786436:NUB786536 NUB851972:NUB852072 NUB917508:NUB917608 NUB983044:NUB983144 ODX13:ODX39 ODX41:ODX91 ODX65540:ODX65640 ODX131076:ODX131176 ODX196612:ODX196712 ODX262148:ODX262248 ODX327684:ODX327784 ODX393220:ODX393320 ODX458756:ODX458856 ODX524292:ODX524392 ODX589828:ODX589928 ODX655364:ODX655464 ODX720900:ODX721000 ODX786436:ODX786536 ODX851972:ODX852072 ODX917508:ODX917608 ODX983044:ODX983144 ONT13:ONT39 ONT41:ONT91 ONT65540:ONT65640 ONT131076:ONT131176 ONT196612:ONT196712 ONT262148:ONT262248 ONT327684:ONT327784 ONT393220:ONT393320 ONT458756:ONT458856 ONT524292:ONT524392 ONT589828:ONT589928 ONT655364:ONT655464 ONT720900:ONT721000 ONT786436:ONT786536 ONT851972:ONT852072 ONT917508:ONT917608 ONT983044:ONT983144 OXP13:OXP39 OXP41:OXP91 OXP65540:OXP65640 OXP131076:OXP131176 OXP196612:OXP196712 OXP262148:OXP262248 OXP327684:OXP327784 OXP393220:OXP393320 OXP458756:OXP458856 OXP524292:OXP524392 OXP589828:OXP589928 OXP655364:OXP655464 OXP720900:OXP721000 OXP786436:OXP786536 OXP851972:OXP852072 OXP917508:OXP917608 OXP983044:OXP983144 PHL13:PHL39 PHL41:PHL91 PHL65540:PHL65640 PHL131076:PHL131176 PHL196612:PHL196712 PHL262148:PHL262248 PHL327684:PHL327784 PHL393220:PHL393320 PHL458756:PHL458856 PHL524292:PHL524392 PHL589828:PHL589928 PHL655364:PHL655464 PHL720900:PHL721000 PHL786436:PHL786536 PHL851972:PHL852072 PHL917508:PHL917608 PHL983044:PHL983144 PRH13:PRH39 PRH41:PRH91 PRH65540:PRH65640 PRH131076:PRH131176 PRH196612:PRH196712 PRH262148:PRH262248 PRH327684:PRH327784 PRH393220:PRH393320 PRH458756:PRH458856 PRH524292:PRH524392 PRH589828:PRH589928 PRH655364:PRH655464 PRH720900:PRH721000 PRH786436:PRH786536 PRH851972:PRH852072 PRH917508:PRH917608 PRH983044:PRH983144 QBD13:QBD39 QBD41:QBD91 QBD65540:QBD65640 QBD131076:QBD131176 QBD196612:QBD196712 QBD262148:QBD262248 QBD327684:QBD327784 QBD393220:QBD393320 QBD458756:QBD458856 QBD524292:QBD524392 QBD589828:QBD589928 QBD655364:QBD655464 QBD720900:QBD721000 QBD786436:QBD786536 QBD851972:QBD852072 QBD917508:QBD917608 QBD983044:QBD983144 QKZ13:QKZ39 QKZ41:QKZ91 QKZ65540:QKZ65640 QKZ131076:QKZ131176 QKZ196612:QKZ196712 QKZ262148:QKZ262248 QKZ327684:QKZ327784 QKZ393220:QKZ393320 QKZ458756:QKZ458856 QKZ524292:QKZ524392 QKZ589828:QKZ589928 QKZ655364:QKZ655464 QKZ720900:QKZ721000 QKZ786436:QKZ786536 QKZ851972:QKZ852072 QKZ917508:QKZ917608 QKZ983044:QKZ983144 QUV13:QUV39 QUV41:QUV91 QUV65540:QUV65640 QUV131076:QUV131176 QUV196612:QUV196712 QUV262148:QUV262248 QUV327684:QUV327784 QUV393220:QUV393320 QUV458756:QUV458856 QUV524292:QUV524392 QUV589828:QUV589928 QUV655364:QUV655464 QUV720900:QUV721000 QUV786436:QUV786536 QUV851972:QUV852072 QUV917508:QUV917608 QUV983044:QUV983144 RER13:RER39 RER41:RER91 RER65540:RER65640 RER131076:RER131176 RER196612:RER196712 RER262148:RER262248 RER327684:RER327784 RER393220:RER393320 RER458756:RER458856 RER524292:RER524392 RER589828:RER589928 RER655364:RER655464 RER720900:RER721000 RER786436:RER786536 RER851972:RER852072 RER917508:RER917608 RER983044:RER983144 RON13:RON39 RON41:RON91 RON65540:RON65640 RON131076:RON131176 RON196612:RON196712 RON262148:RON262248 RON327684:RON327784 RON393220:RON393320 RON458756:RON458856 RON524292:RON524392 RON589828:RON589928 RON655364:RON655464 RON720900:RON721000 RON786436:RON786536 RON851972:RON852072 RON917508:RON917608 RON983044:RON983144 RYJ13:RYJ39 RYJ41:RYJ91 RYJ65540:RYJ65640 RYJ131076:RYJ131176 RYJ196612:RYJ196712 RYJ262148:RYJ262248 RYJ327684:RYJ327784 RYJ393220:RYJ393320 RYJ458756:RYJ458856 RYJ524292:RYJ524392 RYJ589828:RYJ589928 RYJ655364:RYJ655464 RYJ720900:RYJ721000 RYJ786436:RYJ786536 RYJ851972:RYJ852072 RYJ917508:RYJ917608 RYJ983044:RYJ983144 SIF13:SIF39 SIF41:SIF91 SIF65540:SIF65640 SIF131076:SIF131176 SIF196612:SIF196712 SIF262148:SIF262248 SIF327684:SIF327784 SIF393220:SIF393320 SIF458756:SIF458856 SIF524292:SIF524392 SIF589828:SIF589928 SIF655364:SIF655464 SIF720900:SIF721000 SIF786436:SIF786536 SIF851972:SIF852072 SIF917508:SIF917608 SIF983044:SIF983144 SSB13:SSB39 SSB41:SSB91 SSB65540:SSB65640 SSB131076:SSB131176 SSB196612:SSB196712 SSB262148:SSB262248 SSB327684:SSB327784 SSB393220:SSB393320 SSB458756:SSB458856 SSB524292:SSB524392 SSB589828:SSB589928 SSB655364:SSB655464 SSB720900:SSB721000 SSB786436:SSB786536 SSB851972:SSB852072 SSB917508:SSB917608 SSB983044:SSB983144 TBX13:TBX39 TBX41:TBX91 TBX65540:TBX65640 TBX131076:TBX131176 TBX196612:TBX196712 TBX262148:TBX262248 TBX327684:TBX327784 TBX393220:TBX393320 TBX458756:TBX458856 TBX524292:TBX524392 TBX589828:TBX589928 TBX655364:TBX655464 TBX720900:TBX721000 TBX786436:TBX786536 TBX851972:TBX852072 TBX917508:TBX917608 TBX983044:TBX983144 TLT13:TLT39 TLT41:TLT91 TLT65540:TLT65640 TLT131076:TLT131176 TLT196612:TLT196712 TLT262148:TLT262248 TLT327684:TLT327784 TLT393220:TLT393320 TLT458756:TLT458856 TLT524292:TLT524392 TLT589828:TLT589928 TLT655364:TLT655464 TLT720900:TLT721000 TLT786436:TLT786536 TLT851972:TLT852072 TLT917508:TLT917608 TLT983044:TLT983144 TVP13:TVP39 TVP41:TVP91 TVP65540:TVP65640 TVP131076:TVP131176 TVP196612:TVP196712 TVP262148:TVP262248 TVP327684:TVP327784 TVP393220:TVP393320 TVP458756:TVP458856 TVP524292:TVP524392 TVP589828:TVP589928 TVP655364:TVP655464 TVP720900:TVP721000 TVP786436:TVP786536 TVP851972:TVP852072 TVP917508:TVP917608 TVP983044:TVP983144 UFL13:UFL39 UFL41:UFL91 UFL65540:UFL65640 UFL131076:UFL131176 UFL196612:UFL196712 UFL262148:UFL262248 UFL327684:UFL327784 UFL393220:UFL393320 UFL458756:UFL458856 UFL524292:UFL524392 UFL589828:UFL589928 UFL655364:UFL655464 UFL720900:UFL721000 UFL786436:UFL786536 UFL851972:UFL852072 UFL917508:UFL917608 UFL983044:UFL983144 UPH13:UPH39 UPH41:UPH91 UPH65540:UPH65640 UPH131076:UPH131176 UPH196612:UPH196712 UPH262148:UPH262248 UPH327684:UPH327784 UPH393220:UPH393320 UPH458756:UPH458856 UPH524292:UPH524392 UPH589828:UPH589928 UPH655364:UPH655464 UPH720900:UPH721000 UPH786436:UPH786536 UPH851972:UPH852072 UPH917508:UPH917608 UPH983044:UPH983144 UZD13:UZD39 UZD41:UZD91 UZD65540:UZD65640 UZD131076:UZD131176 UZD196612:UZD196712 UZD262148:UZD262248 UZD327684:UZD327784 UZD393220:UZD393320 UZD458756:UZD458856 UZD524292:UZD524392 UZD589828:UZD589928 UZD655364:UZD655464 UZD720900:UZD721000 UZD786436:UZD786536 UZD851972:UZD852072 UZD917508:UZD917608 UZD983044:UZD983144 VIZ13:VIZ39 VIZ41:VIZ91 VIZ65540:VIZ65640 VIZ131076:VIZ131176 VIZ196612:VIZ196712 VIZ262148:VIZ262248 VIZ327684:VIZ327784 VIZ393220:VIZ393320 VIZ458756:VIZ458856 VIZ524292:VIZ524392 VIZ589828:VIZ589928 VIZ655364:VIZ655464 VIZ720900:VIZ721000 VIZ786436:VIZ786536 VIZ851972:VIZ852072 VIZ917508:VIZ917608 VIZ983044:VIZ983144 VSV13:VSV39 VSV41:VSV91 VSV65540:VSV65640 VSV131076:VSV131176 VSV196612:VSV196712 VSV262148:VSV262248 VSV327684:VSV327784 VSV393220:VSV393320 VSV458756:VSV458856 VSV524292:VSV524392 VSV589828:VSV589928 VSV655364:VSV655464 VSV720900:VSV721000 VSV786436:VSV786536 VSV851972:VSV852072 VSV917508:VSV917608 VSV983044:VSV983144 WCR13:WCR39 WCR41:WCR91 WCR65540:WCR65640 WCR131076:WCR131176 WCR196612:WCR196712 WCR262148:WCR262248 WCR327684:WCR327784 WCR393220:WCR393320 WCR458756:WCR458856 WCR524292:WCR524392 WCR589828:WCR589928 WCR655364:WCR655464 WCR720900:WCR721000 WCR786436:WCR786536 WCR851972:WCR852072 WCR917508:WCR917608 WCR983044:WCR983144 WMN13:WMN39 WMN41:WMN91 WMN65540:WMN65640 WMN131076:WMN131176 WMN196612:WMN196712 WMN262148:WMN262248 WMN327684:WMN327784 WMN393220:WMN393320 WMN458756:WMN458856 WMN524292:WMN524392 WMN589828:WMN589928 WMN655364:WMN655464 WMN720900:WMN721000 WMN786436:WMN786536 WMN851972:WMN852072 WMN917508:WMN917608 WMN983044:WMN983144 WWJ13:WWJ39 WWJ41:WWJ91 WWJ65540:WWJ65640 WWJ131076:WWJ131176 WWJ196612:WWJ196712 WWJ262148:WWJ262248 WWJ327684:WWJ327784 WWJ393220:WWJ393320 WWJ458756:WWJ458856 WWJ524292:WWJ524392 WWJ589828:WWJ589928 WWJ655364:WWJ655464 WWJ720900:WWJ721000 WWJ786436:WWJ786536 WWJ851972:WWJ852072 WWJ917508:WWJ917608 WWJ983044:WWJ983144"/>
    <dataValidation type="whole" operator="lessThanOrEqual" allowBlank="1" showInputMessage="1" showErrorMessage="1" error="INPUT NUMBER LESS THAN OR EQUAL THE HIGHEST POSSIBLE SCORE" prompt="Input Raw Score" sqref="JN13:JN39 JN41:JN91 JN65540:JN65640 JN131076:JN131176 JN196612:JN196712 JN262148:JN262248 JN327684:JN327784 JN393220:JN393320 JN458756:JN458856 JN524292:JN524392 JN589828:JN589928 JN655364:JN655464 JN720900:JN721000 JN786436:JN786536 JN851972:JN852072 JN917508:JN917608 JN983044:JN983144 TJ13:TJ39 TJ41:TJ91 TJ65540:TJ65640 TJ131076:TJ131176 TJ196612:TJ196712 TJ262148:TJ262248 TJ327684:TJ327784 TJ393220:TJ393320 TJ458756:TJ458856 TJ524292:TJ524392 TJ589828:TJ589928 TJ655364:TJ655464 TJ720900:TJ721000 TJ786436:TJ786536 TJ851972:TJ852072 TJ917508:TJ917608 TJ983044:TJ983144 ADF13:ADF39 ADF41:ADF91 ADF65540:ADF65640 ADF131076:ADF131176 ADF196612:ADF196712 ADF262148:ADF262248 ADF327684:ADF327784 ADF393220:ADF393320 ADF458756:ADF458856 ADF524292:ADF524392 ADF589828:ADF589928 ADF655364:ADF655464 ADF720900:ADF721000 ADF786436:ADF786536 ADF851972:ADF852072 ADF917508:ADF917608 ADF983044:ADF983144 ANB13:ANB39 ANB41:ANB91 ANB65540:ANB65640 ANB131076:ANB131176 ANB196612:ANB196712 ANB262148:ANB262248 ANB327684:ANB327784 ANB393220:ANB393320 ANB458756:ANB458856 ANB524292:ANB524392 ANB589828:ANB589928 ANB655364:ANB655464 ANB720900:ANB721000 ANB786436:ANB786536 ANB851972:ANB852072 ANB917508:ANB917608 ANB983044:ANB983144 AWX13:AWX39 AWX41:AWX91 AWX65540:AWX65640 AWX131076:AWX131176 AWX196612:AWX196712 AWX262148:AWX262248 AWX327684:AWX327784 AWX393220:AWX393320 AWX458756:AWX458856 AWX524292:AWX524392 AWX589828:AWX589928 AWX655364:AWX655464 AWX720900:AWX721000 AWX786436:AWX786536 AWX851972:AWX852072 AWX917508:AWX917608 AWX983044:AWX983144 BGT13:BGT39 BGT41:BGT91 BGT65540:BGT65640 BGT131076:BGT131176 BGT196612:BGT196712 BGT262148:BGT262248 BGT327684:BGT327784 BGT393220:BGT393320 BGT458756:BGT458856 BGT524292:BGT524392 BGT589828:BGT589928 BGT655364:BGT655464 BGT720900:BGT721000 BGT786436:BGT786536 BGT851972:BGT852072 BGT917508:BGT917608 BGT983044:BGT983144 BQP13:BQP39 BQP41:BQP91 BQP65540:BQP65640 BQP131076:BQP131176 BQP196612:BQP196712 BQP262148:BQP262248 BQP327684:BQP327784 BQP393220:BQP393320 BQP458756:BQP458856 BQP524292:BQP524392 BQP589828:BQP589928 BQP655364:BQP655464 BQP720900:BQP721000 BQP786436:BQP786536 BQP851972:BQP852072 BQP917508:BQP917608 BQP983044:BQP983144 CAL13:CAL39 CAL41:CAL91 CAL65540:CAL65640 CAL131076:CAL131176 CAL196612:CAL196712 CAL262148:CAL262248 CAL327684:CAL327784 CAL393220:CAL393320 CAL458756:CAL458856 CAL524292:CAL524392 CAL589828:CAL589928 CAL655364:CAL655464 CAL720900:CAL721000 CAL786436:CAL786536 CAL851972:CAL852072 CAL917508:CAL917608 CAL983044:CAL983144 CKH13:CKH39 CKH41:CKH91 CKH65540:CKH65640 CKH131076:CKH131176 CKH196612:CKH196712 CKH262148:CKH262248 CKH327684:CKH327784 CKH393220:CKH393320 CKH458756:CKH458856 CKH524292:CKH524392 CKH589828:CKH589928 CKH655364:CKH655464 CKH720900:CKH721000 CKH786436:CKH786536 CKH851972:CKH852072 CKH917508:CKH917608 CKH983044:CKH983144 CUD13:CUD39 CUD41:CUD91 CUD65540:CUD65640 CUD131076:CUD131176 CUD196612:CUD196712 CUD262148:CUD262248 CUD327684:CUD327784 CUD393220:CUD393320 CUD458756:CUD458856 CUD524292:CUD524392 CUD589828:CUD589928 CUD655364:CUD655464 CUD720900:CUD721000 CUD786436:CUD786536 CUD851972:CUD852072 CUD917508:CUD917608 CUD983044:CUD983144 DDZ13:DDZ39 DDZ41:DDZ91 DDZ65540:DDZ65640 DDZ131076:DDZ131176 DDZ196612:DDZ196712 DDZ262148:DDZ262248 DDZ327684:DDZ327784 DDZ393220:DDZ393320 DDZ458756:DDZ458856 DDZ524292:DDZ524392 DDZ589828:DDZ589928 DDZ655364:DDZ655464 DDZ720900:DDZ721000 DDZ786436:DDZ786536 DDZ851972:DDZ852072 DDZ917508:DDZ917608 DDZ983044:DDZ983144 DNV13:DNV39 DNV41:DNV91 DNV65540:DNV65640 DNV131076:DNV131176 DNV196612:DNV196712 DNV262148:DNV262248 DNV327684:DNV327784 DNV393220:DNV393320 DNV458756:DNV458856 DNV524292:DNV524392 DNV589828:DNV589928 DNV655364:DNV655464 DNV720900:DNV721000 DNV786436:DNV786536 DNV851972:DNV852072 DNV917508:DNV917608 DNV983044:DNV983144 DXR13:DXR39 DXR41:DXR91 DXR65540:DXR65640 DXR131076:DXR131176 DXR196612:DXR196712 DXR262148:DXR262248 DXR327684:DXR327784 DXR393220:DXR393320 DXR458756:DXR458856 DXR524292:DXR524392 DXR589828:DXR589928 DXR655364:DXR655464 DXR720900:DXR721000 DXR786436:DXR786536 DXR851972:DXR852072 DXR917508:DXR917608 DXR983044:DXR983144 EHN13:EHN39 EHN41:EHN91 EHN65540:EHN65640 EHN131076:EHN131176 EHN196612:EHN196712 EHN262148:EHN262248 EHN327684:EHN327784 EHN393220:EHN393320 EHN458756:EHN458856 EHN524292:EHN524392 EHN589828:EHN589928 EHN655364:EHN655464 EHN720900:EHN721000 EHN786436:EHN786536 EHN851972:EHN852072 EHN917508:EHN917608 EHN983044:EHN983144 ERJ13:ERJ39 ERJ41:ERJ91 ERJ65540:ERJ65640 ERJ131076:ERJ131176 ERJ196612:ERJ196712 ERJ262148:ERJ262248 ERJ327684:ERJ327784 ERJ393220:ERJ393320 ERJ458756:ERJ458856 ERJ524292:ERJ524392 ERJ589828:ERJ589928 ERJ655364:ERJ655464 ERJ720900:ERJ721000 ERJ786436:ERJ786536 ERJ851972:ERJ852072 ERJ917508:ERJ917608 ERJ983044:ERJ983144 FBF13:FBF39 FBF41:FBF91 FBF65540:FBF65640 FBF131076:FBF131176 FBF196612:FBF196712 FBF262148:FBF262248 FBF327684:FBF327784 FBF393220:FBF393320 FBF458756:FBF458856 FBF524292:FBF524392 FBF589828:FBF589928 FBF655364:FBF655464 FBF720900:FBF721000 FBF786436:FBF786536 FBF851972:FBF852072 FBF917508:FBF917608 FBF983044:FBF983144 FLB13:FLB39 FLB41:FLB91 FLB65540:FLB65640 FLB131076:FLB131176 FLB196612:FLB196712 FLB262148:FLB262248 FLB327684:FLB327784 FLB393220:FLB393320 FLB458756:FLB458856 FLB524292:FLB524392 FLB589828:FLB589928 FLB655364:FLB655464 FLB720900:FLB721000 FLB786436:FLB786536 FLB851972:FLB852072 FLB917508:FLB917608 FLB983044:FLB983144 FUX13:FUX39 FUX41:FUX91 FUX65540:FUX65640 FUX131076:FUX131176 FUX196612:FUX196712 FUX262148:FUX262248 FUX327684:FUX327784 FUX393220:FUX393320 FUX458756:FUX458856 FUX524292:FUX524392 FUX589828:FUX589928 FUX655364:FUX655464 FUX720900:FUX721000 FUX786436:FUX786536 FUX851972:FUX852072 FUX917508:FUX917608 FUX983044:FUX983144 GET13:GET39 GET41:GET91 GET65540:GET65640 GET131076:GET131176 GET196612:GET196712 GET262148:GET262248 GET327684:GET327784 GET393220:GET393320 GET458756:GET458856 GET524292:GET524392 GET589828:GET589928 GET655364:GET655464 GET720900:GET721000 GET786436:GET786536 GET851972:GET852072 GET917508:GET917608 GET983044:GET983144 GOP13:GOP39 GOP41:GOP91 GOP65540:GOP65640 GOP131076:GOP131176 GOP196612:GOP196712 GOP262148:GOP262248 GOP327684:GOP327784 GOP393220:GOP393320 GOP458756:GOP458856 GOP524292:GOP524392 GOP589828:GOP589928 GOP655364:GOP655464 GOP720900:GOP721000 GOP786436:GOP786536 GOP851972:GOP852072 GOP917508:GOP917608 GOP983044:GOP983144 GYL13:GYL39 GYL41:GYL91 GYL65540:GYL65640 GYL131076:GYL131176 GYL196612:GYL196712 GYL262148:GYL262248 GYL327684:GYL327784 GYL393220:GYL393320 GYL458756:GYL458856 GYL524292:GYL524392 GYL589828:GYL589928 GYL655364:GYL655464 GYL720900:GYL721000 GYL786436:GYL786536 GYL851972:GYL852072 GYL917508:GYL917608 GYL983044:GYL983144 HIH13:HIH39 HIH41:HIH91 HIH65540:HIH65640 HIH131076:HIH131176 HIH196612:HIH196712 HIH262148:HIH262248 HIH327684:HIH327784 HIH393220:HIH393320 HIH458756:HIH458856 HIH524292:HIH524392 HIH589828:HIH589928 HIH655364:HIH655464 HIH720900:HIH721000 HIH786436:HIH786536 HIH851972:HIH852072 HIH917508:HIH917608 HIH983044:HIH983144 HSD13:HSD39 HSD41:HSD91 HSD65540:HSD65640 HSD131076:HSD131176 HSD196612:HSD196712 HSD262148:HSD262248 HSD327684:HSD327784 HSD393220:HSD393320 HSD458756:HSD458856 HSD524292:HSD524392 HSD589828:HSD589928 HSD655364:HSD655464 HSD720900:HSD721000 HSD786436:HSD786536 HSD851972:HSD852072 HSD917508:HSD917608 HSD983044:HSD983144 IBZ13:IBZ39 IBZ41:IBZ91 IBZ65540:IBZ65640 IBZ131076:IBZ131176 IBZ196612:IBZ196712 IBZ262148:IBZ262248 IBZ327684:IBZ327784 IBZ393220:IBZ393320 IBZ458756:IBZ458856 IBZ524292:IBZ524392 IBZ589828:IBZ589928 IBZ655364:IBZ655464 IBZ720900:IBZ721000 IBZ786436:IBZ786536 IBZ851972:IBZ852072 IBZ917508:IBZ917608 IBZ983044:IBZ983144 ILV13:ILV39 ILV41:ILV91 ILV65540:ILV65640 ILV131076:ILV131176 ILV196612:ILV196712 ILV262148:ILV262248 ILV327684:ILV327784 ILV393220:ILV393320 ILV458756:ILV458856 ILV524292:ILV524392 ILV589828:ILV589928 ILV655364:ILV655464 ILV720900:ILV721000 ILV786436:ILV786536 ILV851972:ILV852072 ILV917508:ILV917608 ILV983044:ILV983144 IVR13:IVR39 IVR41:IVR91 IVR65540:IVR65640 IVR131076:IVR131176 IVR196612:IVR196712 IVR262148:IVR262248 IVR327684:IVR327784 IVR393220:IVR393320 IVR458756:IVR458856 IVR524292:IVR524392 IVR589828:IVR589928 IVR655364:IVR655464 IVR720900:IVR721000 IVR786436:IVR786536 IVR851972:IVR852072 IVR917508:IVR917608 IVR983044:IVR983144 JFN13:JFN39 JFN41:JFN91 JFN65540:JFN65640 JFN131076:JFN131176 JFN196612:JFN196712 JFN262148:JFN262248 JFN327684:JFN327784 JFN393220:JFN393320 JFN458756:JFN458856 JFN524292:JFN524392 JFN589828:JFN589928 JFN655364:JFN655464 JFN720900:JFN721000 JFN786436:JFN786536 JFN851972:JFN852072 JFN917508:JFN917608 JFN983044:JFN983144 JPJ13:JPJ39 JPJ41:JPJ91 JPJ65540:JPJ65640 JPJ131076:JPJ131176 JPJ196612:JPJ196712 JPJ262148:JPJ262248 JPJ327684:JPJ327784 JPJ393220:JPJ393320 JPJ458756:JPJ458856 JPJ524292:JPJ524392 JPJ589828:JPJ589928 JPJ655364:JPJ655464 JPJ720900:JPJ721000 JPJ786436:JPJ786536 JPJ851972:JPJ852072 JPJ917508:JPJ917608 JPJ983044:JPJ983144 JZF13:JZF39 JZF41:JZF91 JZF65540:JZF65640 JZF131076:JZF131176 JZF196612:JZF196712 JZF262148:JZF262248 JZF327684:JZF327784 JZF393220:JZF393320 JZF458756:JZF458856 JZF524292:JZF524392 JZF589828:JZF589928 JZF655364:JZF655464 JZF720900:JZF721000 JZF786436:JZF786536 JZF851972:JZF852072 JZF917508:JZF917608 JZF983044:JZF983144 KJB13:KJB39 KJB41:KJB91 KJB65540:KJB65640 KJB131076:KJB131176 KJB196612:KJB196712 KJB262148:KJB262248 KJB327684:KJB327784 KJB393220:KJB393320 KJB458756:KJB458856 KJB524292:KJB524392 KJB589828:KJB589928 KJB655364:KJB655464 KJB720900:KJB721000 KJB786436:KJB786536 KJB851972:KJB852072 KJB917508:KJB917608 KJB983044:KJB983144 KSX13:KSX39 KSX41:KSX91 KSX65540:KSX65640 KSX131076:KSX131176 KSX196612:KSX196712 KSX262148:KSX262248 KSX327684:KSX327784 KSX393220:KSX393320 KSX458756:KSX458856 KSX524292:KSX524392 KSX589828:KSX589928 KSX655364:KSX655464 KSX720900:KSX721000 KSX786436:KSX786536 KSX851972:KSX852072 KSX917508:KSX917608 KSX983044:KSX983144 LCT13:LCT39 LCT41:LCT91 LCT65540:LCT65640 LCT131076:LCT131176 LCT196612:LCT196712 LCT262148:LCT262248 LCT327684:LCT327784 LCT393220:LCT393320 LCT458756:LCT458856 LCT524292:LCT524392 LCT589828:LCT589928 LCT655364:LCT655464 LCT720900:LCT721000 LCT786436:LCT786536 LCT851972:LCT852072 LCT917508:LCT917608 LCT983044:LCT983144 LMP13:LMP39 LMP41:LMP91 LMP65540:LMP65640 LMP131076:LMP131176 LMP196612:LMP196712 LMP262148:LMP262248 LMP327684:LMP327784 LMP393220:LMP393320 LMP458756:LMP458856 LMP524292:LMP524392 LMP589828:LMP589928 LMP655364:LMP655464 LMP720900:LMP721000 LMP786436:LMP786536 LMP851972:LMP852072 LMP917508:LMP917608 LMP983044:LMP983144 LWL13:LWL39 LWL41:LWL91 LWL65540:LWL65640 LWL131076:LWL131176 LWL196612:LWL196712 LWL262148:LWL262248 LWL327684:LWL327784 LWL393220:LWL393320 LWL458756:LWL458856 LWL524292:LWL524392 LWL589828:LWL589928 LWL655364:LWL655464 LWL720900:LWL721000 LWL786436:LWL786536 LWL851972:LWL852072 LWL917508:LWL917608 LWL983044:LWL983144 MGH13:MGH39 MGH41:MGH91 MGH65540:MGH65640 MGH131076:MGH131176 MGH196612:MGH196712 MGH262148:MGH262248 MGH327684:MGH327784 MGH393220:MGH393320 MGH458756:MGH458856 MGH524292:MGH524392 MGH589828:MGH589928 MGH655364:MGH655464 MGH720900:MGH721000 MGH786436:MGH786536 MGH851972:MGH852072 MGH917508:MGH917608 MGH983044:MGH983144 MQD13:MQD39 MQD41:MQD91 MQD65540:MQD65640 MQD131076:MQD131176 MQD196612:MQD196712 MQD262148:MQD262248 MQD327684:MQD327784 MQD393220:MQD393320 MQD458756:MQD458856 MQD524292:MQD524392 MQD589828:MQD589928 MQD655364:MQD655464 MQD720900:MQD721000 MQD786436:MQD786536 MQD851972:MQD852072 MQD917508:MQD917608 MQD983044:MQD983144 MZZ13:MZZ39 MZZ41:MZZ91 MZZ65540:MZZ65640 MZZ131076:MZZ131176 MZZ196612:MZZ196712 MZZ262148:MZZ262248 MZZ327684:MZZ327784 MZZ393220:MZZ393320 MZZ458756:MZZ458856 MZZ524292:MZZ524392 MZZ589828:MZZ589928 MZZ655364:MZZ655464 MZZ720900:MZZ721000 MZZ786436:MZZ786536 MZZ851972:MZZ852072 MZZ917508:MZZ917608 MZZ983044:MZZ983144 NJV13:NJV39 NJV41:NJV91 NJV65540:NJV65640 NJV131076:NJV131176 NJV196612:NJV196712 NJV262148:NJV262248 NJV327684:NJV327784 NJV393220:NJV393320 NJV458756:NJV458856 NJV524292:NJV524392 NJV589828:NJV589928 NJV655364:NJV655464 NJV720900:NJV721000 NJV786436:NJV786536 NJV851972:NJV852072 NJV917508:NJV917608 NJV983044:NJV983144 NTR13:NTR39 NTR41:NTR91 NTR65540:NTR65640 NTR131076:NTR131176 NTR196612:NTR196712 NTR262148:NTR262248 NTR327684:NTR327784 NTR393220:NTR393320 NTR458756:NTR458856 NTR524292:NTR524392 NTR589828:NTR589928 NTR655364:NTR655464 NTR720900:NTR721000 NTR786436:NTR786536 NTR851972:NTR852072 NTR917508:NTR917608 NTR983044:NTR983144 ODN13:ODN39 ODN41:ODN91 ODN65540:ODN65640 ODN131076:ODN131176 ODN196612:ODN196712 ODN262148:ODN262248 ODN327684:ODN327784 ODN393220:ODN393320 ODN458756:ODN458856 ODN524292:ODN524392 ODN589828:ODN589928 ODN655364:ODN655464 ODN720900:ODN721000 ODN786436:ODN786536 ODN851972:ODN852072 ODN917508:ODN917608 ODN983044:ODN983144 ONJ13:ONJ39 ONJ41:ONJ91 ONJ65540:ONJ65640 ONJ131076:ONJ131176 ONJ196612:ONJ196712 ONJ262148:ONJ262248 ONJ327684:ONJ327784 ONJ393220:ONJ393320 ONJ458756:ONJ458856 ONJ524292:ONJ524392 ONJ589828:ONJ589928 ONJ655364:ONJ655464 ONJ720900:ONJ721000 ONJ786436:ONJ786536 ONJ851972:ONJ852072 ONJ917508:ONJ917608 ONJ983044:ONJ983144 OXF13:OXF39 OXF41:OXF91 OXF65540:OXF65640 OXF131076:OXF131176 OXF196612:OXF196712 OXF262148:OXF262248 OXF327684:OXF327784 OXF393220:OXF393320 OXF458756:OXF458856 OXF524292:OXF524392 OXF589828:OXF589928 OXF655364:OXF655464 OXF720900:OXF721000 OXF786436:OXF786536 OXF851972:OXF852072 OXF917508:OXF917608 OXF983044:OXF983144 PHB13:PHB39 PHB41:PHB91 PHB65540:PHB65640 PHB131076:PHB131176 PHB196612:PHB196712 PHB262148:PHB262248 PHB327684:PHB327784 PHB393220:PHB393320 PHB458756:PHB458856 PHB524292:PHB524392 PHB589828:PHB589928 PHB655364:PHB655464 PHB720900:PHB721000 PHB786436:PHB786536 PHB851972:PHB852072 PHB917508:PHB917608 PHB983044:PHB983144 PQX13:PQX39 PQX41:PQX91 PQX65540:PQX65640 PQX131076:PQX131176 PQX196612:PQX196712 PQX262148:PQX262248 PQX327684:PQX327784 PQX393220:PQX393320 PQX458756:PQX458856 PQX524292:PQX524392 PQX589828:PQX589928 PQX655364:PQX655464 PQX720900:PQX721000 PQX786436:PQX786536 PQX851972:PQX852072 PQX917508:PQX917608 PQX983044:PQX983144 QAT13:QAT39 QAT41:QAT91 QAT65540:QAT65640 QAT131076:QAT131176 QAT196612:QAT196712 QAT262148:QAT262248 QAT327684:QAT327784 QAT393220:QAT393320 QAT458756:QAT458856 QAT524292:QAT524392 QAT589828:QAT589928 QAT655364:QAT655464 QAT720900:QAT721000 QAT786436:QAT786536 QAT851972:QAT852072 QAT917508:QAT917608 QAT983044:QAT983144 QKP13:QKP39 QKP41:QKP91 QKP65540:QKP65640 QKP131076:QKP131176 QKP196612:QKP196712 QKP262148:QKP262248 QKP327684:QKP327784 QKP393220:QKP393320 QKP458756:QKP458856 QKP524292:QKP524392 QKP589828:QKP589928 QKP655364:QKP655464 QKP720900:QKP721000 QKP786436:QKP786536 QKP851972:QKP852072 QKP917508:QKP917608 QKP983044:QKP983144 QUL13:QUL39 QUL41:QUL91 QUL65540:QUL65640 QUL131076:QUL131176 QUL196612:QUL196712 QUL262148:QUL262248 QUL327684:QUL327784 QUL393220:QUL393320 QUL458756:QUL458856 QUL524292:QUL524392 QUL589828:QUL589928 QUL655364:QUL655464 QUL720900:QUL721000 QUL786436:QUL786536 QUL851972:QUL852072 QUL917508:QUL917608 QUL983044:QUL983144 REH13:REH39 REH41:REH91 REH65540:REH65640 REH131076:REH131176 REH196612:REH196712 REH262148:REH262248 REH327684:REH327784 REH393220:REH393320 REH458756:REH458856 REH524292:REH524392 REH589828:REH589928 REH655364:REH655464 REH720900:REH721000 REH786436:REH786536 REH851972:REH852072 REH917508:REH917608 REH983044:REH983144 ROD13:ROD39 ROD41:ROD91 ROD65540:ROD65640 ROD131076:ROD131176 ROD196612:ROD196712 ROD262148:ROD262248 ROD327684:ROD327784 ROD393220:ROD393320 ROD458756:ROD458856 ROD524292:ROD524392 ROD589828:ROD589928 ROD655364:ROD655464 ROD720900:ROD721000 ROD786436:ROD786536 ROD851972:ROD852072 ROD917508:ROD917608 ROD983044:ROD983144 RXZ13:RXZ39 RXZ41:RXZ91 RXZ65540:RXZ65640 RXZ131076:RXZ131176 RXZ196612:RXZ196712 RXZ262148:RXZ262248 RXZ327684:RXZ327784 RXZ393220:RXZ393320 RXZ458756:RXZ458856 RXZ524292:RXZ524392 RXZ589828:RXZ589928 RXZ655364:RXZ655464 RXZ720900:RXZ721000 RXZ786436:RXZ786536 RXZ851972:RXZ852072 RXZ917508:RXZ917608 RXZ983044:RXZ983144 SHV13:SHV39 SHV41:SHV91 SHV65540:SHV65640 SHV131076:SHV131176 SHV196612:SHV196712 SHV262148:SHV262248 SHV327684:SHV327784 SHV393220:SHV393320 SHV458756:SHV458856 SHV524292:SHV524392 SHV589828:SHV589928 SHV655364:SHV655464 SHV720900:SHV721000 SHV786436:SHV786536 SHV851972:SHV852072 SHV917508:SHV917608 SHV983044:SHV983144 SRR13:SRR39 SRR41:SRR91 SRR65540:SRR65640 SRR131076:SRR131176 SRR196612:SRR196712 SRR262148:SRR262248 SRR327684:SRR327784 SRR393220:SRR393320 SRR458756:SRR458856 SRR524292:SRR524392 SRR589828:SRR589928 SRR655364:SRR655464 SRR720900:SRR721000 SRR786436:SRR786536 SRR851972:SRR852072 SRR917508:SRR917608 SRR983044:SRR983144 TBN13:TBN39 TBN41:TBN91 TBN65540:TBN65640 TBN131076:TBN131176 TBN196612:TBN196712 TBN262148:TBN262248 TBN327684:TBN327784 TBN393220:TBN393320 TBN458756:TBN458856 TBN524292:TBN524392 TBN589828:TBN589928 TBN655364:TBN655464 TBN720900:TBN721000 TBN786436:TBN786536 TBN851972:TBN852072 TBN917508:TBN917608 TBN983044:TBN983144 TLJ13:TLJ39 TLJ41:TLJ91 TLJ65540:TLJ65640 TLJ131076:TLJ131176 TLJ196612:TLJ196712 TLJ262148:TLJ262248 TLJ327684:TLJ327784 TLJ393220:TLJ393320 TLJ458756:TLJ458856 TLJ524292:TLJ524392 TLJ589828:TLJ589928 TLJ655364:TLJ655464 TLJ720900:TLJ721000 TLJ786436:TLJ786536 TLJ851972:TLJ852072 TLJ917508:TLJ917608 TLJ983044:TLJ983144 TVF13:TVF39 TVF41:TVF91 TVF65540:TVF65640 TVF131076:TVF131176 TVF196612:TVF196712 TVF262148:TVF262248 TVF327684:TVF327784 TVF393220:TVF393320 TVF458756:TVF458856 TVF524292:TVF524392 TVF589828:TVF589928 TVF655364:TVF655464 TVF720900:TVF721000 TVF786436:TVF786536 TVF851972:TVF852072 TVF917508:TVF917608 TVF983044:TVF983144 UFB13:UFB39 UFB41:UFB91 UFB65540:UFB65640 UFB131076:UFB131176 UFB196612:UFB196712 UFB262148:UFB262248 UFB327684:UFB327784 UFB393220:UFB393320 UFB458756:UFB458856 UFB524292:UFB524392 UFB589828:UFB589928 UFB655364:UFB655464 UFB720900:UFB721000 UFB786436:UFB786536 UFB851972:UFB852072 UFB917508:UFB917608 UFB983044:UFB983144 UOX13:UOX39 UOX41:UOX91 UOX65540:UOX65640 UOX131076:UOX131176 UOX196612:UOX196712 UOX262148:UOX262248 UOX327684:UOX327784 UOX393220:UOX393320 UOX458756:UOX458856 UOX524292:UOX524392 UOX589828:UOX589928 UOX655364:UOX655464 UOX720900:UOX721000 UOX786436:UOX786536 UOX851972:UOX852072 UOX917508:UOX917608 UOX983044:UOX983144 UYT13:UYT39 UYT41:UYT91 UYT65540:UYT65640 UYT131076:UYT131176 UYT196612:UYT196712 UYT262148:UYT262248 UYT327684:UYT327784 UYT393220:UYT393320 UYT458756:UYT458856 UYT524292:UYT524392 UYT589828:UYT589928 UYT655364:UYT655464 UYT720900:UYT721000 UYT786436:UYT786536 UYT851972:UYT852072 UYT917508:UYT917608 UYT983044:UYT983144 VIP13:VIP39 VIP41:VIP91 VIP65540:VIP65640 VIP131076:VIP131176 VIP196612:VIP196712 VIP262148:VIP262248 VIP327684:VIP327784 VIP393220:VIP393320 VIP458756:VIP458856 VIP524292:VIP524392 VIP589828:VIP589928 VIP655364:VIP655464 VIP720900:VIP721000 VIP786436:VIP786536 VIP851972:VIP852072 VIP917508:VIP917608 VIP983044:VIP983144 VSL13:VSL39 VSL41:VSL91 VSL65540:VSL65640 VSL131076:VSL131176 VSL196612:VSL196712 VSL262148:VSL262248 VSL327684:VSL327784 VSL393220:VSL393320 VSL458756:VSL458856 VSL524292:VSL524392 VSL589828:VSL589928 VSL655364:VSL655464 VSL720900:VSL721000 VSL786436:VSL786536 VSL851972:VSL852072 VSL917508:VSL917608 VSL983044:VSL983144 WCH13:WCH39 WCH41:WCH91 WCH65540:WCH65640 WCH131076:WCH131176 WCH196612:WCH196712 WCH262148:WCH262248 WCH327684:WCH327784 WCH393220:WCH393320 WCH458756:WCH458856 WCH524292:WCH524392 WCH589828:WCH589928 WCH655364:WCH655464 WCH720900:WCH721000 WCH786436:WCH786536 WCH851972:WCH852072 WCH917508:WCH917608 WCH983044:WCH983144 WMD13:WMD39 WMD41:WMD91 WMD65540:WMD65640 WMD131076:WMD131176 WMD196612:WMD196712 WMD262148:WMD262248 WMD327684:WMD327784 WMD393220:WMD393320 WMD458756:WMD458856 WMD524292:WMD524392 WMD589828:WMD589928 WMD655364:WMD655464 WMD720900:WMD721000 WMD786436:WMD786536 WMD851972:WMD852072 WMD917508:WMD917608 WMD983044:WMD983144 WVZ13:WVZ39 WVZ41:WVZ91 WVZ65540:WVZ65640 WVZ131076:WVZ131176 WVZ196612:WVZ196712 WVZ262148:WVZ262248 WVZ327684:WVZ327784 WVZ393220:WVZ393320 WVZ458756:WVZ458856 WVZ524292:WVZ524392 WVZ589828:WVZ589928 WVZ655364:WVZ655464 WVZ720900:WVZ721000 WVZ786436:WVZ786536 WVZ851972:WVZ852072 WVZ917508:WVZ917608 WVZ983044:WVZ983144">
      <formula1>#REF!</formula1>
    </dataValidation>
    <dataValidation type="whole" operator="lessThanOrEqual" allowBlank="1" showInputMessage="1" showErrorMessage="1" error="INPUT NUMBER LESS THAN OR EQUAL THE HIGHEST POSSIBLE SCORE" prompt="Input Quarterly Assessment Raw Score" sqref="KA13:KA39 KA41:KA91 KA65540:KA65640 KA131076:KA131176 KA196612:KA196712 KA262148:KA262248 KA327684:KA327784 KA393220:KA393320 KA458756:KA458856 KA524292:KA524392 KA589828:KA589928 KA655364:KA655464 KA720900:KA721000 KA786436:KA786536 KA851972:KA852072 KA917508:KA917608 KA983044:KA983144 TW13:TW39 TW41:TW91 TW65540:TW65640 TW131076:TW131176 TW196612:TW196712 TW262148:TW262248 TW327684:TW327784 TW393220:TW393320 TW458756:TW458856 TW524292:TW524392 TW589828:TW589928 TW655364:TW655464 TW720900:TW721000 TW786436:TW786536 TW851972:TW852072 TW917508:TW917608 TW983044:TW983144 ADS13:ADS39 ADS41:ADS91 ADS65540:ADS65640 ADS131076:ADS131176 ADS196612:ADS196712 ADS262148:ADS262248 ADS327684:ADS327784 ADS393220:ADS393320 ADS458756:ADS458856 ADS524292:ADS524392 ADS589828:ADS589928 ADS655364:ADS655464 ADS720900:ADS721000 ADS786436:ADS786536 ADS851972:ADS852072 ADS917508:ADS917608 ADS983044:ADS983144 ANO13:ANO39 ANO41:ANO91 ANO65540:ANO65640 ANO131076:ANO131176 ANO196612:ANO196712 ANO262148:ANO262248 ANO327684:ANO327784 ANO393220:ANO393320 ANO458756:ANO458856 ANO524292:ANO524392 ANO589828:ANO589928 ANO655364:ANO655464 ANO720900:ANO721000 ANO786436:ANO786536 ANO851972:ANO852072 ANO917508:ANO917608 ANO983044:ANO983144 AXK13:AXK39 AXK41:AXK91 AXK65540:AXK65640 AXK131076:AXK131176 AXK196612:AXK196712 AXK262148:AXK262248 AXK327684:AXK327784 AXK393220:AXK393320 AXK458756:AXK458856 AXK524292:AXK524392 AXK589828:AXK589928 AXK655364:AXK655464 AXK720900:AXK721000 AXK786436:AXK786536 AXK851972:AXK852072 AXK917508:AXK917608 AXK983044:AXK983144 BHG13:BHG39 BHG41:BHG91 BHG65540:BHG65640 BHG131076:BHG131176 BHG196612:BHG196712 BHG262148:BHG262248 BHG327684:BHG327784 BHG393220:BHG393320 BHG458756:BHG458856 BHG524292:BHG524392 BHG589828:BHG589928 BHG655364:BHG655464 BHG720900:BHG721000 BHG786436:BHG786536 BHG851972:BHG852072 BHG917508:BHG917608 BHG983044:BHG983144 BRC13:BRC39 BRC41:BRC91 BRC65540:BRC65640 BRC131076:BRC131176 BRC196612:BRC196712 BRC262148:BRC262248 BRC327684:BRC327784 BRC393220:BRC393320 BRC458756:BRC458856 BRC524292:BRC524392 BRC589828:BRC589928 BRC655364:BRC655464 BRC720900:BRC721000 BRC786436:BRC786536 BRC851972:BRC852072 BRC917508:BRC917608 BRC983044:BRC983144 CAY13:CAY39 CAY41:CAY91 CAY65540:CAY65640 CAY131076:CAY131176 CAY196612:CAY196712 CAY262148:CAY262248 CAY327684:CAY327784 CAY393220:CAY393320 CAY458756:CAY458856 CAY524292:CAY524392 CAY589828:CAY589928 CAY655364:CAY655464 CAY720900:CAY721000 CAY786436:CAY786536 CAY851972:CAY852072 CAY917508:CAY917608 CAY983044:CAY983144 CKU13:CKU39 CKU41:CKU91 CKU65540:CKU65640 CKU131076:CKU131176 CKU196612:CKU196712 CKU262148:CKU262248 CKU327684:CKU327784 CKU393220:CKU393320 CKU458756:CKU458856 CKU524292:CKU524392 CKU589828:CKU589928 CKU655364:CKU655464 CKU720900:CKU721000 CKU786436:CKU786536 CKU851972:CKU852072 CKU917508:CKU917608 CKU983044:CKU983144 CUQ13:CUQ39 CUQ41:CUQ91 CUQ65540:CUQ65640 CUQ131076:CUQ131176 CUQ196612:CUQ196712 CUQ262148:CUQ262248 CUQ327684:CUQ327784 CUQ393220:CUQ393320 CUQ458756:CUQ458856 CUQ524292:CUQ524392 CUQ589828:CUQ589928 CUQ655364:CUQ655464 CUQ720900:CUQ721000 CUQ786436:CUQ786536 CUQ851972:CUQ852072 CUQ917508:CUQ917608 CUQ983044:CUQ983144 DEM13:DEM39 DEM41:DEM91 DEM65540:DEM65640 DEM131076:DEM131176 DEM196612:DEM196712 DEM262148:DEM262248 DEM327684:DEM327784 DEM393220:DEM393320 DEM458756:DEM458856 DEM524292:DEM524392 DEM589828:DEM589928 DEM655364:DEM655464 DEM720900:DEM721000 DEM786436:DEM786536 DEM851972:DEM852072 DEM917508:DEM917608 DEM983044:DEM983144 DOI13:DOI39 DOI41:DOI91 DOI65540:DOI65640 DOI131076:DOI131176 DOI196612:DOI196712 DOI262148:DOI262248 DOI327684:DOI327784 DOI393220:DOI393320 DOI458756:DOI458856 DOI524292:DOI524392 DOI589828:DOI589928 DOI655364:DOI655464 DOI720900:DOI721000 DOI786436:DOI786536 DOI851972:DOI852072 DOI917508:DOI917608 DOI983044:DOI983144 DYE13:DYE39 DYE41:DYE91 DYE65540:DYE65640 DYE131076:DYE131176 DYE196612:DYE196712 DYE262148:DYE262248 DYE327684:DYE327784 DYE393220:DYE393320 DYE458756:DYE458856 DYE524292:DYE524392 DYE589828:DYE589928 DYE655364:DYE655464 DYE720900:DYE721000 DYE786436:DYE786536 DYE851972:DYE852072 DYE917508:DYE917608 DYE983044:DYE983144 EIA13:EIA39 EIA41:EIA91 EIA65540:EIA65640 EIA131076:EIA131176 EIA196612:EIA196712 EIA262148:EIA262248 EIA327684:EIA327784 EIA393220:EIA393320 EIA458756:EIA458856 EIA524292:EIA524392 EIA589828:EIA589928 EIA655364:EIA655464 EIA720900:EIA721000 EIA786436:EIA786536 EIA851972:EIA852072 EIA917508:EIA917608 EIA983044:EIA983144 ERW13:ERW39 ERW41:ERW91 ERW65540:ERW65640 ERW131076:ERW131176 ERW196612:ERW196712 ERW262148:ERW262248 ERW327684:ERW327784 ERW393220:ERW393320 ERW458756:ERW458856 ERW524292:ERW524392 ERW589828:ERW589928 ERW655364:ERW655464 ERW720900:ERW721000 ERW786436:ERW786536 ERW851972:ERW852072 ERW917508:ERW917608 ERW983044:ERW983144 FBS13:FBS39 FBS41:FBS91 FBS65540:FBS65640 FBS131076:FBS131176 FBS196612:FBS196712 FBS262148:FBS262248 FBS327684:FBS327784 FBS393220:FBS393320 FBS458756:FBS458856 FBS524292:FBS524392 FBS589828:FBS589928 FBS655364:FBS655464 FBS720900:FBS721000 FBS786436:FBS786536 FBS851972:FBS852072 FBS917508:FBS917608 FBS983044:FBS983144 FLO13:FLO39 FLO41:FLO91 FLO65540:FLO65640 FLO131076:FLO131176 FLO196612:FLO196712 FLO262148:FLO262248 FLO327684:FLO327784 FLO393220:FLO393320 FLO458756:FLO458856 FLO524292:FLO524392 FLO589828:FLO589928 FLO655364:FLO655464 FLO720900:FLO721000 FLO786436:FLO786536 FLO851972:FLO852072 FLO917508:FLO917608 FLO983044:FLO983144 FVK13:FVK39 FVK41:FVK91 FVK65540:FVK65640 FVK131076:FVK131176 FVK196612:FVK196712 FVK262148:FVK262248 FVK327684:FVK327784 FVK393220:FVK393320 FVK458756:FVK458856 FVK524292:FVK524392 FVK589828:FVK589928 FVK655364:FVK655464 FVK720900:FVK721000 FVK786436:FVK786536 FVK851972:FVK852072 FVK917508:FVK917608 FVK983044:FVK983144 GFG13:GFG39 GFG41:GFG91 GFG65540:GFG65640 GFG131076:GFG131176 GFG196612:GFG196712 GFG262148:GFG262248 GFG327684:GFG327784 GFG393220:GFG393320 GFG458756:GFG458856 GFG524292:GFG524392 GFG589828:GFG589928 GFG655364:GFG655464 GFG720900:GFG721000 GFG786436:GFG786536 GFG851972:GFG852072 GFG917508:GFG917608 GFG983044:GFG983144 GPC13:GPC39 GPC41:GPC91 GPC65540:GPC65640 GPC131076:GPC131176 GPC196612:GPC196712 GPC262148:GPC262248 GPC327684:GPC327784 GPC393220:GPC393320 GPC458756:GPC458856 GPC524292:GPC524392 GPC589828:GPC589928 GPC655364:GPC655464 GPC720900:GPC721000 GPC786436:GPC786536 GPC851972:GPC852072 GPC917508:GPC917608 GPC983044:GPC983144 GYY13:GYY39 GYY41:GYY91 GYY65540:GYY65640 GYY131076:GYY131176 GYY196612:GYY196712 GYY262148:GYY262248 GYY327684:GYY327784 GYY393220:GYY393320 GYY458756:GYY458856 GYY524292:GYY524392 GYY589828:GYY589928 GYY655364:GYY655464 GYY720900:GYY721000 GYY786436:GYY786536 GYY851972:GYY852072 GYY917508:GYY917608 GYY983044:GYY983144 HIU13:HIU39 HIU41:HIU91 HIU65540:HIU65640 HIU131076:HIU131176 HIU196612:HIU196712 HIU262148:HIU262248 HIU327684:HIU327784 HIU393220:HIU393320 HIU458756:HIU458856 HIU524292:HIU524392 HIU589828:HIU589928 HIU655364:HIU655464 HIU720900:HIU721000 HIU786436:HIU786536 HIU851972:HIU852072 HIU917508:HIU917608 HIU983044:HIU983144 HSQ13:HSQ39 HSQ41:HSQ91 HSQ65540:HSQ65640 HSQ131076:HSQ131176 HSQ196612:HSQ196712 HSQ262148:HSQ262248 HSQ327684:HSQ327784 HSQ393220:HSQ393320 HSQ458756:HSQ458856 HSQ524292:HSQ524392 HSQ589828:HSQ589928 HSQ655364:HSQ655464 HSQ720900:HSQ721000 HSQ786436:HSQ786536 HSQ851972:HSQ852072 HSQ917508:HSQ917608 HSQ983044:HSQ983144 ICM13:ICM39 ICM41:ICM91 ICM65540:ICM65640 ICM131076:ICM131176 ICM196612:ICM196712 ICM262148:ICM262248 ICM327684:ICM327784 ICM393220:ICM393320 ICM458756:ICM458856 ICM524292:ICM524392 ICM589828:ICM589928 ICM655364:ICM655464 ICM720900:ICM721000 ICM786436:ICM786536 ICM851972:ICM852072 ICM917508:ICM917608 ICM983044:ICM983144 IMI13:IMI39 IMI41:IMI91 IMI65540:IMI65640 IMI131076:IMI131176 IMI196612:IMI196712 IMI262148:IMI262248 IMI327684:IMI327784 IMI393220:IMI393320 IMI458756:IMI458856 IMI524292:IMI524392 IMI589828:IMI589928 IMI655364:IMI655464 IMI720900:IMI721000 IMI786436:IMI786536 IMI851972:IMI852072 IMI917508:IMI917608 IMI983044:IMI983144 IWE13:IWE39 IWE41:IWE91 IWE65540:IWE65640 IWE131076:IWE131176 IWE196612:IWE196712 IWE262148:IWE262248 IWE327684:IWE327784 IWE393220:IWE393320 IWE458756:IWE458856 IWE524292:IWE524392 IWE589828:IWE589928 IWE655364:IWE655464 IWE720900:IWE721000 IWE786436:IWE786536 IWE851972:IWE852072 IWE917508:IWE917608 IWE983044:IWE983144 JGA13:JGA39 JGA41:JGA91 JGA65540:JGA65640 JGA131076:JGA131176 JGA196612:JGA196712 JGA262148:JGA262248 JGA327684:JGA327784 JGA393220:JGA393320 JGA458756:JGA458856 JGA524292:JGA524392 JGA589828:JGA589928 JGA655364:JGA655464 JGA720900:JGA721000 JGA786436:JGA786536 JGA851972:JGA852072 JGA917508:JGA917608 JGA983044:JGA983144 JPW13:JPW39 JPW41:JPW91 JPW65540:JPW65640 JPW131076:JPW131176 JPW196612:JPW196712 JPW262148:JPW262248 JPW327684:JPW327784 JPW393220:JPW393320 JPW458756:JPW458856 JPW524292:JPW524392 JPW589828:JPW589928 JPW655364:JPW655464 JPW720900:JPW721000 JPW786436:JPW786536 JPW851972:JPW852072 JPW917508:JPW917608 JPW983044:JPW983144 JZS13:JZS39 JZS41:JZS91 JZS65540:JZS65640 JZS131076:JZS131176 JZS196612:JZS196712 JZS262148:JZS262248 JZS327684:JZS327784 JZS393220:JZS393320 JZS458756:JZS458856 JZS524292:JZS524392 JZS589828:JZS589928 JZS655364:JZS655464 JZS720900:JZS721000 JZS786436:JZS786536 JZS851972:JZS852072 JZS917508:JZS917608 JZS983044:JZS983144 KJO13:KJO39 KJO41:KJO91 KJO65540:KJO65640 KJO131076:KJO131176 KJO196612:KJO196712 KJO262148:KJO262248 KJO327684:KJO327784 KJO393220:KJO393320 KJO458756:KJO458856 KJO524292:KJO524392 KJO589828:KJO589928 KJO655364:KJO655464 KJO720900:KJO721000 KJO786436:KJO786536 KJO851972:KJO852072 KJO917508:KJO917608 KJO983044:KJO983144 KTK13:KTK39 KTK41:KTK91 KTK65540:KTK65640 KTK131076:KTK131176 KTK196612:KTK196712 KTK262148:KTK262248 KTK327684:KTK327784 KTK393220:KTK393320 KTK458756:KTK458856 KTK524292:KTK524392 KTK589828:KTK589928 KTK655364:KTK655464 KTK720900:KTK721000 KTK786436:KTK786536 KTK851972:KTK852072 KTK917508:KTK917608 KTK983044:KTK983144 LDG13:LDG39 LDG41:LDG91 LDG65540:LDG65640 LDG131076:LDG131176 LDG196612:LDG196712 LDG262148:LDG262248 LDG327684:LDG327784 LDG393220:LDG393320 LDG458756:LDG458856 LDG524292:LDG524392 LDG589828:LDG589928 LDG655364:LDG655464 LDG720900:LDG721000 LDG786436:LDG786536 LDG851972:LDG852072 LDG917508:LDG917608 LDG983044:LDG983144 LNC13:LNC39 LNC41:LNC91 LNC65540:LNC65640 LNC131076:LNC131176 LNC196612:LNC196712 LNC262148:LNC262248 LNC327684:LNC327784 LNC393220:LNC393320 LNC458756:LNC458856 LNC524292:LNC524392 LNC589828:LNC589928 LNC655364:LNC655464 LNC720900:LNC721000 LNC786436:LNC786536 LNC851972:LNC852072 LNC917508:LNC917608 LNC983044:LNC983144 LWY13:LWY39 LWY41:LWY91 LWY65540:LWY65640 LWY131076:LWY131176 LWY196612:LWY196712 LWY262148:LWY262248 LWY327684:LWY327784 LWY393220:LWY393320 LWY458756:LWY458856 LWY524292:LWY524392 LWY589828:LWY589928 LWY655364:LWY655464 LWY720900:LWY721000 LWY786436:LWY786536 LWY851972:LWY852072 LWY917508:LWY917608 LWY983044:LWY983144 MGU13:MGU39 MGU41:MGU91 MGU65540:MGU65640 MGU131076:MGU131176 MGU196612:MGU196712 MGU262148:MGU262248 MGU327684:MGU327784 MGU393220:MGU393320 MGU458756:MGU458856 MGU524292:MGU524392 MGU589828:MGU589928 MGU655364:MGU655464 MGU720900:MGU721000 MGU786436:MGU786536 MGU851972:MGU852072 MGU917508:MGU917608 MGU983044:MGU983144 MQQ13:MQQ39 MQQ41:MQQ91 MQQ65540:MQQ65640 MQQ131076:MQQ131176 MQQ196612:MQQ196712 MQQ262148:MQQ262248 MQQ327684:MQQ327784 MQQ393220:MQQ393320 MQQ458756:MQQ458856 MQQ524292:MQQ524392 MQQ589828:MQQ589928 MQQ655364:MQQ655464 MQQ720900:MQQ721000 MQQ786436:MQQ786536 MQQ851972:MQQ852072 MQQ917508:MQQ917608 MQQ983044:MQQ983144 NAM13:NAM39 NAM41:NAM91 NAM65540:NAM65640 NAM131076:NAM131176 NAM196612:NAM196712 NAM262148:NAM262248 NAM327684:NAM327784 NAM393220:NAM393320 NAM458756:NAM458856 NAM524292:NAM524392 NAM589828:NAM589928 NAM655364:NAM655464 NAM720900:NAM721000 NAM786436:NAM786536 NAM851972:NAM852072 NAM917508:NAM917608 NAM983044:NAM983144 NKI13:NKI39 NKI41:NKI91 NKI65540:NKI65640 NKI131076:NKI131176 NKI196612:NKI196712 NKI262148:NKI262248 NKI327684:NKI327784 NKI393220:NKI393320 NKI458756:NKI458856 NKI524292:NKI524392 NKI589828:NKI589928 NKI655364:NKI655464 NKI720900:NKI721000 NKI786436:NKI786536 NKI851972:NKI852072 NKI917508:NKI917608 NKI983044:NKI983144 NUE13:NUE39 NUE41:NUE91 NUE65540:NUE65640 NUE131076:NUE131176 NUE196612:NUE196712 NUE262148:NUE262248 NUE327684:NUE327784 NUE393220:NUE393320 NUE458756:NUE458856 NUE524292:NUE524392 NUE589828:NUE589928 NUE655364:NUE655464 NUE720900:NUE721000 NUE786436:NUE786536 NUE851972:NUE852072 NUE917508:NUE917608 NUE983044:NUE983144 OEA13:OEA39 OEA41:OEA91 OEA65540:OEA65640 OEA131076:OEA131176 OEA196612:OEA196712 OEA262148:OEA262248 OEA327684:OEA327784 OEA393220:OEA393320 OEA458756:OEA458856 OEA524292:OEA524392 OEA589828:OEA589928 OEA655364:OEA655464 OEA720900:OEA721000 OEA786436:OEA786536 OEA851972:OEA852072 OEA917508:OEA917608 OEA983044:OEA983144 ONW13:ONW39 ONW41:ONW91 ONW65540:ONW65640 ONW131076:ONW131176 ONW196612:ONW196712 ONW262148:ONW262248 ONW327684:ONW327784 ONW393220:ONW393320 ONW458756:ONW458856 ONW524292:ONW524392 ONW589828:ONW589928 ONW655364:ONW655464 ONW720900:ONW721000 ONW786436:ONW786536 ONW851972:ONW852072 ONW917508:ONW917608 ONW983044:ONW983144 OXS13:OXS39 OXS41:OXS91 OXS65540:OXS65640 OXS131076:OXS131176 OXS196612:OXS196712 OXS262148:OXS262248 OXS327684:OXS327784 OXS393220:OXS393320 OXS458756:OXS458856 OXS524292:OXS524392 OXS589828:OXS589928 OXS655364:OXS655464 OXS720900:OXS721000 OXS786436:OXS786536 OXS851972:OXS852072 OXS917508:OXS917608 OXS983044:OXS983144 PHO13:PHO39 PHO41:PHO91 PHO65540:PHO65640 PHO131076:PHO131176 PHO196612:PHO196712 PHO262148:PHO262248 PHO327684:PHO327784 PHO393220:PHO393320 PHO458756:PHO458856 PHO524292:PHO524392 PHO589828:PHO589928 PHO655364:PHO655464 PHO720900:PHO721000 PHO786436:PHO786536 PHO851972:PHO852072 PHO917508:PHO917608 PHO983044:PHO983144 PRK13:PRK39 PRK41:PRK91 PRK65540:PRK65640 PRK131076:PRK131176 PRK196612:PRK196712 PRK262148:PRK262248 PRK327684:PRK327784 PRK393220:PRK393320 PRK458756:PRK458856 PRK524292:PRK524392 PRK589828:PRK589928 PRK655364:PRK655464 PRK720900:PRK721000 PRK786436:PRK786536 PRK851972:PRK852072 PRK917508:PRK917608 PRK983044:PRK983144 QBG13:QBG39 QBG41:QBG91 QBG65540:QBG65640 QBG131076:QBG131176 QBG196612:QBG196712 QBG262148:QBG262248 QBG327684:QBG327784 QBG393220:QBG393320 QBG458756:QBG458856 QBG524292:QBG524392 QBG589828:QBG589928 QBG655364:QBG655464 QBG720900:QBG721000 QBG786436:QBG786536 QBG851972:QBG852072 QBG917508:QBG917608 QBG983044:QBG983144 QLC13:QLC39 QLC41:QLC91 QLC65540:QLC65640 QLC131076:QLC131176 QLC196612:QLC196712 QLC262148:QLC262248 QLC327684:QLC327784 QLC393220:QLC393320 QLC458756:QLC458856 QLC524292:QLC524392 QLC589828:QLC589928 QLC655364:QLC655464 QLC720900:QLC721000 QLC786436:QLC786536 QLC851972:QLC852072 QLC917508:QLC917608 QLC983044:QLC983144 QUY13:QUY39 QUY41:QUY91 QUY65540:QUY65640 QUY131076:QUY131176 QUY196612:QUY196712 QUY262148:QUY262248 QUY327684:QUY327784 QUY393220:QUY393320 QUY458756:QUY458856 QUY524292:QUY524392 QUY589828:QUY589928 QUY655364:QUY655464 QUY720900:QUY721000 QUY786436:QUY786536 QUY851972:QUY852072 QUY917508:QUY917608 QUY983044:QUY983144 REU13:REU39 REU41:REU91 REU65540:REU65640 REU131076:REU131176 REU196612:REU196712 REU262148:REU262248 REU327684:REU327784 REU393220:REU393320 REU458756:REU458856 REU524292:REU524392 REU589828:REU589928 REU655364:REU655464 REU720900:REU721000 REU786436:REU786536 REU851972:REU852072 REU917508:REU917608 REU983044:REU983144 ROQ13:ROQ39 ROQ41:ROQ91 ROQ65540:ROQ65640 ROQ131076:ROQ131176 ROQ196612:ROQ196712 ROQ262148:ROQ262248 ROQ327684:ROQ327784 ROQ393220:ROQ393320 ROQ458756:ROQ458856 ROQ524292:ROQ524392 ROQ589828:ROQ589928 ROQ655364:ROQ655464 ROQ720900:ROQ721000 ROQ786436:ROQ786536 ROQ851972:ROQ852072 ROQ917508:ROQ917608 ROQ983044:ROQ983144 RYM13:RYM39 RYM41:RYM91 RYM65540:RYM65640 RYM131076:RYM131176 RYM196612:RYM196712 RYM262148:RYM262248 RYM327684:RYM327784 RYM393220:RYM393320 RYM458756:RYM458856 RYM524292:RYM524392 RYM589828:RYM589928 RYM655364:RYM655464 RYM720900:RYM721000 RYM786436:RYM786536 RYM851972:RYM852072 RYM917508:RYM917608 RYM983044:RYM983144 SII13:SII39 SII41:SII91 SII65540:SII65640 SII131076:SII131176 SII196612:SII196712 SII262148:SII262248 SII327684:SII327784 SII393220:SII393320 SII458756:SII458856 SII524292:SII524392 SII589828:SII589928 SII655364:SII655464 SII720900:SII721000 SII786436:SII786536 SII851972:SII852072 SII917508:SII917608 SII983044:SII983144 SSE13:SSE39 SSE41:SSE91 SSE65540:SSE65640 SSE131076:SSE131176 SSE196612:SSE196712 SSE262148:SSE262248 SSE327684:SSE327784 SSE393220:SSE393320 SSE458756:SSE458856 SSE524292:SSE524392 SSE589828:SSE589928 SSE655364:SSE655464 SSE720900:SSE721000 SSE786436:SSE786536 SSE851972:SSE852072 SSE917508:SSE917608 SSE983044:SSE983144 TCA13:TCA39 TCA41:TCA91 TCA65540:TCA65640 TCA131076:TCA131176 TCA196612:TCA196712 TCA262148:TCA262248 TCA327684:TCA327784 TCA393220:TCA393320 TCA458756:TCA458856 TCA524292:TCA524392 TCA589828:TCA589928 TCA655364:TCA655464 TCA720900:TCA721000 TCA786436:TCA786536 TCA851972:TCA852072 TCA917508:TCA917608 TCA983044:TCA983144 TLW13:TLW39 TLW41:TLW91 TLW65540:TLW65640 TLW131076:TLW131176 TLW196612:TLW196712 TLW262148:TLW262248 TLW327684:TLW327784 TLW393220:TLW393320 TLW458756:TLW458856 TLW524292:TLW524392 TLW589828:TLW589928 TLW655364:TLW655464 TLW720900:TLW721000 TLW786436:TLW786536 TLW851972:TLW852072 TLW917508:TLW917608 TLW983044:TLW983144 TVS13:TVS39 TVS41:TVS91 TVS65540:TVS65640 TVS131076:TVS131176 TVS196612:TVS196712 TVS262148:TVS262248 TVS327684:TVS327784 TVS393220:TVS393320 TVS458756:TVS458856 TVS524292:TVS524392 TVS589828:TVS589928 TVS655364:TVS655464 TVS720900:TVS721000 TVS786436:TVS786536 TVS851972:TVS852072 TVS917508:TVS917608 TVS983044:TVS983144 UFO13:UFO39 UFO41:UFO91 UFO65540:UFO65640 UFO131076:UFO131176 UFO196612:UFO196712 UFO262148:UFO262248 UFO327684:UFO327784 UFO393220:UFO393320 UFO458756:UFO458856 UFO524292:UFO524392 UFO589828:UFO589928 UFO655364:UFO655464 UFO720900:UFO721000 UFO786436:UFO786536 UFO851972:UFO852072 UFO917508:UFO917608 UFO983044:UFO983144 UPK13:UPK39 UPK41:UPK91 UPK65540:UPK65640 UPK131076:UPK131176 UPK196612:UPK196712 UPK262148:UPK262248 UPK327684:UPK327784 UPK393220:UPK393320 UPK458756:UPK458856 UPK524292:UPK524392 UPK589828:UPK589928 UPK655364:UPK655464 UPK720900:UPK721000 UPK786436:UPK786536 UPK851972:UPK852072 UPK917508:UPK917608 UPK983044:UPK983144 UZG13:UZG39 UZG41:UZG91 UZG65540:UZG65640 UZG131076:UZG131176 UZG196612:UZG196712 UZG262148:UZG262248 UZG327684:UZG327784 UZG393220:UZG393320 UZG458756:UZG458856 UZG524292:UZG524392 UZG589828:UZG589928 UZG655364:UZG655464 UZG720900:UZG721000 UZG786436:UZG786536 UZG851972:UZG852072 UZG917508:UZG917608 UZG983044:UZG983144 VJC13:VJC39 VJC41:VJC91 VJC65540:VJC65640 VJC131076:VJC131176 VJC196612:VJC196712 VJC262148:VJC262248 VJC327684:VJC327784 VJC393220:VJC393320 VJC458756:VJC458856 VJC524292:VJC524392 VJC589828:VJC589928 VJC655364:VJC655464 VJC720900:VJC721000 VJC786436:VJC786536 VJC851972:VJC852072 VJC917508:VJC917608 VJC983044:VJC983144 VSY13:VSY39 VSY41:VSY91 VSY65540:VSY65640 VSY131076:VSY131176 VSY196612:VSY196712 VSY262148:VSY262248 VSY327684:VSY327784 VSY393220:VSY393320 VSY458756:VSY458856 VSY524292:VSY524392 VSY589828:VSY589928 VSY655364:VSY655464 VSY720900:VSY721000 VSY786436:VSY786536 VSY851972:VSY852072 VSY917508:VSY917608 VSY983044:VSY983144 WCU13:WCU39 WCU41:WCU91 WCU65540:WCU65640 WCU131076:WCU131176 WCU196612:WCU196712 WCU262148:WCU262248 WCU327684:WCU327784 WCU393220:WCU393320 WCU458756:WCU458856 WCU524292:WCU524392 WCU589828:WCU589928 WCU655364:WCU655464 WCU720900:WCU721000 WCU786436:WCU786536 WCU851972:WCU852072 WCU917508:WCU917608 WCU983044:WCU983144 WMQ13:WMQ39 WMQ41:WMQ91 WMQ65540:WMQ65640 WMQ131076:WMQ131176 WMQ196612:WMQ196712 WMQ262148:WMQ262248 WMQ327684:WMQ327784 WMQ393220:WMQ393320 WMQ458756:WMQ458856 WMQ524292:WMQ524392 WMQ589828:WMQ589928 WMQ655364:WMQ655464 WMQ720900:WMQ721000 WMQ786436:WMQ786536 WMQ851972:WMQ852072 WMQ917508:WMQ917608 WMQ983044:WMQ983144 WWM13:WWM39 WWM41:WWM91 WWM65540:WWM65640 WWM131076:WWM131176 WWM196612:WWM196712 WWM262148:WWM262248 WWM327684:WWM327784 WWM393220:WWM393320 WWM458756:WWM458856 WWM524292:WWM524392 WWM589828:WWM589928 WWM655364:WWM655464 WWM720900:WWM721000 WWM786436:WWM786536 WWM851972:WWM852072 WWM917508:WWM917608 WWM983044:WWM983144">
      <formula1>$AE$11</formula1>
    </dataValidation>
    <dataValidation allowBlank="1" showErrorMessage="1" prompt="EITHER WRITE YOUR OWN HPS OR EMPTY" sqref="F10:AB11"/>
  </dataValidations>
  <printOptions horizontalCentered="1"/>
  <pageMargins left="0.4" right="0.4" top="0.5" bottom="0.5" header="0.3" footer="0.3"/>
  <pageSetup paperSize="1" scale="58" orientation="portrait" verticalDpi="300"/>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1"/>
  </sheetPr>
  <dimension ref="A1:X42"/>
  <sheetViews>
    <sheetView topLeftCell="S1" workbookViewId="0">
      <selection activeCell="U20" sqref="U20"/>
    </sheetView>
  </sheetViews>
  <sheetFormatPr defaultColWidth="9" defaultRowHeight="12.75"/>
  <cols>
    <col min="1" max="1" width="50" style="1" customWidth="1"/>
    <col min="2" max="2" width="27.1428571428571" style="1" customWidth="1"/>
    <col min="3" max="3" width="35" style="1" customWidth="1"/>
    <col min="4" max="4" width="34.1428571428571" style="1" customWidth="1"/>
    <col min="5" max="6" width="9.14285714285714" style="1"/>
    <col min="7" max="7" width="9.85714285714286" style="2" customWidth="1"/>
    <col min="8" max="20" width="9.14285714285714" style="1"/>
    <col min="21" max="21" width="49.1428571428571" style="1" customWidth="1"/>
    <col min="22" max="24" width="9.14285714285714" style="3"/>
    <col min="25" max="16384" width="9.14285714285714" style="1"/>
  </cols>
  <sheetData>
    <row r="1" ht="25.5" spans="1:10">
      <c r="A1" s="4" t="s">
        <v>103</v>
      </c>
      <c r="B1" s="4" t="s">
        <v>104</v>
      </c>
      <c r="C1" s="4" t="s">
        <v>105</v>
      </c>
      <c r="D1" s="5" t="s">
        <v>106</v>
      </c>
      <c r="G1" s="6" t="s">
        <v>107</v>
      </c>
      <c r="H1" s="6"/>
      <c r="I1" s="6"/>
      <c r="J1" s="6"/>
    </row>
    <row r="2" spans="1:10">
      <c r="A2" s="1" t="s">
        <v>108</v>
      </c>
      <c r="B2" s="7">
        <v>0.3</v>
      </c>
      <c r="C2" s="8">
        <v>0.5</v>
      </c>
      <c r="D2" s="8">
        <v>0.2</v>
      </c>
      <c r="E2" s="9">
        <f>SUM(B2:D2)</f>
        <v>1</v>
      </c>
      <c r="G2" s="10">
        <v>0</v>
      </c>
      <c r="H2" s="11" t="s">
        <v>109</v>
      </c>
      <c r="I2" s="11">
        <v>3.99</v>
      </c>
      <c r="J2" s="12">
        <v>60</v>
      </c>
    </row>
    <row r="3" spans="1:10">
      <c r="A3" s="1" t="s">
        <v>110</v>
      </c>
      <c r="B3" s="7">
        <v>0.4</v>
      </c>
      <c r="C3" s="8">
        <v>0.4</v>
      </c>
      <c r="D3" s="8">
        <v>0.2</v>
      </c>
      <c r="E3" s="9">
        <f>SUM(B3:D3)</f>
        <v>1</v>
      </c>
      <c r="G3" s="10">
        <v>4</v>
      </c>
      <c r="H3" s="11" t="s">
        <v>109</v>
      </c>
      <c r="I3" s="11">
        <v>7.99</v>
      </c>
      <c r="J3" s="12">
        <v>61</v>
      </c>
    </row>
    <row r="4" spans="1:10">
      <c r="A4" s="1" t="s">
        <v>111</v>
      </c>
      <c r="B4" s="7">
        <v>0.2</v>
      </c>
      <c r="C4" s="8">
        <v>0.6</v>
      </c>
      <c r="D4" s="8">
        <v>0.2</v>
      </c>
      <c r="E4" s="9">
        <f>SUM(B4:D4)</f>
        <v>1</v>
      </c>
      <c r="G4" s="10">
        <v>8</v>
      </c>
      <c r="H4" s="11" t="s">
        <v>109</v>
      </c>
      <c r="I4" s="11">
        <v>11.99</v>
      </c>
      <c r="J4" s="12">
        <v>62</v>
      </c>
    </row>
    <row r="5" spans="1:24">
      <c r="A5" s="1" t="s">
        <v>112</v>
      </c>
      <c r="G5" s="10">
        <v>12</v>
      </c>
      <c r="H5" s="11" t="s">
        <v>109</v>
      </c>
      <c r="I5" s="11">
        <v>15.99</v>
      </c>
      <c r="J5" s="12">
        <v>63</v>
      </c>
      <c r="V5" s="3" t="s">
        <v>113</v>
      </c>
      <c r="W5" s="3" t="s">
        <v>114</v>
      </c>
      <c r="X5" s="3" t="s">
        <v>115</v>
      </c>
    </row>
    <row r="6" spans="1:24">
      <c r="A6" s="1" t="s">
        <v>116</v>
      </c>
      <c r="G6" s="10">
        <v>16</v>
      </c>
      <c r="H6" s="11" t="s">
        <v>109</v>
      </c>
      <c r="I6" s="11">
        <v>19.99</v>
      </c>
      <c r="J6" s="12">
        <v>64</v>
      </c>
      <c r="U6" s="1" t="s">
        <v>108</v>
      </c>
      <c r="V6" s="13">
        <v>0.3</v>
      </c>
      <c r="W6" s="13">
        <v>0.5</v>
      </c>
      <c r="X6" s="13">
        <v>0.2</v>
      </c>
    </row>
    <row r="7" spans="1:24">
      <c r="A7" s="1" t="s">
        <v>17</v>
      </c>
      <c r="G7" s="10">
        <v>20</v>
      </c>
      <c r="H7" s="11" t="s">
        <v>109</v>
      </c>
      <c r="I7" s="11">
        <v>23.99</v>
      </c>
      <c r="J7" s="12">
        <v>65</v>
      </c>
      <c r="U7" s="1" t="s">
        <v>110</v>
      </c>
      <c r="V7" s="13">
        <v>0.3</v>
      </c>
      <c r="W7" s="13">
        <v>0.5</v>
      </c>
      <c r="X7" s="13">
        <v>0.2</v>
      </c>
    </row>
    <row r="8" spans="1:24">
      <c r="A8" s="1" t="s">
        <v>117</v>
      </c>
      <c r="G8" s="10">
        <v>24</v>
      </c>
      <c r="H8" s="11" t="s">
        <v>109</v>
      </c>
      <c r="I8" s="11">
        <v>27.99</v>
      </c>
      <c r="J8" s="12">
        <v>66</v>
      </c>
      <c r="U8" s="1" t="s">
        <v>111</v>
      </c>
      <c r="V8" s="13">
        <v>0.4</v>
      </c>
      <c r="W8" s="13">
        <v>0.4</v>
      </c>
      <c r="X8" s="13">
        <v>0.2</v>
      </c>
    </row>
    <row r="9" spans="1:24">
      <c r="A9" s="1" t="s">
        <v>118</v>
      </c>
      <c r="C9" s="1" t="s">
        <v>119</v>
      </c>
      <c r="G9" s="10">
        <v>28</v>
      </c>
      <c r="H9" s="11" t="s">
        <v>109</v>
      </c>
      <c r="I9" s="11">
        <v>31.99</v>
      </c>
      <c r="J9" s="12">
        <v>67</v>
      </c>
      <c r="U9" s="1" t="s">
        <v>112</v>
      </c>
      <c r="V9" s="13">
        <v>0.4</v>
      </c>
      <c r="W9" s="13">
        <v>0.4</v>
      </c>
      <c r="X9" s="13">
        <v>0.2</v>
      </c>
    </row>
    <row r="10" spans="3:24">
      <c r="C10" s="1" t="s">
        <v>120</v>
      </c>
      <c r="G10" s="10">
        <v>32</v>
      </c>
      <c r="H10" s="11" t="s">
        <v>109</v>
      </c>
      <c r="I10" s="11">
        <v>35.99</v>
      </c>
      <c r="J10" s="12">
        <v>68</v>
      </c>
      <c r="U10" s="1" t="s">
        <v>116</v>
      </c>
      <c r="V10" s="13">
        <v>0.3</v>
      </c>
      <c r="W10" s="13">
        <v>0.5</v>
      </c>
      <c r="X10" s="13">
        <v>0.2</v>
      </c>
    </row>
    <row r="11" spans="3:24">
      <c r="C11" s="1" t="s">
        <v>121</v>
      </c>
      <c r="G11" s="10">
        <v>36</v>
      </c>
      <c r="H11" s="11" t="s">
        <v>109</v>
      </c>
      <c r="I11" s="11">
        <v>39.99</v>
      </c>
      <c r="J11" s="12">
        <v>69</v>
      </c>
      <c r="U11" s="1" t="s">
        <v>17</v>
      </c>
      <c r="V11" s="13">
        <v>0.3</v>
      </c>
      <c r="W11" s="13">
        <v>0.5</v>
      </c>
      <c r="X11" s="13">
        <v>0.2</v>
      </c>
    </row>
    <row r="12" spans="3:24">
      <c r="C12" s="1" t="s">
        <v>122</v>
      </c>
      <c r="G12" s="10">
        <v>40</v>
      </c>
      <c r="H12" s="11" t="s">
        <v>109</v>
      </c>
      <c r="I12" s="11">
        <v>43.99</v>
      </c>
      <c r="J12" s="12">
        <v>70</v>
      </c>
      <c r="U12" s="1" t="s">
        <v>117</v>
      </c>
      <c r="V12" s="13">
        <v>0.2</v>
      </c>
      <c r="W12" s="13">
        <v>0.6</v>
      </c>
      <c r="X12" s="13">
        <v>0.2</v>
      </c>
    </row>
    <row r="13" spans="7:24">
      <c r="G13" s="10">
        <v>44</v>
      </c>
      <c r="H13" s="11" t="s">
        <v>109</v>
      </c>
      <c r="I13" s="11">
        <v>47.99</v>
      </c>
      <c r="J13" s="12">
        <v>71</v>
      </c>
      <c r="U13" s="1" t="s">
        <v>118</v>
      </c>
      <c r="V13" s="13">
        <v>0.3</v>
      </c>
      <c r="W13" s="13">
        <v>0.5</v>
      </c>
      <c r="X13" s="13">
        <v>0.2</v>
      </c>
    </row>
    <row r="14" spans="7:10">
      <c r="G14" s="10">
        <v>48</v>
      </c>
      <c r="H14" s="11" t="s">
        <v>109</v>
      </c>
      <c r="I14" s="11">
        <v>51.99</v>
      </c>
      <c r="J14" s="12">
        <v>72</v>
      </c>
    </row>
    <row r="15" spans="7:21">
      <c r="G15" s="10">
        <v>52</v>
      </c>
      <c r="H15" s="11" t="s">
        <v>109</v>
      </c>
      <c r="I15" s="11">
        <v>55.99</v>
      </c>
      <c r="J15" s="12">
        <v>73</v>
      </c>
      <c r="U15" s="1" t="str">
        <f>U6&amp;U7&amp;U8&amp;U9&amp;U10&amp;U11&amp;U12&amp;U13</f>
        <v>FILIPINOENGLISHMATHEMATICSSCIENCEARALING PANLIPUNANEDUKASYON SA PAGPAPAKATAOEDUKASYONG PANTAHANAN AT PANGKABUHAYANMOTHER TONGUE</v>
      </c>
    </row>
    <row r="16" spans="7:21">
      <c r="G16" s="10">
        <v>56</v>
      </c>
      <c r="H16" s="11" t="s">
        <v>109</v>
      </c>
      <c r="I16" s="11">
        <v>59.99</v>
      </c>
      <c r="J16" s="12">
        <v>74</v>
      </c>
      <c r="U16" s="1" t="s">
        <v>123</v>
      </c>
    </row>
    <row r="17" spans="7:10">
      <c r="G17" s="10">
        <v>60</v>
      </c>
      <c r="H17" s="11" t="s">
        <v>109</v>
      </c>
      <c r="I17" s="11">
        <v>61.59</v>
      </c>
      <c r="J17" s="12">
        <v>75</v>
      </c>
    </row>
    <row r="18" spans="7:10">
      <c r="G18" s="10">
        <v>61.6</v>
      </c>
      <c r="H18" s="11" t="s">
        <v>109</v>
      </c>
      <c r="I18" s="11">
        <v>63.19</v>
      </c>
      <c r="J18" s="12">
        <v>76</v>
      </c>
    </row>
    <row r="19" spans="7:10">
      <c r="G19" s="10">
        <v>63.2</v>
      </c>
      <c r="H19" s="11" t="s">
        <v>109</v>
      </c>
      <c r="I19" s="11">
        <v>64.79</v>
      </c>
      <c r="J19" s="12">
        <v>77</v>
      </c>
    </row>
    <row r="20" spans="7:10">
      <c r="G20" s="10">
        <v>64.8</v>
      </c>
      <c r="H20" s="11" t="s">
        <v>109</v>
      </c>
      <c r="I20" s="11">
        <v>66.39</v>
      </c>
      <c r="J20" s="12">
        <v>78</v>
      </c>
    </row>
    <row r="21" spans="7:10">
      <c r="G21" s="10">
        <v>66.4</v>
      </c>
      <c r="H21" s="11" t="s">
        <v>109</v>
      </c>
      <c r="I21" s="11">
        <v>67.99</v>
      </c>
      <c r="J21" s="12">
        <v>79</v>
      </c>
    </row>
    <row r="22" spans="7:10">
      <c r="G22" s="10">
        <v>68</v>
      </c>
      <c r="H22" s="11" t="s">
        <v>109</v>
      </c>
      <c r="I22" s="11">
        <v>69.59</v>
      </c>
      <c r="J22" s="12">
        <v>80</v>
      </c>
    </row>
    <row r="23" spans="7:10">
      <c r="G23" s="10">
        <v>69.6</v>
      </c>
      <c r="H23" s="11" t="s">
        <v>109</v>
      </c>
      <c r="I23" s="11">
        <v>71.19</v>
      </c>
      <c r="J23" s="12">
        <v>81</v>
      </c>
    </row>
    <row r="24" spans="7:10">
      <c r="G24" s="10">
        <v>71.2</v>
      </c>
      <c r="H24" s="11" t="s">
        <v>109</v>
      </c>
      <c r="I24" s="11">
        <v>72.79</v>
      </c>
      <c r="J24" s="12">
        <v>82</v>
      </c>
    </row>
    <row r="25" spans="7:10">
      <c r="G25" s="10">
        <v>72.8</v>
      </c>
      <c r="H25" s="11" t="s">
        <v>109</v>
      </c>
      <c r="I25" s="11">
        <v>74.39</v>
      </c>
      <c r="J25" s="12">
        <v>83</v>
      </c>
    </row>
    <row r="26" spans="7:10">
      <c r="G26" s="10">
        <v>74.4</v>
      </c>
      <c r="H26" s="11" t="s">
        <v>109</v>
      </c>
      <c r="I26" s="11">
        <v>75.99</v>
      </c>
      <c r="J26" s="12">
        <v>84</v>
      </c>
    </row>
    <row r="27" spans="7:10">
      <c r="G27" s="10">
        <v>76</v>
      </c>
      <c r="H27" s="11" t="s">
        <v>109</v>
      </c>
      <c r="I27" s="11">
        <v>77.59</v>
      </c>
      <c r="J27" s="12">
        <v>85</v>
      </c>
    </row>
    <row r="28" spans="7:10">
      <c r="G28" s="10">
        <v>77.6</v>
      </c>
      <c r="H28" s="11" t="s">
        <v>109</v>
      </c>
      <c r="I28" s="11">
        <v>79.19</v>
      </c>
      <c r="J28" s="12">
        <v>86</v>
      </c>
    </row>
    <row r="29" spans="7:10">
      <c r="G29" s="10">
        <v>79.2</v>
      </c>
      <c r="H29" s="11" t="s">
        <v>109</v>
      </c>
      <c r="I29" s="11">
        <v>80.79</v>
      </c>
      <c r="J29" s="12">
        <v>87</v>
      </c>
    </row>
    <row r="30" spans="7:10">
      <c r="G30" s="10">
        <v>80.8</v>
      </c>
      <c r="H30" s="11" t="s">
        <v>109</v>
      </c>
      <c r="I30" s="11">
        <v>82.39</v>
      </c>
      <c r="J30" s="12">
        <v>88</v>
      </c>
    </row>
    <row r="31" spans="7:10">
      <c r="G31" s="10">
        <v>82.4</v>
      </c>
      <c r="H31" s="11" t="s">
        <v>109</v>
      </c>
      <c r="I31" s="11">
        <v>83.99</v>
      </c>
      <c r="J31" s="12">
        <v>89</v>
      </c>
    </row>
    <row r="32" spans="7:10">
      <c r="G32" s="10">
        <v>84</v>
      </c>
      <c r="H32" s="11" t="s">
        <v>109</v>
      </c>
      <c r="I32" s="11">
        <v>85.59</v>
      </c>
      <c r="J32" s="12">
        <v>90</v>
      </c>
    </row>
    <row r="33" spans="7:10">
      <c r="G33" s="10">
        <v>85.6</v>
      </c>
      <c r="H33" s="11" t="s">
        <v>109</v>
      </c>
      <c r="I33" s="11">
        <v>87.19</v>
      </c>
      <c r="J33" s="12">
        <v>91</v>
      </c>
    </row>
    <row r="34" spans="7:10">
      <c r="G34" s="10">
        <v>87.2</v>
      </c>
      <c r="H34" s="11" t="s">
        <v>109</v>
      </c>
      <c r="I34" s="11">
        <v>88.79</v>
      </c>
      <c r="J34" s="12">
        <v>92</v>
      </c>
    </row>
    <row r="35" spans="7:10">
      <c r="G35" s="10">
        <v>88.8</v>
      </c>
      <c r="H35" s="11" t="s">
        <v>109</v>
      </c>
      <c r="I35" s="11">
        <v>90.39</v>
      </c>
      <c r="J35" s="12">
        <v>93</v>
      </c>
    </row>
    <row r="36" spans="7:10">
      <c r="G36" s="10">
        <v>90.4</v>
      </c>
      <c r="H36" s="11" t="s">
        <v>109</v>
      </c>
      <c r="I36" s="11">
        <v>91.99</v>
      </c>
      <c r="J36" s="12">
        <v>94</v>
      </c>
    </row>
    <row r="37" spans="7:10">
      <c r="G37" s="10">
        <v>92</v>
      </c>
      <c r="H37" s="11" t="s">
        <v>109</v>
      </c>
      <c r="I37" s="11">
        <v>93.59</v>
      </c>
      <c r="J37" s="12">
        <v>95</v>
      </c>
    </row>
    <row r="38" spans="7:10">
      <c r="G38" s="10">
        <v>93.6</v>
      </c>
      <c r="H38" s="11" t="s">
        <v>109</v>
      </c>
      <c r="I38" s="11">
        <v>95.19</v>
      </c>
      <c r="J38" s="12">
        <v>96</v>
      </c>
    </row>
    <row r="39" spans="7:10">
      <c r="G39" s="10">
        <v>95.2</v>
      </c>
      <c r="H39" s="11" t="s">
        <v>109</v>
      </c>
      <c r="I39" s="11">
        <v>96.79</v>
      </c>
      <c r="J39" s="12">
        <v>97</v>
      </c>
    </row>
    <row r="40" spans="7:10">
      <c r="G40" s="10">
        <v>96.8</v>
      </c>
      <c r="H40" s="11" t="s">
        <v>109</v>
      </c>
      <c r="I40" s="11">
        <v>98.39</v>
      </c>
      <c r="J40" s="12">
        <v>98</v>
      </c>
    </row>
    <row r="41" spans="7:10">
      <c r="G41" s="10">
        <v>98.4</v>
      </c>
      <c r="H41" s="11" t="s">
        <v>109</v>
      </c>
      <c r="I41" s="11">
        <v>99.99</v>
      </c>
      <c r="J41" s="12">
        <v>99</v>
      </c>
    </row>
    <row r="42" spans="7:10">
      <c r="G42" s="10">
        <v>100</v>
      </c>
      <c r="H42" s="11" t="s">
        <v>109</v>
      </c>
      <c r="I42" s="11"/>
      <c r="J42" s="12">
        <v>100</v>
      </c>
    </row>
  </sheetData>
  <sheetProtection formatCells="0" formatColumns="0" formatRows="0" insertColumns="0"/>
  <mergeCells count="1">
    <mergeCell ref="G1:J1"/>
  </mergeCells>
  <pageMargins left="0.7" right="0.7" top="0.75" bottom="0.75" header="0.3" footer="0.3"/>
  <pageSetup paperSize="9" orientation="portrait"/>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2" master="" otherUserPermission="visible"/>
  <rangeList sheetStid="1" master="" otherUserPermission="visible"/>
  <rangeList sheetStid="8" master="" otherUserPermission="visible"/>
  <rangeList sheetStid="9" master="" otherUserPermission="visible"/>
  <rangeList sheetStid="10" master="" otherUserPermission="visible"/>
  <rangeList sheetStid="6" master="" otherUserPermission="visible"/>
  <rangeList sheetStid="7"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INPUT DATA</vt:lpstr>
      <vt:lpstr>EsP_Q1</vt:lpstr>
      <vt:lpstr>Esp-Q2</vt:lpstr>
      <vt:lpstr>EsP_Q3</vt:lpstr>
      <vt:lpstr>EsP_Q4</vt:lpstr>
      <vt:lpstr>SUMMARY GRADES </vt:lpstr>
      <vt:lpstr>DO NOT DELETE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MINE</dc:creator>
  <cp:lastModifiedBy>Johnpaul Manarang</cp:lastModifiedBy>
  <dcterms:created xsi:type="dcterms:W3CDTF">2015-06-02T20:29:00Z</dcterms:created>
  <cp:lastPrinted>2015-08-17T01:39:00Z</cp:lastPrinted>
  <dcterms:modified xsi:type="dcterms:W3CDTF">2025-12-05T06:13:49Z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4935C8BFFF384B2C8930AC7A5DFD8FE5_13</vt:lpwstr>
  </property>
  <property fmtid="{D5CDD505-2E9C-101B-9397-08002B2CF9AE}" pid="3" name="KSOProductBuildVer">
    <vt:lpwstr>1033-12.2.0.23155</vt:lpwstr>
  </property>
</Properties>
</file>