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firstSheet="1" activeTab="3"/>
  </bookViews>
  <sheets>
    <sheet name="INPUT DATA" sheetId="2" r:id="rId1"/>
    <sheet name="GMRC Q1" sheetId="1" r:id="rId2"/>
    <sheet name="GMRC Q2" sheetId="8" r:id="rId3"/>
    <sheet name="GMRC Q3" sheetId="9" r:id="rId4"/>
    <sheet name="GMRC Q4" sheetId="10" r:id="rId5"/>
    <sheet name="SUMMARY OF QUARTERLY GRADES" sheetId="6" r:id="rId6"/>
    <sheet name="DO NOT DELETE" sheetId="7" state="hidden" r:id="rId7"/>
  </sheets>
  <definedNames>
    <definedName name="_xlnm.Print_Area" localSheetId="1">'GMRC Q1'!$A$1:$AJ$35</definedName>
    <definedName name="_xlnm.Print_Area" localSheetId="3">'GMRC Q3'!$A$1:$AJ$34</definedName>
    <definedName name="TRANSMUTATION_TABLE">'DO NOT DELETE'!$G$2:$J$42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<sst xmlns="http://schemas.openxmlformats.org/spreadsheetml/2006/main" count="287" uniqueCount="122">
  <si>
    <t>Input Data Sheet for E-Class Record</t>
  </si>
  <si>
    <t>REGION</t>
  </si>
  <si>
    <t>III</t>
  </si>
  <si>
    <t>DIVISION</t>
  </si>
  <si>
    <t>CITY OF SAN FDO.</t>
  </si>
  <si>
    <t>DISTRICT</t>
  </si>
  <si>
    <t>NORTH</t>
  </si>
  <si>
    <t>SCHOOL NAME</t>
  </si>
  <si>
    <t>TELABASTAGAN INTEGRATED SCHOOL</t>
  </si>
  <si>
    <t>SCHOOL ID</t>
  </si>
  <si>
    <t>SCHOOL YEAR</t>
  </si>
  <si>
    <t>2025-2026</t>
  </si>
  <si>
    <t xml:space="preserve">GRADE &amp; SECTION: </t>
  </si>
  <si>
    <t>IV-RIZAL</t>
  </si>
  <si>
    <t>TEACHER:</t>
  </si>
  <si>
    <t>ADELIA M. MANARANG</t>
  </si>
  <si>
    <t>SUBJECT:</t>
  </si>
  <si>
    <t>GMRC</t>
  </si>
  <si>
    <t>LEARNERS' NAMES</t>
  </si>
  <si>
    <t xml:space="preserve">MALE </t>
  </si>
  <si>
    <t>Aranquez, Elemerson Jacob Quito</t>
  </si>
  <si>
    <t>Bautisa, France Kiel Lacon</t>
  </si>
  <si>
    <t>Candelario, Nylan Esto</t>
  </si>
  <si>
    <t>Dalangin, Lorenz Salvador</t>
  </si>
  <si>
    <t>De Jesus, Benjamin Tyga Liscano</t>
  </si>
  <si>
    <t>Cortez, Xyron Credo</t>
  </si>
  <si>
    <t>Garong Shemuelle Jones L.</t>
  </si>
  <si>
    <t>Gonzales, Hadrian Consulta</t>
  </si>
  <si>
    <t>Mabana, Terrence Navarro</t>
  </si>
  <si>
    <t>Mangao, John Carlo Tarroza</t>
  </si>
  <si>
    <t>Manuel, Mathias Manzanes</t>
  </si>
  <si>
    <t>Pleno, James Andrei Dizon</t>
  </si>
  <si>
    <t>Reyes, Brionne Ysmael</t>
  </si>
  <si>
    <t>Rosales, John Mc Brandon Patubo</t>
  </si>
  <si>
    <t>Rosales, Jhon Vinvie Felicidad</t>
  </si>
  <si>
    <t>Tolentino, John Noel Cabrera</t>
  </si>
  <si>
    <t>Traya, John Romeo Villanueva</t>
  </si>
  <si>
    <t>Villafuerte, Ken Buan</t>
  </si>
  <si>
    <t>Pangilinan, David Dweyn</t>
  </si>
  <si>
    <t>Boiser, Janiella Dampil</t>
  </si>
  <si>
    <t>Buan, Zia Tolentino</t>
  </si>
  <si>
    <t>Cordon, Haven Joy Sevilla</t>
  </si>
  <si>
    <t>David, Hera Juralbal</t>
  </si>
  <si>
    <t>David, Zabrina Gabrielle Del Mundo</t>
  </si>
  <si>
    <t>De Guzman, Rhengel Arceo</t>
  </si>
  <si>
    <t>De Guzman, Zia Nicole Marcos</t>
  </si>
  <si>
    <t>Esguerra, Nathazia De Jesus</t>
  </si>
  <si>
    <t>Hernandez, Mckeena Taylor Martinez</t>
  </si>
  <si>
    <t>Ibasco, Clea Hailee Azarcon</t>
  </si>
  <si>
    <t>Ibay, Elise Margarette Nabong</t>
  </si>
  <si>
    <t>Jimenez, Nathalie</t>
  </si>
  <si>
    <t>Leyva, Princess Khalisse C.</t>
  </si>
  <si>
    <t>Macasulot, Maria Jandee Galopa</t>
  </si>
  <si>
    <t>Quito, Rhaze Brianna Pasion</t>
  </si>
  <si>
    <t>Quito, Samantha Klea Pearl Cayanan</t>
  </si>
  <si>
    <t>Rodrigo, Princess Yhna Cupay</t>
  </si>
  <si>
    <t>Turla, Keeona Sofia Bless</t>
  </si>
  <si>
    <t>Vidal, Princess Regine Merciales</t>
  </si>
  <si>
    <t>Vivas, Princess Apple Dungo</t>
  </si>
  <si>
    <t>Official E-Class Record in K to 12 Curriculum</t>
  </si>
  <si>
    <t>FIRST QUARTER</t>
  </si>
  <si>
    <t>WRITTEN WORKS (20%)</t>
  </si>
  <si>
    <t>PERFORMANCE TASKS (60%)</t>
  </si>
  <si>
    <t>QUARTERLY ASSESSMENT (20%)</t>
  </si>
  <si>
    <t xml:space="preserve">Initial </t>
  </si>
  <si>
    <t xml:space="preserve">   Quarterly                 
</t>
  </si>
  <si>
    <t>Total</t>
  </si>
  <si>
    <t>PS</t>
  </si>
  <si>
    <t>WS</t>
  </si>
  <si>
    <t>Grade</t>
  </si>
  <si>
    <t>HIGHEST POSSIBLE SCORE</t>
  </si>
  <si>
    <t xml:space="preserve">FEMALE </t>
  </si>
  <si>
    <t>SECOND QUARTER</t>
  </si>
  <si>
    <t>THIRD QUARTER</t>
  </si>
  <si>
    <t>WRITTEN WORKS (30%)</t>
  </si>
  <si>
    <t>PERFORMANCE TASKS (50%)</t>
  </si>
  <si>
    <t xml:space="preserve"> </t>
  </si>
  <si>
    <t>FOURTH QUARTER</t>
  </si>
  <si>
    <t>Summary of Quarterly Grades</t>
  </si>
  <si>
    <t>SCHOOL YEAR:</t>
  </si>
  <si>
    <t>FINAL</t>
  </si>
  <si>
    <t>REMARK</t>
  </si>
  <si>
    <t>1st Quarter</t>
  </si>
  <si>
    <t>2nd Quarter</t>
  </si>
  <si>
    <t>3rd Quarter</t>
  </si>
  <si>
    <t>4th Quarter</t>
  </si>
  <si>
    <t>GRADE</t>
  </si>
  <si>
    <t>QUIAMBAO, HARVIN MIRANDA</t>
  </si>
  <si>
    <t>SALENGA, PRINCE ANGELO CUELLAR</t>
  </si>
  <si>
    <t>SAZON, JAMES DALE NAVARRO</t>
  </si>
  <si>
    <t>SERRANO, AARON KIEL DABU</t>
  </si>
  <si>
    <t>TAMAYO, RONJAY CANILLAS</t>
  </si>
  <si>
    <t>VISTAR, C-JAY GONZAGA</t>
  </si>
  <si>
    <t>Prepared by:</t>
  </si>
  <si>
    <t>Checked and Verified by:</t>
  </si>
  <si>
    <t>ROSCHELLE B. CANLAS</t>
  </si>
  <si>
    <t>Head Teacher II</t>
  </si>
  <si>
    <t>Noted by:</t>
  </si>
  <si>
    <t>JENNIFER S. LUMANUG Ed.D</t>
  </si>
  <si>
    <t>Principal III</t>
  </si>
  <si>
    <t>SUBJECT</t>
  </si>
  <si>
    <t>WRITTEN WORK</t>
  </si>
  <si>
    <t>PERFORMANCE TASKS</t>
  </si>
  <si>
    <t>Q.
ASSESS-MENT</t>
  </si>
  <si>
    <t>TRANSMUTATION TABLE</t>
  </si>
  <si>
    <t>FILIPINO</t>
  </si>
  <si>
    <t>-</t>
  </si>
  <si>
    <t>ENGLISH</t>
  </si>
  <si>
    <t>MATHEMATICS</t>
  </si>
  <si>
    <t>SCIENCE</t>
  </si>
  <si>
    <t>WW</t>
  </si>
  <si>
    <t>PT</t>
  </si>
  <si>
    <t>QA</t>
  </si>
  <si>
    <t>ARALING PANLIPUNAN</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</si>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</sst>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
    <numFmt numFmtId="180" formatCode="0.0;;"/>
  </numFmts>
  <fonts count="36">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color theme="1"/>
      <name val="Arial Narrow"/>
      <charset val="134"/>
    </font>
    <font>
      <sz val="11"/>
      <color rgb="FF000000"/>
      <name val="Arial Narrow"/>
      <charset val="134"/>
    </font>
    <font>
      <sz val="12"/>
      <color theme="1"/>
      <name val="Arial"/>
      <charset val="0"/>
    </font>
    <font>
      <sz val="11"/>
      <name val="Arial"/>
      <charset val="0"/>
    </font>
    <font>
      <sz val="11"/>
      <name val="SansSerif"/>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7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9" applyNumberFormat="0" applyFill="0" applyAlignment="0" applyProtection="0">
      <alignment vertical="center"/>
    </xf>
    <xf numFmtId="0" fontId="23" fillId="0" borderId="79" applyNumberFormat="0" applyFill="0" applyAlignment="0" applyProtection="0">
      <alignment vertical="center"/>
    </xf>
    <xf numFmtId="0" fontId="24" fillId="0" borderId="80" applyNumberFormat="0" applyFill="0" applyAlignment="0" applyProtection="0">
      <alignment vertical="center"/>
    </xf>
    <xf numFmtId="0" fontId="24" fillId="0" borderId="0" applyNumberFormat="0" applyFill="0" applyBorder="0" applyAlignment="0" applyProtection="0">
      <alignment vertical="center"/>
    </xf>
    <xf numFmtId="0" fontId="25" fillId="7" borderId="81" applyNumberFormat="0" applyAlignment="0" applyProtection="0">
      <alignment vertical="center"/>
    </xf>
    <xf numFmtId="0" fontId="26" fillId="8" borderId="82" applyNumberFormat="0" applyAlignment="0" applyProtection="0">
      <alignment vertical="center"/>
    </xf>
    <xf numFmtId="0" fontId="27" fillId="8" borderId="81" applyNumberFormat="0" applyAlignment="0" applyProtection="0">
      <alignment vertical="center"/>
    </xf>
    <xf numFmtId="0" fontId="28" fillId="9" borderId="83" applyNumberFormat="0" applyAlignment="0" applyProtection="0">
      <alignment vertical="center"/>
    </xf>
    <xf numFmtId="0" fontId="29" fillId="0" borderId="84" applyNumberFormat="0" applyFill="0" applyAlignment="0" applyProtection="0">
      <alignment vertical="center"/>
    </xf>
    <xf numFmtId="0" fontId="30" fillId="0" borderId="85"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1" fillId="0" borderId="0"/>
  </cellStyleXfs>
  <cellXfs count="331">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78"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shrinkToFit="1"/>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79" fontId="9" fillId="0" borderId="4" xfId="0" applyNumberFormat="1" applyFont="1" applyFill="1" applyBorder="1" applyAlignment="1" applyProtection="1">
      <alignment horizontal="center" vertical="center"/>
      <protection hidden="1"/>
    </xf>
    <xf numFmtId="179" fontId="9" fillId="0" borderId="5" xfId="0" applyNumberFormat="1" applyFont="1" applyFill="1" applyBorder="1" applyAlignment="1" applyProtection="1">
      <alignment horizontal="center" vertical="center"/>
      <protection hidden="1"/>
    </xf>
    <xf numFmtId="179"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11" xfId="0" applyFont="1" applyFill="1" applyBorder="1" applyAlignment="1" applyProtection="1">
      <alignment horizontal="right" vertical="center"/>
      <protection locked="0"/>
    </xf>
    <xf numFmtId="0" fontId="4" fillId="0" borderId="12"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0" fontId="8" fillId="0" borderId="13" xfId="0" applyFont="1" applyFill="1" applyBorder="1" applyAlignment="1" applyProtection="1">
      <alignment horizontal="center" vertical="center" shrinkToFit="1"/>
      <protection locked="0"/>
    </xf>
    <xf numFmtId="179" fontId="4" fillId="0" borderId="10" xfId="0" applyNumberFormat="1" applyFont="1" applyFill="1" applyBorder="1" applyAlignment="1" applyProtection="1">
      <alignment horizontal="center" vertical="center"/>
      <protection locked="0"/>
    </xf>
    <xf numFmtId="179" fontId="4" fillId="0" borderId="11" xfId="0" applyNumberFormat="1" applyFont="1" applyFill="1" applyBorder="1" applyAlignment="1" applyProtection="1">
      <alignment horizontal="center" vertical="center"/>
      <protection locked="0"/>
    </xf>
    <xf numFmtId="0" fontId="10" fillId="0" borderId="14" xfId="0" applyFont="1" applyFill="1" applyBorder="1" applyAlignment="1" applyProtection="1">
      <alignment horizontal="center"/>
      <protection locked="0"/>
    </xf>
    <xf numFmtId="0" fontId="10" fillId="0" borderId="8" xfId="0" applyFont="1" applyFill="1" applyBorder="1" applyAlignment="1" applyProtection="1">
      <alignment horizontal="center"/>
      <protection locked="0"/>
    </xf>
    <xf numFmtId="0" fontId="4" fillId="0" borderId="15" xfId="0" applyFont="1" applyFill="1" applyBorder="1" applyAlignment="1" applyProtection="1">
      <alignment horizontal="center" vertical="center"/>
      <protection locked="0"/>
    </xf>
    <xf numFmtId="0" fontId="8" fillId="0" borderId="16" xfId="0" applyFont="1" applyFill="1" applyBorder="1" applyAlignment="1" applyProtection="1">
      <alignment horizontal="center" vertical="center" shrinkToFit="1"/>
      <protection locked="0"/>
    </xf>
    <xf numFmtId="0" fontId="8" fillId="0" borderId="17" xfId="0" applyFont="1" applyFill="1" applyBorder="1" applyAlignment="1" applyProtection="1">
      <alignment horizontal="center" vertical="center" shrinkToFit="1"/>
      <protection locked="0"/>
    </xf>
    <xf numFmtId="0" fontId="10" fillId="0" borderId="18" xfId="0" applyFont="1" applyFill="1" applyBorder="1" applyAlignment="1" applyProtection="1">
      <alignment horizontal="center" shrinkToFit="1"/>
      <protection locked="0"/>
    </xf>
    <xf numFmtId="0" fontId="10" fillId="0" borderId="16" xfId="0" applyFont="1" applyFill="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0" borderId="19" xfId="0" applyFont="1" applyFill="1" applyBorder="1" applyAlignment="1" applyProtection="1">
      <alignment horizontal="center"/>
      <protection locked="0"/>
    </xf>
    <xf numFmtId="179" fontId="3" fillId="0" borderId="19" xfId="0" applyNumberFormat="1" applyFont="1" applyFill="1" applyBorder="1" applyAlignment="1" applyProtection="1">
      <alignment horizontal="left"/>
      <protection hidden="1"/>
    </xf>
    <xf numFmtId="179" fontId="11" fillId="0" borderId="1" xfId="0" applyNumberFormat="1" applyFont="1" applyFill="1" applyBorder="1" applyAlignment="1" applyProtection="1">
      <alignment horizontal="left" vertical="center" wrapText="1"/>
      <protection hidden="1"/>
    </xf>
    <xf numFmtId="179" fontId="9" fillId="0" borderId="20" xfId="0" applyNumberFormat="1" applyFont="1" applyFill="1" applyBorder="1" applyAlignment="1" applyProtection="1">
      <alignment horizontal="center"/>
      <protection hidden="1"/>
    </xf>
    <xf numFmtId="179" fontId="9" fillId="0" borderId="21" xfId="0" applyNumberFormat="1" applyFont="1" applyFill="1" applyBorder="1" applyAlignment="1" applyProtection="1">
      <alignment horizontal="center"/>
      <protection hidden="1"/>
    </xf>
    <xf numFmtId="0" fontId="4" fillId="0" borderId="22" xfId="0" applyFont="1" applyFill="1" applyBorder="1" applyAlignment="1" applyProtection="1">
      <alignment horizontal="center"/>
      <protection locked="0"/>
    </xf>
    <xf numFmtId="179" fontId="11" fillId="0" borderId="6" xfId="0" applyNumberFormat="1" applyFont="1" applyFill="1" applyBorder="1" applyAlignment="1" applyProtection="1">
      <alignment horizontal="left" vertical="center" wrapText="1"/>
      <protection hidden="1"/>
    </xf>
    <xf numFmtId="179" fontId="11" fillId="0" borderId="23" xfId="0" applyNumberFormat="1" applyFont="1" applyFill="1" applyBorder="1" applyAlignment="1" applyProtection="1">
      <alignment horizontal="left" vertical="center" wrapText="1"/>
      <protection hidden="1"/>
    </xf>
    <xf numFmtId="179" fontId="11" fillId="0" borderId="6" xfId="0" applyNumberFormat="1" applyFont="1" applyFill="1" applyBorder="1" applyAlignment="1" applyProtection="1">
      <alignment horizontal="left" vertical="center" wrapText="1"/>
      <protection locked="0"/>
    </xf>
    <xf numFmtId="179" fontId="11" fillId="0" borderId="23" xfId="0" applyNumberFormat="1" applyFont="1" applyFill="1" applyBorder="1" applyAlignment="1" applyProtection="1">
      <alignment horizontal="left" vertical="center" wrapText="1"/>
      <protection locked="0"/>
    </xf>
    <xf numFmtId="179" fontId="9" fillId="0" borderId="19" xfId="0" applyNumberFormat="1" applyFont="1" applyFill="1" applyBorder="1" applyAlignment="1" applyProtection="1">
      <alignment horizontal="center"/>
      <protection hidden="1"/>
    </xf>
    <xf numFmtId="179" fontId="9" fillId="0" borderId="1" xfId="0" applyNumberFormat="1" applyFont="1" applyFill="1" applyBorder="1" applyAlignment="1" applyProtection="1">
      <alignment horizontal="center"/>
      <protection hidden="1"/>
    </xf>
    <xf numFmtId="179" fontId="3" fillId="0" borderId="22" xfId="0" applyNumberFormat="1" applyFont="1" applyFill="1" applyBorder="1" applyAlignment="1" applyProtection="1">
      <alignment horizontal="left"/>
      <protection hidden="1"/>
    </xf>
    <xf numFmtId="179" fontId="3" fillId="0" borderId="0" xfId="0" applyNumberFormat="1" applyFont="1" applyFill="1" applyAlignment="1" applyProtection="1">
      <alignment horizontal="center"/>
      <protection locked="0"/>
    </xf>
    <xf numFmtId="179" fontId="8" fillId="0" borderId="1" xfId="0" applyNumberFormat="1" applyFont="1" applyFill="1" applyBorder="1" applyAlignment="1" applyProtection="1">
      <alignment horizontal="right" vertical="center"/>
      <protection hidden="1"/>
    </xf>
    <xf numFmtId="179" fontId="8" fillId="0" borderId="24" xfId="0" applyNumberFormat="1" applyFont="1" applyFill="1" applyBorder="1" applyAlignment="1" applyProtection="1">
      <alignment horizontal="right" vertical="center"/>
      <protection hidden="1"/>
    </xf>
    <xf numFmtId="179" fontId="3" fillId="0" borderId="11" xfId="0" applyNumberFormat="1" applyFont="1" applyFill="1" applyBorder="1" applyAlignment="1" applyProtection="1">
      <alignment horizontal="center" vertical="center"/>
      <protection hidden="1"/>
    </xf>
    <xf numFmtId="179" fontId="3" fillId="0" borderId="8" xfId="0" applyNumberFormat="1" applyFont="1" applyFill="1" applyBorder="1" applyAlignment="1" applyProtection="1">
      <alignment horizontal="center" vertical="center"/>
      <protection hidden="1"/>
    </xf>
    <xf numFmtId="0" fontId="10" fillId="0" borderId="9" xfId="0" applyFont="1" applyFill="1" applyBorder="1" applyAlignment="1" applyProtection="1">
      <alignment horizontal="center"/>
      <protection locked="0"/>
    </xf>
    <xf numFmtId="0" fontId="10" fillId="0"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179" fontId="9" fillId="0" borderId="25" xfId="0" applyNumberFormat="1" applyFont="1" applyFill="1" applyBorder="1" applyAlignment="1" applyProtection="1">
      <alignment horizontal="center"/>
      <protection hidden="1"/>
    </xf>
    <xf numFmtId="179" fontId="9" fillId="0" borderId="26" xfId="0" applyNumberFormat="1" applyFont="1" applyFill="1" applyBorder="1" applyAlignment="1" applyProtection="1">
      <alignment horizontal="center"/>
      <protection hidden="1"/>
    </xf>
    <xf numFmtId="179" fontId="9" fillId="0" borderId="27" xfId="0" applyNumberFormat="1" applyFont="1" applyFill="1" applyBorder="1" applyAlignment="1" applyProtection="1">
      <alignment horizontal="center" vertical="center"/>
      <protection hidden="1"/>
    </xf>
    <xf numFmtId="179" fontId="8" fillId="0" borderId="0" xfId="0" applyNumberFormat="1" applyFont="1" applyFill="1" applyBorder="1" applyAlignment="1" applyProtection="1">
      <alignment horizontal="right" vertical="center"/>
      <protection hidden="1"/>
    </xf>
    <xf numFmtId="179" fontId="3" fillId="0" borderId="28" xfId="0" applyNumberFormat="1" applyFont="1" applyFill="1" applyBorder="1" applyAlignment="1" applyProtection="1">
      <alignment horizontal="center" vertical="center"/>
      <protection hidden="1"/>
    </xf>
    <xf numFmtId="179" fontId="3" fillId="0" borderId="9" xfId="0" applyNumberFormat="1"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shrinkToFit="1"/>
      <protection hidden="1"/>
    </xf>
    <xf numFmtId="0" fontId="5" fillId="0" borderId="0" xfId="0" applyNumberFormat="1" applyFont="1" applyFill="1" applyBorder="1" applyAlignment="1" applyProtection="1">
      <alignment vertical="top" wrapText="1"/>
    </xf>
    <xf numFmtId="0" fontId="10" fillId="0" borderId="0" xfId="0" applyFont="1" applyFill="1" applyBorder="1" applyAlignment="1" applyProtection="1">
      <alignment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179" fontId="3" fillId="0" borderId="28" xfId="0" applyNumberFormat="1" applyFont="1" applyFill="1" applyBorder="1" applyAlignment="1" applyProtection="1">
      <alignment horizontal="center" vertical="center" shrinkToFit="1"/>
      <protection hidden="1"/>
    </xf>
    <xf numFmtId="2" fontId="4" fillId="0" borderId="0" xfId="0" applyNumberFormat="1" applyFont="1" applyFill="1" applyBorder="1" applyAlignment="1" applyProtection="1">
      <alignment horizontal="center" vertical="center"/>
      <protection locked="0"/>
    </xf>
    <xf numFmtId="180" fontId="4" fillId="0" borderId="0" xfId="0" applyNumberFormat="1" applyFont="1" applyFill="1" applyBorder="1" applyAlignment="1" applyProtection="1">
      <alignment horizontal="center" vertical="center" textRotation="90" wrapText="1"/>
      <protection locked="0"/>
    </xf>
    <xf numFmtId="179" fontId="4" fillId="0" borderId="0" xfId="0" applyNumberFormat="1" applyFont="1" applyFill="1" applyBorder="1" applyAlignment="1" applyProtection="1">
      <alignment horizontal="center" vertical="center" textRotation="90" wrapText="1"/>
      <protection locked="0"/>
    </xf>
    <xf numFmtId="0" fontId="10" fillId="0" borderId="14" xfId="0" applyFont="1" applyFill="1" applyBorder="1" applyAlignment="1" applyProtection="1">
      <alignment horizontal="center" vertical="center" shrinkToFit="1"/>
      <protection locked="0"/>
    </xf>
    <xf numFmtId="0" fontId="10" fillId="0" borderId="8" xfId="0" applyFont="1" applyFill="1" applyBorder="1" applyAlignment="1" applyProtection="1">
      <alignment horizontal="center" vertical="center" shrinkToFit="1"/>
      <protection locked="0"/>
    </xf>
    <xf numFmtId="0" fontId="10"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0" fillId="0" borderId="18" xfId="0" applyFont="1" applyFill="1" applyBorder="1" applyAlignment="1" applyProtection="1">
      <alignment horizontal="center" vertical="center" shrinkToFit="1"/>
      <protection locked="0"/>
    </xf>
    <xf numFmtId="0" fontId="10" fillId="0" borderId="16" xfId="0" applyFont="1" applyFill="1" applyBorder="1" applyAlignment="1" applyProtection="1">
      <alignment horizontal="center" vertical="center" shrinkToFit="1"/>
      <protection locked="0"/>
    </xf>
    <xf numFmtId="0" fontId="10" fillId="0" borderId="17"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shrinkToFit="1"/>
      <protection locked="0"/>
    </xf>
    <xf numFmtId="0" fontId="9" fillId="0" borderId="29" xfId="0" applyFont="1" applyFill="1" applyBorder="1" applyAlignment="1" applyProtection="1">
      <alignment horizontal="center"/>
      <protection hidden="1"/>
    </xf>
    <xf numFmtId="0" fontId="9" fillId="0" borderId="30" xfId="0" applyFont="1" applyFill="1" applyBorder="1" applyAlignment="1" applyProtection="1">
      <alignment horizontal="center"/>
      <protection hidden="1"/>
    </xf>
    <xf numFmtId="0" fontId="9" fillId="0" borderId="31" xfId="0" applyFont="1" applyFill="1" applyBorder="1" applyAlignment="1" applyProtection="1">
      <alignment horizontal="center"/>
      <protection hidden="1"/>
    </xf>
    <xf numFmtId="179" fontId="9" fillId="0" borderId="0" xfId="0" applyNumberFormat="1" applyFont="1" applyFill="1" applyBorder="1" applyAlignment="1" applyProtection="1">
      <protection locked="0"/>
    </xf>
    <xf numFmtId="0" fontId="9" fillId="0" borderId="22"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23" xfId="0" applyFont="1" applyFill="1" applyBorder="1" applyAlignment="1" applyProtection="1">
      <alignment horizontal="center"/>
      <protection hidden="1"/>
    </xf>
    <xf numFmtId="0" fontId="3" fillId="0" borderId="0" xfId="0" applyFont="1" applyFill="1" applyBorder="1" applyAlignment="1" applyProtection="1">
      <alignment horizontal="center"/>
      <protection locked="0"/>
    </xf>
    <xf numFmtId="0" fontId="9" fillId="0" borderId="22" xfId="0" applyFont="1" applyFill="1" applyBorder="1" applyAlignment="1" applyProtection="1">
      <protection hidden="1"/>
    </xf>
    <xf numFmtId="0" fontId="9" fillId="0" borderId="6" xfId="0" applyFont="1" applyFill="1" applyBorder="1" applyAlignment="1" applyProtection="1">
      <protection hidden="1"/>
    </xf>
    <xf numFmtId="0" fontId="9" fillId="0" borderId="23" xfId="0" applyFont="1" applyFill="1" applyBorder="1" applyAlignment="1" applyProtection="1">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2" fontId="4" fillId="0" borderId="0" xfId="3"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locked="0"/>
    </xf>
    <xf numFmtId="0" fontId="4" fillId="0" borderId="0" xfId="0" applyFont="1" applyFill="1" applyAlignment="1" applyProtection="1">
      <protection hidden="1"/>
    </xf>
    <xf numFmtId="0" fontId="4" fillId="0" borderId="0" xfId="0" applyFont="1" applyFill="1" applyAlignment="1" applyProtection="1">
      <protection locked="0"/>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horizontal="left"/>
      <protection locked="0"/>
    </xf>
    <xf numFmtId="0" fontId="4" fillId="0" borderId="32" xfId="0" applyFont="1" applyFill="1" applyBorder="1" applyAlignment="1" applyProtection="1">
      <alignment horizontal="center"/>
      <protection locked="0"/>
    </xf>
    <xf numFmtId="179" fontId="11" fillId="0" borderId="33" xfId="0" applyNumberFormat="1" applyFont="1" applyFill="1" applyBorder="1" applyAlignment="1" applyProtection="1">
      <alignment horizontal="left" vertical="center" wrapText="1"/>
      <protection hidden="1"/>
    </xf>
    <xf numFmtId="179" fontId="11" fillId="0" borderId="34" xfId="0" applyNumberFormat="1" applyFont="1" applyFill="1" applyBorder="1" applyAlignment="1" applyProtection="1">
      <alignment horizontal="left" vertical="center" wrapText="1"/>
      <protection hidden="1"/>
    </xf>
    <xf numFmtId="0" fontId="4" fillId="4" borderId="28" xfId="0" applyFont="1" applyFill="1" applyBorder="1" applyAlignment="1" applyProtection="1">
      <alignment horizontal="left" vertical="center" shrinkToFit="1"/>
      <protection locked="0"/>
    </xf>
    <xf numFmtId="179" fontId="9" fillId="4" borderId="35" xfId="0" applyNumberFormat="1" applyFont="1" applyFill="1" applyBorder="1" applyAlignment="1" applyProtection="1">
      <alignment horizontal="center"/>
      <protection locked="0"/>
    </xf>
    <xf numFmtId="179" fontId="9" fillId="4" borderId="36" xfId="0" applyNumberFormat="1" applyFont="1" applyFill="1" applyBorder="1" applyAlignment="1" applyProtection="1">
      <alignment horizontal="center"/>
      <protection locked="0"/>
    </xf>
    <xf numFmtId="179" fontId="11" fillId="0" borderId="26" xfId="0" applyNumberFormat="1" applyFont="1" applyFill="1" applyBorder="1" applyAlignment="1" applyProtection="1">
      <alignment horizontal="left" vertical="center" wrapText="1"/>
      <protection hidden="1"/>
    </xf>
    <xf numFmtId="0" fontId="4" fillId="0" borderId="37" xfId="0" applyFont="1" applyFill="1" applyBorder="1" applyAlignment="1" applyProtection="1">
      <alignment horizontal="center"/>
      <protection locked="0"/>
    </xf>
    <xf numFmtId="179" fontId="3" fillId="0" borderId="37" xfId="0" applyNumberFormat="1" applyFont="1" applyFill="1" applyBorder="1" applyAlignment="1" applyProtection="1">
      <alignment horizontal="left"/>
      <protection hidden="1"/>
    </xf>
    <xf numFmtId="179" fontId="11" fillId="0" borderId="38" xfId="0" applyNumberFormat="1" applyFont="1" applyFill="1" applyBorder="1" applyAlignment="1" applyProtection="1">
      <alignment horizontal="left" vertical="center" wrapText="1"/>
      <protection hidden="1"/>
    </xf>
    <xf numFmtId="179" fontId="11" fillId="0" borderId="39" xfId="0" applyNumberFormat="1" applyFont="1" applyFill="1" applyBorder="1" applyAlignment="1" applyProtection="1">
      <alignment horizontal="left" vertical="center" wrapText="1"/>
      <protection hidden="1"/>
    </xf>
    <xf numFmtId="179" fontId="9" fillId="0" borderId="40" xfId="0" applyNumberFormat="1" applyFont="1" applyFill="1" applyBorder="1" applyAlignment="1" applyProtection="1">
      <alignment horizontal="center"/>
      <protection hidden="1"/>
    </xf>
    <xf numFmtId="179" fontId="9" fillId="0" borderId="41" xfId="0" applyNumberFormat="1" applyFont="1" applyFill="1" applyBorder="1" applyAlignment="1" applyProtection="1">
      <alignment horizontal="center"/>
      <protection hidden="1"/>
    </xf>
    <xf numFmtId="0" fontId="3" fillId="0" borderId="42" xfId="0" applyFont="1" applyFill="1" applyBorder="1" applyAlignment="1" applyProtection="1">
      <alignment horizontal="center"/>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protection hidden="1"/>
    </xf>
    <xf numFmtId="0" fontId="3" fillId="0" borderId="0" xfId="0" applyFont="1" applyFill="1" applyBorder="1" applyAlignment="1" applyProtection="1">
      <alignment horizontal="left"/>
      <protection hidden="1"/>
    </xf>
    <xf numFmtId="0" fontId="3" fillId="0" borderId="10" xfId="0" applyFont="1" applyFill="1" applyBorder="1" applyAlignment="1" applyProtection="1">
      <alignment horizontal="center"/>
      <protection locked="0"/>
    </xf>
    <xf numFmtId="0" fontId="3" fillId="0" borderId="1" xfId="0" applyFont="1" applyFill="1" applyBorder="1" applyAlignment="1" applyProtection="1">
      <alignment horizontal="left"/>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center"/>
      <protection hidden="1"/>
    </xf>
    <xf numFmtId="179" fontId="9" fillId="4" borderId="43" xfId="0" applyNumberFormat="1" applyFont="1" applyFill="1" applyBorder="1" applyAlignment="1" applyProtection="1">
      <alignment horizontal="center"/>
      <protection locked="0"/>
    </xf>
    <xf numFmtId="179" fontId="9" fillId="0" borderId="44" xfId="0" applyNumberFormat="1" applyFont="1" applyFill="1" applyBorder="1" applyAlignment="1" applyProtection="1">
      <alignment horizontal="center"/>
      <protection hidden="1"/>
    </xf>
    <xf numFmtId="0" fontId="3" fillId="0" borderId="11" xfId="0" applyFont="1" applyFill="1" applyBorder="1" applyAlignment="1" applyProtection="1">
      <alignment horizontal="center"/>
      <protection locked="0"/>
    </xf>
    <xf numFmtId="179" fontId="9" fillId="0" borderId="45" xfId="0" applyNumberFormat="1" applyFont="1" applyFill="1" applyBorder="1" applyAlignment="1" applyProtection="1">
      <alignment horizontal="center"/>
      <protection hidden="1"/>
    </xf>
    <xf numFmtId="179" fontId="9" fillId="0" borderId="46" xfId="0" applyNumberFormat="1" applyFont="1" applyFill="1" applyBorder="1" applyAlignment="1" applyProtection="1">
      <alignment horizontal="center"/>
      <protection hidden="1"/>
    </xf>
    <xf numFmtId="179" fontId="9" fillId="5" borderId="35" xfId="0" applyNumberFormat="1" applyFont="1" applyFill="1" applyBorder="1" applyAlignment="1" applyProtection="1">
      <alignment horizontal="center"/>
      <protection locked="0"/>
    </xf>
    <xf numFmtId="179" fontId="9" fillId="5" borderId="36" xfId="0" applyNumberFormat="1" applyFont="1" applyFill="1" applyBorder="1" applyAlignment="1" applyProtection="1">
      <alignment horizontal="center"/>
      <protection locked="0"/>
    </xf>
    <xf numFmtId="179" fontId="9" fillId="5" borderId="43" xfId="0" applyNumberFormat="1" applyFont="1" applyFill="1" applyBorder="1" applyAlignment="1" applyProtection="1">
      <alignment horizontal="center"/>
      <protection locked="0"/>
    </xf>
    <xf numFmtId="179" fontId="9" fillId="5" borderId="35" xfId="0" applyNumberFormat="1" applyFont="1" applyFill="1" applyBorder="1" applyAlignment="1" applyProtection="1">
      <alignment horizontal="center"/>
      <protection hidden="1"/>
    </xf>
    <xf numFmtId="179" fontId="9" fillId="5" borderId="36" xfId="0" applyNumberFormat="1" applyFont="1" applyFill="1" applyBorder="1" applyAlignment="1" applyProtection="1">
      <alignment horizontal="center"/>
      <protection hidden="1"/>
    </xf>
    <xf numFmtId="179" fontId="9" fillId="0" borderId="47" xfId="0" applyNumberFormat="1" applyFont="1" applyFill="1" applyBorder="1" applyAlignment="1" applyProtection="1">
      <alignment horizontal="center"/>
      <protection hidden="1"/>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179" fontId="9" fillId="5" borderId="43"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8" xfId="0" applyFont="1" applyFill="1" applyBorder="1" applyAlignment="1" applyProtection="1">
      <alignment horizontal="center"/>
      <protection hidden="1"/>
    </xf>
    <xf numFmtId="0" fontId="9" fillId="0" borderId="19"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6" xfId="0" applyFont="1" applyFill="1" applyBorder="1" applyAlignment="1" applyProtection="1">
      <alignment horizontal="center"/>
      <protection hidden="1"/>
    </xf>
    <xf numFmtId="0" fontId="9" fillId="0" borderId="37" xfId="0" applyFont="1" applyFill="1" applyBorder="1" applyAlignment="1" applyProtection="1">
      <alignment horizontal="center"/>
      <protection hidden="1"/>
    </xf>
    <xf numFmtId="0" fontId="9" fillId="0" borderId="38" xfId="0" applyFont="1" applyFill="1" applyBorder="1" applyAlignment="1" applyProtection="1">
      <alignment horizontal="center"/>
      <protection hidden="1"/>
    </xf>
    <xf numFmtId="0" fontId="9" fillId="0" borderId="39" xfId="0" applyFont="1" applyFill="1" applyBorder="1" applyAlignment="1" applyProtection="1">
      <alignment horizontal="center"/>
      <protection hidden="1"/>
    </xf>
    <xf numFmtId="0" fontId="3" fillId="0" borderId="13"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2" fontId="4" fillId="0" borderId="0" xfId="0" applyNumberFormat="1" applyFont="1" applyFill="1" applyBorder="1" applyAlignment="1" applyProtection="1">
      <alignment horizontal="left"/>
      <protection locked="0"/>
    </xf>
    <xf numFmtId="0" fontId="3" fillId="0" borderId="0" xfId="0" applyFont="1" applyFill="1" applyBorder="1" applyAlignment="1" applyProtection="1">
      <protection locked="0"/>
    </xf>
    <xf numFmtId="2" fontId="4" fillId="0" borderId="0" xfId="0" applyNumberFormat="1" applyFont="1" applyFill="1" applyBorder="1" applyAlignment="1" applyProtection="1">
      <protection locked="0"/>
    </xf>
    <xf numFmtId="0" fontId="3" fillId="0" borderId="18" xfId="0" applyFont="1" applyFill="1" applyBorder="1" applyAlignment="1" applyProtection="1">
      <alignment horizontal="center"/>
      <protection locked="0"/>
    </xf>
    <xf numFmtId="0" fontId="3" fillId="0" borderId="16" xfId="0" applyFont="1" applyFill="1" applyBorder="1" applyAlignment="1" applyProtection="1">
      <protection locked="0"/>
    </xf>
    <xf numFmtId="0" fontId="3" fillId="0" borderId="16" xfId="0" applyFont="1" applyFill="1" applyBorder="1" applyAlignment="1" applyProtection="1">
      <alignment horizontal="center"/>
      <protection locked="0"/>
    </xf>
    <xf numFmtId="2" fontId="4" fillId="0" borderId="16" xfId="0" applyNumberFormat="1" applyFont="1" applyFill="1" applyBorder="1" applyAlignment="1" applyProtection="1">
      <alignment horizontal="center"/>
      <protection locked="0"/>
    </xf>
    <xf numFmtId="0" fontId="3" fillId="0" borderId="17" xfId="0" applyFont="1" applyFill="1" applyBorder="1" applyAlignment="1" applyProtection="1">
      <alignment horizontal="center"/>
      <protection locked="0"/>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0"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28"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vertical="center" textRotation="90" shrinkToFit="1"/>
      <protection locked="0"/>
    </xf>
    <xf numFmtId="0" fontId="8"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11" xfId="0" applyFont="1" applyFill="1" applyBorder="1" applyAlignment="1" applyProtection="1">
      <alignment horizontal="center" vertical="center"/>
      <protection locked="0"/>
    </xf>
    <xf numFmtId="0" fontId="4" fillId="0" borderId="48" xfId="0" applyFont="1" applyFill="1" applyBorder="1" applyAlignment="1" applyProtection="1">
      <alignment vertical="center"/>
      <protection locked="0"/>
    </xf>
    <xf numFmtId="0" fontId="4" fillId="0" borderId="11" xfId="0" applyFont="1" applyFill="1" applyBorder="1" applyAlignment="1" applyProtection="1">
      <alignment vertical="center"/>
      <protection locked="0"/>
    </xf>
    <xf numFmtId="0" fontId="4" fillId="0" borderId="28" xfId="0" applyFont="1" applyFill="1" applyBorder="1" applyAlignment="1" applyProtection="1">
      <alignment vertical="center"/>
      <protection locked="0"/>
    </xf>
    <xf numFmtId="0" fontId="4" fillId="0" borderId="45" xfId="0" applyFont="1" applyFill="1" applyBorder="1" applyAlignment="1" applyProtection="1">
      <alignment horizontal="center" vertical="center"/>
      <protection locked="0"/>
    </xf>
    <xf numFmtId="0" fontId="4" fillId="0" borderId="46"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shrinkToFit="1"/>
      <protection locked="0"/>
    </xf>
    <xf numFmtId="0" fontId="4" fillId="0" borderId="10" xfId="0" applyFont="1" applyFill="1" applyBorder="1" applyAlignment="1" applyProtection="1">
      <alignment horizontal="right" shrinkToFit="1"/>
      <protection locked="0"/>
    </xf>
    <xf numFmtId="0" fontId="4" fillId="0" borderId="11" xfId="0" applyFont="1" applyFill="1" applyBorder="1" applyAlignment="1" applyProtection="1">
      <alignment horizontal="right" shrinkToFit="1"/>
      <protection locked="0"/>
    </xf>
    <xf numFmtId="0" fontId="4" fillId="0" borderId="28" xfId="0" applyFont="1" applyFill="1" applyBorder="1" applyAlignment="1" applyProtection="1">
      <alignment horizontal="right" shrinkToFit="1"/>
      <protection locked="0"/>
    </xf>
    <xf numFmtId="0" fontId="4" fillId="0" borderId="35" xfId="0" applyFont="1" applyFill="1" applyBorder="1" applyAlignment="1" applyProtection="1">
      <alignment horizontal="center" shrinkToFit="1"/>
      <protection locked="0"/>
    </xf>
    <xf numFmtId="0" fontId="4" fillId="0" borderId="36" xfId="0" applyFont="1" applyFill="1" applyBorder="1" applyAlignment="1" applyProtection="1">
      <alignment horizontal="center" shrinkToFit="1"/>
      <protection locked="0"/>
    </xf>
    <xf numFmtId="0" fontId="4" fillId="4" borderId="35" xfId="0" applyFont="1" applyFill="1" applyBorder="1" applyAlignment="1" applyProtection="1">
      <alignment horizontal="center" shrinkToFit="1"/>
      <protection locked="0"/>
    </xf>
    <xf numFmtId="0" fontId="4" fillId="4" borderId="36" xfId="0" applyFont="1" applyFill="1" applyBorder="1" applyAlignment="1" applyProtection="1">
      <alignment horizontal="center" shrinkToFit="1"/>
      <protection locked="0"/>
    </xf>
    <xf numFmtId="179" fontId="11" fillId="0" borderId="1" xfId="0" applyNumberFormat="1" applyFont="1" applyFill="1" applyBorder="1" applyAlignment="1" applyProtection="1">
      <alignment horizontal="left" vertical="center" wrapText="1"/>
      <protection locked="0"/>
    </xf>
    <xf numFmtId="179" fontId="11" fillId="0" borderId="26" xfId="0" applyNumberFormat="1" applyFont="1" applyFill="1" applyBorder="1" applyAlignment="1" applyProtection="1">
      <alignment horizontal="left" vertical="center" wrapText="1"/>
      <protection locked="0"/>
    </xf>
    <xf numFmtId="0" fontId="3" fillId="0" borderId="20" xfId="0"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0" fontId="3" fillId="0" borderId="49"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179" fontId="11" fillId="0" borderId="33" xfId="0" applyNumberFormat="1" applyFont="1" applyFill="1" applyBorder="1" applyAlignment="1" applyProtection="1">
      <alignment horizontal="left" vertical="center" wrapText="1"/>
      <protection locked="0"/>
    </xf>
    <xf numFmtId="179" fontId="11" fillId="0" borderId="34" xfId="0" applyNumberFormat="1" applyFont="1" applyFill="1" applyBorder="1" applyAlignment="1" applyProtection="1">
      <alignment horizontal="left" vertical="center" wrapText="1"/>
      <protection locked="0"/>
    </xf>
    <xf numFmtId="0" fontId="3" fillId="0" borderId="50"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35" xfId="0" applyFont="1" applyFill="1" applyBorder="1" applyAlignment="1" applyProtection="1">
      <alignment horizontal="center"/>
      <protection locked="0"/>
    </xf>
    <xf numFmtId="0" fontId="3" fillId="4" borderId="36" xfId="0" applyFont="1" applyFill="1" applyBorder="1" applyAlignment="1" applyProtection="1">
      <alignment horizontal="center"/>
      <protection locked="0"/>
    </xf>
    <xf numFmtId="179" fontId="8" fillId="0" borderId="1" xfId="0" applyNumberFormat="1" applyFont="1" applyFill="1" applyBorder="1" applyAlignment="1" applyProtection="1">
      <alignment horizontal="right" vertical="center"/>
      <protection locked="0"/>
    </xf>
    <xf numFmtId="0" fontId="4" fillId="0" borderId="51"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protection hidden="1"/>
    </xf>
    <xf numFmtId="0" fontId="4" fillId="4" borderId="52" xfId="0" applyFont="1" applyFill="1" applyBorder="1" applyAlignment="1" applyProtection="1">
      <alignment horizontal="center" shrinkToFit="1"/>
      <protection locked="0"/>
    </xf>
    <xf numFmtId="0" fontId="4" fillId="4" borderId="48" xfId="0" applyFont="1" applyFill="1" applyBorder="1" applyAlignment="1" applyProtection="1">
      <alignment horizontal="center"/>
      <protection locked="0"/>
    </xf>
    <xf numFmtId="1" fontId="3" fillId="0" borderId="53" xfId="0" applyNumberFormat="1" applyFont="1" applyFill="1" applyBorder="1" applyAlignment="1" applyProtection="1">
      <alignment horizontal="center"/>
      <protection hidden="1"/>
    </xf>
    <xf numFmtId="0" fontId="3" fillId="4" borderId="52" xfId="0" applyFont="1" applyFill="1" applyBorder="1" applyAlignment="1" applyProtection="1">
      <alignment horizontal="center"/>
      <protection locked="0"/>
    </xf>
    <xf numFmtId="0" fontId="3" fillId="4" borderId="48" xfId="0" applyFont="1" applyFill="1" applyBorder="1" applyAlignment="1" applyProtection="1">
      <alignment horizontal="center"/>
      <protection locked="0"/>
    </xf>
    <xf numFmtId="179" fontId="10" fillId="0" borderId="0" xfId="0" applyNumberFormat="1" applyFont="1" applyFill="1" applyBorder="1" applyAlignment="1" applyProtection="1">
      <alignment vertical="center"/>
      <protection locked="0"/>
    </xf>
    <xf numFmtId="179" fontId="8" fillId="0" borderId="0" xfId="0" applyNumberFormat="1" applyFont="1" applyFill="1" applyBorder="1" applyAlignment="1" applyProtection="1">
      <alignment horizontal="right" vertical="center"/>
      <protection locked="0"/>
    </xf>
    <xf numFmtId="0" fontId="8" fillId="0" borderId="54" xfId="0" applyFont="1" applyFill="1" applyBorder="1" applyAlignment="1" applyProtection="1">
      <alignment horizontal="center" vertical="center"/>
      <protection locked="0"/>
    </xf>
    <xf numFmtId="0" fontId="8" fillId="0" borderId="55"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6" xfId="3" applyFont="1" applyFill="1" applyBorder="1" applyAlignment="1" applyProtection="1">
      <alignment horizontal="center" vertical="center"/>
      <protection locked="0"/>
    </xf>
    <xf numFmtId="0" fontId="4" fillId="0" borderId="57" xfId="0" applyFont="1" applyFill="1" applyBorder="1" applyAlignment="1" applyProtection="1">
      <alignment horizontal="center" vertical="center"/>
      <protection locked="0"/>
    </xf>
    <xf numFmtId="2" fontId="4" fillId="0" borderId="48" xfId="0" applyNumberFormat="1" applyFont="1" applyFill="1" applyBorder="1" applyAlignment="1" applyProtection="1">
      <alignment horizontal="center"/>
      <protection locked="0"/>
    </xf>
    <xf numFmtId="9" fontId="4" fillId="0" borderId="58"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2" fontId="4" fillId="4" borderId="58" xfId="0" applyNumberFormat="1" applyFont="1" applyFill="1" applyBorder="1" applyAlignment="1" applyProtection="1">
      <alignment horizontal="center"/>
      <protection locked="0"/>
    </xf>
    <xf numFmtId="0" fontId="4" fillId="4" borderId="59" xfId="0" applyFont="1" applyFill="1" applyBorder="1" applyAlignment="1" applyProtection="1">
      <alignment horizontal="center" shrinkToFit="1"/>
      <protection locked="0"/>
    </xf>
    <xf numFmtId="2" fontId="4" fillId="0" borderId="53" xfId="0" applyNumberFormat="1" applyFont="1" applyFill="1" applyBorder="1" applyAlignment="1" applyProtection="1">
      <alignment horizontal="center"/>
      <protection hidden="1"/>
    </xf>
    <xf numFmtId="2" fontId="4" fillId="0" borderId="60" xfId="0" applyNumberFormat="1" applyFont="1" applyFill="1" applyBorder="1" applyAlignment="1" applyProtection="1">
      <alignment horizontal="center"/>
      <protection hidden="1"/>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0" borderId="63" xfId="0" applyFont="1" applyFill="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9" xfId="0" applyFont="1" applyFill="1" applyBorder="1" applyAlignment="1" applyProtection="1">
      <alignment horizontal="center"/>
      <protection locked="0"/>
    </xf>
    <xf numFmtId="179" fontId="4" fillId="0" borderId="0" xfId="0" applyNumberFormat="1" applyFont="1" applyFill="1" applyAlignment="1" applyProtection="1">
      <alignment horizontal="center"/>
      <protection locked="0"/>
    </xf>
    <xf numFmtId="179" fontId="3" fillId="0" borderId="0" xfId="0" applyNumberFormat="1" applyFont="1" applyFill="1" applyProtection="1">
      <protection locked="0"/>
    </xf>
    <xf numFmtId="179" fontId="8" fillId="0" borderId="51" xfId="0" applyNumberFormat="1" applyFont="1" applyFill="1" applyBorder="1" applyAlignment="1" applyProtection="1">
      <alignment horizontal="right" vertical="center"/>
      <protection locked="0"/>
    </xf>
    <xf numFmtId="179" fontId="8" fillId="0" borderId="3" xfId="0" applyNumberFormat="1" applyFont="1" applyFill="1" applyBorder="1" applyAlignment="1" applyProtection="1">
      <alignment horizontal="right" vertical="center"/>
      <protection locked="0"/>
    </xf>
    <xf numFmtId="179" fontId="4" fillId="0" borderId="10" xfId="0" applyNumberFormat="1" applyFont="1" applyFill="1" applyBorder="1" applyAlignment="1" applyProtection="1">
      <alignment horizontal="right" vertical="center"/>
      <protection locked="0"/>
    </xf>
    <xf numFmtId="179" fontId="4" fillId="0" borderId="11" xfId="0" applyNumberFormat="1" applyFont="1" applyFill="1" applyBorder="1" applyAlignment="1" applyProtection="1">
      <alignment horizontal="right" vertical="center"/>
      <protection locked="0"/>
    </xf>
    <xf numFmtId="0" fontId="8" fillId="0" borderId="11"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4" borderId="10" xfId="0" applyFont="1" applyFill="1" applyBorder="1" applyAlignment="1" applyProtection="1">
      <alignment horizontal="center"/>
      <protection locked="0"/>
    </xf>
    <xf numFmtId="0" fontId="3" fillId="4" borderId="64" xfId="0" applyFont="1" applyFill="1" applyBorder="1" applyAlignment="1" applyProtection="1">
      <alignment horizontal="center"/>
      <protection locked="0"/>
    </xf>
    <xf numFmtId="0" fontId="10" fillId="0" borderId="0" xfId="0" applyFont="1" applyFill="1" applyBorder="1" applyAlignment="1" applyProtection="1">
      <alignment vertical="center"/>
      <protection locked="0"/>
    </xf>
    <xf numFmtId="0" fontId="9" fillId="0" borderId="51" xfId="0" applyFont="1" applyFill="1" applyBorder="1" applyAlignment="1" applyProtection="1">
      <alignment vertical="center"/>
      <protection locked="0"/>
    </xf>
    <xf numFmtId="0" fontId="8" fillId="0" borderId="54" xfId="0"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0" applyNumberFormat="1" applyFont="1" applyFill="1" applyBorder="1" applyAlignment="1" applyProtection="1">
      <alignment horizontal="center" vertical="center" wrapText="1"/>
      <protection locked="0"/>
    </xf>
    <xf numFmtId="2" fontId="4" fillId="0" borderId="67" xfId="3" applyNumberFormat="1" applyFont="1" applyFill="1" applyBorder="1" applyAlignment="1" applyProtection="1">
      <alignment horizontal="center" vertical="top"/>
      <protection locked="0"/>
    </xf>
    <xf numFmtId="2" fontId="4" fillId="0" borderId="68"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9" xfId="3" applyNumberFormat="1" applyFont="1" applyFill="1" applyBorder="1" applyAlignment="1" applyProtection="1">
      <alignment horizontal="center" vertical="top"/>
      <protection locked="0"/>
    </xf>
    <xf numFmtId="2" fontId="4" fillId="0" borderId="70" xfId="3" applyNumberFormat="1" applyFont="1" applyFill="1" applyBorder="1" applyAlignment="1" applyProtection="1">
      <alignment horizontal="center" vertical="top"/>
      <protection locked="0"/>
    </xf>
    <xf numFmtId="2" fontId="4" fillId="4" borderId="71" xfId="0" applyNumberFormat="1" applyFont="1" applyFill="1" applyBorder="1" applyAlignment="1" applyProtection="1">
      <alignment horizontal="center"/>
      <protection locked="0"/>
    </xf>
    <xf numFmtId="1" fontId="4" fillId="4" borderId="28" xfId="0" applyNumberFormat="1" applyFont="1" applyFill="1" applyBorder="1" applyAlignment="1" applyProtection="1">
      <alignment horizontal="center"/>
      <protection locked="0"/>
    </xf>
    <xf numFmtId="2" fontId="4" fillId="0" borderId="72" xfId="0" applyNumberFormat="1" applyFont="1" applyFill="1" applyBorder="1" applyAlignment="1" applyProtection="1">
      <alignment horizontal="center"/>
      <protection hidden="1"/>
    </xf>
    <xf numFmtId="1" fontId="4" fillId="0" borderId="26" xfId="0" applyNumberFormat="1" applyFont="1" applyFill="1" applyBorder="1" applyAlignment="1" applyProtection="1">
      <alignment horizontal="center"/>
      <protection hidden="1"/>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2" fontId="4" fillId="4" borderId="75" xfId="0" applyNumberFormat="1" applyFont="1" applyFill="1" applyBorder="1" applyAlignment="1" applyProtection="1">
      <alignment horizontal="center"/>
      <protection locked="0"/>
    </xf>
    <xf numFmtId="1" fontId="4" fillId="4" borderId="39" xfId="0" applyNumberFormat="1" applyFont="1" applyFill="1" applyBorder="1" applyAlignment="1" applyProtection="1">
      <alignment horizontal="center"/>
      <protection locked="0"/>
    </xf>
    <xf numFmtId="179" fontId="11" fillId="0" borderId="38" xfId="0" applyNumberFormat="1" applyFont="1" applyFill="1" applyBorder="1" applyAlignment="1" applyProtection="1">
      <alignment horizontal="left" vertical="center" wrapText="1"/>
      <protection locked="0"/>
    </xf>
    <xf numFmtId="179" fontId="11" fillId="0" borderId="39" xfId="0" applyNumberFormat="1" applyFont="1" applyFill="1" applyBorder="1" applyAlignment="1" applyProtection="1">
      <alignment horizontal="left" vertical="center" wrapText="1"/>
      <protection locked="0"/>
    </xf>
    <xf numFmtId="0" fontId="3" fillId="0" borderId="40" xfId="0" applyFont="1" applyFill="1" applyBorder="1" applyAlignment="1" applyProtection="1">
      <alignment horizontal="center"/>
      <protection locked="0"/>
    </xf>
    <xf numFmtId="0" fontId="3" fillId="0" borderId="41" xfId="0" applyFont="1" applyFill="1" applyBorder="1" applyAlignment="1" applyProtection="1">
      <alignment horizontal="center"/>
      <protection locked="0"/>
    </xf>
    <xf numFmtId="1" fontId="3" fillId="0" borderId="73"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2" fontId="4" fillId="0" borderId="74" xfId="0" applyNumberFormat="1" applyFont="1" applyFill="1" applyBorder="1" applyAlignment="1" applyProtection="1">
      <alignment horizontal="center"/>
      <protection hidden="1"/>
    </xf>
    <xf numFmtId="0" fontId="3" fillId="0" borderId="76" xfId="0" applyFont="1" applyFill="1" applyBorder="1" applyAlignment="1" applyProtection="1">
      <alignment horizontal="center"/>
      <protection locked="0"/>
    </xf>
    <xf numFmtId="0" fontId="3" fillId="0" borderId="38" xfId="0" applyFont="1" applyFill="1" applyBorder="1" applyAlignment="1" applyProtection="1">
      <alignment horizontal="center"/>
      <protection locked="0"/>
    </xf>
    <xf numFmtId="2" fontId="4" fillId="0" borderId="75" xfId="0" applyNumberFormat="1" applyFont="1" applyFill="1" applyBorder="1" applyAlignment="1" applyProtection="1">
      <alignment horizontal="center"/>
      <protection hidden="1"/>
    </xf>
    <xf numFmtId="1" fontId="4" fillId="0" borderId="39" xfId="0" applyNumberFormat="1" applyFont="1" applyFill="1" applyBorder="1" applyAlignment="1" applyProtection="1">
      <alignment horizontal="center"/>
      <protection hidden="1"/>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protection locked="0"/>
    </xf>
    <xf numFmtId="0" fontId="4" fillId="0" borderId="10" xfId="0" applyFont="1" applyFill="1" applyBorder="1" applyAlignment="1" applyProtection="1">
      <alignment horizontal="center"/>
      <protection locked="0"/>
    </xf>
    <xf numFmtId="0" fontId="4" fillId="0" borderId="11" xfId="0" applyFont="1" applyFill="1" applyBorder="1" applyAlignment="1" applyProtection="1">
      <alignment horizontal="center"/>
      <protection locked="0"/>
    </xf>
    <xf numFmtId="0" fontId="4" fillId="0" borderId="28" xfId="0" applyFont="1" applyFill="1" applyBorder="1" applyAlignment="1" applyProtection="1">
      <alignment horizontal="center"/>
      <protection locked="0"/>
    </xf>
    <xf numFmtId="0" fontId="4" fillId="0" borderId="10" xfId="0" applyFont="1" applyFill="1" applyBorder="1" applyAlignment="1" applyProtection="1">
      <alignment horizontal="center" shrinkToFit="1"/>
      <protection locked="0"/>
    </xf>
    <xf numFmtId="0" fontId="4" fillId="0" borderId="28" xfId="0" applyFont="1" applyFill="1" applyBorder="1" applyAlignment="1" applyProtection="1">
      <alignment horizontal="center" shrinkToFit="1"/>
      <protection locked="0"/>
    </xf>
    <xf numFmtId="0" fontId="4" fillId="0" borderId="42" xfId="0" applyFont="1" applyFill="1" applyBorder="1" applyAlignment="1" applyProtection="1">
      <alignment horizontal="center" shrinkToFit="1"/>
      <protection locked="0"/>
    </xf>
    <xf numFmtId="0" fontId="12" fillId="0" borderId="77" xfId="49" applyFont="1" applyBorder="1" applyAlignment="1">
      <alignment horizontal="left" vertical="top"/>
    </xf>
    <xf numFmtId="0" fontId="12" fillId="0" borderId="31" xfId="49" applyFont="1" applyBorder="1" applyAlignment="1">
      <alignment horizontal="left" vertical="top"/>
    </xf>
    <xf numFmtId="0" fontId="13" fillId="0" borderId="5" xfId="49" applyFont="1" applyBorder="1" applyAlignment="1">
      <alignment horizontal="left" vertical="top" wrapText="1"/>
    </xf>
    <xf numFmtId="0" fontId="13" fillId="0" borderId="23" xfId="49" applyFont="1" applyBorder="1" applyAlignment="1">
      <alignment horizontal="left" vertical="top" wrapText="1"/>
    </xf>
    <xf numFmtId="0" fontId="12" fillId="0" borderId="5" xfId="0" applyFont="1" applyBorder="1" applyAlignment="1">
      <alignment horizontal="left" vertical="center"/>
    </xf>
    <xf numFmtId="0" fontId="12" fillId="0" borderId="23" xfId="0" applyFont="1" applyBorder="1" applyAlignment="1">
      <alignment horizontal="left" vertical="center"/>
    </xf>
    <xf numFmtId="0" fontId="14" fillId="0" borderId="15" xfId="0" applyFont="1" applyFill="1" applyBorder="1" applyAlignment="1">
      <alignment vertical="top" wrapText="1"/>
    </xf>
    <xf numFmtId="0" fontId="12" fillId="0" borderId="5" xfId="0" applyFont="1" applyBorder="1" applyAlignment="1">
      <alignment horizontal="center" vertical="center"/>
    </xf>
    <xf numFmtId="0" fontId="12" fillId="0" borderId="23" xfId="0" applyFont="1" applyBorder="1" applyAlignment="1">
      <alignment horizontal="center" vertical="center"/>
    </xf>
    <xf numFmtId="179" fontId="4" fillId="4" borderId="10" xfId="0" applyNumberFormat="1" applyFont="1" applyFill="1" applyBorder="1" applyAlignment="1" applyProtection="1">
      <alignment horizontal="left" vertical="center" shrinkToFit="1"/>
      <protection locked="0"/>
    </xf>
    <xf numFmtId="179" fontId="4" fillId="4" borderId="11" xfId="0" applyNumberFormat="1" applyFont="1" applyFill="1" applyBorder="1" applyAlignment="1" applyProtection="1">
      <alignment horizontal="left" vertical="center" shrinkToFit="1"/>
      <protection locked="0"/>
    </xf>
    <xf numFmtId="179" fontId="4" fillId="4" borderId="28" xfId="0" applyNumberFormat="1" applyFont="1" applyFill="1" applyBorder="1" applyAlignment="1" applyProtection="1">
      <alignment horizontal="left" vertical="center" shrinkToFit="1"/>
      <protection locked="0"/>
    </xf>
    <xf numFmtId="0" fontId="12" fillId="0" borderId="77" xfId="0" applyFont="1" applyBorder="1" applyAlignment="1">
      <alignment vertical="center"/>
    </xf>
    <xf numFmtId="0" fontId="12" fillId="0" borderId="31" xfId="0" applyFont="1" applyBorder="1" applyAlignment="1">
      <alignment vertical="center"/>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179" fontId="3" fillId="0" borderId="11" xfId="0" applyNumberFormat="1" applyFont="1" applyFill="1" applyBorder="1" applyAlignment="1" applyProtection="1">
      <alignment horizontal="center" vertical="center"/>
      <protection locked="0"/>
    </xf>
    <xf numFmtId="179" fontId="3" fillId="0" borderId="28"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27" xfId="0" applyFont="1" applyFill="1" applyBorder="1" applyAlignment="1" applyProtection="1">
      <alignment horizontal="center" vertical="center"/>
      <protection hidden="1"/>
    </xf>
    <xf numFmtId="0" fontId="9" fillId="0" borderId="27"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8" fillId="0" borderId="51"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1" xfId="0" applyFont="1" applyFill="1" applyBorder="1" applyAlignment="1" applyProtection="1">
      <alignment vertical="center"/>
      <protection hidden="1"/>
    </xf>
    <xf numFmtId="0" fontId="3" fillId="0" borderId="11" xfId="0" applyFont="1" applyFill="1" applyBorder="1" applyAlignment="1" applyProtection="1">
      <alignment horizontal="center" vertical="center" shrinkToFit="1"/>
      <protection locked="0"/>
    </xf>
    <xf numFmtId="0" fontId="3" fillId="0" borderId="28" xfId="0" applyFont="1" applyFill="1" applyBorder="1" applyAlignment="1" applyProtection="1">
      <alignment horizontal="center" vertical="center" shrinkToFit="1"/>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179" fontId="15" fillId="0" borderId="19" xfId="0" applyNumberFormat="1" applyFont="1" applyFill="1" applyBorder="1" applyAlignment="1" applyProtection="1">
      <alignment horizontal="left"/>
      <protection hidden="1"/>
    </xf>
    <xf numFmtId="179" fontId="16" fillId="0" borderId="1" xfId="0" applyNumberFormat="1" applyFont="1" applyFill="1" applyBorder="1" applyAlignment="1" applyProtection="1">
      <alignment horizontal="left" vertical="center" wrapText="1"/>
      <protection hidden="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4435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86765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1260"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192250"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topLeftCell="B24" workbookViewId="0">
      <selection activeCell="B42" sqref="B42"/>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7.14285714285714" style="19" customWidth="1"/>
    <col min="19" max="29" width="4.42857142857143" style="17" customWidth="1"/>
    <col min="30" max="31" width="7.14285714285714" style="19" customWidth="1"/>
    <col min="32" max="32" width="10.2857142857143" style="17" customWidth="1"/>
    <col min="33" max="35" width="7.14285714285714" style="19" customWidth="1"/>
    <col min="36" max="36" width="7.14285714285714"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customHeight="1" spans="1:36">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ustomHeight="1" spans="1:36">
      <c r="A3" s="283"/>
      <c r="B3" s="283"/>
      <c r="C3" s="283"/>
      <c r="D3" s="283"/>
      <c r="E3" s="283"/>
      <c r="F3" s="283"/>
      <c r="G3" s="283"/>
      <c r="H3" s="283"/>
      <c r="I3" s="283"/>
      <c r="J3" s="283"/>
      <c r="K3" s="283"/>
      <c r="L3" s="283"/>
      <c r="M3" s="283"/>
      <c r="N3" s="283"/>
      <c r="O3" s="283"/>
      <c r="P3" s="283"/>
      <c r="Q3" s="283"/>
      <c r="R3" s="283"/>
      <c r="S3" s="283"/>
      <c r="T3" s="283"/>
      <c r="U3" s="283"/>
      <c r="V3" s="283"/>
      <c r="W3" s="283"/>
      <c r="X3" s="283"/>
      <c r="Y3" s="283"/>
      <c r="Z3" s="283"/>
      <c r="AA3" s="283"/>
      <c r="AB3" s="283"/>
      <c r="AC3" s="283"/>
      <c r="AD3" s="283"/>
      <c r="AE3" s="283"/>
      <c r="AF3" s="283"/>
      <c r="AG3" s="283"/>
      <c r="AH3" s="283"/>
      <c r="AI3" s="283"/>
      <c r="AJ3" s="283"/>
    </row>
    <row r="4" ht="21" customHeight="1" spans="2:40">
      <c r="B4" s="24"/>
      <c r="C4" s="25" t="s">
        <v>1</v>
      </c>
      <c r="D4" s="25"/>
      <c r="E4" s="25"/>
      <c r="F4" s="25"/>
      <c r="G4" s="284" t="s">
        <v>2</v>
      </c>
      <c r="H4" s="284"/>
      <c r="I4" s="284"/>
      <c r="J4" s="284"/>
      <c r="L4" s="310" t="s">
        <v>3</v>
      </c>
      <c r="M4" s="310"/>
      <c r="N4" s="310"/>
      <c r="O4" s="311" t="s">
        <v>4</v>
      </c>
      <c r="P4" s="312"/>
      <c r="Q4" s="312"/>
      <c r="R4" s="319"/>
      <c r="S4" s="81"/>
      <c r="T4" s="82" t="s">
        <v>5</v>
      </c>
      <c r="U4" s="82"/>
      <c r="V4" s="82"/>
      <c r="W4" s="82"/>
      <c r="X4" s="311" t="s">
        <v>6</v>
      </c>
      <c r="Y4" s="312"/>
      <c r="Z4" s="312"/>
      <c r="AA4" s="312"/>
      <c r="AB4" s="312"/>
      <c r="AC4" s="319"/>
      <c r="AE4" s="20"/>
      <c r="AF4" s="81"/>
      <c r="AG4" s="81"/>
      <c r="AH4" s="81"/>
      <c r="AI4" s="81"/>
      <c r="AJ4" s="81"/>
      <c r="AK4" s="81"/>
      <c r="AL4" s="81"/>
      <c r="AM4" s="81"/>
      <c r="AN4" s="81"/>
    </row>
    <row r="5" ht="21" customHeight="1" spans="2:40">
      <c r="B5" s="25" t="s">
        <v>7</v>
      </c>
      <c r="C5" s="25"/>
      <c r="D5" s="25"/>
      <c r="E5" s="25"/>
      <c r="F5" s="25"/>
      <c r="G5" s="285" t="s">
        <v>8</v>
      </c>
      <c r="H5" s="286"/>
      <c r="I5" s="286"/>
      <c r="J5" s="286"/>
      <c r="K5" s="286"/>
      <c r="L5" s="286"/>
      <c r="M5" s="286"/>
      <c r="N5" s="286"/>
      <c r="O5" s="286"/>
      <c r="P5" s="286"/>
      <c r="Q5" s="286"/>
      <c r="R5" s="320"/>
      <c r="T5" s="82" t="s">
        <v>9</v>
      </c>
      <c r="U5" s="82"/>
      <c r="V5" s="82"/>
      <c r="W5" s="82"/>
      <c r="X5" s="311">
        <v>500144</v>
      </c>
      <c r="Y5" s="312"/>
      <c r="Z5" s="312"/>
      <c r="AA5" s="312"/>
      <c r="AB5" s="312"/>
      <c r="AC5" s="319"/>
      <c r="AD5" s="322" t="s">
        <v>10</v>
      </c>
      <c r="AE5" s="82"/>
      <c r="AF5" s="26"/>
      <c r="AG5" s="311" t="s">
        <v>11</v>
      </c>
      <c r="AH5" s="312"/>
      <c r="AI5" s="319"/>
      <c r="AJ5" s="324"/>
      <c r="AK5" s="81"/>
      <c r="AL5" s="81"/>
      <c r="AM5" s="81"/>
      <c r="AN5" s="81"/>
    </row>
    <row r="6" ht="15.75"/>
    <row r="7" s="14" customFormat="1" ht="23.25" customHeight="1" spans="1:56">
      <c r="A7" s="182"/>
      <c r="B7" s="183"/>
      <c r="C7" s="183"/>
      <c r="D7" s="183"/>
      <c r="E7" s="184"/>
      <c r="F7" s="33" t="s">
        <v>12</v>
      </c>
      <c r="G7" s="34"/>
      <c r="H7" s="34"/>
      <c r="I7" s="34"/>
      <c r="J7" s="34"/>
      <c r="K7" s="313" t="s">
        <v>13</v>
      </c>
      <c r="L7" s="313"/>
      <c r="M7" s="313"/>
      <c r="N7" s="313"/>
      <c r="O7" s="313"/>
      <c r="P7" s="314"/>
      <c r="Q7" s="39" t="s">
        <v>14</v>
      </c>
      <c r="R7" s="39"/>
      <c r="S7" s="313" t="s">
        <v>15</v>
      </c>
      <c r="T7" s="313"/>
      <c r="U7" s="313"/>
      <c r="V7" s="313"/>
      <c r="W7" s="313"/>
      <c r="X7" s="313"/>
      <c r="Y7" s="313"/>
      <c r="Z7" s="313"/>
      <c r="AA7" s="313"/>
      <c r="AB7" s="314"/>
      <c r="AC7" s="33" t="s">
        <v>16</v>
      </c>
      <c r="AD7" s="34"/>
      <c r="AE7" s="34"/>
      <c r="AF7" s="34"/>
      <c r="AG7" s="325" t="s">
        <v>17</v>
      </c>
      <c r="AH7" s="325"/>
      <c r="AI7" s="325"/>
      <c r="AJ7" s="326"/>
      <c r="AN7" s="113"/>
      <c r="AO7" s="113"/>
      <c r="AP7" s="113"/>
      <c r="AQ7" s="113"/>
      <c r="AR7" s="113"/>
      <c r="AS7" s="113"/>
      <c r="AT7" s="113"/>
      <c r="AU7" s="113"/>
      <c r="AV7" s="113"/>
      <c r="AW7" s="113"/>
      <c r="AX7" s="113"/>
      <c r="AY7" s="113"/>
      <c r="AZ7" s="113"/>
      <c r="BA7" s="113"/>
      <c r="BB7" s="113"/>
      <c r="BC7" s="113"/>
      <c r="BD7" s="113"/>
    </row>
    <row r="8" s="15" customFormat="1" ht="68.25" customHeight="1" spans="1:36">
      <c r="A8" s="185"/>
      <c r="B8" s="186" t="s">
        <v>18</v>
      </c>
      <c r="C8" s="187"/>
      <c r="D8" s="187"/>
      <c r="E8" s="188"/>
      <c r="F8" s="287"/>
      <c r="G8" s="288"/>
      <c r="H8" s="288"/>
      <c r="I8" s="288"/>
      <c r="J8" s="288"/>
      <c r="K8" s="288"/>
      <c r="L8" s="288"/>
      <c r="M8" s="288"/>
      <c r="N8" s="288"/>
      <c r="O8" s="288"/>
      <c r="P8" s="315"/>
      <c r="Q8" s="321"/>
      <c r="R8" s="321"/>
      <c r="S8" s="288"/>
      <c r="T8" s="288"/>
      <c r="U8" s="288"/>
      <c r="V8" s="288"/>
      <c r="W8" s="288"/>
      <c r="X8" s="288"/>
      <c r="Y8" s="288"/>
      <c r="Z8" s="288"/>
      <c r="AA8" s="288"/>
      <c r="AB8" s="288"/>
      <c r="AC8" s="315"/>
      <c r="AD8" s="321"/>
      <c r="AE8" s="321"/>
      <c r="AF8" s="323"/>
      <c r="AG8" s="321"/>
      <c r="AH8" s="321"/>
      <c r="AI8" s="327"/>
      <c r="AJ8" s="328"/>
    </row>
    <row r="9" s="15" customFormat="1" ht="18" hidden="1" customHeight="1" spans="1:58">
      <c r="A9" s="289"/>
      <c r="B9" s="290"/>
      <c r="C9" s="291"/>
      <c r="D9" s="291"/>
      <c r="E9" s="292"/>
      <c r="F9" s="289"/>
      <c r="G9" s="95"/>
      <c r="H9" s="95"/>
      <c r="I9" s="95"/>
      <c r="J9" s="95"/>
      <c r="K9" s="95"/>
      <c r="L9" s="95"/>
      <c r="M9" s="95"/>
      <c r="N9" s="95"/>
      <c r="O9" s="95"/>
      <c r="P9" s="316"/>
      <c r="Q9" s="93"/>
      <c r="R9" s="94"/>
      <c r="S9" s="95"/>
      <c r="T9" s="95"/>
      <c r="U9" s="95"/>
      <c r="V9" s="95"/>
      <c r="W9" s="95"/>
      <c r="X9" s="95"/>
      <c r="Y9" s="95"/>
      <c r="Z9" s="95"/>
      <c r="AA9" s="95"/>
      <c r="AB9" s="95"/>
      <c r="AC9" s="316"/>
      <c r="AD9" s="93"/>
      <c r="AE9" s="94"/>
      <c r="AF9" s="95"/>
      <c r="AG9" s="93"/>
      <c r="AH9" s="94"/>
      <c r="AI9" s="116"/>
      <c r="AJ9" s="116"/>
      <c r="AN9" s="21"/>
      <c r="AO9" s="21"/>
      <c r="AP9" s="21"/>
      <c r="AQ9" s="21"/>
      <c r="AR9" s="21"/>
      <c r="AS9" s="21"/>
      <c r="AT9" s="21"/>
      <c r="AU9" s="21"/>
      <c r="AV9" s="21"/>
      <c r="AW9" s="21"/>
      <c r="AX9" s="21"/>
      <c r="AY9" s="21"/>
      <c r="AZ9" s="21"/>
      <c r="BA9" s="21"/>
      <c r="BB9" s="21"/>
      <c r="BC9" s="21"/>
      <c r="BD9" s="21"/>
      <c r="BE9" s="21"/>
      <c r="BF9" s="21"/>
    </row>
    <row r="10" s="16" customFormat="1" ht="18" hidden="1" customHeight="1" spans="1:58">
      <c r="A10" s="196"/>
      <c r="B10" s="293"/>
      <c r="C10" s="250"/>
      <c r="D10" s="250"/>
      <c r="E10" s="294"/>
      <c r="F10" s="295"/>
      <c r="G10" s="100"/>
      <c r="H10" s="100"/>
      <c r="I10" s="100"/>
      <c r="J10" s="100"/>
      <c r="K10" s="100"/>
      <c r="L10" s="100"/>
      <c r="M10" s="100"/>
      <c r="N10" s="100"/>
      <c r="O10" s="100"/>
      <c r="P10" s="317"/>
      <c r="Q10" s="99"/>
      <c r="R10" s="99"/>
      <c r="S10" s="100"/>
      <c r="T10" s="100"/>
      <c r="U10" s="100"/>
      <c r="V10" s="100"/>
      <c r="W10" s="100"/>
      <c r="X10" s="100"/>
      <c r="Y10" s="100"/>
      <c r="Z10" s="100"/>
      <c r="AA10" s="100"/>
      <c r="AB10" s="100"/>
      <c r="AC10" s="317"/>
      <c r="AD10" s="99"/>
      <c r="AE10" s="99"/>
      <c r="AF10" s="100"/>
      <c r="AG10" s="99"/>
      <c r="AH10" s="99"/>
      <c r="AI10" s="99"/>
      <c r="AJ10" s="117"/>
      <c r="AL10" s="118"/>
      <c r="AM10" s="118"/>
      <c r="AN10" s="119"/>
      <c r="AO10" s="120"/>
      <c r="AP10" s="120"/>
      <c r="AQ10" s="120"/>
      <c r="AR10" s="120"/>
      <c r="AS10" s="120"/>
      <c r="AT10" s="120"/>
      <c r="AU10" s="120"/>
      <c r="AV10" s="120"/>
      <c r="AW10" s="120"/>
      <c r="AX10" s="120"/>
      <c r="AY10" s="120"/>
      <c r="AZ10" s="120"/>
      <c r="BA10" s="120"/>
      <c r="BB10" s="120"/>
      <c r="BC10" s="120"/>
      <c r="BD10" s="120"/>
      <c r="BE10" s="120"/>
      <c r="BF10" s="120"/>
    </row>
    <row r="11" s="16" customFormat="1" ht="18" customHeight="1" spans="1:58">
      <c r="A11" s="47"/>
      <c r="B11" s="48" t="s">
        <v>19</v>
      </c>
      <c r="C11" s="49"/>
      <c r="D11" s="49"/>
      <c r="E11" s="126"/>
      <c r="F11" s="295"/>
      <c r="G11" s="100"/>
      <c r="H11" s="100"/>
      <c r="I11" s="100"/>
      <c r="J11" s="100"/>
      <c r="K11" s="100"/>
      <c r="L11" s="100"/>
      <c r="M11" s="100"/>
      <c r="N11" s="100"/>
      <c r="O11" s="100"/>
      <c r="P11" s="317"/>
      <c r="Q11" s="99"/>
      <c r="R11" s="99"/>
      <c r="S11" s="100"/>
      <c r="T11" s="100"/>
      <c r="U11" s="100"/>
      <c r="V11" s="100"/>
      <c r="W11" s="100"/>
      <c r="X11" s="100"/>
      <c r="Y11" s="100"/>
      <c r="Z11" s="100"/>
      <c r="AA11" s="100"/>
      <c r="AB11" s="100"/>
      <c r="AC11" s="317"/>
      <c r="AD11" s="99"/>
      <c r="AE11" s="99"/>
      <c r="AF11" s="100"/>
      <c r="AG11" s="99"/>
      <c r="AH11" s="99"/>
      <c r="AI11" s="99"/>
      <c r="AJ11" s="117"/>
      <c r="AL11" s="118"/>
      <c r="AM11" s="118"/>
      <c r="AN11" s="119"/>
      <c r="AO11" s="120"/>
      <c r="AP11" s="120"/>
      <c r="AQ11" s="120"/>
      <c r="AR11" s="120"/>
      <c r="AS11" s="120"/>
      <c r="AT11" s="120"/>
      <c r="AU11" s="120"/>
      <c r="AV11" s="120"/>
      <c r="AW11" s="120"/>
      <c r="AX11" s="120"/>
      <c r="AY11" s="120"/>
      <c r="AZ11" s="120"/>
      <c r="BA11" s="120"/>
      <c r="BB11" s="120"/>
      <c r="BC11" s="120"/>
      <c r="BD11" s="120"/>
      <c r="BE11" s="120"/>
      <c r="BF11" s="120"/>
    </row>
    <row r="12" ht="18" customHeight="1" spans="1:58">
      <c r="A12" s="52">
        <v>1</v>
      </c>
      <c r="B12" s="296" t="s">
        <v>20</v>
      </c>
      <c r="C12" s="297"/>
      <c r="D12" s="54">
        <v>0</v>
      </c>
      <c r="E12" s="129">
        <v>0</v>
      </c>
      <c r="F12" s="136"/>
      <c r="G12" s="108"/>
      <c r="H12" s="108"/>
      <c r="I12" s="108"/>
      <c r="J12" s="108"/>
      <c r="K12" s="108"/>
      <c r="L12" s="108"/>
      <c r="M12" s="108"/>
      <c r="N12" s="108"/>
      <c r="O12" s="108"/>
      <c r="P12" s="318"/>
      <c r="Q12" s="99"/>
      <c r="R12" s="99"/>
      <c r="S12" s="108"/>
      <c r="T12" s="108"/>
      <c r="U12" s="108"/>
      <c r="V12" s="108"/>
      <c r="W12" s="108"/>
      <c r="X12" s="108"/>
      <c r="Y12" s="108"/>
      <c r="Z12" s="108"/>
      <c r="AA12" s="108"/>
      <c r="AB12" s="108"/>
      <c r="AC12" s="318"/>
      <c r="AD12" s="99"/>
      <c r="AE12" s="99"/>
      <c r="AF12" s="108"/>
      <c r="AG12" s="99"/>
      <c r="AH12" s="99"/>
      <c r="AI12" s="99"/>
      <c r="AJ12" s="117"/>
      <c r="AL12" s="108"/>
      <c r="AN12" s="121"/>
      <c r="AO12" s="121"/>
      <c r="AP12" s="121"/>
      <c r="AQ12" s="121"/>
      <c r="AR12" s="121"/>
      <c r="AS12" s="121"/>
      <c r="AT12" s="121"/>
      <c r="AU12" s="121"/>
      <c r="AV12" s="121"/>
      <c r="AW12" s="121"/>
      <c r="AX12" s="121"/>
      <c r="AY12" s="121"/>
      <c r="AZ12" s="121"/>
      <c r="BA12" s="121"/>
      <c r="BB12" s="121"/>
      <c r="BC12" s="121"/>
      <c r="BD12" s="121"/>
      <c r="BE12" s="121"/>
      <c r="BF12" s="121"/>
    </row>
    <row r="13" ht="18" customHeight="1" spans="1:58">
      <c r="A13" s="57">
        <v>2</v>
      </c>
      <c r="B13" s="298" t="s">
        <v>21</v>
      </c>
      <c r="C13" s="299"/>
      <c r="D13" s="54">
        <v>0</v>
      </c>
      <c r="E13" s="129">
        <v>0</v>
      </c>
      <c r="F13" s="136"/>
      <c r="G13" s="108"/>
      <c r="H13" s="108"/>
      <c r="I13" s="108"/>
      <c r="J13" s="108"/>
      <c r="K13" s="108"/>
      <c r="L13" s="108"/>
      <c r="M13" s="108"/>
      <c r="N13" s="108"/>
      <c r="O13" s="108"/>
      <c r="P13" s="318"/>
      <c r="Q13" s="99"/>
      <c r="R13" s="99"/>
      <c r="S13" s="108"/>
      <c r="T13" s="108"/>
      <c r="U13" s="108"/>
      <c r="V13" s="108"/>
      <c r="W13" s="108"/>
      <c r="X13" s="108"/>
      <c r="Y13" s="108"/>
      <c r="Z13" s="108"/>
      <c r="AA13" s="108"/>
      <c r="AB13" s="108"/>
      <c r="AC13" s="318"/>
      <c r="AD13" s="99"/>
      <c r="AE13" s="99"/>
      <c r="AF13" s="108"/>
      <c r="AG13" s="99"/>
      <c r="AH13" s="99"/>
      <c r="AI13" s="99"/>
      <c r="AJ13" s="117"/>
      <c r="AL13" s="108"/>
      <c r="AN13" s="121"/>
      <c r="AO13" s="121"/>
      <c r="AP13" s="121"/>
      <c r="AQ13" s="121"/>
      <c r="AR13" s="121"/>
      <c r="AS13" s="121"/>
      <c r="AT13" s="121"/>
      <c r="AU13" s="121"/>
      <c r="AV13" s="121"/>
      <c r="AW13" s="121"/>
      <c r="AX13" s="121"/>
      <c r="AY13" s="121"/>
      <c r="AZ13" s="121"/>
      <c r="BA13" s="121"/>
      <c r="BB13" s="121"/>
      <c r="BC13" s="121"/>
      <c r="BD13" s="121"/>
      <c r="BE13" s="121"/>
      <c r="BF13" s="121"/>
    </row>
    <row r="14" ht="18" customHeight="1" spans="1:58">
      <c r="A14" s="57">
        <v>3</v>
      </c>
      <c r="B14" s="298" t="s">
        <v>22</v>
      </c>
      <c r="C14" s="299"/>
      <c r="D14" s="54">
        <v>0</v>
      </c>
      <c r="E14" s="129">
        <v>0</v>
      </c>
      <c r="F14" s="136"/>
      <c r="G14" s="108"/>
      <c r="H14" s="108"/>
      <c r="I14" s="108"/>
      <c r="J14" s="108"/>
      <c r="K14" s="108"/>
      <c r="L14" s="108"/>
      <c r="M14" s="108"/>
      <c r="N14" s="108"/>
      <c r="O14" s="108"/>
      <c r="P14" s="318"/>
      <c r="Q14" s="99"/>
      <c r="R14" s="99"/>
      <c r="S14" s="108"/>
      <c r="T14" s="108"/>
      <c r="U14" s="108"/>
      <c r="V14" s="108"/>
      <c r="W14" s="108"/>
      <c r="X14" s="108"/>
      <c r="Y14" s="108"/>
      <c r="Z14" s="108"/>
      <c r="AA14" s="108"/>
      <c r="AB14" s="108"/>
      <c r="AC14" s="318"/>
      <c r="AD14" s="99"/>
      <c r="AE14" s="99"/>
      <c r="AF14" s="108"/>
      <c r="AG14" s="99"/>
      <c r="AH14" s="99"/>
      <c r="AI14" s="99"/>
      <c r="AJ14" s="117"/>
      <c r="AL14" s="108"/>
      <c r="AN14" s="121"/>
      <c r="AO14" s="121"/>
      <c r="AP14" s="121"/>
      <c r="AQ14" s="121"/>
      <c r="AR14" s="121"/>
      <c r="AS14" s="121"/>
      <c r="AT14" s="121"/>
      <c r="AU14" s="121"/>
      <c r="AV14" s="121"/>
      <c r="AW14" s="121"/>
      <c r="AX14" s="121"/>
      <c r="AY14" s="121"/>
      <c r="AZ14" s="121"/>
      <c r="BA14" s="121"/>
      <c r="BB14" s="121"/>
      <c r="BC14" s="121"/>
      <c r="BD14" s="121"/>
      <c r="BE14" s="121"/>
      <c r="BF14" s="121"/>
    </row>
    <row r="15" ht="18" customHeight="1" spans="1:58">
      <c r="A15" s="57">
        <v>4</v>
      </c>
      <c r="B15" s="298" t="s">
        <v>23</v>
      </c>
      <c r="C15" s="299"/>
      <c r="D15" s="54">
        <v>0</v>
      </c>
      <c r="E15" s="129">
        <v>0</v>
      </c>
      <c r="F15" s="136"/>
      <c r="G15" s="108"/>
      <c r="H15" s="108"/>
      <c r="I15" s="108"/>
      <c r="J15" s="108"/>
      <c r="K15" s="108"/>
      <c r="L15" s="108"/>
      <c r="M15" s="108"/>
      <c r="N15" s="108"/>
      <c r="O15" s="108"/>
      <c r="P15" s="318"/>
      <c r="Q15" s="99"/>
      <c r="R15" s="99"/>
      <c r="S15" s="108"/>
      <c r="T15" s="108"/>
      <c r="U15" s="108"/>
      <c r="V15" s="108"/>
      <c r="W15" s="108"/>
      <c r="X15" s="108"/>
      <c r="Y15" s="108"/>
      <c r="Z15" s="108"/>
      <c r="AA15" s="108"/>
      <c r="AB15" s="108"/>
      <c r="AC15" s="318"/>
      <c r="AD15" s="99"/>
      <c r="AE15" s="99"/>
      <c r="AF15" s="108"/>
      <c r="AG15" s="99"/>
      <c r="AH15" s="99"/>
      <c r="AI15" s="99"/>
      <c r="AJ15" s="117"/>
      <c r="AL15" s="108"/>
      <c r="AN15" s="121"/>
      <c r="AO15" s="121"/>
      <c r="AP15" s="121"/>
      <c r="AQ15" s="121"/>
      <c r="AR15" s="121"/>
      <c r="AS15" s="121"/>
      <c r="AT15" s="121"/>
      <c r="AU15" s="121"/>
      <c r="AV15" s="121"/>
      <c r="AW15" s="121"/>
      <c r="AX15" s="121"/>
      <c r="AY15" s="121"/>
      <c r="AZ15" s="121"/>
      <c r="BA15" s="121"/>
      <c r="BB15" s="121"/>
      <c r="BC15" s="121"/>
      <c r="BD15" s="121"/>
      <c r="BE15" s="121"/>
      <c r="BF15" s="121"/>
    </row>
    <row r="16" ht="18" customHeight="1" spans="1:58">
      <c r="A16" s="57">
        <v>5</v>
      </c>
      <c r="B16" s="298" t="s">
        <v>24</v>
      </c>
      <c r="C16" s="299"/>
      <c r="D16" s="54">
        <v>0</v>
      </c>
      <c r="E16" s="129">
        <v>0</v>
      </c>
      <c r="F16" s="136"/>
      <c r="G16" s="108"/>
      <c r="H16" s="108"/>
      <c r="I16" s="108"/>
      <c r="J16" s="108"/>
      <c r="K16" s="108"/>
      <c r="L16" s="108"/>
      <c r="M16" s="108"/>
      <c r="N16" s="108"/>
      <c r="O16" s="108"/>
      <c r="P16" s="318"/>
      <c r="Q16" s="99"/>
      <c r="R16" s="99"/>
      <c r="S16" s="108"/>
      <c r="T16" s="108"/>
      <c r="U16" s="108"/>
      <c r="V16" s="108"/>
      <c r="W16" s="108"/>
      <c r="X16" s="108"/>
      <c r="Y16" s="108"/>
      <c r="Z16" s="108"/>
      <c r="AA16" s="108"/>
      <c r="AB16" s="108"/>
      <c r="AC16" s="318"/>
      <c r="AD16" s="99"/>
      <c r="AE16" s="99"/>
      <c r="AF16" s="108"/>
      <c r="AG16" s="99"/>
      <c r="AH16" s="99"/>
      <c r="AI16" s="99"/>
      <c r="AJ16" s="117"/>
      <c r="AL16" s="108"/>
      <c r="AN16" s="121"/>
      <c r="AO16" s="121"/>
      <c r="AP16" s="121"/>
      <c r="AQ16" s="121"/>
      <c r="AR16" s="121"/>
      <c r="AS16" s="121"/>
      <c r="AT16" s="121"/>
      <c r="AU16" s="121"/>
      <c r="AV16" s="121"/>
      <c r="AW16" s="121"/>
      <c r="AX16" s="121"/>
      <c r="AY16" s="121"/>
      <c r="AZ16" s="121"/>
      <c r="BA16" s="121"/>
      <c r="BB16" s="121"/>
      <c r="BC16" s="121"/>
      <c r="BD16" s="121"/>
      <c r="BE16" s="121"/>
      <c r="BF16" s="121"/>
    </row>
    <row r="17" ht="18" customHeight="1" spans="1:58">
      <c r="A17" s="57">
        <v>6</v>
      </c>
      <c r="B17" s="298" t="s">
        <v>25</v>
      </c>
      <c r="C17" s="299"/>
      <c r="D17" s="54"/>
      <c r="E17" s="129"/>
      <c r="F17" s="136"/>
      <c r="G17" s="108"/>
      <c r="H17" s="108"/>
      <c r="I17" s="108"/>
      <c r="J17" s="108"/>
      <c r="K17" s="108"/>
      <c r="L17" s="108"/>
      <c r="M17" s="108"/>
      <c r="N17" s="108"/>
      <c r="O17" s="108"/>
      <c r="P17" s="318"/>
      <c r="Q17" s="99"/>
      <c r="R17" s="99"/>
      <c r="S17" s="108"/>
      <c r="T17" s="108"/>
      <c r="U17" s="108"/>
      <c r="V17" s="108"/>
      <c r="W17" s="108"/>
      <c r="X17" s="108"/>
      <c r="Y17" s="108"/>
      <c r="Z17" s="108"/>
      <c r="AA17" s="108"/>
      <c r="AB17" s="108"/>
      <c r="AC17" s="318"/>
      <c r="AD17" s="99"/>
      <c r="AE17" s="99"/>
      <c r="AF17" s="108"/>
      <c r="AG17" s="99"/>
      <c r="AH17" s="99"/>
      <c r="AI17" s="99"/>
      <c r="AJ17" s="117"/>
      <c r="AL17" s="108"/>
      <c r="AN17" s="121"/>
      <c r="AO17" s="121"/>
      <c r="AP17" s="121"/>
      <c r="AQ17" s="121"/>
      <c r="AR17" s="121"/>
      <c r="AS17" s="121"/>
      <c r="AT17" s="121"/>
      <c r="AU17" s="121"/>
      <c r="AV17" s="121"/>
      <c r="AW17" s="121"/>
      <c r="AX17" s="121"/>
      <c r="AY17" s="121"/>
      <c r="AZ17" s="121"/>
      <c r="BA17" s="121"/>
      <c r="BB17" s="121"/>
      <c r="BC17" s="121"/>
      <c r="BD17" s="121"/>
      <c r="BE17" s="121"/>
      <c r="BF17" s="121"/>
    </row>
    <row r="18" ht="18" customHeight="1" spans="1:58">
      <c r="A18" s="57">
        <v>7</v>
      </c>
      <c r="B18" s="298" t="s">
        <v>26</v>
      </c>
      <c r="C18" s="299"/>
      <c r="D18" s="54"/>
      <c r="E18" s="129"/>
      <c r="F18" s="136"/>
      <c r="G18" s="108"/>
      <c r="H18" s="108"/>
      <c r="I18" s="108"/>
      <c r="J18" s="108"/>
      <c r="K18" s="108"/>
      <c r="L18" s="108"/>
      <c r="M18" s="108"/>
      <c r="N18" s="108"/>
      <c r="O18" s="108"/>
      <c r="P18" s="318"/>
      <c r="Q18" s="99"/>
      <c r="R18" s="99"/>
      <c r="S18" s="108"/>
      <c r="T18" s="108"/>
      <c r="U18" s="108"/>
      <c r="V18" s="108"/>
      <c r="W18" s="108"/>
      <c r="X18" s="108"/>
      <c r="Y18" s="108"/>
      <c r="Z18" s="108"/>
      <c r="AA18" s="108"/>
      <c r="AB18" s="108"/>
      <c r="AC18" s="318"/>
      <c r="AD18" s="99"/>
      <c r="AE18" s="99"/>
      <c r="AF18" s="108"/>
      <c r="AG18" s="99"/>
      <c r="AH18" s="99"/>
      <c r="AI18" s="99"/>
      <c r="AJ18" s="117"/>
      <c r="AL18" s="108"/>
      <c r="AN18" s="121"/>
      <c r="AO18" s="121"/>
      <c r="AP18" s="121"/>
      <c r="AQ18" s="121"/>
      <c r="AR18" s="121"/>
      <c r="AS18" s="121"/>
      <c r="AT18" s="121"/>
      <c r="AU18" s="121"/>
      <c r="AV18" s="121"/>
      <c r="AW18" s="121"/>
      <c r="AX18" s="121"/>
      <c r="AY18" s="121"/>
      <c r="AZ18" s="121"/>
      <c r="BA18" s="121"/>
      <c r="BB18" s="121"/>
      <c r="BC18" s="121"/>
      <c r="BD18" s="121"/>
      <c r="BE18" s="121"/>
      <c r="BF18" s="121"/>
    </row>
    <row r="19" ht="18" customHeight="1" spans="1:58">
      <c r="A19" s="57">
        <v>8</v>
      </c>
      <c r="B19" s="298" t="s">
        <v>27</v>
      </c>
      <c r="C19" s="299"/>
      <c r="D19" s="54"/>
      <c r="E19" s="129"/>
      <c r="F19" s="136"/>
      <c r="G19" s="108"/>
      <c r="H19" s="108"/>
      <c r="I19" s="108"/>
      <c r="J19" s="108"/>
      <c r="K19" s="108"/>
      <c r="L19" s="108"/>
      <c r="M19" s="108"/>
      <c r="N19" s="108"/>
      <c r="O19" s="108"/>
      <c r="P19" s="318"/>
      <c r="Q19" s="99"/>
      <c r="R19" s="99"/>
      <c r="S19" s="108"/>
      <c r="T19" s="108"/>
      <c r="U19" s="108"/>
      <c r="V19" s="108"/>
      <c r="W19" s="108"/>
      <c r="X19" s="108"/>
      <c r="Y19" s="108"/>
      <c r="Z19" s="108"/>
      <c r="AA19" s="108"/>
      <c r="AB19" s="108"/>
      <c r="AC19" s="318"/>
      <c r="AD19" s="99"/>
      <c r="AE19" s="99"/>
      <c r="AF19" s="108"/>
      <c r="AG19" s="99"/>
      <c r="AH19" s="99"/>
      <c r="AI19" s="99"/>
      <c r="AJ19" s="117"/>
      <c r="AL19" s="108"/>
      <c r="AN19" s="121"/>
      <c r="AO19" s="121"/>
      <c r="AP19" s="121"/>
      <c r="AQ19" s="121"/>
      <c r="AR19" s="121"/>
      <c r="AS19" s="121"/>
      <c r="AT19" s="121"/>
      <c r="AU19" s="121"/>
      <c r="AV19" s="121"/>
      <c r="AW19" s="121"/>
      <c r="AX19" s="121"/>
      <c r="AY19" s="121"/>
      <c r="AZ19" s="121"/>
      <c r="BA19" s="121"/>
      <c r="BB19" s="121"/>
      <c r="BC19" s="121"/>
      <c r="BD19" s="121"/>
      <c r="BE19" s="121"/>
      <c r="BF19" s="121"/>
    </row>
    <row r="20" ht="18" customHeight="1" spans="1:58">
      <c r="A20" s="57">
        <v>9</v>
      </c>
      <c r="B20" s="298" t="s">
        <v>28</v>
      </c>
      <c r="C20" s="299"/>
      <c r="D20" s="54"/>
      <c r="E20" s="129"/>
      <c r="F20" s="136"/>
      <c r="G20" s="108"/>
      <c r="H20" s="108"/>
      <c r="I20" s="108"/>
      <c r="J20" s="108"/>
      <c r="K20" s="108"/>
      <c r="L20" s="108"/>
      <c r="M20" s="108"/>
      <c r="N20" s="108"/>
      <c r="O20" s="108"/>
      <c r="P20" s="318"/>
      <c r="Q20" s="99"/>
      <c r="R20" s="99"/>
      <c r="S20" s="108"/>
      <c r="T20" s="108"/>
      <c r="U20" s="108"/>
      <c r="V20" s="108"/>
      <c r="W20" s="108"/>
      <c r="X20" s="108"/>
      <c r="Y20" s="108"/>
      <c r="Z20" s="108"/>
      <c r="AA20" s="108"/>
      <c r="AB20" s="108"/>
      <c r="AC20" s="318"/>
      <c r="AD20" s="99"/>
      <c r="AE20" s="99"/>
      <c r="AF20" s="108"/>
      <c r="AG20" s="99"/>
      <c r="AH20" s="99"/>
      <c r="AI20" s="99"/>
      <c r="AJ20" s="117"/>
      <c r="AL20" s="108"/>
      <c r="AN20" s="118"/>
      <c r="AO20" s="118"/>
      <c r="AP20" s="118"/>
      <c r="AQ20" s="118"/>
      <c r="AR20" s="118"/>
      <c r="AS20" s="118"/>
      <c r="AT20" s="118"/>
      <c r="AU20" s="118"/>
      <c r="AV20" s="118"/>
      <c r="AW20" s="118"/>
      <c r="AX20" s="118"/>
      <c r="AY20" s="118"/>
      <c r="AZ20" s="118"/>
      <c r="BA20" s="118"/>
      <c r="BB20" s="118"/>
      <c r="BC20" s="118"/>
      <c r="BD20" s="118"/>
      <c r="BE20" s="118"/>
      <c r="BF20" s="118"/>
    </row>
    <row r="21" ht="18" customHeight="1" spans="1:58">
      <c r="A21" s="57">
        <v>10</v>
      </c>
      <c r="B21" s="298" t="s">
        <v>29</v>
      </c>
      <c r="C21" s="299"/>
      <c r="D21" s="54"/>
      <c r="E21" s="129"/>
      <c r="F21" s="136"/>
      <c r="G21" s="108"/>
      <c r="H21" s="108"/>
      <c r="I21" s="108"/>
      <c r="J21" s="108"/>
      <c r="K21" s="108"/>
      <c r="L21" s="108"/>
      <c r="M21" s="108"/>
      <c r="N21" s="108"/>
      <c r="O21" s="108"/>
      <c r="P21" s="318"/>
      <c r="Q21" s="99"/>
      <c r="R21" s="99"/>
      <c r="S21" s="108"/>
      <c r="T21" s="108"/>
      <c r="U21" s="108"/>
      <c r="V21" s="108"/>
      <c r="W21" s="108"/>
      <c r="X21" s="108"/>
      <c r="Y21" s="108"/>
      <c r="Z21" s="108"/>
      <c r="AA21" s="108"/>
      <c r="AB21" s="108"/>
      <c r="AC21" s="318"/>
      <c r="AD21" s="99"/>
      <c r="AE21" s="99"/>
      <c r="AF21" s="108"/>
      <c r="AG21" s="99"/>
      <c r="AH21" s="99"/>
      <c r="AI21" s="99"/>
      <c r="AJ21" s="117"/>
      <c r="AL21" s="108"/>
      <c r="AN21" s="118"/>
      <c r="AO21" s="118"/>
      <c r="AP21" s="118"/>
      <c r="AQ21" s="118"/>
      <c r="AR21" s="118"/>
      <c r="AS21" s="118"/>
      <c r="AT21" s="118"/>
      <c r="AU21" s="118"/>
      <c r="AV21" s="118"/>
      <c r="AW21" s="118"/>
      <c r="AX21" s="118"/>
      <c r="AY21" s="118"/>
      <c r="AZ21" s="118"/>
      <c r="BA21" s="118"/>
      <c r="BB21" s="118"/>
      <c r="BC21" s="118"/>
      <c r="BD21" s="118"/>
      <c r="BE21" s="118"/>
      <c r="BF21" s="118"/>
    </row>
    <row r="22" ht="18" customHeight="1" spans="1:58">
      <c r="A22" s="57">
        <v>11</v>
      </c>
      <c r="B22" s="298" t="s">
        <v>30</v>
      </c>
      <c r="C22" s="299"/>
      <c r="D22" s="54"/>
      <c r="E22" s="129"/>
      <c r="F22" s="136"/>
      <c r="G22" s="108"/>
      <c r="H22" s="108"/>
      <c r="I22" s="108"/>
      <c r="J22" s="108"/>
      <c r="K22" s="108"/>
      <c r="L22" s="108"/>
      <c r="M22" s="108"/>
      <c r="N22" s="108"/>
      <c r="O22" s="108"/>
      <c r="P22" s="318"/>
      <c r="Q22" s="99"/>
      <c r="R22" s="99"/>
      <c r="S22" s="108"/>
      <c r="T22" s="108"/>
      <c r="U22" s="108"/>
      <c r="V22" s="108"/>
      <c r="W22" s="108"/>
      <c r="X22" s="108"/>
      <c r="Y22" s="108"/>
      <c r="Z22" s="108"/>
      <c r="AA22" s="108"/>
      <c r="AB22" s="108"/>
      <c r="AC22" s="318"/>
      <c r="AD22" s="99"/>
      <c r="AE22" s="99"/>
      <c r="AF22" s="108"/>
      <c r="AG22" s="99"/>
      <c r="AH22" s="99"/>
      <c r="AI22" s="99"/>
      <c r="AJ22" s="117"/>
      <c r="AL22" s="108"/>
      <c r="AN22" s="113"/>
      <c r="AO22" s="113"/>
      <c r="AP22" s="113"/>
      <c r="AQ22" s="113"/>
      <c r="AR22" s="113"/>
      <c r="AS22" s="113"/>
      <c r="AT22" s="113"/>
      <c r="AU22" s="113"/>
      <c r="AV22" s="113"/>
      <c r="AW22" s="113"/>
      <c r="AX22" s="113"/>
      <c r="AY22" s="113"/>
      <c r="AZ22" s="113"/>
      <c r="BA22" s="113"/>
      <c r="BB22" s="113"/>
      <c r="BC22" s="113"/>
      <c r="BD22" s="113"/>
      <c r="BE22" s="113"/>
      <c r="BF22" s="113"/>
    </row>
    <row r="23" ht="18" customHeight="1" spans="1:58">
      <c r="A23" s="57">
        <v>12</v>
      </c>
      <c r="B23" s="300" t="s">
        <v>31</v>
      </c>
      <c r="C23" s="301"/>
      <c r="D23" s="54"/>
      <c r="E23" s="129"/>
      <c r="F23" s="136"/>
      <c r="G23" s="108"/>
      <c r="H23" s="108"/>
      <c r="I23" s="108"/>
      <c r="J23" s="108"/>
      <c r="K23" s="108"/>
      <c r="L23" s="108"/>
      <c r="M23" s="108"/>
      <c r="N23" s="108"/>
      <c r="O23" s="108"/>
      <c r="P23" s="318"/>
      <c r="Q23" s="99"/>
      <c r="R23" s="99"/>
      <c r="S23" s="108"/>
      <c r="T23" s="108"/>
      <c r="U23" s="108"/>
      <c r="V23" s="108"/>
      <c r="W23" s="108"/>
      <c r="X23" s="108"/>
      <c r="Y23" s="108"/>
      <c r="Z23" s="108"/>
      <c r="AA23" s="108"/>
      <c r="AB23" s="108"/>
      <c r="AC23" s="318"/>
      <c r="AD23" s="99"/>
      <c r="AE23" s="99"/>
      <c r="AF23" s="108"/>
      <c r="AG23" s="99"/>
      <c r="AH23" s="99"/>
      <c r="AI23" s="99"/>
      <c r="AJ23" s="117"/>
      <c r="AL23" s="108"/>
      <c r="AN23" s="122"/>
      <c r="AO23" s="122"/>
      <c r="AP23" s="122"/>
      <c r="AQ23" s="122"/>
      <c r="AR23" s="122"/>
      <c r="AS23" s="122"/>
      <c r="AT23" s="122"/>
      <c r="AU23" s="122"/>
      <c r="AV23" s="122"/>
      <c r="AW23" s="122"/>
      <c r="AX23" s="122"/>
      <c r="AY23" s="122"/>
      <c r="AZ23" s="122"/>
      <c r="BA23" s="122"/>
      <c r="BB23" s="122"/>
      <c r="BC23" s="122"/>
      <c r="BD23" s="122"/>
      <c r="BE23" s="122"/>
      <c r="BF23" s="122"/>
    </row>
    <row r="24" ht="18" customHeight="1" spans="1:58">
      <c r="A24" s="57">
        <v>13</v>
      </c>
      <c r="B24" s="300" t="s">
        <v>32</v>
      </c>
      <c r="C24" s="301"/>
      <c r="D24" s="54"/>
      <c r="E24" s="129"/>
      <c r="F24" s="136"/>
      <c r="G24" s="108"/>
      <c r="H24" s="108"/>
      <c r="I24" s="108"/>
      <c r="J24" s="108"/>
      <c r="K24" s="108"/>
      <c r="L24" s="108"/>
      <c r="M24" s="108"/>
      <c r="N24" s="108"/>
      <c r="O24" s="108"/>
      <c r="P24" s="318"/>
      <c r="Q24" s="99"/>
      <c r="R24" s="99"/>
      <c r="S24" s="108"/>
      <c r="T24" s="108"/>
      <c r="U24" s="108"/>
      <c r="V24" s="108"/>
      <c r="W24" s="108"/>
      <c r="X24" s="108"/>
      <c r="Y24" s="108"/>
      <c r="Z24" s="108"/>
      <c r="AA24" s="108"/>
      <c r="AB24" s="108"/>
      <c r="AC24" s="318"/>
      <c r="AD24" s="99"/>
      <c r="AE24" s="99"/>
      <c r="AF24" s="108"/>
      <c r="AG24" s="99"/>
      <c r="AH24" s="99"/>
      <c r="AI24" s="99"/>
      <c r="AJ24" s="117"/>
      <c r="AL24" s="108"/>
      <c r="AN24" s="122"/>
      <c r="AO24" s="122"/>
      <c r="AP24" s="122"/>
      <c r="AQ24" s="122"/>
      <c r="AR24" s="122"/>
      <c r="AS24" s="122"/>
      <c r="AT24" s="122"/>
      <c r="AU24" s="122"/>
      <c r="AV24" s="122"/>
      <c r="AW24" s="122"/>
      <c r="AX24" s="122"/>
      <c r="AY24" s="122"/>
      <c r="AZ24" s="122"/>
      <c r="BA24" s="122"/>
      <c r="BB24" s="122"/>
      <c r="BC24" s="122"/>
      <c r="BD24" s="122"/>
      <c r="BE24" s="122"/>
      <c r="BF24" s="122"/>
    </row>
    <row r="25" ht="18" customHeight="1" spans="1:58">
      <c r="A25" s="57">
        <v>14</v>
      </c>
      <c r="B25" s="300" t="s">
        <v>33</v>
      </c>
      <c r="C25" s="301"/>
      <c r="D25" s="54"/>
      <c r="E25" s="129"/>
      <c r="F25" s="136"/>
      <c r="G25" s="108"/>
      <c r="H25" s="108"/>
      <c r="I25" s="108"/>
      <c r="J25" s="108"/>
      <c r="K25" s="108"/>
      <c r="L25" s="108"/>
      <c r="M25" s="108"/>
      <c r="N25" s="108"/>
      <c r="O25" s="108"/>
      <c r="P25" s="318"/>
      <c r="Q25" s="99"/>
      <c r="R25" s="99"/>
      <c r="S25" s="108"/>
      <c r="T25" s="108"/>
      <c r="U25" s="108"/>
      <c r="V25" s="108"/>
      <c r="W25" s="108"/>
      <c r="X25" s="108"/>
      <c r="Y25" s="108"/>
      <c r="Z25" s="108"/>
      <c r="AA25" s="108"/>
      <c r="AB25" s="108"/>
      <c r="AC25" s="318"/>
      <c r="AD25" s="99"/>
      <c r="AE25" s="99"/>
      <c r="AF25" s="108"/>
      <c r="AG25" s="99"/>
      <c r="AH25" s="99"/>
      <c r="AI25" s="99"/>
      <c r="AJ25" s="117"/>
      <c r="AL25" s="108"/>
      <c r="AN25" s="122"/>
      <c r="AO25" s="122"/>
      <c r="AP25" s="122"/>
      <c r="AQ25" s="122"/>
      <c r="AR25" s="122"/>
      <c r="AS25" s="122"/>
      <c r="AT25" s="122"/>
      <c r="AU25" s="122"/>
      <c r="AV25" s="122"/>
      <c r="AW25" s="122"/>
      <c r="AX25" s="122"/>
      <c r="AY25" s="122"/>
      <c r="AZ25" s="122"/>
      <c r="BA25" s="122"/>
      <c r="BB25" s="122"/>
      <c r="BC25" s="122"/>
      <c r="BD25" s="122"/>
      <c r="BE25" s="122"/>
      <c r="BF25" s="122"/>
    </row>
    <row r="26" ht="18" customHeight="1" spans="1:40">
      <c r="A26" s="57">
        <v>15</v>
      </c>
      <c r="B26" s="300" t="s">
        <v>34</v>
      </c>
      <c r="C26" s="301"/>
      <c r="D26" s="54"/>
      <c r="E26" s="129"/>
      <c r="F26" s="136"/>
      <c r="G26" s="108"/>
      <c r="H26" s="108"/>
      <c r="I26" s="108"/>
      <c r="J26" s="108"/>
      <c r="K26" s="108"/>
      <c r="L26" s="108"/>
      <c r="M26" s="108"/>
      <c r="N26" s="108"/>
      <c r="O26" s="108"/>
      <c r="P26" s="318"/>
      <c r="Q26" s="99"/>
      <c r="R26" s="99"/>
      <c r="S26" s="108"/>
      <c r="T26" s="108"/>
      <c r="U26" s="108"/>
      <c r="V26" s="108"/>
      <c r="W26" s="108"/>
      <c r="X26" s="108"/>
      <c r="Y26" s="108"/>
      <c r="Z26" s="108"/>
      <c r="AA26" s="108"/>
      <c r="AB26" s="108"/>
      <c r="AC26" s="318"/>
      <c r="AD26" s="99"/>
      <c r="AE26" s="99"/>
      <c r="AF26" s="108"/>
      <c r="AG26" s="99"/>
      <c r="AH26" s="99"/>
      <c r="AI26" s="99"/>
      <c r="AJ26" s="117"/>
      <c r="AL26" s="108"/>
      <c r="AN26" s="113"/>
    </row>
    <row r="27" ht="18" customHeight="1" spans="1:40">
      <c r="A27" s="57">
        <v>16</v>
      </c>
      <c r="B27" s="300" t="s">
        <v>35</v>
      </c>
      <c r="C27" s="301"/>
      <c r="D27" s="54"/>
      <c r="E27" s="129"/>
      <c r="F27" s="136"/>
      <c r="G27" s="108"/>
      <c r="H27" s="108"/>
      <c r="I27" s="108"/>
      <c r="J27" s="108"/>
      <c r="K27" s="108"/>
      <c r="L27" s="108"/>
      <c r="M27" s="108"/>
      <c r="N27" s="108"/>
      <c r="O27" s="108"/>
      <c r="P27" s="318"/>
      <c r="Q27" s="99"/>
      <c r="R27" s="99"/>
      <c r="S27" s="108"/>
      <c r="T27" s="108"/>
      <c r="U27" s="108"/>
      <c r="V27" s="108"/>
      <c r="W27" s="108"/>
      <c r="X27" s="108"/>
      <c r="Y27" s="108"/>
      <c r="Z27" s="108"/>
      <c r="AA27" s="108"/>
      <c r="AB27" s="108"/>
      <c r="AC27" s="318"/>
      <c r="AD27" s="99"/>
      <c r="AE27" s="99"/>
      <c r="AF27" s="108"/>
      <c r="AG27" s="99"/>
      <c r="AH27" s="99"/>
      <c r="AI27" s="99"/>
      <c r="AJ27" s="117"/>
      <c r="AL27" s="108"/>
      <c r="AN27" s="113"/>
    </row>
    <row r="28" ht="18" customHeight="1" spans="1:40">
      <c r="A28" s="57">
        <v>17</v>
      </c>
      <c r="B28" s="300" t="s">
        <v>36</v>
      </c>
      <c r="C28" s="301"/>
      <c r="D28" s="54"/>
      <c r="E28" s="129"/>
      <c r="F28" s="136"/>
      <c r="G28" s="108"/>
      <c r="H28" s="108"/>
      <c r="I28" s="108"/>
      <c r="J28" s="108"/>
      <c r="K28" s="108"/>
      <c r="L28" s="108"/>
      <c r="M28" s="108"/>
      <c r="N28" s="108"/>
      <c r="O28" s="108"/>
      <c r="P28" s="318"/>
      <c r="Q28" s="99"/>
      <c r="R28" s="99"/>
      <c r="S28" s="108"/>
      <c r="T28" s="108"/>
      <c r="U28" s="108"/>
      <c r="V28" s="108"/>
      <c r="W28" s="108"/>
      <c r="X28" s="108"/>
      <c r="Y28" s="108"/>
      <c r="Z28" s="108"/>
      <c r="AA28" s="108"/>
      <c r="AB28" s="108"/>
      <c r="AC28" s="318"/>
      <c r="AD28" s="99"/>
      <c r="AE28" s="99"/>
      <c r="AF28" s="108"/>
      <c r="AG28" s="99"/>
      <c r="AH28" s="99"/>
      <c r="AI28" s="99"/>
      <c r="AJ28" s="117"/>
      <c r="AL28" s="108"/>
      <c r="AN28" s="113"/>
    </row>
    <row r="29" ht="18" customHeight="1" spans="1:40">
      <c r="A29" s="57">
        <v>18</v>
      </c>
      <c r="B29" s="300" t="s">
        <v>37</v>
      </c>
      <c r="C29" s="301"/>
      <c r="D29" s="54"/>
      <c r="E29" s="129"/>
      <c r="F29" s="136"/>
      <c r="G29" s="108"/>
      <c r="H29" s="108"/>
      <c r="I29" s="108"/>
      <c r="J29" s="108"/>
      <c r="K29" s="108"/>
      <c r="L29" s="108"/>
      <c r="M29" s="108"/>
      <c r="N29" s="108"/>
      <c r="O29" s="108"/>
      <c r="P29" s="318"/>
      <c r="Q29" s="99"/>
      <c r="R29" s="99"/>
      <c r="S29" s="108"/>
      <c r="T29" s="108"/>
      <c r="U29" s="108"/>
      <c r="V29" s="108"/>
      <c r="W29" s="108"/>
      <c r="X29" s="108"/>
      <c r="Y29" s="108"/>
      <c r="Z29" s="108"/>
      <c r="AA29" s="108"/>
      <c r="AB29" s="108"/>
      <c r="AC29" s="318"/>
      <c r="AD29" s="99"/>
      <c r="AE29" s="99"/>
      <c r="AF29" s="108"/>
      <c r="AG29" s="99"/>
      <c r="AH29" s="99"/>
      <c r="AI29" s="99"/>
      <c r="AJ29" s="117"/>
      <c r="AL29" s="108"/>
      <c r="AN29" s="113"/>
    </row>
    <row r="30" ht="18" customHeight="1" spans="1:40">
      <c r="A30" s="57">
        <v>19</v>
      </c>
      <c r="B30" s="302" t="s">
        <v>38</v>
      </c>
      <c r="C30" s="302"/>
      <c r="D30" s="54"/>
      <c r="E30" s="129"/>
      <c r="F30" s="136"/>
      <c r="G30" s="108"/>
      <c r="H30" s="108"/>
      <c r="I30" s="108"/>
      <c r="J30" s="108"/>
      <c r="K30" s="108"/>
      <c r="L30" s="108"/>
      <c r="M30" s="108"/>
      <c r="N30" s="108"/>
      <c r="O30" s="108"/>
      <c r="P30" s="318"/>
      <c r="Q30" s="99"/>
      <c r="R30" s="99"/>
      <c r="S30" s="108"/>
      <c r="T30" s="108"/>
      <c r="U30" s="108"/>
      <c r="V30" s="108"/>
      <c r="W30" s="108"/>
      <c r="X30" s="108"/>
      <c r="Y30" s="108"/>
      <c r="Z30" s="108"/>
      <c r="AA30" s="108"/>
      <c r="AB30" s="108"/>
      <c r="AC30" s="318"/>
      <c r="AD30" s="99"/>
      <c r="AE30" s="99"/>
      <c r="AF30" s="108"/>
      <c r="AG30" s="99"/>
      <c r="AH30" s="99"/>
      <c r="AI30" s="99"/>
      <c r="AJ30" s="117"/>
      <c r="AL30" s="108"/>
      <c r="AN30" s="113"/>
    </row>
    <row r="31" ht="18" customHeight="1" spans="1:40">
      <c r="A31" s="57">
        <v>20</v>
      </c>
      <c r="B31" s="302"/>
      <c r="C31" s="302"/>
      <c r="D31" s="54"/>
      <c r="E31" s="129"/>
      <c r="F31" s="136"/>
      <c r="G31" s="108"/>
      <c r="H31" s="108"/>
      <c r="I31" s="108"/>
      <c r="J31" s="108"/>
      <c r="K31" s="108"/>
      <c r="L31" s="108"/>
      <c r="M31" s="108"/>
      <c r="N31" s="108"/>
      <c r="O31" s="108"/>
      <c r="P31" s="318"/>
      <c r="Q31" s="99"/>
      <c r="R31" s="99"/>
      <c r="S31" s="108"/>
      <c r="T31" s="108"/>
      <c r="U31" s="108"/>
      <c r="V31" s="108"/>
      <c r="W31" s="108"/>
      <c r="X31" s="108"/>
      <c r="Y31" s="108"/>
      <c r="Z31" s="108"/>
      <c r="AA31" s="108"/>
      <c r="AB31" s="108"/>
      <c r="AC31" s="318"/>
      <c r="AD31" s="99"/>
      <c r="AE31" s="99"/>
      <c r="AF31" s="108"/>
      <c r="AG31" s="99"/>
      <c r="AH31" s="99"/>
      <c r="AI31" s="99"/>
      <c r="AJ31" s="117"/>
      <c r="AL31" s="108"/>
      <c r="AN31" s="113"/>
    </row>
    <row r="32" ht="18" customHeight="1" spans="1:40">
      <c r="A32" s="57">
        <v>21</v>
      </c>
      <c r="B32" s="302"/>
      <c r="C32" s="302"/>
      <c r="D32" s="54"/>
      <c r="E32" s="129"/>
      <c r="F32" s="136"/>
      <c r="G32" s="108"/>
      <c r="H32" s="108"/>
      <c r="I32" s="108"/>
      <c r="J32" s="108"/>
      <c r="K32" s="108"/>
      <c r="L32" s="108"/>
      <c r="M32" s="108"/>
      <c r="N32" s="108"/>
      <c r="O32" s="108"/>
      <c r="P32" s="318"/>
      <c r="Q32" s="99"/>
      <c r="R32" s="99"/>
      <c r="S32" s="108"/>
      <c r="T32" s="108"/>
      <c r="U32" s="108"/>
      <c r="V32" s="108"/>
      <c r="W32" s="108"/>
      <c r="X32" s="108"/>
      <c r="Y32" s="108"/>
      <c r="Z32" s="108"/>
      <c r="AA32" s="108"/>
      <c r="AB32" s="108"/>
      <c r="AC32" s="318"/>
      <c r="AD32" s="99"/>
      <c r="AE32" s="99"/>
      <c r="AF32" s="108"/>
      <c r="AG32" s="99"/>
      <c r="AH32" s="99"/>
      <c r="AI32" s="99"/>
      <c r="AJ32" s="117"/>
      <c r="AL32" s="108"/>
      <c r="AN32" s="113"/>
    </row>
    <row r="33" s="20" customFormat="1" ht="18" customHeight="1" spans="1:40">
      <c r="A33" s="57">
        <v>22</v>
      </c>
      <c r="B33" s="302"/>
      <c r="C33" s="302"/>
      <c r="D33" s="54"/>
      <c r="E33" s="129"/>
      <c r="F33" s="136"/>
      <c r="G33" s="108"/>
      <c r="H33" s="108"/>
      <c r="I33" s="108"/>
      <c r="J33" s="108"/>
      <c r="K33" s="108"/>
      <c r="L33" s="108"/>
      <c r="M33" s="108"/>
      <c r="N33" s="108"/>
      <c r="O33" s="108"/>
      <c r="P33" s="318"/>
      <c r="Q33" s="99"/>
      <c r="R33" s="99"/>
      <c r="S33" s="108"/>
      <c r="T33" s="108"/>
      <c r="U33" s="108"/>
      <c r="V33" s="108"/>
      <c r="W33" s="108"/>
      <c r="X33" s="108"/>
      <c r="Y33" s="108"/>
      <c r="Z33" s="108"/>
      <c r="AA33" s="108"/>
      <c r="AB33" s="108"/>
      <c r="AC33" s="318"/>
      <c r="AD33" s="99"/>
      <c r="AE33" s="99"/>
      <c r="AF33" s="108"/>
      <c r="AG33" s="99"/>
      <c r="AH33" s="99"/>
      <c r="AI33" s="99"/>
      <c r="AJ33" s="117"/>
      <c r="AL33" s="108"/>
      <c r="AN33" s="113"/>
    </row>
    <row r="34" s="20" customFormat="1" ht="18" customHeight="1" spans="1:40">
      <c r="A34" s="57">
        <v>23</v>
      </c>
      <c r="B34" s="303"/>
      <c r="C34" s="304"/>
      <c r="D34" s="54"/>
      <c r="E34" s="129"/>
      <c r="F34" s="136"/>
      <c r="G34" s="108"/>
      <c r="H34" s="108"/>
      <c r="I34" s="108"/>
      <c r="J34" s="108"/>
      <c r="K34" s="108"/>
      <c r="L34" s="108"/>
      <c r="M34" s="108"/>
      <c r="N34" s="108"/>
      <c r="O34" s="108"/>
      <c r="P34" s="318"/>
      <c r="Q34" s="99"/>
      <c r="R34" s="99"/>
      <c r="S34" s="108"/>
      <c r="T34" s="108"/>
      <c r="U34" s="108"/>
      <c r="V34" s="108"/>
      <c r="W34" s="108"/>
      <c r="X34" s="108"/>
      <c r="Y34" s="108"/>
      <c r="Z34" s="108"/>
      <c r="AA34" s="108"/>
      <c r="AB34" s="108"/>
      <c r="AC34" s="318"/>
      <c r="AD34" s="99"/>
      <c r="AE34" s="99"/>
      <c r="AF34" s="108"/>
      <c r="AG34" s="99"/>
      <c r="AH34" s="99"/>
      <c r="AI34" s="99"/>
      <c r="AJ34" s="117"/>
      <c r="AL34" s="108"/>
      <c r="AN34" s="113"/>
    </row>
    <row r="35" s="20" customFormat="1" ht="18" customHeight="1" spans="1:40">
      <c r="A35" s="57">
        <v>24</v>
      </c>
      <c r="B35" s="303"/>
      <c r="C35" s="304"/>
      <c r="D35" s="54"/>
      <c r="E35" s="129"/>
      <c r="F35" s="136"/>
      <c r="G35" s="108"/>
      <c r="H35" s="108"/>
      <c r="I35" s="108"/>
      <c r="J35" s="108"/>
      <c r="K35" s="108"/>
      <c r="L35" s="108"/>
      <c r="M35" s="108"/>
      <c r="N35" s="108"/>
      <c r="O35" s="108"/>
      <c r="P35" s="318"/>
      <c r="Q35" s="99"/>
      <c r="R35" s="99"/>
      <c r="S35" s="108"/>
      <c r="T35" s="108"/>
      <c r="U35" s="108"/>
      <c r="V35" s="108"/>
      <c r="W35" s="108"/>
      <c r="X35" s="108"/>
      <c r="Y35" s="108"/>
      <c r="Z35" s="108"/>
      <c r="AA35" s="108"/>
      <c r="AB35" s="108"/>
      <c r="AC35" s="318"/>
      <c r="AD35" s="99"/>
      <c r="AE35" s="99"/>
      <c r="AF35" s="108"/>
      <c r="AG35" s="99"/>
      <c r="AH35" s="99"/>
      <c r="AI35" s="99"/>
      <c r="AJ35" s="117"/>
      <c r="AL35" s="108"/>
      <c r="AN35" s="113"/>
    </row>
    <row r="36" s="20" customFormat="1" ht="18" customHeight="1" spans="1:40">
      <c r="A36" s="57">
        <v>25</v>
      </c>
      <c r="B36" s="53"/>
      <c r="C36" s="54"/>
      <c r="D36" s="54"/>
      <c r="E36" s="129"/>
      <c r="F36" s="136"/>
      <c r="G36" s="108"/>
      <c r="H36" s="108"/>
      <c r="I36" s="108"/>
      <c r="J36" s="108"/>
      <c r="K36" s="108"/>
      <c r="L36" s="108"/>
      <c r="M36" s="108"/>
      <c r="N36" s="108"/>
      <c r="O36" s="108"/>
      <c r="P36" s="318"/>
      <c r="Q36" s="99"/>
      <c r="R36" s="99"/>
      <c r="S36" s="108"/>
      <c r="T36" s="108"/>
      <c r="U36" s="108"/>
      <c r="V36" s="108"/>
      <c r="W36" s="108"/>
      <c r="X36" s="108"/>
      <c r="Y36" s="108"/>
      <c r="Z36" s="108"/>
      <c r="AA36" s="108"/>
      <c r="AB36" s="108"/>
      <c r="AC36" s="318"/>
      <c r="AD36" s="99"/>
      <c r="AE36" s="99"/>
      <c r="AF36" s="108"/>
      <c r="AG36" s="99"/>
      <c r="AH36" s="99"/>
      <c r="AI36" s="99"/>
      <c r="AJ36" s="117"/>
      <c r="AL36" s="108"/>
      <c r="AN36" s="113"/>
    </row>
    <row r="37" s="20" customFormat="1" ht="18" customHeight="1" spans="1:40">
      <c r="A37" s="57">
        <v>26</v>
      </c>
      <c r="B37" s="53"/>
      <c r="C37" s="54"/>
      <c r="D37" s="54"/>
      <c r="E37" s="129"/>
      <c r="F37" s="136"/>
      <c r="G37" s="108"/>
      <c r="H37" s="108"/>
      <c r="I37" s="108"/>
      <c r="J37" s="108"/>
      <c r="K37" s="108"/>
      <c r="L37" s="108"/>
      <c r="M37" s="108"/>
      <c r="N37" s="108"/>
      <c r="O37" s="108"/>
      <c r="P37" s="318"/>
      <c r="Q37" s="99"/>
      <c r="R37" s="99"/>
      <c r="S37" s="108"/>
      <c r="T37" s="108"/>
      <c r="U37" s="108"/>
      <c r="V37" s="108"/>
      <c r="W37" s="108"/>
      <c r="X37" s="108"/>
      <c r="Y37" s="108"/>
      <c r="Z37" s="108"/>
      <c r="AA37" s="108"/>
      <c r="AB37" s="108"/>
      <c r="AC37" s="318"/>
      <c r="AD37" s="99"/>
      <c r="AE37" s="99"/>
      <c r="AF37" s="108"/>
      <c r="AG37" s="99"/>
      <c r="AH37" s="99"/>
      <c r="AI37" s="99"/>
      <c r="AJ37" s="117"/>
      <c r="AL37" s="108"/>
      <c r="AN37" s="113"/>
    </row>
    <row r="38" s="20" customFormat="1" ht="18" customHeight="1" spans="1:40">
      <c r="A38" s="57">
        <v>27</v>
      </c>
      <c r="B38" s="53"/>
      <c r="C38" s="54"/>
      <c r="D38" s="54"/>
      <c r="E38" s="129"/>
      <c r="F38" s="136"/>
      <c r="G38" s="108"/>
      <c r="H38" s="108"/>
      <c r="I38" s="108"/>
      <c r="J38" s="108"/>
      <c r="K38" s="108"/>
      <c r="L38" s="108"/>
      <c r="M38" s="108"/>
      <c r="N38" s="108"/>
      <c r="O38" s="108"/>
      <c r="P38" s="318"/>
      <c r="Q38" s="99"/>
      <c r="R38" s="99"/>
      <c r="S38" s="108"/>
      <c r="T38" s="108"/>
      <c r="U38" s="108"/>
      <c r="V38" s="108"/>
      <c r="W38" s="108"/>
      <c r="X38" s="108"/>
      <c r="Y38" s="108"/>
      <c r="Z38" s="108"/>
      <c r="AA38" s="108"/>
      <c r="AB38" s="108"/>
      <c r="AC38" s="318"/>
      <c r="AD38" s="99"/>
      <c r="AE38" s="99"/>
      <c r="AF38" s="108"/>
      <c r="AG38" s="99"/>
      <c r="AH38" s="99"/>
      <c r="AI38" s="99"/>
      <c r="AJ38" s="117"/>
      <c r="AL38" s="108"/>
      <c r="AN38" s="113"/>
    </row>
    <row r="39" s="20" customFormat="1" ht="18" customHeight="1" spans="1:40">
      <c r="A39" s="57">
        <v>28</v>
      </c>
      <c r="B39" s="53"/>
      <c r="C39" s="54"/>
      <c r="D39" s="54"/>
      <c r="E39" s="129"/>
      <c r="F39" s="136"/>
      <c r="G39" s="108"/>
      <c r="H39" s="108"/>
      <c r="I39" s="108"/>
      <c r="J39" s="108"/>
      <c r="K39" s="108"/>
      <c r="L39" s="108"/>
      <c r="M39" s="108"/>
      <c r="N39" s="108"/>
      <c r="O39" s="108"/>
      <c r="P39" s="318"/>
      <c r="Q39" s="99"/>
      <c r="R39" s="99"/>
      <c r="S39" s="108"/>
      <c r="T39" s="108"/>
      <c r="U39" s="108"/>
      <c r="V39" s="108"/>
      <c r="W39" s="108"/>
      <c r="X39" s="108"/>
      <c r="Y39" s="108"/>
      <c r="Z39" s="108"/>
      <c r="AA39" s="108"/>
      <c r="AB39" s="108"/>
      <c r="AC39" s="318"/>
      <c r="AD39" s="99"/>
      <c r="AE39" s="99"/>
      <c r="AF39" s="108"/>
      <c r="AG39" s="99"/>
      <c r="AH39" s="99"/>
      <c r="AI39" s="99"/>
      <c r="AJ39" s="117"/>
      <c r="AL39" s="108"/>
      <c r="AN39" s="113"/>
    </row>
    <row r="40" s="20" customFormat="1" ht="18" customHeight="1" spans="1:40">
      <c r="A40" s="57">
        <v>29</v>
      </c>
      <c r="B40" s="53"/>
      <c r="C40" s="54"/>
      <c r="D40" s="54"/>
      <c r="E40" s="129"/>
      <c r="F40" s="136"/>
      <c r="G40" s="108"/>
      <c r="H40" s="108"/>
      <c r="I40" s="108"/>
      <c r="J40" s="108"/>
      <c r="K40" s="108"/>
      <c r="L40" s="108"/>
      <c r="M40" s="108"/>
      <c r="N40" s="108"/>
      <c r="O40" s="108"/>
      <c r="P40" s="318"/>
      <c r="Q40" s="99"/>
      <c r="R40" s="99"/>
      <c r="S40" s="108"/>
      <c r="T40" s="108"/>
      <c r="U40" s="108"/>
      <c r="V40" s="108"/>
      <c r="W40" s="108"/>
      <c r="X40" s="108"/>
      <c r="Y40" s="108"/>
      <c r="Z40" s="108"/>
      <c r="AA40" s="108"/>
      <c r="AB40" s="108"/>
      <c r="AC40" s="318"/>
      <c r="AD40" s="99"/>
      <c r="AE40" s="99"/>
      <c r="AF40" s="108"/>
      <c r="AG40" s="99"/>
      <c r="AH40" s="99"/>
      <c r="AI40" s="99"/>
      <c r="AJ40" s="117"/>
      <c r="AL40" s="108"/>
      <c r="AN40" s="113"/>
    </row>
    <row r="41" s="20" customFormat="1" ht="18" customHeight="1" spans="1:40">
      <c r="A41" s="57">
        <v>30</v>
      </c>
      <c r="B41" s="53"/>
      <c r="C41" s="54"/>
      <c r="D41" s="54"/>
      <c r="E41" s="129"/>
      <c r="F41" s="136"/>
      <c r="G41" s="108"/>
      <c r="H41" s="108"/>
      <c r="I41" s="108"/>
      <c r="J41" s="108"/>
      <c r="K41" s="108"/>
      <c r="L41" s="108"/>
      <c r="M41" s="108"/>
      <c r="N41" s="108"/>
      <c r="O41" s="108"/>
      <c r="P41" s="318"/>
      <c r="Q41" s="99"/>
      <c r="R41" s="99"/>
      <c r="S41" s="108"/>
      <c r="T41" s="108"/>
      <c r="U41" s="108"/>
      <c r="V41" s="108"/>
      <c r="W41" s="108"/>
      <c r="X41" s="108"/>
      <c r="Y41" s="108"/>
      <c r="Z41" s="108"/>
      <c r="AA41" s="108"/>
      <c r="AB41" s="108"/>
      <c r="AC41" s="318"/>
      <c r="AD41" s="99"/>
      <c r="AE41" s="99"/>
      <c r="AF41" s="108"/>
      <c r="AG41" s="99"/>
      <c r="AH41" s="99"/>
      <c r="AI41" s="99"/>
      <c r="AJ41" s="117"/>
      <c r="AL41" s="108"/>
      <c r="AN41" s="113"/>
    </row>
    <row r="42" s="20" customFormat="1" ht="18" customHeight="1" spans="1:40">
      <c r="A42" s="57">
        <v>31</v>
      </c>
      <c r="B42" s="53"/>
      <c r="C42" s="54"/>
      <c r="D42" s="54"/>
      <c r="E42" s="129"/>
      <c r="F42" s="136"/>
      <c r="G42" s="108"/>
      <c r="H42" s="108"/>
      <c r="I42" s="108"/>
      <c r="J42" s="108"/>
      <c r="K42" s="108"/>
      <c r="L42" s="108"/>
      <c r="M42" s="108"/>
      <c r="N42" s="108"/>
      <c r="O42" s="108"/>
      <c r="P42" s="318"/>
      <c r="Q42" s="99"/>
      <c r="R42" s="99"/>
      <c r="S42" s="108"/>
      <c r="T42" s="108"/>
      <c r="U42" s="108"/>
      <c r="V42" s="108"/>
      <c r="W42" s="108"/>
      <c r="X42" s="108"/>
      <c r="Y42" s="108"/>
      <c r="Z42" s="108"/>
      <c r="AA42" s="108"/>
      <c r="AB42" s="108"/>
      <c r="AC42" s="318"/>
      <c r="AD42" s="99"/>
      <c r="AE42" s="99"/>
      <c r="AF42" s="108"/>
      <c r="AG42" s="99"/>
      <c r="AH42" s="99"/>
      <c r="AI42" s="99"/>
      <c r="AJ42" s="117"/>
      <c r="AL42" s="108"/>
      <c r="AN42" s="113"/>
    </row>
    <row r="43" s="20" customFormat="1" ht="18" customHeight="1" spans="1:40">
      <c r="A43" s="57">
        <v>32</v>
      </c>
      <c r="B43" s="53"/>
      <c r="C43" s="54"/>
      <c r="D43" s="54"/>
      <c r="E43" s="129"/>
      <c r="F43" s="136"/>
      <c r="G43" s="108"/>
      <c r="H43" s="108"/>
      <c r="I43" s="108"/>
      <c r="J43" s="108"/>
      <c r="K43" s="108"/>
      <c r="L43" s="108"/>
      <c r="M43" s="108"/>
      <c r="N43" s="108"/>
      <c r="O43" s="108"/>
      <c r="P43" s="318"/>
      <c r="Q43" s="99"/>
      <c r="R43" s="99"/>
      <c r="S43" s="108"/>
      <c r="T43" s="108"/>
      <c r="U43" s="108"/>
      <c r="V43" s="108"/>
      <c r="W43" s="108"/>
      <c r="X43" s="108"/>
      <c r="Y43" s="108"/>
      <c r="Z43" s="108"/>
      <c r="AA43" s="108"/>
      <c r="AB43" s="108"/>
      <c r="AC43" s="318"/>
      <c r="AD43" s="99"/>
      <c r="AE43" s="99"/>
      <c r="AF43" s="108"/>
      <c r="AG43" s="99"/>
      <c r="AH43" s="99"/>
      <c r="AI43" s="99"/>
      <c r="AJ43" s="117"/>
      <c r="AL43" s="108"/>
      <c r="AN43" s="113"/>
    </row>
    <row r="44" s="20" customFormat="1" ht="18" customHeight="1" spans="1:40">
      <c r="A44" s="57">
        <v>33</v>
      </c>
      <c r="B44" s="53"/>
      <c r="C44" s="54"/>
      <c r="D44" s="54"/>
      <c r="E44" s="129"/>
      <c r="F44" s="136"/>
      <c r="G44" s="108"/>
      <c r="H44" s="108"/>
      <c r="I44" s="108"/>
      <c r="J44" s="108"/>
      <c r="K44" s="108"/>
      <c r="L44" s="108"/>
      <c r="M44" s="108"/>
      <c r="N44" s="108"/>
      <c r="O44" s="108"/>
      <c r="P44" s="318"/>
      <c r="Q44" s="99"/>
      <c r="R44" s="99"/>
      <c r="S44" s="108"/>
      <c r="T44" s="108"/>
      <c r="U44" s="108"/>
      <c r="V44" s="108"/>
      <c r="W44" s="108"/>
      <c r="X44" s="108"/>
      <c r="Y44" s="108"/>
      <c r="Z44" s="108"/>
      <c r="AA44" s="108"/>
      <c r="AB44" s="108"/>
      <c r="AC44" s="318"/>
      <c r="AD44" s="99"/>
      <c r="AE44" s="99"/>
      <c r="AF44" s="108"/>
      <c r="AG44" s="99"/>
      <c r="AH44" s="99"/>
      <c r="AI44" s="99"/>
      <c r="AJ44" s="117"/>
      <c r="AL44" s="108"/>
      <c r="AN44" s="113"/>
    </row>
    <row r="45" s="20" customFormat="1" ht="18" customHeight="1" spans="1:40">
      <c r="A45" s="57">
        <v>34</v>
      </c>
      <c r="B45" s="53"/>
      <c r="C45" s="54"/>
      <c r="D45" s="54"/>
      <c r="E45" s="129"/>
      <c r="F45" s="136"/>
      <c r="G45" s="108"/>
      <c r="H45" s="108"/>
      <c r="I45" s="108"/>
      <c r="J45" s="108"/>
      <c r="K45" s="108"/>
      <c r="L45" s="108"/>
      <c r="M45" s="108"/>
      <c r="N45" s="108"/>
      <c r="O45" s="108"/>
      <c r="P45" s="318"/>
      <c r="Q45" s="99"/>
      <c r="R45" s="99"/>
      <c r="S45" s="108"/>
      <c r="T45" s="108"/>
      <c r="U45" s="108"/>
      <c r="V45" s="108"/>
      <c r="W45" s="108"/>
      <c r="X45" s="108"/>
      <c r="Y45" s="108"/>
      <c r="Z45" s="108"/>
      <c r="AA45" s="108"/>
      <c r="AB45" s="108"/>
      <c r="AC45" s="318"/>
      <c r="AD45" s="99"/>
      <c r="AE45" s="99"/>
      <c r="AF45" s="108"/>
      <c r="AG45" s="99"/>
      <c r="AH45" s="99"/>
      <c r="AI45" s="99"/>
      <c r="AJ45" s="117"/>
      <c r="AL45" s="108"/>
      <c r="AN45" s="113"/>
    </row>
    <row r="46" s="20" customFormat="1" ht="18" customHeight="1" spans="1:40">
      <c r="A46" s="57">
        <v>35</v>
      </c>
      <c r="B46" s="53"/>
      <c r="C46" s="54"/>
      <c r="D46" s="54"/>
      <c r="E46" s="129"/>
      <c r="F46" s="136"/>
      <c r="G46" s="108"/>
      <c r="H46" s="108"/>
      <c r="I46" s="108"/>
      <c r="J46" s="108"/>
      <c r="K46" s="108"/>
      <c r="L46" s="108"/>
      <c r="M46" s="108"/>
      <c r="N46" s="108"/>
      <c r="O46" s="108"/>
      <c r="P46" s="318"/>
      <c r="Q46" s="99"/>
      <c r="R46" s="99"/>
      <c r="S46" s="108"/>
      <c r="T46" s="108"/>
      <c r="U46" s="108"/>
      <c r="V46" s="108"/>
      <c r="W46" s="108"/>
      <c r="X46" s="108"/>
      <c r="Y46" s="108"/>
      <c r="Z46" s="108"/>
      <c r="AA46" s="108"/>
      <c r="AB46" s="108"/>
      <c r="AC46" s="318"/>
      <c r="AD46" s="99"/>
      <c r="AE46" s="99"/>
      <c r="AF46" s="108"/>
      <c r="AG46" s="99"/>
      <c r="AH46" s="99"/>
      <c r="AI46" s="99"/>
      <c r="AJ46" s="117"/>
      <c r="AL46" s="108"/>
      <c r="AN46" s="113"/>
    </row>
    <row r="47" s="20" customFormat="1" ht="18" customHeight="1" spans="1:40">
      <c r="A47" s="57">
        <v>36</v>
      </c>
      <c r="B47" s="53"/>
      <c r="C47" s="54"/>
      <c r="D47" s="54"/>
      <c r="E47" s="129"/>
      <c r="F47" s="136"/>
      <c r="G47" s="108"/>
      <c r="H47" s="108"/>
      <c r="I47" s="108"/>
      <c r="J47" s="108"/>
      <c r="K47" s="108"/>
      <c r="L47" s="108"/>
      <c r="M47" s="108"/>
      <c r="N47" s="108"/>
      <c r="O47" s="108"/>
      <c r="P47" s="318"/>
      <c r="Q47" s="99"/>
      <c r="R47" s="99"/>
      <c r="S47" s="108"/>
      <c r="T47" s="108"/>
      <c r="U47" s="108"/>
      <c r="V47" s="108"/>
      <c r="W47" s="108"/>
      <c r="X47" s="108"/>
      <c r="Y47" s="108"/>
      <c r="Z47" s="108"/>
      <c r="AA47" s="108"/>
      <c r="AB47" s="108"/>
      <c r="AC47" s="318"/>
      <c r="AD47" s="99"/>
      <c r="AE47" s="99"/>
      <c r="AF47" s="108"/>
      <c r="AG47" s="99"/>
      <c r="AH47" s="99"/>
      <c r="AI47" s="99"/>
      <c r="AJ47" s="117"/>
      <c r="AL47" s="108"/>
      <c r="AN47" s="113"/>
    </row>
    <row r="48" s="20" customFormat="1" ht="18" customHeight="1" spans="1:40">
      <c r="A48" s="57">
        <v>37</v>
      </c>
      <c r="B48" s="53"/>
      <c r="C48" s="54"/>
      <c r="D48" s="54"/>
      <c r="E48" s="129"/>
      <c r="F48" s="136"/>
      <c r="G48" s="108"/>
      <c r="H48" s="108"/>
      <c r="I48" s="108"/>
      <c r="J48" s="108"/>
      <c r="K48" s="108"/>
      <c r="L48" s="108"/>
      <c r="M48" s="108"/>
      <c r="N48" s="108"/>
      <c r="O48" s="108"/>
      <c r="P48" s="318"/>
      <c r="Q48" s="99"/>
      <c r="R48" s="99"/>
      <c r="S48" s="108"/>
      <c r="T48" s="108"/>
      <c r="U48" s="108"/>
      <c r="V48" s="108"/>
      <c r="W48" s="108"/>
      <c r="X48" s="108"/>
      <c r="Y48" s="108"/>
      <c r="Z48" s="108"/>
      <c r="AA48" s="108"/>
      <c r="AB48" s="108"/>
      <c r="AC48" s="318"/>
      <c r="AD48" s="99"/>
      <c r="AE48" s="99"/>
      <c r="AF48" s="108"/>
      <c r="AG48" s="99"/>
      <c r="AH48" s="99"/>
      <c r="AI48" s="99"/>
      <c r="AJ48" s="117"/>
      <c r="AL48" s="108"/>
      <c r="AN48" s="113"/>
    </row>
    <row r="49" s="20" customFormat="1" ht="18" customHeight="1" spans="1:40">
      <c r="A49" s="57">
        <v>38</v>
      </c>
      <c r="B49" s="53"/>
      <c r="C49" s="54"/>
      <c r="D49" s="54"/>
      <c r="E49" s="129"/>
      <c r="F49" s="136"/>
      <c r="G49" s="108"/>
      <c r="H49" s="108"/>
      <c r="I49" s="108"/>
      <c r="J49" s="108"/>
      <c r="K49" s="108"/>
      <c r="L49" s="108"/>
      <c r="M49" s="108"/>
      <c r="N49" s="108"/>
      <c r="O49" s="108"/>
      <c r="P49" s="318"/>
      <c r="Q49" s="99"/>
      <c r="R49" s="99"/>
      <c r="S49" s="108"/>
      <c r="T49" s="108"/>
      <c r="U49" s="108"/>
      <c r="V49" s="108"/>
      <c r="W49" s="108"/>
      <c r="X49" s="108"/>
      <c r="Y49" s="108"/>
      <c r="Z49" s="108"/>
      <c r="AA49" s="108"/>
      <c r="AB49" s="108"/>
      <c r="AC49" s="318"/>
      <c r="AD49" s="99"/>
      <c r="AE49" s="99"/>
      <c r="AF49" s="108"/>
      <c r="AG49" s="99"/>
      <c r="AH49" s="99"/>
      <c r="AI49" s="99"/>
      <c r="AJ49" s="117"/>
      <c r="AL49" s="108"/>
      <c r="AN49" s="113"/>
    </row>
    <row r="50" s="20" customFormat="1" ht="18" customHeight="1" spans="1:40">
      <c r="A50" s="57">
        <v>39</v>
      </c>
      <c r="B50" s="53"/>
      <c r="C50" s="54"/>
      <c r="D50" s="54"/>
      <c r="E50" s="129"/>
      <c r="F50" s="136"/>
      <c r="G50" s="108"/>
      <c r="H50" s="108"/>
      <c r="I50" s="108"/>
      <c r="J50" s="108"/>
      <c r="K50" s="108"/>
      <c r="L50" s="108"/>
      <c r="M50" s="108"/>
      <c r="N50" s="108"/>
      <c r="O50" s="108"/>
      <c r="P50" s="318"/>
      <c r="Q50" s="99"/>
      <c r="R50" s="99"/>
      <c r="S50" s="108"/>
      <c r="T50" s="108"/>
      <c r="U50" s="108"/>
      <c r="V50" s="108"/>
      <c r="W50" s="108"/>
      <c r="X50" s="108"/>
      <c r="Y50" s="108"/>
      <c r="Z50" s="108"/>
      <c r="AA50" s="108"/>
      <c r="AB50" s="108"/>
      <c r="AC50" s="318"/>
      <c r="AD50" s="99"/>
      <c r="AE50" s="99"/>
      <c r="AF50" s="108"/>
      <c r="AG50" s="99"/>
      <c r="AH50" s="99"/>
      <c r="AI50" s="99"/>
      <c r="AJ50" s="117"/>
      <c r="AL50" s="108"/>
      <c r="AN50" s="113"/>
    </row>
    <row r="51" s="20" customFormat="1" ht="18" customHeight="1" spans="1:40">
      <c r="A51" s="57">
        <v>40</v>
      </c>
      <c r="B51" s="53"/>
      <c r="C51" s="54"/>
      <c r="D51" s="54"/>
      <c r="E51" s="129"/>
      <c r="F51" s="136"/>
      <c r="G51" s="108"/>
      <c r="H51" s="108"/>
      <c r="I51" s="108"/>
      <c r="J51" s="108"/>
      <c r="K51" s="108"/>
      <c r="L51" s="108"/>
      <c r="M51" s="108"/>
      <c r="N51" s="108"/>
      <c r="O51" s="108"/>
      <c r="P51" s="318"/>
      <c r="Q51" s="99"/>
      <c r="R51" s="99"/>
      <c r="S51" s="108"/>
      <c r="T51" s="108"/>
      <c r="U51" s="108"/>
      <c r="V51" s="108"/>
      <c r="W51" s="108"/>
      <c r="X51" s="108"/>
      <c r="Y51" s="108"/>
      <c r="Z51" s="108"/>
      <c r="AA51" s="108"/>
      <c r="AB51" s="108"/>
      <c r="AC51" s="318"/>
      <c r="AD51" s="99"/>
      <c r="AE51" s="99"/>
      <c r="AF51" s="108"/>
      <c r="AG51" s="99"/>
      <c r="AH51" s="99"/>
      <c r="AI51" s="99"/>
      <c r="AJ51" s="117"/>
      <c r="AL51" s="108"/>
      <c r="AN51" s="113"/>
    </row>
    <row r="52" s="20" customFormat="1" ht="18" customHeight="1" spans="1:40">
      <c r="A52" s="57">
        <v>41</v>
      </c>
      <c r="B52" s="53"/>
      <c r="C52" s="54"/>
      <c r="D52" s="54"/>
      <c r="E52" s="129"/>
      <c r="F52" s="136"/>
      <c r="G52" s="108"/>
      <c r="H52" s="108"/>
      <c r="I52" s="108"/>
      <c r="J52" s="108"/>
      <c r="K52" s="108"/>
      <c r="L52" s="108"/>
      <c r="M52" s="108"/>
      <c r="N52" s="108"/>
      <c r="O52" s="108"/>
      <c r="P52" s="318"/>
      <c r="Q52" s="99"/>
      <c r="R52" s="99"/>
      <c r="S52" s="108"/>
      <c r="T52" s="108"/>
      <c r="U52" s="108"/>
      <c r="V52" s="108"/>
      <c r="W52" s="108"/>
      <c r="X52" s="108"/>
      <c r="Y52" s="108"/>
      <c r="Z52" s="108"/>
      <c r="AA52" s="108"/>
      <c r="AB52" s="108"/>
      <c r="AC52" s="318"/>
      <c r="AD52" s="99"/>
      <c r="AE52" s="99"/>
      <c r="AF52" s="108"/>
      <c r="AG52" s="99"/>
      <c r="AH52" s="99"/>
      <c r="AI52" s="99"/>
      <c r="AJ52" s="117"/>
      <c r="AL52" s="108"/>
      <c r="AN52" s="113"/>
    </row>
    <row r="53" s="20" customFormat="1" ht="18" customHeight="1" spans="1:40">
      <c r="A53" s="57">
        <v>42</v>
      </c>
      <c r="B53" s="53"/>
      <c r="C53" s="54"/>
      <c r="D53" s="54"/>
      <c r="E53" s="129"/>
      <c r="F53" s="136"/>
      <c r="G53" s="108"/>
      <c r="H53" s="108"/>
      <c r="I53" s="108"/>
      <c r="J53" s="108"/>
      <c r="K53" s="108"/>
      <c r="L53" s="108"/>
      <c r="M53" s="108"/>
      <c r="N53" s="108"/>
      <c r="O53" s="108"/>
      <c r="P53" s="318"/>
      <c r="Q53" s="99"/>
      <c r="R53" s="99"/>
      <c r="S53" s="108"/>
      <c r="T53" s="108"/>
      <c r="U53" s="108"/>
      <c r="V53" s="108"/>
      <c r="W53" s="108"/>
      <c r="X53" s="108"/>
      <c r="Y53" s="108"/>
      <c r="Z53" s="108"/>
      <c r="AA53" s="108"/>
      <c r="AB53" s="108"/>
      <c r="AC53" s="318"/>
      <c r="AD53" s="99"/>
      <c r="AE53" s="99"/>
      <c r="AF53" s="108"/>
      <c r="AG53" s="99"/>
      <c r="AH53" s="99"/>
      <c r="AI53" s="99"/>
      <c r="AJ53" s="117"/>
      <c r="AL53" s="108"/>
      <c r="AN53" s="113"/>
    </row>
    <row r="54" s="20" customFormat="1" ht="18" customHeight="1" spans="1:40">
      <c r="A54" s="57">
        <v>43</v>
      </c>
      <c r="B54" s="53"/>
      <c r="C54" s="54"/>
      <c r="D54" s="54"/>
      <c r="E54" s="129"/>
      <c r="F54" s="136"/>
      <c r="G54" s="108"/>
      <c r="H54" s="108"/>
      <c r="I54" s="108"/>
      <c r="J54" s="108"/>
      <c r="K54" s="108"/>
      <c r="L54" s="108"/>
      <c r="M54" s="108"/>
      <c r="N54" s="108"/>
      <c r="O54" s="108"/>
      <c r="P54" s="318"/>
      <c r="Q54" s="99"/>
      <c r="R54" s="99"/>
      <c r="S54" s="108"/>
      <c r="T54" s="108"/>
      <c r="U54" s="108"/>
      <c r="V54" s="108"/>
      <c r="W54" s="108"/>
      <c r="X54" s="108"/>
      <c r="Y54" s="108"/>
      <c r="Z54" s="108"/>
      <c r="AA54" s="108"/>
      <c r="AB54" s="108"/>
      <c r="AC54" s="318"/>
      <c r="AD54" s="99"/>
      <c r="AE54" s="99"/>
      <c r="AF54" s="108"/>
      <c r="AG54" s="99"/>
      <c r="AH54" s="99"/>
      <c r="AI54" s="99"/>
      <c r="AJ54" s="117"/>
      <c r="AL54" s="108"/>
      <c r="AN54" s="113"/>
    </row>
    <row r="55" s="20" customFormat="1" ht="18" customHeight="1" spans="1:40">
      <c r="A55" s="57">
        <v>44</v>
      </c>
      <c r="B55" s="53"/>
      <c r="C55" s="54"/>
      <c r="D55" s="54"/>
      <c r="E55" s="129"/>
      <c r="F55" s="136"/>
      <c r="G55" s="108"/>
      <c r="H55" s="108"/>
      <c r="I55" s="108"/>
      <c r="J55" s="108"/>
      <c r="K55" s="108"/>
      <c r="L55" s="108"/>
      <c r="M55" s="108"/>
      <c r="N55" s="108"/>
      <c r="O55" s="108"/>
      <c r="P55" s="318"/>
      <c r="Q55" s="99"/>
      <c r="R55" s="99"/>
      <c r="S55" s="108"/>
      <c r="T55" s="108"/>
      <c r="U55" s="108"/>
      <c r="V55" s="108"/>
      <c r="W55" s="108"/>
      <c r="X55" s="108"/>
      <c r="Y55" s="108"/>
      <c r="Z55" s="108"/>
      <c r="AA55" s="108"/>
      <c r="AB55" s="108"/>
      <c r="AC55" s="318"/>
      <c r="AD55" s="99"/>
      <c r="AE55" s="99"/>
      <c r="AF55" s="108"/>
      <c r="AG55" s="99"/>
      <c r="AH55" s="99"/>
      <c r="AI55" s="99"/>
      <c r="AJ55" s="117"/>
      <c r="AL55" s="108"/>
      <c r="AN55" s="113"/>
    </row>
    <row r="56" s="20" customFormat="1" ht="18" customHeight="1" spans="1:40">
      <c r="A56" s="57">
        <v>45</v>
      </c>
      <c r="B56" s="53"/>
      <c r="C56" s="54"/>
      <c r="D56" s="54"/>
      <c r="E56" s="129"/>
      <c r="F56" s="136"/>
      <c r="G56" s="108"/>
      <c r="H56" s="108"/>
      <c r="I56" s="108"/>
      <c r="J56" s="108"/>
      <c r="K56" s="108"/>
      <c r="L56" s="108"/>
      <c r="M56" s="108"/>
      <c r="N56" s="108"/>
      <c r="O56" s="108"/>
      <c r="P56" s="318"/>
      <c r="Q56" s="99"/>
      <c r="R56" s="99"/>
      <c r="S56" s="108"/>
      <c r="T56" s="108"/>
      <c r="U56" s="108"/>
      <c r="V56" s="108"/>
      <c r="W56" s="108"/>
      <c r="X56" s="108"/>
      <c r="Y56" s="108"/>
      <c r="Z56" s="108"/>
      <c r="AA56" s="108"/>
      <c r="AB56" s="108"/>
      <c r="AC56" s="318"/>
      <c r="AD56" s="99"/>
      <c r="AE56" s="99"/>
      <c r="AF56" s="108"/>
      <c r="AG56" s="99"/>
      <c r="AH56" s="99"/>
      <c r="AI56" s="99"/>
      <c r="AJ56" s="117"/>
      <c r="AL56" s="108"/>
      <c r="AN56" s="113"/>
    </row>
    <row r="57" s="20" customFormat="1" ht="18" customHeight="1" spans="1:40">
      <c r="A57" s="57">
        <v>46</v>
      </c>
      <c r="B57" s="53"/>
      <c r="C57" s="54"/>
      <c r="D57" s="54"/>
      <c r="E57" s="129"/>
      <c r="F57" s="136"/>
      <c r="G57" s="108"/>
      <c r="H57" s="108"/>
      <c r="I57" s="108"/>
      <c r="J57" s="108"/>
      <c r="K57" s="108"/>
      <c r="L57" s="108"/>
      <c r="M57" s="108"/>
      <c r="N57" s="108"/>
      <c r="O57" s="108"/>
      <c r="P57" s="318"/>
      <c r="Q57" s="99"/>
      <c r="R57" s="99"/>
      <c r="S57" s="108"/>
      <c r="T57" s="108"/>
      <c r="U57" s="108"/>
      <c r="V57" s="108"/>
      <c r="W57" s="108"/>
      <c r="X57" s="108"/>
      <c r="Y57" s="108"/>
      <c r="Z57" s="108"/>
      <c r="AA57" s="108"/>
      <c r="AB57" s="108"/>
      <c r="AC57" s="318"/>
      <c r="AD57" s="99"/>
      <c r="AE57" s="99"/>
      <c r="AF57" s="108"/>
      <c r="AG57" s="99"/>
      <c r="AH57" s="99"/>
      <c r="AI57" s="99"/>
      <c r="AJ57" s="117"/>
      <c r="AL57" s="108"/>
      <c r="AN57" s="113"/>
    </row>
    <row r="58" s="20" customFormat="1" ht="18" customHeight="1" spans="1:40">
      <c r="A58" s="57">
        <v>47</v>
      </c>
      <c r="B58" s="53"/>
      <c r="C58" s="54"/>
      <c r="D58" s="54"/>
      <c r="E58" s="129"/>
      <c r="F58" s="136"/>
      <c r="G58" s="108"/>
      <c r="H58" s="108"/>
      <c r="I58" s="108"/>
      <c r="J58" s="108"/>
      <c r="K58" s="108"/>
      <c r="L58" s="108"/>
      <c r="M58" s="108"/>
      <c r="N58" s="108"/>
      <c r="O58" s="108"/>
      <c r="P58" s="318"/>
      <c r="Q58" s="99"/>
      <c r="R58" s="99"/>
      <c r="S58" s="108"/>
      <c r="T58" s="108"/>
      <c r="U58" s="108"/>
      <c r="V58" s="108"/>
      <c r="W58" s="108"/>
      <c r="X58" s="108"/>
      <c r="Y58" s="108"/>
      <c r="Z58" s="108"/>
      <c r="AA58" s="108"/>
      <c r="AB58" s="108"/>
      <c r="AC58" s="318"/>
      <c r="AD58" s="99"/>
      <c r="AE58" s="99"/>
      <c r="AF58" s="108"/>
      <c r="AG58" s="99"/>
      <c r="AH58" s="99"/>
      <c r="AI58" s="99"/>
      <c r="AJ58" s="117"/>
      <c r="AL58" s="108"/>
      <c r="AN58" s="113"/>
    </row>
    <row r="59" s="20" customFormat="1" ht="18" customHeight="1" spans="1:40">
      <c r="A59" s="57">
        <v>48</v>
      </c>
      <c r="B59" s="53"/>
      <c r="C59" s="54"/>
      <c r="D59" s="54"/>
      <c r="E59" s="129"/>
      <c r="F59" s="136"/>
      <c r="G59" s="108"/>
      <c r="H59" s="108"/>
      <c r="I59" s="108"/>
      <c r="J59" s="108"/>
      <c r="K59" s="108"/>
      <c r="L59" s="108"/>
      <c r="M59" s="108"/>
      <c r="N59" s="108"/>
      <c r="O59" s="108"/>
      <c r="P59" s="318"/>
      <c r="Q59" s="99"/>
      <c r="R59" s="99"/>
      <c r="S59" s="108"/>
      <c r="T59" s="108"/>
      <c r="U59" s="108"/>
      <c r="V59" s="108"/>
      <c r="W59" s="108"/>
      <c r="X59" s="108"/>
      <c r="Y59" s="108"/>
      <c r="Z59" s="108"/>
      <c r="AA59" s="108"/>
      <c r="AB59" s="108"/>
      <c r="AC59" s="318"/>
      <c r="AD59" s="99"/>
      <c r="AE59" s="99"/>
      <c r="AF59" s="108"/>
      <c r="AG59" s="99"/>
      <c r="AH59" s="99"/>
      <c r="AI59" s="99"/>
      <c r="AJ59" s="117"/>
      <c r="AL59" s="108"/>
      <c r="AN59" s="113"/>
    </row>
    <row r="60" s="20" customFormat="1" ht="18" customHeight="1" spans="1:40">
      <c r="A60" s="57">
        <v>49</v>
      </c>
      <c r="B60" s="53"/>
      <c r="C60" s="54"/>
      <c r="D60" s="54"/>
      <c r="E60" s="129"/>
      <c r="F60" s="136"/>
      <c r="G60" s="108"/>
      <c r="H60" s="108"/>
      <c r="I60" s="108"/>
      <c r="J60" s="108"/>
      <c r="K60" s="108"/>
      <c r="L60" s="108"/>
      <c r="M60" s="108"/>
      <c r="N60" s="108"/>
      <c r="O60" s="108"/>
      <c r="P60" s="318"/>
      <c r="Q60" s="99"/>
      <c r="R60" s="99"/>
      <c r="S60" s="108"/>
      <c r="T60" s="108"/>
      <c r="U60" s="108"/>
      <c r="V60" s="108"/>
      <c r="W60" s="108"/>
      <c r="X60" s="108"/>
      <c r="Y60" s="108"/>
      <c r="Z60" s="108"/>
      <c r="AA60" s="108"/>
      <c r="AB60" s="108"/>
      <c r="AC60" s="318"/>
      <c r="AD60" s="99"/>
      <c r="AE60" s="99"/>
      <c r="AF60" s="108"/>
      <c r="AG60" s="99"/>
      <c r="AH60" s="99"/>
      <c r="AI60" s="99"/>
      <c r="AJ60" s="117"/>
      <c r="AL60" s="108"/>
      <c r="AN60" s="113"/>
    </row>
    <row r="61" s="20" customFormat="1" ht="18" customHeight="1" spans="1:40">
      <c r="A61" s="123">
        <v>50</v>
      </c>
      <c r="B61" s="53"/>
      <c r="C61" s="54"/>
      <c r="D61" s="54"/>
      <c r="E61" s="129"/>
      <c r="F61" s="136"/>
      <c r="G61" s="108"/>
      <c r="H61" s="108"/>
      <c r="I61" s="108"/>
      <c r="J61" s="108"/>
      <c r="K61" s="108"/>
      <c r="L61" s="108"/>
      <c r="M61" s="108"/>
      <c r="N61" s="108"/>
      <c r="O61" s="108"/>
      <c r="P61" s="318"/>
      <c r="Q61" s="99"/>
      <c r="R61" s="99"/>
      <c r="S61" s="108"/>
      <c r="T61" s="108"/>
      <c r="U61" s="108"/>
      <c r="V61" s="108"/>
      <c r="W61" s="108"/>
      <c r="X61" s="108"/>
      <c r="Y61" s="108"/>
      <c r="Z61" s="108"/>
      <c r="AA61" s="108"/>
      <c r="AB61" s="108"/>
      <c r="AC61" s="318"/>
      <c r="AD61" s="99"/>
      <c r="AE61" s="99"/>
      <c r="AF61" s="108"/>
      <c r="AG61" s="99"/>
      <c r="AH61" s="99"/>
      <c r="AI61" s="99"/>
      <c r="AJ61" s="117"/>
      <c r="AL61" s="108"/>
      <c r="AN61" s="113"/>
    </row>
    <row r="62" s="20" customFormat="1" ht="18" customHeight="1" spans="1:40">
      <c r="A62" s="47"/>
      <c r="B62" s="305"/>
      <c r="C62" s="306"/>
      <c r="D62" s="306"/>
      <c r="E62" s="307"/>
      <c r="F62" s="136"/>
      <c r="G62" s="108"/>
      <c r="H62" s="108"/>
      <c r="I62" s="108"/>
      <c r="J62" s="108"/>
      <c r="K62" s="108"/>
      <c r="L62" s="108"/>
      <c r="M62" s="108"/>
      <c r="N62" s="108"/>
      <c r="O62" s="108"/>
      <c r="P62" s="318"/>
      <c r="Q62" s="99"/>
      <c r="R62" s="99"/>
      <c r="S62" s="108"/>
      <c r="T62" s="108"/>
      <c r="U62" s="108"/>
      <c r="V62" s="108"/>
      <c r="W62" s="108"/>
      <c r="X62" s="108"/>
      <c r="Y62" s="108"/>
      <c r="Z62" s="108"/>
      <c r="AA62" s="108"/>
      <c r="AB62" s="108"/>
      <c r="AC62" s="318"/>
      <c r="AD62" s="99"/>
      <c r="AE62" s="99"/>
      <c r="AF62" s="108"/>
      <c r="AG62" s="99"/>
      <c r="AH62" s="99"/>
      <c r="AI62" s="99"/>
      <c r="AJ62" s="117"/>
      <c r="AL62" s="108"/>
      <c r="AN62" s="113"/>
    </row>
    <row r="63" s="20" customFormat="1" ht="18" customHeight="1" spans="1:40">
      <c r="A63" s="52">
        <v>1</v>
      </c>
      <c r="B63" s="308" t="s">
        <v>39</v>
      </c>
      <c r="C63" s="309"/>
      <c r="D63" s="54"/>
      <c r="E63" s="129"/>
      <c r="F63" s="136"/>
      <c r="G63" s="108"/>
      <c r="H63" s="108"/>
      <c r="I63" s="108"/>
      <c r="J63" s="108"/>
      <c r="K63" s="108"/>
      <c r="L63" s="108"/>
      <c r="M63" s="108"/>
      <c r="N63" s="108"/>
      <c r="O63" s="108"/>
      <c r="P63" s="318"/>
      <c r="Q63" s="99"/>
      <c r="R63" s="99"/>
      <c r="S63" s="108"/>
      <c r="T63" s="108"/>
      <c r="U63" s="108"/>
      <c r="V63" s="108"/>
      <c r="W63" s="108"/>
      <c r="X63" s="108"/>
      <c r="Y63" s="108"/>
      <c r="Z63" s="108"/>
      <c r="AA63" s="108"/>
      <c r="AB63" s="108"/>
      <c r="AC63" s="318"/>
      <c r="AD63" s="99"/>
      <c r="AE63" s="99"/>
      <c r="AF63" s="108"/>
      <c r="AG63" s="99"/>
      <c r="AH63" s="99"/>
      <c r="AI63" s="99"/>
      <c r="AJ63" s="117"/>
      <c r="AL63" s="108"/>
      <c r="AN63" s="113"/>
    </row>
    <row r="64" s="20" customFormat="1" ht="18" customHeight="1" spans="1:40">
      <c r="A64" s="57">
        <v>2</v>
      </c>
      <c r="B64" s="300" t="s">
        <v>40</v>
      </c>
      <c r="C64" s="301"/>
      <c r="D64" s="54"/>
      <c r="E64" s="129"/>
      <c r="F64" s="136"/>
      <c r="G64" s="108"/>
      <c r="H64" s="108"/>
      <c r="I64" s="108"/>
      <c r="J64" s="108"/>
      <c r="K64" s="108"/>
      <c r="L64" s="108"/>
      <c r="M64" s="108"/>
      <c r="N64" s="108"/>
      <c r="O64" s="108"/>
      <c r="P64" s="318"/>
      <c r="Q64" s="99"/>
      <c r="R64" s="99"/>
      <c r="S64" s="108"/>
      <c r="T64" s="108"/>
      <c r="U64" s="108"/>
      <c r="V64" s="108"/>
      <c r="W64" s="108"/>
      <c r="X64" s="108"/>
      <c r="Y64" s="108"/>
      <c r="Z64" s="108"/>
      <c r="AA64" s="108"/>
      <c r="AB64" s="108"/>
      <c r="AC64" s="318"/>
      <c r="AD64" s="99"/>
      <c r="AE64" s="99"/>
      <c r="AF64" s="108"/>
      <c r="AG64" s="99"/>
      <c r="AH64" s="99"/>
      <c r="AI64" s="99"/>
      <c r="AJ64" s="117"/>
      <c r="AL64" s="108"/>
      <c r="AN64" s="113"/>
    </row>
    <row r="65" s="20" customFormat="1" ht="18" customHeight="1" spans="1:40">
      <c r="A65" s="57">
        <v>3</v>
      </c>
      <c r="B65" s="300" t="s">
        <v>41</v>
      </c>
      <c r="C65" s="301"/>
      <c r="D65" s="54"/>
      <c r="E65" s="129"/>
      <c r="F65" s="136"/>
      <c r="G65" s="108"/>
      <c r="H65" s="108"/>
      <c r="I65" s="108"/>
      <c r="J65" s="108"/>
      <c r="K65" s="108"/>
      <c r="L65" s="108"/>
      <c r="M65" s="108"/>
      <c r="N65" s="108"/>
      <c r="O65" s="108"/>
      <c r="P65" s="318"/>
      <c r="Q65" s="99"/>
      <c r="R65" s="99"/>
      <c r="S65" s="108"/>
      <c r="T65" s="108"/>
      <c r="U65" s="108"/>
      <c r="V65" s="108"/>
      <c r="W65" s="108"/>
      <c r="X65" s="108"/>
      <c r="Y65" s="108"/>
      <c r="Z65" s="108"/>
      <c r="AA65" s="108"/>
      <c r="AB65" s="108"/>
      <c r="AC65" s="318"/>
      <c r="AD65" s="99"/>
      <c r="AE65" s="99"/>
      <c r="AF65" s="108"/>
      <c r="AG65" s="99"/>
      <c r="AH65" s="99"/>
      <c r="AI65" s="99"/>
      <c r="AJ65" s="117"/>
      <c r="AL65" s="108"/>
      <c r="AN65" s="113"/>
    </row>
    <row r="66" s="20" customFormat="1" ht="18" customHeight="1" spans="1:40">
      <c r="A66" s="57">
        <v>4</v>
      </c>
      <c r="B66" s="53" t="s">
        <v>42</v>
      </c>
      <c r="C66" s="54"/>
      <c r="D66" s="54"/>
      <c r="E66" s="129"/>
      <c r="F66" s="136"/>
      <c r="G66" s="108"/>
      <c r="H66" s="108"/>
      <c r="I66" s="108"/>
      <c r="J66" s="108"/>
      <c r="K66" s="108"/>
      <c r="L66" s="108"/>
      <c r="M66" s="108"/>
      <c r="N66" s="108"/>
      <c r="O66" s="108"/>
      <c r="P66" s="318"/>
      <c r="Q66" s="99"/>
      <c r="R66" s="99"/>
      <c r="S66" s="108"/>
      <c r="T66" s="108"/>
      <c r="U66" s="108"/>
      <c r="V66" s="108"/>
      <c r="W66" s="108"/>
      <c r="X66" s="108"/>
      <c r="Y66" s="108"/>
      <c r="Z66" s="108"/>
      <c r="AA66" s="108"/>
      <c r="AB66" s="108"/>
      <c r="AC66" s="318"/>
      <c r="AD66" s="99"/>
      <c r="AE66" s="99"/>
      <c r="AF66" s="108"/>
      <c r="AG66" s="99"/>
      <c r="AH66" s="99"/>
      <c r="AI66" s="99"/>
      <c r="AJ66" s="117"/>
      <c r="AL66" s="108"/>
      <c r="AN66" s="113"/>
    </row>
    <row r="67" s="20" customFormat="1" ht="18" customHeight="1" spans="1:40">
      <c r="A67" s="57">
        <v>5</v>
      </c>
      <c r="B67" s="53" t="s">
        <v>43</v>
      </c>
      <c r="C67" s="54"/>
      <c r="D67" s="54"/>
      <c r="E67" s="129"/>
      <c r="F67" s="136"/>
      <c r="G67" s="108"/>
      <c r="H67" s="108"/>
      <c r="I67" s="108"/>
      <c r="J67" s="108"/>
      <c r="K67" s="108"/>
      <c r="L67" s="108"/>
      <c r="M67" s="108"/>
      <c r="N67" s="108"/>
      <c r="O67" s="108"/>
      <c r="P67" s="318"/>
      <c r="Q67" s="99"/>
      <c r="R67" s="99"/>
      <c r="S67" s="108"/>
      <c r="T67" s="108"/>
      <c r="U67" s="108"/>
      <c r="V67" s="108"/>
      <c r="W67" s="108"/>
      <c r="X67" s="108"/>
      <c r="Y67" s="108"/>
      <c r="Z67" s="108"/>
      <c r="AA67" s="108"/>
      <c r="AB67" s="108"/>
      <c r="AC67" s="318"/>
      <c r="AD67" s="99"/>
      <c r="AE67" s="99"/>
      <c r="AF67" s="108"/>
      <c r="AG67" s="99"/>
      <c r="AH67" s="99"/>
      <c r="AI67" s="99"/>
      <c r="AJ67" s="117"/>
      <c r="AL67" s="108"/>
      <c r="AN67" s="113"/>
    </row>
    <row r="68" s="20" customFormat="1" ht="18" customHeight="1" spans="1:40">
      <c r="A68" s="57">
        <v>6</v>
      </c>
      <c r="B68" s="53" t="s">
        <v>44</v>
      </c>
      <c r="C68" s="54"/>
      <c r="D68" s="54"/>
      <c r="E68" s="129"/>
      <c r="F68" s="136"/>
      <c r="G68" s="108"/>
      <c r="H68" s="108"/>
      <c r="I68" s="108"/>
      <c r="J68" s="108"/>
      <c r="K68" s="108"/>
      <c r="L68" s="108"/>
      <c r="M68" s="108"/>
      <c r="N68" s="108"/>
      <c r="O68" s="108"/>
      <c r="P68" s="318"/>
      <c r="Q68" s="99"/>
      <c r="R68" s="99"/>
      <c r="S68" s="108"/>
      <c r="T68" s="108"/>
      <c r="U68" s="108"/>
      <c r="V68" s="108"/>
      <c r="W68" s="108"/>
      <c r="X68" s="108"/>
      <c r="Y68" s="108"/>
      <c r="Z68" s="108"/>
      <c r="AA68" s="108"/>
      <c r="AB68" s="108"/>
      <c r="AC68" s="318"/>
      <c r="AD68" s="99"/>
      <c r="AE68" s="99"/>
      <c r="AF68" s="108"/>
      <c r="AG68" s="99"/>
      <c r="AH68" s="99"/>
      <c r="AI68" s="99"/>
      <c r="AJ68" s="117"/>
      <c r="AL68" s="108"/>
      <c r="AN68" s="113"/>
    </row>
    <row r="69" s="20" customFormat="1" ht="18" customHeight="1" spans="1:40">
      <c r="A69" s="57">
        <v>7</v>
      </c>
      <c r="B69" s="53" t="s">
        <v>45</v>
      </c>
      <c r="C69" s="54"/>
      <c r="D69" s="54"/>
      <c r="E69" s="129">
        <v>0</v>
      </c>
      <c r="F69" s="136"/>
      <c r="G69" s="108"/>
      <c r="H69" s="108"/>
      <c r="I69" s="108"/>
      <c r="J69" s="108"/>
      <c r="K69" s="108"/>
      <c r="L69" s="108"/>
      <c r="M69" s="108"/>
      <c r="N69" s="108"/>
      <c r="O69" s="108"/>
      <c r="P69" s="318"/>
      <c r="Q69" s="99"/>
      <c r="R69" s="99"/>
      <c r="S69" s="108"/>
      <c r="T69" s="108"/>
      <c r="U69" s="108"/>
      <c r="V69" s="108"/>
      <c r="W69" s="108"/>
      <c r="X69" s="108"/>
      <c r="Y69" s="108"/>
      <c r="Z69" s="108"/>
      <c r="AA69" s="108"/>
      <c r="AB69" s="108"/>
      <c r="AC69" s="318"/>
      <c r="AD69" s="99"/>
      <c r="AE69" s="99"/>
      <c r="AF69" s="108"/>
      <c r="AG69" s="99"/>
      <c r="AH69" s="99"/>
      <c r="AI69" s="99"/>
      <c r="AJ69" s="117"/>
      <c r="AL69" s="108"/>
      <c r="AN69" s="113"/>
    </row>
    <row r="70" s="20" customFormat="1" ht="18" customHeight="1" spans="1:40">
      <c r="A70" s="57">
        <v>8</v>
      </c>
      <c r="B70" s="53" t="s">
        <v>46</v>
      </c>
      <c r="C70" s="54"/>
      <c r="D70" s="54"/>
      <c r="E70" s="129">
        <v>0</v>
      </c>
      <c r="F70" s="136"/>
      <c r="G70" s="108"/>
      <c r="H70" s="108"/>
      <c r="I70" s="108"/>
      <c r="J70" s="108"/>
      <c r="K70" s="108"/>
      <c r="L70" s="108"/>
      <c r="M70" s="108"/>
      <c r="N70" s="108"/>
      <c r="O70" s="108"/>
      <c r="P70" s="318"/>
      <c r="Q70" s="99"/>
      <c r="R70" s="99"/>
      <c r="S70" s="108"/>
      <c r="T70" s="108"/>
      <c r="U70" s="108"/>
      <c r="V70" s="108"/>
      <c r="W70" s="108"/>
      <c r="X70" s="108"/>
      <c r="Y70" s="108"/>
      <c r="Z70" s="108"/>
      <c r="AA70" s="108"/>
      <c r="AB70" s="108"/>
      <c r="AC70" s="318"/>
      <c r="AD70" s="99"/>
      <c r="AE70" s="99"/>
      <c r="AF70" s="108"/>
      <c r="AG70" s="99"/>
      <c r="AH70" s="99"/>
      <c r="AI70" s="99"/>
      <c r="AJ70" s="117"/>
      <c r="AL70" s="108"/>
      <c r="AN70" s="113"/>
    </row>
    <row r="71" s="20" customFormat="1" ht="18" customHeight="1" spans="1:40">
      <c r="A71" s="57">
        <v>9</v>
      </c>
      <c r="B71" s="53" t="s">
        <v>47</v>
      </c>
      <c r="C71" s="54"/>
      <c r="D71" s="54"/>
      <c r="E71" s="129">
        <v>0</v>
      </c>
      <c r="F71" s="136"/>
      <c r="G71" s="108"/>
      <c r="H71" s="108"/>
      <c r="I71" s="108"/>
      <c r="J71" s="108"/>
      <c r="K71" s="108"/>
      <c r="L71" s="108"/>
      <c r="M71" s="108"/>
      <c r="N71" s="108"/>
      <c r="O71" s="108"/>
      <c r="P71" s="318"/>
      <c r="Q71" s="99"/>
      <c r="R71" s="99"/>
      <c r="S71" s="108"/>
      <c r="T71" s="108"/>
      <c r="U71" s="108"/>
      <c r="V71" s="108"/>
      <c r="W71" s="108"/>
      <c r="X71" s="108"/>
      <c r="Y71" s="108"/>
      <c r="Z71" s="108"/>
      <c r="AA71" s="108"/>
      <c r="AB71" s="108"/>
      <c r="AC71" s="318"/>
      <c r="AD71" s="99"/>
      <c r="AE71" s="99"/>
      <c r="AF71" s="108"/>
      <c r="AG71" s="99"/>
      <c r="AH71" s="99"/>
      <c r="AI71" s="99"/>
      <c r="AJ71" s="117"/>
      <c r="AL71" s="108"/>
      <c r="AN71" s="113"/>
    </row>
    <row r="72" s="20" customFormat="1" ht="18" customHeight="1" spans="1:40">
      <c r="A72" s="57">
        <v>10</v>
      </c>
      <c r="B72" s="53" t="s">
        <v>48</v>
      </c>
      <c r="C72" s="54"/>
      <c r="D72" s="54"/>
      <c r="E72" s="129">
        <v>0</v>
      </c>
      <c r="F72" s="136"/>
      <c r="G72" s="108"/>
      <c r="H72" s="108"/>
      <c r="I72" s="108"/>
      <c r="J72" s="108"/>
      <c r="K72" s="108"/>
      <c r="L72" s="108"/>
      <c r="M72" s="108"/>
      <c r="N72" s="108"/>
      <c r="O72" s="108"/>
      <c r="P72" s="318"/>
      <c r="Q72" s="99"/>
      <c r="R72" s="99"/>
      <c r="S72" s="108"/>
      <c r="T72" s="108"/>
      <c r="U72" s="108"/>
      <c r="V72" s="108"/>
      <c r="W72" s="108"/>
      <c r="X72" s="108"/>
      <c r="Y72" s="108"/>
      <c r="Z72" s="108"/>
      <c r="AA72" s="108"/>
      <c r="AB72" s="108"/>
      <c r="AC72" s="318"/>
      <c r="AD72" s="99"/>
      <c r="AE72" s="99"/>
      <c r="AF72" s="108"/>
      <c r="AG72" s="99"/>
      <c r="AH72" s="99"/>
      <c r="AI72" s="99"/>
      <c r="AJ72" s="117"/>
      <c r="AL72" s="108"/>
      <c r="AN72" s="113"/>
    </row>
    <row r="73" s="20" customFormat="1" ht="18" customHeight="1" spans="1:40">
      <c r="A73" s="57">
        <v>11</v>
      </c>
      <c r="B73" s="53" t="s">
        <v>49</v>
      </c>
      <c r="C73" s="54"/>
      <c r="D73" s="54"/>
      <c r="E73" s="129">
        <v>0</v>
      </c>
      <c r="F73" s="136"/>
      <c r="G73" s="108"/>
      <c r="H73" s="108"/>
      <c r="I73" s="108"/>
      <c r="J73" s="108"/>
      <c r="K73" s="108"/>
      <c r="L73" s="108"/>
      <c r="M73" s="108"/>
      <c r="N73" s="108"/>
      <c r="O73" s="108"/>
      <c r="P73" s="318"/>
      <c r="Q73" s="99"/>
      <c r="R73" s="99"/>
      <c r="S73" s="108"/>
      <c r="T73" s="108"/>
      <c r="U73" s="108"/>
      <c r="V73" s="108"/>
      <c r="W73" s="108"/>
      <c r="X73" s="108"/>
      <c r="Y73" s="108"/>
      <c r="Z73" s="108"/>
      <c r="AA73" s="108"/>
      <c r="AB73" s="108"/>
      <c r="AC73" s="318"/>
      <c r="AD73" s="99"/>
      <c r="AE73" s="99"/>
      <c r="AF73" s="108"/>
      <c r="AG73" s="99"/>
      <c r="AH73" s="99"/>
      <c r="AI73" s="99"/>
      <c r="AJ73" s="117"/>
      <c r="AL73" s="108"/>
      <c r="AN73" s="113"/>
    </row>
    <row r="74" s="20" customFormat="1" ht="18" customHeight="1" spans="1:40">
      <c r="A74" s="57">
        <v>12</v>
      </c>
      <c r="B74" s="53" t="s">
        <v>50</v>
      </c>
      <c r="C74" s="54"/>
      <c r="D74" s="54"/>
      <c r="E74" s="129">
        <v>0</v>
      </c>
      <c r="F74" s="136"/>
      <c r="G74" s="108"/>
      <c r="H74" s="108"/>
      <c r="I74" s="108"/>
      <c r="J74" s="108"/>
      <c r="K74" s="108"/>
      <c r="L74" s="108"/>
      <c r="M74" s="108"/>
      <c r="N74" s="108"/>
      <c r="O74" s="108"/>
      <c r="P74" s="318"/>
      <c r="Q74" s="99"/>
      <c r="R74" s="99"/>
      <c r="S74" s="108"/>
      <c r="T74" s="108"/>
      <c r="U74" s="108"/>
      <c r="V74" s="108"/>
      <c r="W74" s="108"/>
      <c r="X74" s="108"/>
      <c r="Y74" s="108"/>
      <c r="Z74" s="108"/>
      <c r="AA74" s="108"/>
      <c r="AB74" s="108"/>
      <c r="AC74" s="318"/>
      <c r="AD74" s="99"/>
      <c r="AE74" s="99"/>
      <c r="AF74" s="108"/>
      <c r="AG74" s="99"/>
      <c r="AH74" s="99"/>
      <c r="AI74" s="99"/>
      <c r="AJ74" s="117"/>
      <c r="AL74" s="108"/>
      <c r="AN74" s="113"/>
    </row>
    <row r="75" s="20" customFormat="1" ht="18" customHeight="1" spans="1:40">
      <c r="A75" s="57">
        <v>13</v>
      </c>
      <c r="B75" s="53" t="s">
        <v>51</v>
      </c>
      <c r="C75" s="54"/>
      <c r="D75" s="54"/>
      <c r="E75" s="129">
        <v>0</v>
      </c>
      <c r="F75" s="136"/>
      <c r="G75" s="108"/>
      <c r="H75" s="108"/>
      <c r="I75" s="108"/>
      <c r="J75" s="108"/>
      <c r="K75" s="108"/>
      <c r="L75" s="108"/>
      <c r="M75" s="108"/>
      <c r="N75" s="108"/>
      <c r="O75" s="108"/>
      <c r="P75" s="318"/>
      <c r="Q75" s="99"/>
      <c r="R75" s="99"/>
      <c r="S75" s="108"/>
      <c r="T75" s="108"/>
      <c r="U75" s="108"/>
      <c r="V75" s="108"/>
      <c r="W75" s="108"/>
      <c r="X75" s="108"/>
      <c r="Y75" s="108"/>
      <c r="Z75" s="108"/>
      <c r="AA75" s="108"/>
      <c r="AB75" s="108"/>
      <c r="AC75" s="318"/>
      <c r="AD75" s="99"/>
      <c r="AE75" s="99"/>
      <c r="AF75" s="108"/>
      <c r="AG75" s="99"/>
      <c r="AH75" s="99"/>
      <c r="AI75" s="99"/>
      <c r="AJ75" s="117"/>
      <c r="AL75" s="108"/>
      <c r="AN75" s="113"/>
    </row>
    <row r="76" s="20" customFormat="1" ht="18" customHeight="1" spans="1:40">
      <c r="A76" s="57">
        <v>14</v>
      </c>
      <c r="B76" s="53" t="s">
        <v>52</v>
      </c>
      <c r="C76" s="54"/>
      <c r="D76" s="54"/>
      <c r="E76" s="129">
        <v>0</v>
      </c>
      <c r="F76" s="136"/>
      <c r="G76" s="108"/>
      <c r="H76" s="108"/>
      <c r="I76" s="108"/>
      <c r="J76" s="108"/>
      <c r="K76" s="108"/>
      <c r="L76" s="108"/>
      <c r="M76" s="108"/>
      <c r="N76" s="108"/>
      <c r="O76" s="108"/>
      <c r="P76" s="318"/>
      <c r="Q76" s="99"/>
      <c r="R76" s="99"/>
      <c r="S76" s="108"/>
      <c r="T76" s="108"/>
      <c r="U76" s="108"/>
      <c r="V76" s="108"/>
      <c r="W76" s="108"/>
      <c r="X76" s="108"/>
      <c r="Y76" s="108"/>
      <c r="Z76" s="108"/>
      <c r="AA76" s="108"/>
      <c r="AB76" s="108"/>
      <c r="AC76" s="318"/>
      <c r="AD76" s="99"/>
      <c r="AE76" s="99"/>
      <c r="AF76" s="108"/>
      <c r="AG76" s="99"/>
      <c r="AH76" s="99"/>
      <c r="AI76" s="99"/>
      <c r="AJ76" s="117"/>
      <c r="AL76" s="108"/>
      <c r="AN76" s="113"/>
    </row>
    <row r="77" s="20" customFormat="1" ht="18" customHeight="1" spans="1:40">
      <c r="A77" s="57">
        <v>15</v>
      </c>
      <c r="B77" s="53" t="s">
        <v>53</v>
      </c>
      <c r="C77" s="54"/>
      <c r="D77" s="54"/>
      <c r="E77" s="129">
        <v>0</v>
      </c>
      <c r="F77" s="136"/>
      <c r="G77" s="108"/>
      <c r="H77" s="108"/>
      <c r="I77" s="108"/>
      <c r="J77" s="108"/>
      <c r="K77" s="108"/>
      <c r="L77" s="108"/>
      <c r="M77" s="108"/>
      <c r="N77" s="108"/>
      <c r="O77" s="108"/>
      <c r="P77" s="318"/>
      <c r="Q77" s="99"/>
      <c r="R77" s="99"/>
      <c r="S77" s="108"/>
      <c r="T77" s="108"/>
      <c r="U77" s="108"/>
      <c r="V77" s="108"/>
      <c r="W77" s="108"/>
      <c r="X77" s="108"/>
      <c r="Y77" s="108"/>
      <c r="Z77" s="108"/>
      <c r="AA77" s="108"/>
      <c r="AB77" s="108"/>
      <c r="AC77" s="318"/>
      <c r="AD77" s="99"/>
      <c r="AE77" s="99"/>
      <c r="AF77" s="108"/>
      <c r="AG77" s="99"/>
      <c r="AH77" s="99"/>
      <c r="AI77" s="99"/>
      <c r="AJ77" s="117"/>
      <c r="AL77" s="108"/>
      <c r="AN77" s="113"/>
    </row>
    <row r="78" s="20" customFormat="1" ht="18" customHeight="1" spans="1:40">
      <c r="A78" s="57">
        <v>16</v>
      </c>
      <c r="B78" s="53" t="s">
        <v>54</v>
      </c>
      <c r="C78" s="54"/>
      <c r="D78" s="54"/>
      <c r="E78" s="129">
        <v>0</v>
      </c>
      <c r="F78" s="136"/>
      <c r="G78" s="108"/>
      <c r="H78" s="108"/>
      <c r="I78" s="108"/>
      <c r="J78" s="108"/>
      <c r="K78" s="108"/>
      <c r="L78" s="108"/>
      <c r="M78" s="108"/>
      <c r="N78" s="108"/>
      <c r="O78" s="108"/>
      <c r="P78" s="318"/>
      <c r="Q78" s="99"/>
      <c r="R78" s="99"/>
      <c r="S78" s="108"/>
      <c r="T78" s="108"/>
      <c r="U78" s="108"/>
      <c r="V78" s="108"/>
      <c r="W78" s="108"/>
      <c r="X78" s="108"/>
      <c r="Y78" s="108"/>
      <c r="Z78" s="108"/>
      <c r="AA78" s="108"/>
      <c r="AB78" s="108"/>
      <c r="AC78" s="318"/>
      <c r="AD78" s="99"/>
      <c r="AE78" s="99"/>
      <c r="AF78" s="108"/>
      <c r="AG78" s="99"/>
      <c r="AH78" s="99"/>
      <c r="AI78" s="99"/>
      <c r="AJ78" s="117"/>
      <c r="AL78" s="108"/>
      <c r="AN78" s="113"/>
    </row>
    <row r="79" s="20" customFormat="1" ht="18" customHeight="1" spans="1:40">
      <c r="A79" s="57">
        <v>17</v>
      </c>
      <c r="B79" s="53" t="s">
        <v>55</v>
      </c>
      <c r="C79" s="54"/>
      <c r="D79" s="54"/>
      <c r="E79" s="129">
        <v>0</v>
      </c>
      <c r="F79" s="136"/>
      <c r="G79" s="108"/>
      <c r="H79" s="108"/>
      <c r="I79" s="108"/>
      <c r="J79" s="108"/>
      <c r="K79" s="108"/>
      <c r="L79" s="108"/>
      <c r="M79" s="108"/>
      <c r="N79" s="108"/>
      <c r="O79" s="108"/>
      <c r="P79" s="318"/>
      <c r="Q79" s="99"/>
      <c r="R79" s="99"/>
      <c r="S79" s="108"/>
      <c r="T79" s="108"/>
      <c r="U79" s="108"/>
      <c r="V79" s="108"/>
      <c r="W79" s="108"/>
      <c r="X79" s="108"/>
      <c r="Y79" s="108"/>
      <c r="Z79" s="108"/>
      <c r="AA79" s="108"/>
      <c r="AB79" s="108"/>
      <c r="AC79" s="318"/>
      <c r="AD79" s="99"/>
      <c r="AE79" s="99"/>
      <c r="AF79" s="108"/>
      <c r="AG79" s="99"/>
      <c r="AH79" s="99"/>
      <c r="AI79" s="99"/>
      <c r="AJ79" s="117"/>
      <c r="AL79" s="108"/>
      <c r="AN79" s="113"/>
    </row>
    <row r="80" s="20" customFormat="1" ht="18" customHeight="1" spans="1:40">
      <c r="A80" s="57">
        <v>18</v>
      </c>
      <c r="B80" s="53" t="s">
        <v>56</v>
      </c>
      <c r="C80" s="54"/>
      <c r="D80" s="54"/>
      <c r="E80" s="129"/>
      <c r="F80" s="136"/>
      <c r="G80" s="108"/>
      <c r="H80" s="108"/>
      <c r="I80" s="108"/>
      <c r="J80" s="108"/>
      <c r="K80" s="108"/>
      <c r="L80" s="108"/>
      <c r="M80" s="108"/>
      <c r="N80" s="108"/>
      <c r="O80" s="108"/>
      <c r="P80" s="318"/>
      <c r="Q80" s="99"/>
      <c r="R80" s="99"/>
      <c r="S80" s="108"/>
      <c r="T80" s="108"/>
      <c r="U80" s="108"/>
      <c r="V80" s="108"/>
      <c r="W80" s="108"/>
      <c r="X80" s="108"/>
      <c r="Y80" s="108"/>
      <c r="Z80" s="108"/>
      <c r="AA80" s="108"/>
      <c r="AB80" s="108"/>
      <c r="AC80" s="318"/>
      <c r="AD80" s="99"/>
      <c r="AE80" s="99"/>
      <c r="AF80" s="108"/>
      <c r="AG80" s="99"/>
      <c r="AH80" s="99"/>
      <c r="AI80" s="99"/>
      <c r="AJ80" s="117"/>
      <c r="AL80" s="108"/>
      <c r="AN80" s="113"/>
    </row>
    <row r="81" s="20" customFormat="1" ht="18" customHeight="1" spans="1:40">
      <c r="A81" s="57">
        <v>19</v>
      </c>
      <c r="B81" s="53" t="s">
        <v>57</v>
      </c>
      <c r="C81" s="54"/>
      <c r="D81" s="54"/>
      <c r="E81" s="129"/>
      <c r="F81" s="136"/>
      <c r="G81" s="108"/>
      <c r="H81" s="108"/>
      <c r="I81" s="108"/>
      <c r="J81" s="108"/>
      <c r="K81" s="108"/>
      <c r="L81" s="108"/>
      <c r="M81" s="108"/>
      <c r="N81" s="108"/>
      <c r="O81" s="108"/>
      <c r="P81" s="318"/>
      <c r="Q81" s="99"/>
      <c r="R81" s="99"/>
      <c r="S81" s="108"/>
      <c r="T81" s="108"/>
      <c r="U81" s="108"/>
      <c r="V81" s="108"/>
      <c r="W81" s="108"/>
      <c r="X81" s="108"/>
      <c r="Y81" s="108"/>
      <c r="Z81" s="108"/>
      <c r="AA81" s="108"/>
      <c r="AB81" s="108"/>
      <c r="AC81" s="318"/>
      <c r="AD81" s="99"/>
      <c r="AE81" s="99"/>
      <c r="AF81" s="108"/>
      <c r="AG81" s="99"/>
      <c r="AH81" s="99"/>
      <c r="AI81" s="99"/>
      <c r="AJ81" s="117"/>
      <c r="AL81" s="108"/>
      <c r="AN81" s="113"/>
    </row>
    <row r="82" s="20" customFormat="1" ht="18" customHeight="1" spans="1:40">
      <c r="A82" s="57">
        <v>20</v>
      </c>
      <c r="B82" s="53" t="s">
        <v>58</v>
      </c>
      <c r="C82" s="54"/>
      <c r="D82" s="54"/>
      <c r="E82" s="129"/>
      <c r="F82" s="136"/>
      <c r="G82" s="108"/>
      <c r="H82" s="108"/>
      <c r="I82" s="108"/>
      <c r="J82" s="108"/>
      <c r="K82" s="108"/>
      <c r="L82" s="108"/>
      <c r="M82" s="108"/>
      <c r="N82" s="108"/>
      <c r="O82" s="108"/>
      <c r="P82" s="318"/>
      <c r="Q82" s="99"/>
      <c r="R82" s="99"/>
      <c r="S82" s="108"/>
      <c r="T82" s="108"/>
      <c r="U82" s="108"/>
      <c r="V82" s="108"/>
      <c r="W82" s="108"/>
      <c r="X82" s="108"/>
      <c r="Y82" s="108"/>
      <c r="Z82" s="108"/>
      <c r="AA82" s="108"/>
      <c r="AB82" s="108"/>
      <c r="AC82" s="318"/>
      <c r="AD82" s="99"/>
      <c r="AE82" s="99"/>
      <c r="AF82" s="108"/>
      <c r="AG82" s="99"/>
      <c r="AH82" s="99"/>
      <c r="AI82" s="99"/>
      <c r="AJ82" s="117"/>
      <c r="AL82" s="108"/>
      <c r="AN82" s="113"/>
    </row>
    <row r="83" s="20" customFormat="1" ht="18" customHeight="1" spans="1:40">
      <c r="A83" s="57">
        <v>21</v>
      </c>
      <c r="B83" s="302"/>
      <c r="C83" s="302"/>
      <c r="D83" s="54"/>
      <c r="E83" s="129"/>
      <c r="F83" s="136"/>
      <c r="G83" s="108"/>
      <c r="H83" s="108"/>
      <c r="I83" s="108"/>
      <c r="J83" s="108"/>
      <c r="K83" s="108"/>
      <c r="L83" s="108"/>
      <c r="M83" s="108"/>
      <c r="N83" s="108"/>
      <c r="O83" s="108"/>
      <c r="P83" s="318"/>
      <c r="Q83" s="99"/>
      <c r="R83" s="99"/>
      <c r="S83" s="108"/>
      <c r="T83" s="108"/>
      <c r="U83" s="108"/>
      <c r="V83" s="108"/>
      <c r="W83" s="108"/>
      <c r="X83" s="108"/>
      <c r="Y83" s="108"/>
      <c r="Z83" s="108"/>
      <c r="AA83" s="108"/>
      <c r="AB83" s="108"/>
      <c r="AC83" s="318"/>
      <c r="AD83" s="99"/>
      <c r="AE83" s="99"/>
      <c r="AF83" s="108"/>
      <c r="AG83" s="99"/>
      <c r="AH83" s="99"/>
      <c r="AI83" s="99"/>
      <c r="AJ83" s="117"/>
      <c r="AL83" s="108"/>
      <c r="AN83" s="113"/>
    </row>
    <row r="84" s="20" customFormat="1" ht="18" customHeight="1" spans="1:40">
      <c r="A84" s="57">
        <v>22</v>
      </c>
      <c r="B84" s="302"/>
      <c r="C84" s="302"/>
      <c r="D84" s="54"/>
      <c r="E84" s="129"/>
      <c r="F84" s="136"/>
      <c r="G84" s="108"/>
      <c r="H84" s="108"/>
      <c r="I84" s="108"/>
      <c r="J84" s="108"/>
      <c r="K84" s="108"/>
      <c r="L84" s="108"/>
      <c r="M84" s="108"/>
      <c r="N84" s="108"/>
      <c r="O84" s="108"/>
      <c r="P84" s="318"/>
      <c r="Q84" s="99"/>
      <c r="R84" s="99"/>
      <c r="S84" s="108"/>
      <c r="T84" s="108"/>
      <c r="U84" s="108"/>
      <c r="V84" s="108"/>
      <c r="W84" s="108"/>
      <c r="X84" s="108"/>
      <c r="Y84" s="108"/>
      <c r="Z84" s="108"/>
      <c r="AA84" s="108"/>
      <c r="AB84" s="108"/>
      <c r="AC84" s="318"/>
      <c r="AD84" s="99"/>
      <c r="AE84" s="99"/>
      <c r="AF84" s="108"/>
      <c r="AG84" s="99"/>
      <c r="AH84" s="99"/>
      <c r="AI84" s="99"/>
      <c r="AJ84" s="117"/>
      <c r="AL84" s="108"/>
      <c r="AN84" s="113"/>
    </row>
    <row r="85" s="20" customFormat="1" ht="18" customHeight="1" spans="1:40">
      <c r="A85" s="57">
        <v>23</v>
      </c>
      <c r="B85" s="302"/>
      <c r="C85" s="302"/>
      <c r="D85" s="54"/>
      <c r="E85" s="129"/>
      <c r="F85" s="136"/>
      <c r="G85" s="108"/>
      <c r="H85" s="108"/>
      <c r="I85" s="108"/>
      <c r="J85" s="108"/>
      <c r="K85" s="108"/>
      <c r="L85" s="108"/>
      <c r="M85" s="108"/>
      <c r="N85" s="108"/>
      <c r="O85" s="108"/>
      <c r="P85" s="318"/>
      <c r="Q85" s="99"/>
      <c r="R85" s="99"/>
      <c r="S85" s="108"/>
      <c r="T85" s="108"/>
      <c r="U85" s="108"/>
      <c r="V85" s="108"/>
      <c r="W85" s="108"/>
      <c r="X85" s="108"/>
      <c r="Y85" s="108"/>
      <c r="Z85" s="108"/>
      <c r="AA85" s="108"/>
      <c r="AB85" s="108"/>
      <c r="AC85" s="318"/>
      <c r="AD85" s="99"/>
      <c r="AE85" s="99"/>
      <c r="AF85" s="108"/>
      <c r="AG85" s="99"/>
      <c r="AH85" s="99"/>
      <c r="AI85" s="99"/>
      <c r="AJ85" s="117"/>
      <c r="AL85" s="108"/>
      <c r="AN85" s="113"/>
    </row>
    <row r="86" s="20" customFormat="1" ht="18" customHeight="1" spans="1:40">
      <c r="A86" s="57">
        <v>24</v>
      </c>
      <c r="B86" s="302"/>
      <c r="C86" s="302"/>
      <c r="D86" s="54"/>
      <c r="E86" s="129"/>
      <c r="F86" s="136"/>
      <c r="G86" s="108"/>
      <c r="H86" s="108"/>
      <c r="I86" s="108"/>
      <c r="J86" s="108"/>
      <c r="K86" s="108"/>
      <c r="L86" s="108"/>
      <c r="M86" s="108"/>
      <c r="N86" s="108"/>
      <c r="O86" s="108"/>
      <c r="P86" s="318"/>
      <c r="Q86" s="99"/>
      <c r="R86" s="99"/>
      <c r="S86" s="108"/>
      <c r="T86" s="108"/>
      <c r="U86" s="108"/>
      <c r="V86" s="108"/>
      <c r="W86" s="108"/>
      <c r="X86" s="108"/>
      <c r="Y86" s="108"/>
      <c r="Z86" s="108"/>
      <c r="AA86" s="108"/>
      <c r="AB86" s="108"/>
      <c r="AC86" s="318"/>
      <c r="AD86" s="99"/>
      <c r="AE86" s="99"/>
      <c r="AF86" s="108"/>
      <c r="AG86" s="99"/>
      <c r="AH86" s="99"/>
      <c r="AI86" s="99"/>
      <c r="AJ86" s="117"/>
      <c r="AL86" s="108"/>
      <c r="AN86" s="113"/>
    </row>
    <row r="87" s="20" customFormat="1" ht="18" customHeight="1" spans="1:40">
      <c r="A87" s="57">
        <v>25</v>
      </c>
      <c r="B87" s="302"/>
      <c r="C87" s="302"/>
      <c r="D87" s="54"/>
      <c r="E87" s="129"/>
      <c r="F87" s="136"/>
      <c r="G87" s="108"/>
      <c r="H87" s="108"/>
      <c r="I87" s="108"/>
      <c r="J87" s="108"/>
      <c r="K87" s="108"/>
      <c r="L87" s="108"/>
      <c r="M87" s="108"/>
      <c r="N87" s="108"/>
      <c r="O87" s="108"/>
      <c r="P87" s="318"/>
      <c r="Q87" s="99"/>
      <c r="R87" s="99"/>
      <c r="S87" s="108"/>
      <c r="T87" s="108"/>
      <c r="U87" s="108"/>
      <c r="V87" s="108"/>
      <c r="W87" s="108"/>
      <c r="X87" s="108"/>
      <c r="Y87" s="108"/>
      <c r="Z87" s="108"/>
      <c r="AA87" s="108"/>
      <c r="AB87" s="108"/>
      <c r="AC87" s="318"/>
      <c r="AD87" s="99"/>
      <c r="AE87" s="99"/>
      <c r="AF87" s="108"/>
      <c r="AG87" s="99"/>
      <c r="AH87" s="99"/>
      <c r="AI87" s="99"/>
      <c r="AJ87" s="117"/>
      <c r="AL87" s="108"/>
      <c r="AN87" s="113"/>
    </row>
    <row r="88" s="20" customFormat="1" ht="18" customHeight="1" spans="1:40">
      <c r="A88" s="57">
        <v>26</v>
      </c>
      <c r="B88" s="329"/>
      <c r="C88" s="330"/>
      <c r="D88" s="54"/>
      <c r="E88" s="129"/>
      <c r="F88" s="136"/>
      <c r="G88" s="108"/>
      <c r="H88" s="108"/>
      <c r="I88" s="108"/>
      <c r="J88" s="108"/>
      <c r="K88" s="108"/>
      <c r="L88" s="108"/>
      <c r="M88" s="108"/>
      <c r="N88" s="108"/>
      <c r="O88" s="108"/>
      <c r="P88" s="318"/>
      <c r="Q88" s="99"/>
      <c r="R88" s="99"/>
      <c r="S88" s="108"/>
      <c r="T88" s="108"/>
      <c r="U88" s="108"/>
      <c r="V88" s="108"/>
      <c r="W88" s="108"/>
      <c r="X88" s="108"/>
      <c r="Y88" s="108"/>
      <c r="Z88" s="108"/>
      <c r="AA88" s="108"/>
      <c r="AB88" s="108"/>
      <c r="AC88" s="318"/>
      <c r="AD88" s="99"/>
      <c r="AE88" s="99"/>
      <c r="AF88" s="108"/>
      <c r="AG88" s="99"/>
      <c r="AH88" s="99"/>
      <c r="AI88" s="99"/>
      <c r="AJ88" s="117"/>
      <c r="AL88" s="108"/>
      <c r="AN88" s="113"/>
    </row>
    <row r="89" s="20" customFormat="1" ht="18" customHeight="1" spans="1:40">
      <c r="A89" s="57">
        <v>27</v>
      </c>
      <c r="B89" s="53"/>
      <c r="C89" s="54"/>
      <c r="D89" s="54"/>
      <c r="E89" s="129"/>
      <c r="F89" s="136"/>
      <c r="G89" s="108"/>
      <c r="H89" s="108"/>
      <c r="I89" s="108"/>
      <c r="J89" s="108"/>
      <c r="K89" s="108"/>
      <c r="L89" s="108"/>
      <c r="M89" s="108"/>
      <c r="N89" s="108"/>
      <c r="O89" s="108"/>
      <c r="P89" s="318"/>
      <c r="Q89" s="99"/>
      <c r="R89" s="99"/>
      <c r="S89" s="108"/>
      <c r="T89" s="108"/>
      <c r="U89" s="108"/>
      <c r="V89" s="108"/>
      <c r="W89" s="108"/>
      <c r="X89" s="108"/>
      <c r="Y89" s="108"/>
      <c r="Z89" s="108"/>
      <c r="AA89" s="108"/>
      <c r="AB89" s="108"/>
      <c r="AC89" s="318"/>
      <c r="AD89" s="99"/>
      <c r="AE89" s="99"/>
      <c r="AF89" s="108"/>
      <c r="AG89" s="99"/>
      <c r="AH89" s="99"/>
      <c r="AI89" s="99"/>
      <c r="AJ89" s="117"/>
      <c r="AL89" s="108"/>
      <c r="AN89" s="113"/>
    </row>
    <row r="90" s="20" customFormat="1" ht="18" customHeight="1" spans="1:40">
      <c r="A90" s="57">
        <v>28</v>
      </c>
      <c r="B90" s="53"/>
      <c r="C90" s="54"/>
      <c r="D90" s="54">
        <v>0</v>
      </c>
      <c r="E90" s="129">
        <v>0</v>
      </c>
      <c r="F90" s="136"/>
      <c r="G90" s="108"/>
      <c r="H90" s="108"/>
      <c r="I90" s="108"/>
      <c r="J90" s="108"/>
      <c r="K90" s="108"/>
      <c r="L90" s="108"/>
      <c r="M90" s="108"/>
      <c r="N90" s="108"/>
      <c r="O90" s="108"/>
      <c r="P90" s="318"/>
      <c r="Q90" s="99"/>
      <c r="R90" s="99"/>
      <c r="S90" s="108"/>
      <c r="T90" s="108"/>
      <c r="U90" s="108"/>
      <c r="V90" s="108"/>
      <c r="W90" s="108"/>
      <c r="X90" s="108"/>
      <c r="Y90" s="108"/>
      <c r="Z90" s="108"/>
      <c r="AA90" s="108"/>
      <c r="AB90" s="108"/>
      <c r="AC90" s="318"/>
      <c r="AD90" s="99"/>
      <c r="AE90" s="99"/>
      <c r="AF90" s="108"/>
      <c r="AG90" s="99"/>
      <c r="AH90" s="99"/>
      <c r="AI90" s="99"/>
      <c r="AJ90" s="117"/>
      <c r="AL90" s="108"/>
      <c r="AN90" s="113"/>
    </row>
    <row r="91" s="20" customFormat="1" ht="18" customHeight="1" spans="1:40">
      <c r="A91" s="57">
        <v>29</v>
      </c>
      <c r="B91" s="53"/>
      <c r="C91" s="54"/>
      <c r="D91" s="54">
        <v>0</v>
      </c>
      <c r="E91" s="129">
        <v>0</v>
      </c>
      <c r="F91" s="136"/>
      <c r="G91" s="108"/>
      <c r="H91" s="108"/>
      <c r="I91" s="108"/>
      <c r="J91" s="108"/>
      <c r="K91" s="108"/>
      <c r="L91" s="108"/>
      <c r="M91" s="108"/>
      <c r="N91" s="108"/>
      <c r="O91" s="108"/>
      <c r="P91" s="318"/>
      <c r="Q91" s="99"/>
      <c r="R91" s="99"/>
      <c r="S91" s="108"/>
      <c r="T91" s="108"/>
      <c r="U91" s="108"/>
      <c r="V91" s="108"/>
      <c r="W91" s="108"/>
      <c r="X91" s="108"/>
      <c r="Y91" s="108"/>
      <c r="Z91" s="108"/>
      <c r="AA91" s="108"/>
      <c r="AB91" s="108"/>
      <c r="AC91" s="318"/>
      <c r="AD91" s="99"/>
      <c r="AE91" s="99"/>
      <c r="AF91" s="108"/>
      <c r="AG91" s="99"/>
      <c r="AH91" s="99"/>
      <c r="AI91" s="99"/>
      <c r="AJ91" s="117"/>
      <c r="AL91" s="108"/>
      <c r="AN91" s="113"/>
    </row>
    <row r="92" s="20" customFormat="1" ht="18" customHeight="1" spans="1:40">
      <c r="A92" s="57">
        <v>30</v>
      </c>
      <c r="B92" s="53"/>
      <c r="C92" s="54"/>
      <c r="D92" s="54">
        <v>0</v>
      </c>
      <c r="E92" s="129">
        <v>0</v>
      </c>
      <c r="F92" s="136"/>
      <c r="G92" s="108"/>
      <c r="H92" s="108"/>
      <c r="I92" s="108"/>
      <c r="J92" s="108"/>
      <c r="K92" s="108"/>
      <c r="L92" s="108"/>
      <c r="M92" s="108"/>
      <c r="N92" s="108"/>
      <c r="O92" s="108"/>
      <c r="P92" s="318"/>
      <c r="Q92" s="99"/>
      <c r="R92" s="99"/>
      <c r="S92" s="108"/>
      <c r="T92" s="108"/>
      <c r="U92" s="108"/>
      <c r="V92" s="108"/>
      <c r="W92" s="108"/>
      <c r="X92" s="108"/>
      <c r="Y92" s="108"/>
      <c r="Z92" s="108"/>
      <c r="AA92" s="108"/>
      <c r="AB92" s="108"/>
      <c r="AC92" s="318"/>
      <c r="AD92" s="99"/>
      <c r="AE92" s="99"/>
      <c r="AF92" s="108"/>
      <c r="AG92" s="99"/>
      <c r="AH92" s="99"/>
      <c r="AI92" s="99"/>
      <c r="AJ92" s="117"/>
      <c r="AL92" s="108"/>
      <c r="AN92" s="113"/>
    </row>
    <row r="93" s="20" customFormat="1" ht="18" customHeight="1" spans="1:40">
      <c r="A93" s="57">
        <v>31</v>
      </c>
      <c r="B93" s="53"/>
      <c r="C93" s="54"/>
      <c r="D93" s="54">
        <v>0</v>
      </c>
      <c r="E93" s="129">
        <v>0</v>
      </c>
      <c r="F93" s="136"/>
      <c r="G93" s="108"/>
      <c r="H93" s="108"/>
      <c r="I93" s="108"/>
      <c r="J93" s="108"/>
      <c r="K93" s="108"/>
      <c r="L93" s="108"/>
      <c r="M93" s="108"/>
      <c r="N93" s="108"/>
      <c r="O93" s="108"/>
      <c r="P93" s="318"/>
      <c r="Q93" s="99"/>
      <c r="R93" s="99"/>
      <c r="S93" s="108"/>
      <c r="T93" s="108"/>
      <c r="U93" s="108"/>
      <c r="V93" s="108"/>
      <c r="W93" s="108"/>
      <c r="X93" s="108"/>
      <c r="Y93" s="108"/>
      <c r="Z93" s="108"/>
      <c r="AA93" s="108"/>
      <c r="AB93" s="108"/>
      <c r="AC93" s="318"/>
      <c r="AD93" s="99"/>
      <c r="AE93" s="99"/>
      <c r="AF93" s="108"/>
      <c r="AG93" s="99"/>
      <c r="AH93" s="99"/>
      <c r="AI93" s="99"/>
      <c r="AJ93" s="117"/>
      <c r="AL93" s="108"/>
      <c r="AN93" s="113"/>
    </row>
    <row r="94" s="20" customFormat="1" ht="18" customHeight="1" spans="1:40">
      <c r="A94" s="57">
        <v>32</v>
      </c>
      <c r="B94" s="53"/>
      <c r="C94" s="54"/>
      <c r="D94" s="54">
        <v>0</v>
      </c>
      <c r="E94" s="129">
        <v>0</v>
      </c>
      <c r="F94" s="136"/>
      <c r="G94" s="108"/>
      <c r="H94" s="108"/>
      <c r="I94" s="108"/>
      <c r="J94" s="108"/>
      <c r="K94" s="108"/>
      <c r="L94" s="108"/>
      <c r="M94" s="108"/>
      <c r="N94" s="108"/>
      <c r="O94" s="108"/>
      <c r="P94" s="318"/>
      <c r="Q94" s="99"/>
      <c r="R94" s="99"/>
      <c r="S94" s="108"/>
      <c r="T94" s="108"/>
      <c r="U94" s="108"/>
      <c r="V94" s="108"/>
      <c r="W94" s="108"/>
      <c r="X94" s="108"/>
      <c r="Y94" s="108"/>
      <c r="Z94" s="108"/>
      <c r="AA94" s="108"/>
      <c r="AB94" s="108"/>
      <c r="AC94" s="318"/>
      <c r="AD94" s="99"/>
      <c r="AE94" s="99"/>
      <c r="AF94" s="108"/>
      <c r="AG94" s="99"/>
      <c r="AH94" s="99"/>
      <c r="AI94" s="99"/>
      <c r="AJ94" s="117"/>
      <c r="AL94" s="108"/>
      <c r="AN94" s="113"/>
    </row>
    <row r="95" s="20" customFormat="1" ht="18" customHeight="1" spans="1:40">
      <c r="A95" s="57">
        <v>33</v>
      </c>
      <c r="B95" s="53"/>
      <c r="C95" s="54"/>
      <c r="D95" s="54">
        <v>0</v>
      </c>
      <c r="E95" s="129">
        <v>0</v>
      </c>
      <c r="F95" s="136"/>
      <c r="G95" s="108"/>
      <c r="H95" s="108"/>
      <c r="I95" s="108"/>
      <c r="J95" s="108"/>
      <c r="K95" s="108"/>
      <c r="L95" s="108"/>
      <c r="M95" s="108"/>
      <c r="N95" s="108"/>
      <c r="O95" s="108"/>
      <c r="P95" s="318"/>
      <c r="Q95" s="99"/>
      <c r="R95" s="99"/>
      <c r="S95" s="108"/>
      <c r="T95" s="108"/>
      <c r="U95" s="108"/>
      <c r="V95" s="108"/>
      <c r="W95" s="108"/>
      <c r="X95" s="108"/>
      <c r="Y95" s="108"/>
      <c r="Z95" s="108"/>
      <c r="AA95" s="108"/>
      <c r="AB95" s="108"/>
      <c r="AC95" s="318"/>
      <c r="AD95" s="99"/>
      <c r="AE95" s="99"/>
      <c r="AF95" s="108"/>
      <c r="AG95" s="99"/>
      <c r="AH95" s="99"/>
      <c r="AI95" s="99"/>
      <c r="AJ95" s="117"/>
      <c r="AL95" s="108"/>
      <c r="AN95" s="113"/>
    </row>
    <row r="96" s="20" customFormat="1" ht="18" customHeight="1" spans="1:40">
      <c r="A96" s="57">
        <v>34</v>
      </c>
      <c r="B96" s="53"/>
      <c r="C96" s="54">
        <v>0</v>
      </c>
      <c r="D96" s="54">
        <v>0</v>
      </c>
      <c r="E96" s="129">
        <v>0</v>
      </c>
      <c r="F96" s="136"/>
      <c r="G96" s="108"/>
      <c r="H96" s="108"/>
      <c r="I96" s="108"/>
      <c r="J96" s="108"/>
      <c r="K96" s="108"/>
      <c r="L96" s="108"/>
      <c r="M96" s="108"/>
      <c r="N96" s="108"/>
      <c r="O96" s="108"/>
      <c r="P96" s="318"/>
      <c r="Q96" s="99"/>
      <c r="R96" s="99"/>
      <c r="S96" s="108"/>
      <c r="T96" s="108"/>
      <c r="U96" s="108"/>
      <c r="V96" s="108"/>
      <c r="W96" s="108"/>
      <c r="X96" s="108"/>
      <c r="Y96" s="108"/>
      <c r="Z96" s="108"/>
      <c r="AA96" s="108"/>
      <c r="AB96" s="108"/>
      <c r="AC96" s="318"/>
      <c r="AD96" s="99"/>
      <c r="AE96" s="99"/>
      <c r="AF96" s="108"/>
      <c r="AG96" s="99"/>
      <c r="AH96" s="99"/>
      <c r="AI96" s="99"/>
      <c r="AJ96" s="117"/>
      <c r="AL96" s="108"/>
      <c r="AN96" s="113"/>
    </row>
    <row r="97" s="20" customFormat="1" ht="18" customHeight="1" spans="1:40">
      <c r="A97" s="57">
        <v>35</v>
      </c>
      <c r="B97" s="53"/>
      <c r="C97" s="54">
        <v>0</v>
      </c>
      <c r="D97" s="54">
        <v>0</v>
      </c>
      <c r="E97" s="129">
        <v>0</v>
      </c>
      <c r="F97" s="136"/>
      <c r="G97" s="108"/>
      <c r="H97" s="108"/>
      <c r="I97" s="108"/>
      <c r="J97" s="108"/>
      <c r="K97" s="108"/>
      <c r="L97" s="108"/>
      <c r="M97" s="108"/>
      <c r="N97" s="108"/>
      <c r="O97" s="108"/>
      <c r="P97" s="318"/>
      <c r="Q97" s="99"/>
      <c r="R97" s="99"/>
      <c r="S97" s="108"/>
      <c r="T97" s="108"/>
      <c r="U97" s="108"/>
      <c r="V97" s="108"/>
      <c r="W97" s="108"/>
      <c r="X97" s="108"/>
      <c r="Y97" s="108"/>
      <c r="Z97" s="108"/>
      <c r="AA97" s="108"/>
      <c r="AB97" s="108"/>
      <c r="AC97" s="318"/>
      <c r="AD97" s="99"/>
      <c r="AE97" s="99"/>
      <c r="AF97" s="108"/>
      <c r="AG97" s="99"/>
      <c r="AH97" s="99"/>
      <c r="AI97" s="99"/>
      <c r="AJ97" s="117"/>
      <c r="AL97" s="108"/>
      <c r="AN97" s="113"/>
    </row>
    <row r="98" s="20" customFormat="1" ht="18" customHeight="1" spans="1:40">
      <c r="A98" s="57">
        <v>36</v>
      </c>
      <c r="B98" s="53"/>
      <c r="C98" s="54">
        <v>0</v>
      </c>
      <c r="D98" s="54">
        <v>0</v>
      </c>
      <c r="E98" s="129">
        <v>0</v>
      </c>
      <c r="F98" s="136"/>
      <c r="G98" s="108"/>
      <c r="H98" s="108"/>
      <c r="I98" s="108"/>
      <c r="J98" s="108"/>
      <c r="K98" s="108"/>
      <c r="L98" s="108"/>
      <c r="M98" s="108"/>
      <c r="N98" s="108"/>
      <c r="O98" s="108"/>
      <c r="P98" s="318"/>
      <c r="Q98" s="99"/>
      <c r="R98" s="99"/>
      <c r="S98" s="108"/>
      <c r="T98" s="108"/>
      <c r="U98" s="108"/>
      <c r="V98" s="108"/>
      <c r="W98" s="108"/>
      <c r="X98" s="108"/>
      <c r="Y98" s="108"/>
      <c r="Z98" s="108"/>
      <c r="AA98" s="108"/>
      <c r="AB98" s="108"/>
      <c r="AC98" s="318"/>
      <c r="AD98" s="99"/>
      <c r="AE98" s="99"/>
      <c r="AF98" s="108"/>
      <c r="AG98" s="99"/>
      <c r="AH98" s="99"/>
      <c r="AI98" s="99"/>
      <c r="AJ98" s="117"/>
      <c r="AL98" s="108"/>
      <c r="AN98" s="113"/>
    </row>
    <row r="99" s="20" customFormat="1" ht="18" customHeight="1" spans="1:40">
      <c r="A99" s="57">
        <v>37</v>
      </c>
      <c r="B99" s="53"/>
      <c r="C99" s="54">
        <v>0</v>
      </c>
      <c r="D99" s="54">
        <v>0</v>
      </c>
      <c r="E99" s="129">
        <v>0</v>
      </c>
      <c r="F99" s="136"/>
      <c r="G99" s="108"/>
      <c r="H99" s="108"/>
      <c r="I99" s="108"/>
      <c r="J99" s="108"/>
      <c r="K99" s="108"/>
      <c r="L99" s="108"/>
      <c r="M99" s="108"/>
      <c r="N99" s="108"/>
      <c r="O99" s="108"/>
      <c r="P99" s="318"/>
      <c r="Q99" s="99"/>
      <c r="R99" s="99"/>
      <c r="S99" s="108"/>
      <c r="T99" s="108"/>
      <c r="U99" s="108"/>
      <c r="V99" s="108"/>
      <c r="W99" s="108"/>
      <c r="X99" s="108"/>
      <c r="Y99" s="108"/>
      <c r="Z99" s="108"/>
      <c r="AA99" s="108"/>
      <c r="AB99" s="108"/>
      <c r="AC99" s="318"/>
      <c r="AD99" s="99"/>
      <c r="AE99" s="99"/>
      <c r="AF99" s="108"/>
      <c r="AG99" s="99"/>
      <c r="AH99" s="99"/>
      <c r="AI99" s="99"/>
      <c r="AJ99" s="117"/>
      <c r="AL99" s="108"/>
      <c r="AN99" s="113"/>
    </row>
    <row r="100" s="20" customFormat="1" ht="18" customHeight="1" spans="1:40">
      <c r="A100" s="57">
        <v>38</v>
      </c>
      <c r="B100" s="53"/>
      <c r="C100" s="54">
        <v>0</v>
      </c>
      <c r="D100" s="54">
        <v>0</v>
      </c>
      <c r="E100" s="129">
        <v>0</v>
      </c>
      <c r="F100" s="136"/>
      <c r="G100" s="108"/>
      <c r="H100" s="108"/>
      <c r="I100" s="108"/>
      <c r="J100" s="108"/>
      <c r="K100" s="108"/>
      <c r="L100" s="108"/>
      <c r="M100" s="108"/>
      <c r="N100" s="108"/>
      <c r="O100" s="108"/>
      <c r="P100" s="318"/>
      <c r="Q100" s="99"/>
      <c r="R100" s="99"/>
      <c r="S100" s="108"/>
      <c r="T100" s="108"/>
      <c r="U100" s="108"/>
      <c r="V100" s="108"/>
      <c r="W100" s="108"/>
      <c r="X100" s="108"/>
      <c r="Y100" s="108"/>
      <c r="Z100" s="108"/>
      <c r="AA100" s="108"/>
      <c r="AB100" s="108"/>
      <c r="AC100" s="318"/>
      <c r="AD100" s="99"/>
      <c r="AE100" s="99"/>
      <c r="AF100" s="108"/>
      <c r="AG100" s="99"/>
      <c r="AH100" s="99"/>
      <c r="AI100" s="99"/>
      <c r="AJ100" s="117"/>
      <c r="AL100" s="108"/>
      <c r="AN100" s="113"/>
    </row>
    <row r="101" s="20" customFormat="1" ht="18" customHeight="1" spans="1:40">
      <c r="A101" s="57">
        <v>39</v>
      </c>
      <c r="B101" s="53"/>
      <c r="C101" s="54">
        <v>0</v>
      </c>
      <c r="D101" s="54">
        <v>0</v>
      </c>
      <c r="E101" s="129">
        <v>0</v>
      </c>
      <c r="F101" s="136"/>
      <c r="G101" s="108"/>
      <c r="H101" s="108"/>
      <c r="I101" s="108"/>
      <c r="J101" s="108"/>
      <c r="K101" s="108"/>
      <c r="L101" s="108"/>
      <c r="M101" s="108"/>
      <c r="N101" s="108"/>
      <c r="O101" s="108"/>
      <c r="P101" s="318"/>
      <c r="Q101" s="99"/>
      <c r="R101" s="99"/>
      <c r="S101" s="108"/>
      <c r="T101" s="108"/>
      <c r="U101" s="108"/>
      <c r="V101" s="108"/>
      <c r="W101" s="108"/>
      <c r="X101" s="108"/>
      <c r="Y101" s="108"/>
      <c r="Z101" s="108"/>
      <c r="AA101" s="108"/>
      <c r="AB101" s="108"/>
      <c r="AC101" s="318"/>
      <c r="AD101" s="99"/>
      <c r="AE101" s="99"/>
      <c r="AF101" s="108"/>
      <c r="AG101" s="99"/>
      <c r="AH101" s="99"/>
      <c r="AI101" s="99"/>
      <c r="AJ101" s="117"/>
      <c r="AL101" s="108"/>
      <c r="AN101" s="113"/>
    </row>
    <row r="102" s="20" customFormat="1" ht="18" customHeight="1" spans="1:40">
      <c r="A102" s="57">
        <v>40</v>
      </c>
      <c r="B102" s="53"/>
      <c r="C102" s="54">
        <v>0</v>
      </c>
      <c r="D102" s="54">
        <v>0</v>
      </c>
      <c r="E102" s="129">
        <v>0</v>
      </c>
      <c r="F102" s="136"/>
      <c r="G102" s="108"/>
      <c r="H102" s="108"/>
      <c r="I102" s="108"/>
      <c r="J102" s="108"/>
      <c r="K102" s="108"/>
      <c r="L102" s="108"/>
      <c r="M102" s="108"/>
      <c r="N102" s="108"/>
      <c r="O102" s="108"/>
      <c r="P102" s="318"/>
      <c r="Q102" s="99"/>
      <c r="R102" s="99"/>
      <c r="S102" s="108"/>
      <c r="T102" s="108"/>
      <c r="U102" s="108"/>
      <c r="V102" s="108"/>
      <c r="W102" s="108"/>
      <c r="X102" s="108"/>
      <c r="Y102" s="108"/>
      <c r="Z102" s="108"/>
      <c r="AA102" s="108"/>
      <c r="AB102" s="108"/>
      <c r="AC102" s="318"/>
      <c r="AD102" s="99"/>
      <c r="AE102" s="99"/>
      <c r="AF102" s="108"/>
      <c r="AG102" s="99"/>
      <c r="AH102" s="99"/>
      <c r="AI102" s="99"/>
      <c r="AJ102" s="117"/>
      <c r="AL102" s="108"/>
      <c r="AN102" s="113"/>
    </row>
    <row r="103" s="20" customFormat="1" ht="18" customHeight="1" spans="1:40">
      <c r="A103" s="57">
        <v>41</v>
      </c>
      <c r="B103" s="53"/>
      <c r="C103" s="54">
        <v>0</v>
      </c>
      <c r="D103" s="54">
        <v>0</v>
      </c>
      <c r="E103" s="129">
        <v>0</v>
      </c>
      <c r="F103" s="136"/>
      <c r="G103" s="108"/>
      <c r="H103" s="108"/>
      <c r="I103" s="108"/>
      <c r="J103" s="108"/>
      <c r="K103" s="108"/>
      <c r="L103" s="108"/>
      <c r="M103" s="108"/>
      <c r="N103" s="108"/>
      <c r="O103" s="108"/>
      <c r="P103" s="318"/>
      <c r="Q103" s="99"/>
      <c r="R103" s="99"/>
      <c r="S103" s="108"/>
      <c r="T103" s="108"/>
      <c r="U103" s="108"/>
      <c r="V103" s="108"/>
      <c r="W103" s="108"/>
      <c r="X103" s="108"/>
      <c r="Y103" s="108"/>
      <c r="Z103" s="108"/>
      <c r="AA103" s="108"/>
      <c r="AB103" s="108"/>
      <c r="AC103" s="318"/>
      <c r="AD103" s="99"/>
      <c r="AE103" s="99"/>
      <c r="AF103" s="108"/>
      <c r="AG103" s="99"/>
      <c r="AH103" s="99"/>
      <c r="AI103" s="99"/>
      <c r="AJ103" s="117"/>
      <c r="AL103" s="108"/>
      <c r="AN103" s="113"/>
    </row>
    <row r="104" s="20" customFormat="1" ht="18" customHeight="1" spans="1:40">
      <c r="A104" s="57">
        <v>42</v>
      </c>
      <c r="B104" s="53"/>
      <c r="C104" s="54">
        <v>0</v>
      </c>
      <c r="D104" s="54">
        <v>0</v>
      </c>
      <c r="E104" s="129">
        <v>0</v>
      </c>
      <c r="F104" s="136"/>
      <c r="G104" s="108"/>
      <c r="H104" s="108"/>
      <c r="I104" s="108"/>
      <c r="J104" s="108"/>
      <c r="K104" s="108"/>
      <c r="L104" s="108"/>
      <c r="M104" s="108"/>
      <c r="N104" s="108"/>
      <c r="O104" s="108"/>
      <c r="P104" s="318"/>
      <c r="Q104" s="99"/>
      <c r="R104" s="99"/>
      <c r="S104" s="108"/>
      <c r="T104" s="108"/>
      <c r="U104" s="108"/>
      <c r="V104" s="108"/>
      <c r="W104" s="108"/>
      <c r="X104" s="108"/>
      <c r="Y104" s="108"/>
      <c r="Z104" s="108"/>
      <c r="AA104" s="108"/>
      <c r="AB104" s="108"/>
      <c r="AC104" s="318"/>
      <c r="AD104" s="99"/>
      <c r="AE104" s="99"/>
      <c r="AF104" s="108"/>
      <c r="AG104" s="99"/>
      <c r="AH104" s="99"/>
      <c r="AI104" s="99"/>
      <c r="AJ104" s="117"/>
      <c r="AL104" s="108"/>
      <c r="AN104" s="113"/>
    </row>
    <row r="105" s="20" customFormat="1" ht="18" customHeight="1" spans="1:40">
      <c r="A105" s="57">
        <v>43</v>
      </c>
      <c r="B105" s="53"/>
      <c r="C105" s="54">
        <v>0</v>
      </c>
      <c r="D105" s="54">
        <v>0</v>
      </c>
      <c r="E105" s="129">
        <v>0</v>
      </c>
      <c r="F105" s="136"/>
      <c r="G105" s="108"/>
      <c r="H105" s="108"/>
      <c r="I105" s="108"/>
      <c r="J105" s="108"/>
      <c r="K105" s="108"/>
      <c r="L105" s="108"/>
      <c r="M105" s="108"/>
      <c r="N105" s="108"/>
      <c r="O105" s="108"/>
      <c r="P105" s="318"/>
      <c r="Q105" s="99"/>
      <c r="R105" s="99"/>
      <c r="S105" s="108"/>
      <c r="T105" s="108"/>
      <c r="U105" s="108"/>
      <c r="V105" s="108"/>
      <c r="W105" s="108"/>
      <c r="X105" s="108"/>
      <c r="Y105" s="108"/>
      <c r="Z105" s="108"/>
      <c r="AA105" s="108"/>
      <c r="AB105" s="108"/>
      <c r="AC105" s="318"/>
      <c r="AD105" s="99"/>
      <c r="AE105" s="99"/>
      <c r="AF105" s="108"/>
      <c r="AG105" s="99"/>
      <c r="AH105" s="99"/>
      <c r="AI105" s="99"/>
      <c r="AJ105" s="117"/>
      <c r="AL105" s="108"/>
      <c r="AN105" s="113"/>
    </row>
    <row r="106" s="20" customFormat="1" ht="18" customHeight="1" spans="1:40">
      <c r="A106" s="57">
        <v>44</v>
      </c>
      <c r="B106" s="53"/>
      <c r="C106" s="54">
        <v>0</v>
      </c>
      <c r="D106" s="54">
        <v>0</v>
      </c>
      <c r="E106" s="129">
        <v>0</v>
      </c>
      <c r="F106" s="136"/>
      <c r="G106" s="108"/>
      <c r="H106" s="108"/>
      <c r="I106" s="108"/>
      <c r="J106" s="108"/>
      <c r="K106" s="108"/>
      <c r="L106" s="108"/>
      <c r="M106" s="108"/>
      <c r="N106" s="108"/>
      <c r="O106" s="108"/>
      <c r="P106" s="318"/>
      <c r="Q106" s="99"/>
      <c r="R106" s="99"/>
      <c r="S106" s="108"/>
      <c r="T106" s="108"/>
      <c r="U106" s="108"/>
      <c r="V106" s="108"/>
      <c r="W106" s="108"/>
      <c r="X106" s="108"/>
      <c r="Y106" s="108"/>
      <c r="Z106" s="108"/>
      <c r="AA106" s="108"/>
      <c r="AB106" s="108"/>
      <c r="AC106" s="318"/>
      <c r="AD106" s="99"/>
      <c r="AE106" s="99"/>
      <c r="AF106" s="108"/>
      <c r="AG106" s="99"/>
      <c r="AH106" s="99"/>
      <c r="AI106" s="99"/>
      <c r="AJ106" s="117"/>
      <c r="AL106" s="108"/>
      <c r="AN106" s="113"/>
    </row>
    <row r="107" s="20" customFormat="1" ht="18" customHeight="1" spans="1:40">
      <c r="A107" s="57">
        <v>45</v>
      </c>
      <c r="B107" s="53"/>
      <c r="C107" s="54">
        <v>0</v>
      </c>
      <c r="D107" s="54">
        <v>0</v>
      </c>
      <c r="E107" s="129">
        <v>0</v>
      </c>
      <c r="F107" s="136"/>
      <c r="G107" s="108"/>
      <c r="H107" s="108"/>
      <c r="I107" s="108"/>
      <c r="J107" s="108"/>
      <c r="K107" s="108"/>
      <c r="L107" s="108"/>
      <c r="M107" s="108"/>
      <c r="N107" s="108"/>
      <c r="O107" s="108"/>
      <c r="P107" s="318"/>
      <c r="Q107" s="99"/>
      <c r="R107" s="99"/>
      <c r="S107" s="108"/>
      <c r="T107" s="108"/>
      <c r="U107" s="108"/>
      <c r="V107" s="108"/>
      <c r="W107" s="108"/>
      <c r="X107" s="108"/>
      <c r="Y107" s="108"/>
      <c r="Z107" s="108"/>
      <c r="AA107" s="108"/>
      <c r="AB107" s="108"/>
      <c r="AC107" s="318"/>
      <c r="AD107" s="99"/>
      <c r="AE107" s="99"/>
      <c r="AF107" s="108"/>
      <c r="AG107" s="99"/>
      <c r="AH107" s="99"/>
      <c r="AI107" s="99"/>
      <c r="AJ107" s="117"/>
      <c r="AL107" s="108"/>
      <c r="AN107" s="113"/>
    </row>
    <row r="108" s="20" customFormat="1" ht="18" customHeight="1" spans="1:40">
      <c r="A108" s="57">
        <v>46</v>
      </c>
      <c r="B108" s="53"/>
      <c r="C108" s="54">
        <v>0</v>
      </c>
      <c r="D108" s="54">
        <v>0</v>
      </c>
      <c r="E108" s="129">
        <v>0</v>
      </c>
      <c r="F108" s="136"/>
      <c r="G108" s="108"/>
      <c r="H108" s="108"/>
      <c r="I108" s="108"/>
      <c r="J108" s="108"/>
      <c r="K108" s="108"/>
      <c r="L108" s="108"/>
      <c r="M108" s="108"/>
      <c r="N108" s="108"/>
      <c r="O108" s="108"/>
      <c r="P108" s="318"/>
      <c r="Q108" s="99"/>
      <c r="R108" s="99"/>
      <c r="S108" s="108"/>
      <c r="T108" s="108"/>
      <c r="U108" s="108"/>
      <c r="V108" s="108"/>
      <c r="W108" s="108"/>
      <c r="X108" s="108"/>
      <c r="Y108" s="108"/>
      <c r="Z108" s="108"/>
      <c r="AA108" s="108"/>
      <c r="AB108" s="108"/>
      <c r="AC108" s="318"/>
      <c r="AD108" s="99"/>
      <c r="AE108" s="99"/>
      <c r="AF108" s="108"/>
      <c r="AG108" s="99"/>
      <c r="AH108" s="99"/>
      <c r="AI108" s="99"/>
      <c r="AJ108" s="117"/>
      <c r="AL108" s="108"/>
      <c r="AN108" s="113"/>
    </row>
    <row r="109" s="20" customFormat="1" ht="18" customHeight="1" spans="1:40">
      <c r="A109" s="57">
        <v>47</v>
      </c>
      <c r="B109" s="53"/>
      <c r="C109" s="54">
        <v>0</v>
      </c>
      <c r="D109" s="54">
        <v>0</v>
      </c>
      <c r="E109" s="129">
        <v>0</v>
      </c>
      <c r="F109" s="136"/>
      <c r="G109" s="108"/>
      <c r="H109" s="108"/>
      <c r="I109" s="108"/>
      <c r="J109" s="108"/>
      <c r="K109" s="108"/>
      <c r="L109" s="108"/>
      <c r="M109" s="108"/>
      <c r="N109" s="108"/>
      <c r="O109" s="108"/>
      <c r="P109" s="318"/>
      <c r="Q109" s="99"/>
      <c r="R109" s="99"/>
      <c r="S109" s="108"/>
      <c r="T109" s="108"/>
      <c r="U109" s="108"/>
      <c r="V109" s="108"/>
      <c r="W109" s="108"/>
      <c r="X109" s="108"/>
      <c r="Y109" s="108"/>
      <c r="Z109" s="108"/>
      <c r="AA109" s="108"/>
      <c r="AB109" s="108"/>
      <c r="AC109" s="318"/>
      <c r="AD109" s="99"/>
      <c r="AE109" s="99"/>
      <c r="AF109" s="108"/>
      <c r="AG109" s="99"/>
      <c r="AH109" s="99"/>
      <c r="AI109" s="99"/>
      <c r="AJ109" s="117"/>
      <c r="AL109" s="108"/>
      <c r="AN109" s="113"/>
    </row>
    <row r="110" s="20" customFormat="1" ht="18" customHeight="1" spans="1:40">
      <c r="A110" s="57">
        <v>48</v>
      </c>
      <c r="B110" s="53"/>
      <c r="C110" s="54">
        <v>0</v>
      </c>
      <c r="D110" s="54">
        <v>0</v>
      </c>
      <c r="E110" s="129">
        <v>0</v>
      </c>
      <c r="F110" s="136"/>
      <c r="G110" s="108"/>
      <c r="H110" s="108"/>
      <c r="I110" s="108"/>
      <c r="J110" s="108"/>
      <c r="K110" s="108"/>
      <c r="L110" s="108"/>
      <c r="M110" s="108"/>
      <c r="N110" s="108"/>
      <c r="O110" s="108"/>
      <c r="P110" s="318"/>
      <c r="Q110" s="99"/>
      <c r="R110" s="99"/>
      <c r="S110" s="108"/>
      <c r="T110" s="108"/>
      <c r="U110" s="108"/>
      <c r="V110" s="108"/>
      <c r="W110" s="108"/>
      <c r="X110" s="108"/>
      <c r="Y110" s="108"/>
      <c r="Z110" s="108"/>
      <c r="AA110" s="108"/>
      <c r="AB110" s="108"/>
      <c r="AC110" s="318"/>
      <c r="AD110" s="99"/>
      <c r="AE110" s="99"/>
      <c r="AF110" s="108"/>
      <c r="AG110" s="99"/>
      <c r="AH110" s="99"/>
      <c r="AI110" s="99"/>
      <c r="AJ110" s="117"/>
      <c r="AL110" s="108"/>
      <c r="AN110" s="113"/>
    </row>
    <row r="111" s="20" customFormat="1" ht="18" customHeight="1" spans="1:40">
      <c r="A111" s="57">
        <v>49</v>
      </c>
      <c r="B111" s="53"/>
      <c r="C111" s="54">
        <v>0</v>
      </c>
      <c r="D111" s="54">
        <v>0</v>
      </c>
      <c r="E111" s="129">
        <v>0</v>
      </c>
      <c r="F111" s="136"/>
      <c r="G111" s="108"/>
      <c r="H111" s="108"/>
      <c r="I111" s="108"/>
      <c r="J111" s="108"/>
      <c r="K111" s="108"/>
      <c r="L111" s="108"/>
      <c r="M111" s="108"/>
      <c r="N111" s="108"/>
      <c r="O111" s="108"/>
      <c r="P111" s="318"/>
      <c r="Q111" s="99"/>
      <c r="R111" s="99"/>
      <c r="S111" s="108"/>
      <c r="T111" s="108"/>
      <c r="U111" s="108"/>
      <c r="V111" s="108"/>
      <c r="W111" s="108"/>
      <c r="X111" s="108"/>
      <c r="Y111" s="108"/>
      <c r="Z111" s="108"/>
      <c r="AA111" s="108"/>
      <c r="AB111" s="108"/>
      <c r="AC111" s="318"/>
      <c r="AD111" s="99"/>
      <c r="AE111" s="99"/>
      <c r="AF111" s="108"/>
      <c r="AG111" s="99"/>
      <c r="AH111" s="99"/>
      <c r="AI111" s="99"/>
      <c r="AJ111" s="117"/>
      <c r="AL111" s="14"/>
      <c r="AN111" s="113"/>
    </row>
    <row r="112" s="20" customFormat="1" ht="18" customHeight="1" spans="1:40">
      <c r="A112" s="130">
        <v>50</v>
      </c>
      <c r="B112" s="131"/>
      <c r="C112" s="132">
        <v>0</v>
      </c>
      <c r="D112" s="132">
        <v>0</v>
      </c>
      <c r="E112" s="133">
        <v>0</v>
      </c>
      <c r="F112" s="136"/>
      <c r="G112" s="108"/>
      <c r="H112" s="108"/>
      <c r="I112" s="108"/>
      <c r="J112" s="108"/>
      <c r="K112" s="108"/>
      <c r="L112" s="108"/>
      <c r="M112" s="108"/>
      <c r="N112" s="108"/>
      <c r="O112" s="108"/>
      <c r="P112" s="318"/>
      <c r="Q112" s="99"/>
      <c r="R112" s="99"/>
      <c r="S112" s="108"/>
      <c r="T112" s="108"/>
      <c r="U112" s="108"/>
      <c r="V112" s="108"/>
      <c r="W112" s="108"/>
      <c r="X112" s="108"/>
      <c r="Y112" s="108"/>
      <c r="Z112" s="108"/>
      <c r="AA112" s="108"/>
      <c r="AB112" s="108"/>
      <c r="AC112" s="318"/>
      <c r="AD112" s="99"/>
      <c r="AE112" s="99"/>
      <c r="AF112" s="108"/>
      <c r="AG112" s="99"/>
      <c r="AH112" s="99"/>
      <c r="AI112" s="99"/>
      <c r="AJ112" s="117"/>
      <c r="AL112" s="14"/>
      <c r="AN112" s="113"/>
    </row>
    <row r="119" s="17" customFormat="1" spans="2:56">
      <c r="B119" s="108"/>
      <c r="C119" s="18"/>
      <c r="D119" s="18"/>
      <c r="E119" s="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mergeCells count="64">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B12:C12"/>
    <mergeCell ref="AN12:BF12"/>
    <mergeCell ref="B13:C13"/>
    <mergeCell ref="AN13:BF13"/>
    <mergeCell ref="B14:C14"/>
    <mergeCell ref="AN14:BF14"/>
    <mergeCell ref="B15:C15"/>
    <mergeCell ref="AN15:BF15"/>
    <mergeCell ref="B16:C16"/>
    <mergeCell ref="AN16:BF16"/>
    <mergeCell ref="B17:C17"/>
    <mergeCell ref="AN17:BF17"/>
    <mergeCell ref="B18:C18"/>
    <mergeCell ref="AN18:BF18"/>
    <mergeCell ref="B19:C19"/>
    <mergeCell ref="AN19:BF19"/>
    <mergeCell ref="B20:C20"/>
    <mergeCell ref="AN20:BF20"/>
    <mergeCell ref="B21:C21"/>
    <mergeCell ref="AN21:BF21"/>
    <mergeCell ref="B22:C22"/>
    <mergeCell ref="AN22:BF22"/>
    <mergeCell ref="B23:C23"/>
    <mergeCell ref="AN23:BF23"/>
    <mergeCell ref="B24:C24"/>
    <mergeCell ref="AN24:BF24"/>
    <mergeCell ref="B25:C25"/>
    <mergeCell ref="AN25:BF25"/>
    <mergeCell ref="B34:C34"/>
    <mergeCell ref="B35:C35"/>
    <mergeCell ref="B62:E62"/>
    <mergeCell ref="B63:C63"/>
    <mergeCell ref="B64:C64"/>
    <mergeCell ref="B65:C65"/>
    <mergeCell ref="P8:P9"/>
    <mergeCell ref="AC8:AC9"/>
    <mergeCell ref="A1:AJ2"/>
  </mergeCells>
  <dataValidations count="39">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showErrorMessage="1" prompt="Either manually encode learner's name here or copy learner's name from SF1 then paste here." sqref="B12:B29 B34:B61 B63:B82 B88: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dataValidation allowBlank="1" showErrorMessage="1" sqref="F8:AJ271"/>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zoomScale="80" zoomScaleNormal="80" zoomScaleSheetLayoutView="40" topLeftCell="A21" workbookViewId="0">
      <selection activeCell="X21" sqref="X21"/>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79" t="s">
        <v>59</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row>
    <row r="2" customHeight="1" spans="1:36">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row>
    <row r="3" customHeight="1" spans="1:36">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row>
    <row r="4" ht="21" customHeight="1" spans="2:40">
      <c r="B4" s="24"/>
      <c r="C4" s="181" t="s">
        <v>1</v>
      </c>
      <c r="D4" s="181"/>
      <c r="E4" s="181"/>
      <c r="F4" s="181"/>
      <c r="G4" s="27" t="str">
        <f>'INPUT DATA'!G4</f>
        <v>III</v>
      </c>
      <c r="H4" s="27"/>
      <c r="I4" s="27"/>
      <c r="J4" s="27"/>
      <c r="K4" s="65"/>
      <c r="L4" s="216" t="s">
        <v>3</v>
      </c>
      <c r="M4" s="216"/>
      <c r="N4" s="216"/>
      <c r="O4" s="28" t="str">
        <f>'INPUT DATA'!O4</f>
        <v>CITY OF SAN FDO.</v>
      </c>
      <c r="P4" s="29"/>
      <c r="Q4" s="29"/>
      <c r="R4" s="75"/>
      <c r="S4" s="224"/>
      <c r="T4" s="225" t="s">
        <v>5</v>
      </c>
      <c r="U4" s="225"/>
      <c r="V4" s="225"/>
      <c r="W4" s="225"/>
      <c r="X4" s="28" t="str">
        <f>'INPUT DATA'!X4</f>
        <v>NORTH</v>
      </c>
      <c r="Y4" s="29"/>
      <c r="Z4" s="29"/>
      <c r="AA4" s="29"/>
      <c r="AB4" s="29"/>
      <c r="AC4" s="75"/>
      <c r="AD4" s="243"/>
      <c r="AE4" s="244"/>
      <c r="AF4" s="224"/>
      <c r="AG4" s="224"/>
      <c r="AH4" s="224"/>
      <c r="AI4" s="224"/>
      <c r="AJ4" s="254"/>
      <c r="AK4" s="254"/>
      <c r="AL4" s="254"/>
      <c r="AM4" s="254"/>
      <c r="AN4" s="254"/>
    </row>
    <row r="5" ht="21" customHeight="1" spans="2:40">
      <c r="B5" s="181" t="s">
        <v>7</v>
      </c>
      <c r="C5" s="181"/>
      <c r="D5" s="181"/>
      <c r="E5" s="181"/>
      <c r="F5" s="181"/>
      <c r="G5" s="28" t="str">
        <f>'INPUT DATA'!G5</f>
        <v>TELABASTAGAN INTEGRATED SCHOOL</v>
      </c>
      <c r="H5" s="29"/>
      <c r="I5" s="29"/>
      <c r="J5" s="29"/>
      <c r="K5" s="29"/>
      <c r="L5" s="29"/>
      <c r="M5" s="29"/>
      <c r="N5" s="29"/>
      <c r="O5" s="29"/>
      <c r="P5" s="29"/>
      <c r="Q5" s="29"/>
      <c r="R5" s="75"/>
      <c r="S5" s="65"/>
      <c r="T5" s="225" t="s">
        <v>9</v>
      </c>
      <c r="U5" s="225"/>
      <c r="V5" s="225"/>
      <c r="W5" s="225"/>
      <c r="X5" s="28">
        <f>'INPUT DATA'!X5</f>
        <v>500144</v>
      </c>
      <c r="Y5" s="29"/>
      <c r="Z5" s="29"/>
      <c r="AA5" s="29"/>
      <c r="AB5" s="29"/>
      <c r="AC5" s="75"/>
      <c r="AD5" s="245" t="s">
        <v>10</v>
      </c>
      <c r="AE5" s="225"/>
      <c r="AF5" s="246"/>
      <c r="AG5" s="28" t="str">
        <f>'INPUT DATA'!AG5</f>
        <v>2025-2026</v>
      </c>
      <c r="AH5" s="29"/>
      <c r="AI5" s="75"/>
      <c r="AJ5" s="255"/>
      <c r="AK5" s="254"/>
      <c r="AL5" s="254"/>
      <c r="AM5" s="254"/>
      <c r="AN5" s="254"/>
    </row>
    <row r="6" ht="15.75"/>
    <row r="7" s="14" customFormat="1" ht="23.25" customHeight="1" spans="1:56">
      <c r="A7" s="182" t="s">
        <v>60</v>
      </c>
      <c r="B7" s="183"/>
      <c r="C7" s="183"/>
      <c r="D7" s="183"/>
      <c r="E7" s="184"/>
      <c r="F7" s="33" t="s">
        <v>12</v>
      </c>
      <c r="G7" s="34"/>
      <c r="H7" s="34"/>
      <c r="I7" s="34"/>
      <c r="J7" s="34"/>
      <c r="K7" s="68" t="str">
        <f>'INPUT DATA'!K7</f>
        <v>IV-RIZAL</v>
      </c>
      <c r="L7" s="68"/>
      <c r="M7" s="68"/>
      <c r="N7" s="68"/>
      <c r="O7" s="68"/>
      <c r="P7" s="77"/>
      <c r="Q7" s="39" t="s">
        <v>14</v>
      </c>
      <c r="R7" s="39"/>
      <c r="S7" s="68" t="str">
        <f>'INPUT DATA'!S7</f>
        <v>ADELIA M. MANARANG</v>
      </c>
      <c r="T7" s="68"/>
      <c r="U7" s="68"/>
      <c r="V7" s="68"/>
      <c r="W7" s="68"/>
      <c r="X7" s="68"/>
      <c r="Y7" s="68"/>
      <c r="Z7" s="68"/>
      <c r="AA7" s="68"/>
      <c r="AB7" s="77"/>
      <c r="AC7" s="247" t="s">
        <v>16</v>
      </c>
      <c r="AD7" s="248"/>
      <c r="AE7" s="248"/>
      <c r="AF7" s="248"/>
      <c r="AG7" s="68" t="str">
        <f>'INPUT DATA'!AG7</f>
        <v>GMRC</v>
      </c>
      <c r="AH7" s="68"/>
      <c r="AI7" s="68"/>
      <c r="AJ7" s="77"/>
      <c r="AN7" s="113"/>
      <c r="AO7" s="113"/>
      <c r="AP7" s="113"/>
      <c r="AQ7" s="113"/>
      <c r="AR7" s="113"/>
      <c r="AS7" s="113"/>
      <c r="AT7" s="113"/>
      <c r="AU7" s="113"/>
      <c r="AV7" s="113"/>
      <c r="AW7" s="113"/>
      <c r="AX7" s="113"/>
      <c r="AY7" s="113"/>
      <c r="AZ7" s="113"/>
      <c r="BA7" s="113"/>
      <c r="BB7" s="113"/>
      <c r="BC7" s="113"/>
      <c r="BD7" s="113"/>
    </row>
    <row r="8" s="15" customFormat="1" ht="55.5" customHeight="1" spans="1:36">
      <c r="A8" s="185"/>
      <c r="B8" s="186" t="s">
        <v>18</v>
      </c>
      <c r="C8" s="187"/>
      <c r="D8" s="187"/>
      <c r="E8" s="188"/>
      <c r="F8" s="189" t="s">
        <v>61</v>
      </c>
      <c r="G8" s="190"/>
      <c r="H8" s="190"/>
      <c r="I8" s="190"/>
      <c r="J8" s="190"/>
      <c r="K8" s="190"/>
      <c r="L8" s="190"/>
      <c r="M8" s="190"/>
      <c r="N8" s="190"/>
      <c r="O8" s="190"/>
      <c r="P8" s="190"/>
      <c r="Q8" s="190"/>
      <c r="R8" s="226"/>
      <c r="S8" s="227" t="s">
        <v>62</v>
      </c>
      <c r="T8" s="190"/>
      <c r="U8" s="190"/>
      <c r="V8" s="190"/>
      <c r="W8" s="190"/>
      <c r="X8" s="190"/>
      <c r="Y8" s="190"/>
      <c r="Z8" s="190"/>
      <c r="AA8" s="190"/>
      <c r="AB8" s="190"/>
      <c r="AC8" s="190"/>
      <c r="AD8" s="190"/>
      <c r="AE8" s="226"/>
      <c r="AF8" s="249" t="s">
        <v>63</v>
      </c>
      <c r="AG8" s="249"/>
      <c r="AH8" s="256"/>
      <c r="AI8" s="257" t="s">
        <v>64</v>
      </c>
      <c r="AJ8" s="258" t="s">
        <v>65</v>
      </c>
    </row>
    <row r="9" s="178" customFormat="1" ht="18" customHeight="1" spans="1:58">
      <c r="A9" s="191"/>
      <c r="B9" s="192"/>
      <c r="C9" s="192"/>
      <c r="D9" s="192"/>
      <c r="E9" s="193"/>
      <c r="F9" s="194">
        <v>1</v>
      </c>
      <c r="G9" s="195">
        <v>2</v>
      </c>
      <c r="H9" s="195">
        <v>3</v>
      </c>
      <c r="I9" s="195">
        <v>4</v>
      </c>
      <c r="J9" s="195">
        <v>5</v>
      </c>
      <c r="K9" s="195">
        <v>6</v>
      </c>
      <c r="L9" s="195">
        <v>7</v>
      </c>
      <c r="M9" s="195">
        <v>8</v>
      </c>
      <c r="N9" s="195">
        <v>9</v>
      </c>
      <c r="O9" s="217">
        <v>10</v>
      </c>
      <c r="P9" s="191" t="s">
        <v>66</v>
      </c>
      <c r="Q9" s="228" t="s">
        <v>67</v>
      </c>
      <c r="R9" s="229" t="s">
        <v>68</v>
      </c>
      <c r="S9" s="230">
        <v>1</v>
      </c>
      <c r="T9" s="195">
        <v>2</v>
      </c>
      <c r="U9" s="195">
        <v>3</v>
      </c>
      <c r="V9" s="195">
        <v>4</v>
      </c>
      <c r="W9" s="195">
        <v>5</v>
      </c>
      <c r="X9" s="195">
        <v>6</v>
      </c>
      <c r="Y9" s="195">
        <v>7</v>
      </c>
      <c r="Z9" s="195">
        <v>8</v>
      </c>
      <c r="AA9" s="195">
        <v>9</v>
      </c>
      <c r="AB9" s="217">
        <v>10</v>
      </c>
      <c r="AC9" s="191" t="s">
        <v>66</v>
      </c>
      <c r="AD9" s="228" t="s">
        <v>67</v>
      </c>
      <c r="AE9" s="229" t="s">
        <v>68</v>
      </c>
      <c r="AF9" s="85">
        <v>1</v>
      </c>
      <c r="AG9" s="228" t="s">
        <v>67</v>
      </c>
      <c r="AH9" s="229" t="s">
        <v>68</v>
      </c>
      <c r="AI9" s="259" t="s">
        <v>69</v>
      </c>
      <c r="AJ9" s="260" t="s">
        <v>69</v>
      </c>
      <c r="AN9" s="261"/>
      <c r="AO9" s="261"/>
      <c r="AP9" s="261"/>
      <c r="AQ9" s="261"/>
      <c r="AR9" s="261"/>
      <c r="AS9" s="261"/>
      <c r="AT9" s="261"/>
      <c r="AU9" s="261"/>
      <c r="AV9" s="261"/>
      <c r="AW9" s="261"/>
      <c r="AX9" s="261"/>
      <c r="AY9" s="261"/>
      <c r="AZ9" s="261"/>
      <c r="BA9" s="261"/>
      <c r="BB9" s="261"/>
      <c r="BC9" s="261"/>
      <c r="BD9" s="261"/>
      <c r="BE9" s="261"/>
      <c r="BF9" s="261"/>
    </row>
    <row r="10" s="16" customFormat="1" ht="18" customHeight="1" spans="1:58">
      <c r="A10" s="196"/>
      <c r="B10" s="197" t="s">
        <v>70</v>
      </c>
      <c r="C10" s="198"/>
      <c r="D10" s="198"/>
      <c r="E10" s="199"/>
      <c r="F10" s="200">
        <v>10</v>
      </c>
      <c r="G10" s="201">
        <v>10</v>
      </c>
      <c r="H10" s="201">
        <v>10</v>
      </c>
      <c r="I10" s="201">
        <v>10</v>
      </c>
      <c r="J10" s="201">
        <v>10</v>
      </c>
      <c r="K10" s="201">
        <v>20</v>
      </c>
      <c r="L10" s="201"/>
      <c r="M10" s="201"/>
      <c r="N10" s="201"/>
      <c r="O10" s="201"/>
      <c r="P10" s="218">
        <f>IF(COUNT($F10:$O10)=0,"",SUM($F10:$O10))</f>
        <v>70</v>
      </c>
      <c r="Q10" s="231">
        <v>100</v>
      </c>
      <c r="R10" s="232">
        <v>0.2</v>
      </c>
      <c r="S10" s="200">
        <v>10</v>
      </c>
      <c r="T10" s="201">
        <v>20</v>
      </c>
      <c r="U10" s="201">
        <v>10</v>
      </c>
      <c r="V10" s="201">
        <v>20</v>
      </c>
      <c r="W10" s="201">
        <v>10</v>
      </c>
      <c r="X10" s="201">
        <v>10</v>
      </c>
      <c r="Y10" s="201"/>
      <c r="Z10" s="201"/>
      <c r="AA10" s="201"/>
      <c r="AB10" s="201"/>
      <c r="AC10" s="218">
        <f>IF(COUNT($S10:$AB10)=0,"",SUM($S10:$AB10))</f>
        <v>80</v>
      </c>
      <c r="AD10" s="231">
        <v>100</v>
      </c>
      <c r="AE10" s="232">
        <v>0.6</v>
      </c>
      <c r="AF10" s="250">
        <v>40</v>
      </c>
      <c r="AG10" s="231">
        <v>100</v>
      </c>
      <c r="AH10" s="232">
        <v>0.2</v>
      </c>
      <c r="AI10" s="262"/>
      <c r="AJ10" s="263"/>
      <c r="AL10" s="118"/>
      <c r="AM10" s="118"/>
      <c r="AN10" s="120"/>
      <c r="AO10" s="120"/>
      <c r="AP10" s="120"/>
      <c r="AQ10" s="120"/>
      <c r="AR10" s="120"/>
      <c r="AS10" s="120"/>
      <c r="AT10" s="120"/>
      <c r="AU10" s="120"/>
      <c r="AV10" s="120"/>
      <c r="AW10" s="120"/>
      <c r="AX10" s="120"/>
      <c r="AY10" s="120"/>
      <c r="AZ10" s="120"/>
      <c r="BA10" s="120"/>
      <c r="BB10" s="120"/>
      <c r="BC10" s="120"/>
      <c r="BD10" s="120"/>
      <c r="BE10" s="120"/>
      <c r="BF10" s="120"/>
    </row>
    <row r="11" s="16" customFormat="1" ht="18" customHeight="1" spans="1:58">
      <c r="A11" s="47"/>
      <c r="B11" s="48" t="s">
        <v>19</v>
      </c>
      <c r="C11" s="49"/>
      <c r="D11" s="49"/>
      <c r="E11" s="126"/>
      <c r="F11" s="202"/>
      <c r="G11" s="203"/>
      <c r="H11" s="203"/>
      <c r="I11" s="203"/>
      <c r="J11" s="203"/>
      <c r="K11" s="203"/>
      <c r="L11" s="203"/>
      <c r="M11" s="203"/>
      <c r="N11" s="203"/>
      <c r="O11" s="219"/>
      <c r="P11" s="220"/>
      <c r="Q11" s="233"/>
      <c r="R11" s="234"/>
      <c r="S11" s="235"/>
      <c r="T11" s="203"/>
      <c r="U11" s="203"/>
      <c r="V11" s="203"/>
      <c r="W11" s="203"/>
      <c r="X11" s="203"/>
      <c r="Y11" s="203"/>
      <c r="Z11" s="203"/>
      <c r="AA11" s="203"/>
      <c r="AB11" s="219"/>
      <c r="AC11" s="220"/>
      <c r="AD11" s="233"/>
      <c r="AE11" s="234"/>
      <c r="AF11" s="251"/>
      <c r="AG11" s="233"/>
      <c r="AH11" s="234"/>
      <c r="AI11" s="264"/>
      <c r="AJ11" s="265"/>
      <c r="AL11" s="118"/>
      <c r="AM11" s="118"/>
      <c r="AN11" s="120"/>
      <c r="AO11" s="120"/>
      <c r="AP11" s="120"/>
      <c r="AQ11" s="120"/>
      <c r="AR11" s="120"/>
      <c r="AS11" s="120"/>
      <c r="AT11" s="120"/>
      <c r="AU11" s="120"/>
      <c r="AV11" s="120"/>
      <c r="AW11" s="120"/>
      <c r="AX11" s="120"/>
      <c r="AY11" s="120"/>
      <c r="AZ11" s="120"/>
      <c r="BA11" s="120"/>
      <c r="BB11" s="120"/>
      <c r="BC11" s="120"/>
      <c r="BD11" s="120"/>
      <c r="BE11" s="120"/>
      <c r="BF11" s="120"/>
    </row>
    <row r="12" ht="18" customHeight="1" spans="1:58">
      <c r="A12" s="52">
        <v>1</v>
      </c>
      <c r="B12" s="53" t="str">
        <f>'INPUT DATA'!B12</f>
        <v>Aranquez, Elemerson Jacob Quito</v>
      </c>
      <c r="C12" s="204"/>
      <c r="D12" s="204"/>
      <c r="E12" s="205"/>
      <c r="F12" s="206">
        <v>8</v>
      </c>
      <c r="G12" s="207">
        <v>6</v>
      </c>
      <c r="H12" s="207">
        <v>9</v>
      </c>
      <c r="I12" s="207">
        <v>9</v>
      </c>
      <c r="J12" s="207">
        <v>10</v>
      </c>
      <c r="K12" s="207">
        <v>17</v>
      </c>
      <c r="L12" s="207"/>
      <c r="M12" s="207"/>
      <c r="N12" s="207"/>
      <c r="O12" s="207"/>
      <c r="P12" s="221">
        <f>IF(COUNT($F12:$O12)=0,"",SUM($F12:$O12))</f>
        <v>59</v>
      </c>
      <c r="Q12" s="236">
        <f>IF(ISERROR(IF($P12="","",ROUND(($P12/$P$10)*$Q$10,2))),"",IF($P12="","",ROUND(($P12/$P$10)*$Q$10,2)))</f>
        <v>84.29</v>
      </c>
      <c r="R12" s="237">
        <f>IF($Q12="","",ROUND($Q12*$R$10,2))</f>
        <v>16.86</v>
      </c>
      <c r="S12" s="238">
        <v>9</v>
      </c>
      <c r="T12" s="207">
        <v>5</v>
      </c>
      <c r="U12" s="207">
        <v>9</v>
      </c>
      <c r="V12" s="207">
        <v>18</v>
      </c>
      <c r="W12" s="207">
        <v>8</v>
      </c>
      <c r="X12" s="207">
        <v>10</v>
      </c>
      <c r="Y12" s="207"/>
      <c r="Z12" s="207"/>
      <c r="AA12" s="207"/>
      <c r="AB12" s="207"/>
      <c r="AC12" s="221">
        <f>IF(COUNT($S12:$AB12)=0,"",SUM($S12:$AB12))</f>
        <v>59</v>
      </c>
      <c r="AD12" s="236">
        <f>IF(ISERROR(IF($AC12="","",ROUND(($AC12/$AC$10)*$AD$10,2))),"",IF($AC12="","",ROUND(($AC12/$AC$10)*$AD$10,2)))</f>
        <v>73.75</v>
      </c>
      <c r="AE12" s="237">
        <f>IF($AD12="","",ROUND($AD12*$AE$10,2))</f>
        <v>44.25</v>
      </c>
      <c r="AF12" s="142">
        <v>27</v>
      </c>
      <c r="AG12" s="236">
        <f>IF(ISERROR(IF($AF12="","",ROUND(($AF12/$AF$10)*$AG$10,2))),"",IF($AF12="","",ROUND(($AF12/$AF$10)*$AG$10,2)))</f>
        <v>67.5</v>
      </c>
      <c r="AH12" s="237">
        <f>IF($AG12="","",ROUND($AG12*$AH$10,2))</f>
        <v>13.5</v>
      </c>
      <c r="AI12" s="266">
        <f>IF(ISERROR(IF($AF12="","",ROUND(SUM($R12,$AE12,$AH12),2))),"",IF($AF12="","",ROUND(SUM($R12,$AE12,$AH12),2)))</f>
        <v>74.61</v>
      </c>
      <c r="AJ12" s="267">
        <f t="shared" ref="AJ12:AJ75" si="0">IF(ISERROR(IF($AF12="","",VLOOKUP(AI12,TRANSMUTATION_TABLE,4,TRUE))),"",IF($AF12="","",VLOOKUP(AI12,TRANSMUTATION_TABLE,4,TRUE)))</f>
        <v>84</v>
      </c>
      <c r="AL12" s="108"/>
      <c r="AN12" s="118"/>
      <c r="AO12" s="118"/>
      <c r="AP12" s="118"/>
      <c r="AQ12" s="118"/>
      <c r="AR12" s="118"/>
      <c r="AS12" s="118"/>
      <c r="AT12" s="118"/>
      <c r="AU12" s="118"/>
      <c r="AV12" s="118"/>
      <c r="AW12" s="118"/>
      <c r="AX12" s="118"/>
      <c r="AY12" s="118"/>
      <c r="AZ12" s="118"/>
      <c r="BA12" s="118"/>
      <c r="BB12" s="118"/>
      <c r="BC12" s="118"/>
      <c r="BD12" s="118"/>
      <c r="BE12" s="118"/>
      <c r="BF12" s="118"/>
    </row>
    <row r="13" ht="18" customHeight="1" spans="1:58">
      <c r="A13" s="57">
        <v>2</v>
      </c>
      <c r="B13" s="64" t="str">
        <f>'INPUT DATA'!B13</f>
        <v>Bautisa, France Kiel Lacon</v>
      </c>
      <c r="C13" s="60"/>
      <c r="D13" s="60"/>
      <c r="E13" s="61"/>
      <c r="F13" s="208">
        <v>9</v>
      </c>
      <c r="G13" s="209">
        <v>8</v>
      </c>
      <c r="H13" s="209">
        <v>10</v>
      </c>
      <c r="I13" s="209">
        <v>10</v>
      </c>
      <c r="J13" s="209">
        <v>10</v>
      </c>
      <c r="K13" s="209">
        <v>5</v>
      </c>
      <c r="L13" s="209"/>
      <c r="M13" s="209"/>
      <c r="N13" s="209"/>
      <c r="O13" s="209"/>
      <c r="P13" s="221">
        <f t="shared" ref="P13:P76" si="1">IF(COUNT($F13:$O13)=0,"",SUM($F13:$O13))</f>
        <v>52</v>
      </c>
      <c r="Q13" s="236">
        <f t="shared" ref="Q13:Q76" si="2">IF(ISERROR(IF($P13="","",ROUND(($P13/$P$10)*$Q$10,2))),"",IF($P13="","",ROUND(($P13/$P$10)*$Q$10,2)))</f>
        <v>74.29</v>
      </c>
      <c r="R13" s="237">
        <f t="shared" ref="R13:R76" si="3">IF($Q13="","",ROUND($Q13*$R$10,2))</f>
        <v>14.86</v>
      </c>
      <c r="S13" s="239">
        <v>8</v>
      </c>
      <c r="T13" s="209">
        <v>10</v>
      </c>
      <c r="U13" s="209">
        <v>9</v>
      </c>
      <c r="V13" s="209">
        <v>18</v>
      </c>
      <c r="W13" s="209">
        <v>10</v>
      </c>
      <c r="X13" s="209">
        <v>9</v>
      </c>
      <c r="Y13" s="209"/>
      <c r="Z13" s="209"/>
      <c r="AA13" s="209"/>
      <c r="AB13" s="209"/>
      <c r="AC13" s="221">
        <f t="shared" ref="AC13:AC76" si="4">IF(COUNT($S13:$AB13)=0,"",SUM($S13:$AB13))</f>
        <v>64</v>
      </c>
      <c r="AD13" s="236">
        <f t="shared" ref="AD13:AD76" si="5">IF(ISERROR(IF($AC13="","",ROUND(($AC13/$AC$10)*$AD$10,2))),"",IF($AC13="","",ROUND(($AC13/$AC$10)*$AD$10,2)))</f>
        <v>80</v>
      </c>
      <c r="AE13" s="237">
        <f t="shared" ref="AE13:AE76" si="6">IF($AD13="","",ROUND($AD13*$AE$10,2))</f>
        <v>48</v>
      </c>
      <c r="AF13" s="142">
        <v>11</v>
      </c>
      <c r="AG13" s="236">
        <f t="shared" ref="AG13:AG76" si="7">IF(ISERROR(IF($AF13="","",ROUND(($AF13/$AF$10)*$AG$10,2))),"",IF($AF13="","",ROUND(($AF13/$AF$10)*$AG$10,2)))</f>
        <v>27.5</v>
      </c>
      <c r="AH13" s="237">
        <f t="shared" ref="AH13:AH76" si="8">IF($AG13="","",ROUND($AG13*$AH$10,2))</f>
        <v>5.5</v>
      </c>
      <c r="AI13" s="266">
        <f t="shared" ref="AI13:AI76" si="9">IF(ISERROR(IF($AF13="","",ROUND(SUM($R13,$AE13,$AH13),2))),"",IF($AF13="","",ROUND(SUM($R13,$AE13,$AH13),2)))</f>
        <v>68.36</v>
      </c>
      <c r="AJ13" s="267">
        <f t="shared" si="0"/>
        <v>80</v>
      </c>
      <c r="AL13" s="108"/>
      <c r="AN13" s="118"/>
      <c r="AO13" s="118"/>
      <c r="AP13" s="118"/>
      <c r="AQ13" s="118"/>
      <c r="AR13" s="118"/>
      <c r="AS13" s="118"/>
      <c r="AT13" s="118"/>
      <c r="AU13" s="118"/>
      <c r="AV13" s="118"/>
      <c r="AW13" s="118"/>
      <c r="AX13" s="118"/>
      <c r="AY13" s="118"/>
      <c r="AZ13" s="118"/>
      <c r="BA13" s="118"/>
      <c r="BB13" s="118"/>
      <c r="BC13" s="118"/>
      <c r="BD13" s="118"/>
      <c r="BE13" s="118"/>
      <c r="BF13" s="118"/>
    </row>
    <row r="14" ht="18" customHeight="1" spans="1:58">
      <c r="A14" s="57">
        <v>3</v>
      </c>
      <c r="B14" s="64" t="str">
        <f>'INPUT DATA'!B14</f>
        <v>Candelario, Nylan Esto</v>
      </c>
      <c r="C14" s="60"/>
      <c r="D14" s="60"/>
      <c r="E14" s="61"/>
      <c r="F14" s="208">
        <v>8</v>
      </c>
      <c r="G14" s="209">
        <v>10</v>
      </c>
      <c r="H14" s="209">
        <v>8</v>
      </c>
      <c r="I14" s="209">
        <v>8</v>
      </c>
      <c r="J14" s="209">
        <v>10</v>
      </c>
      <c r="K14" s="209">
        <v>20</v>
      </c>
      <c r="L14" s="209"/>
      <c r="M14" s="209"/>
      <c r="N14" s="209"/>
      <c r="O14" s="209"/>
      <c r="P14" s="221">
        <f t="shared" si="1"/>
        <v>64</v>
      </c>
      <c r="Q14" s="236">
        <f t="shared" si="2"/>
        <v>91.43</v>
      </c>
      <c r="R14" s="237">
        <f t="shared" si="3"/>
        <v>18.29</v>
      </c>
      <c r="S14" s="239">
        <v>7</v>
      </c>
      <c r="T14" s="209">
        <v>20</v>
      </c>
      <c r="U14" s="209">
        <v>9</v>
      </c>
      <c r="V14" s="209">
        <v>14</v>
      </c>
      <c r="W14" s="209">
        <v>9</v>
      </c>
      <c r="X14" s="209">
        <v>10</v>
      </c>
      <c r="Y14" s="209"/>
      <c r="Z14" s="209"/>
      <c r="AA14" s="209"/>
      <c r="AB14" s="209"/>
      <c r="AC14" s="221">
        <f t="shared" si="4"/>
        <v>69</v>
      </c>
      <c r="AD14" s="236">
        <f t="shared" si="5"/>
        <v>86.25</v>
      </c>
      <c r="AE14" s="237">
        <f t="shared" si="6"/>
        <v>51.75</v>
      </c>
      <c r="AF14" s="142">
        <v>29</v>
      </c>
      <c r="AG14" s="236">
        <f t="shared" si="7"/>
        <v>72.5</v>
      </c>
      <c r="AH14" s="237">
        <f t="shared" si="8"/>
        <v>14.5</v>
      </c>
      <c r="AI14" s="266">
        <f t="shared" si="9"/>
        <v>84.54</v>
      </c>
      <c r="AJ14" s="267">
        <f t="shared" si="0"/>
        <v>90</v>
      </c>
      <c r="AL14" s="108"/>
      <c r="AN14" s="118"/>
      <c r="AO14" s="118"/>
      <c r="AP14" s="118"/>
      <c r="AQ14" s="118"/>
      <c r="AR14" s="118"/>
      <c r="AS14" s="118"/>
      <c r="AT14" s="118"/>
      <c r="AU14" s="118"/>
      <c r="AV14" s="118"/>
      <c r="AW14" s="118"/>
      <c r="AX14" s="118"/>
      <c r="AY14" s="118"/>
      <c r="AZ14" s="118"/>
      <c r="BA14" s="118"/>
      <c r="BB14" s="118"/>
      <c r="BC14" s="118"/>
      <c r="BD14" s="118"/>
      <c r="BE14" s="118"/>
      <c r="BF14" s="118"/>
    </row>
    <row r="15" ht="18" customHeight="1" spans="1:58">
      <c r="A15" s="57">
        <v>4</v>
      </c>
      <c r="B15" s="53" t="str">
        <f>'INPUT DATA'!B15</f>
        <v>Dalangin, Lorenz Salvador</v>
      </c>
      <c r="C15" s="60"/>
      <c r="D15" s="60"/>
      <c r="E15" s="61"/>
      <c r="F15" s="208">
        <v>7</v>
      </c>
      <c r="G15" s="209">
        <v>9</v>
      </c>
      <c r="H15" s="209">
        <v>7</v>
      </c>
      <c r="I15" s="209">
        <v>9</v>
      </c>
      <c r="J15" s="209">
        <v>10</v>
      </c>
      <c r="K15" s="209">
        <v>19</v>
      </c>
      <c r="L15" s="209"/>
      <c r="M15" s="209"/>
      <c r="N15" s="209"/>
      <c r="O15" s="209"/>
      <c r="P15" s="221">
        <f t="shared" si="1"/>
        <v>61</v>
      </c>
      <c r="Q15" s="236">
        <f t="shared" si="2"/>
        <v>87.14</v>
      </c>
      <c r="R15" s="237">
        <f t="shared" si="3"/>
        <v>17.43</v>
      </c>
      <c r="S15" s="239">
        <v>8</v>
      </c>
      <c r="T15" s="209">
        <v>20</v>
      </c>
      <c r="U15" s="209">
        <v>8</v>
      </c>
      <c r="V15" s="209">
        <v>20</v>
      </c>
      <c r="W15" s="209">
        <v>9</v>
      </c>
      <c r="X15" s="209">
        <v>10</v>
      </c>
      <c r="Y15" s="209"/>
      <c r="Z15" s="209"/>
      <c r="AA15" s="209"/>
      <c r="AB15" s="209"/>
      <c r="AC15" s="221">
        <f t="shared" si="4"/>
        <v>75</v>
      </c>
      <c r="AD15" s="236">
        <f t="shared" si="5"/>
        <v>93.75</v>
      </c>
      <c r="AE15" s="237">
        <f t="shared" si="6"/>
        <v>56.25</v>
      </c>
      <c r="AF15" s="142">
        <v>17</v>
      </c>
      <c r="AG15" s="236">
        <f t="shared" si="7"/>
        <v>42.5</v>
      </c>
      <c r="AH15" s="237">
        <f t="shared" si="8"/>
        <v>8.5</v>
      </c>
      <c r="AI15" s="266">
        <f t="shared" si="9"/>
        <v>82.18</v>
      </c>
      <c r="AJ15" s="267">
        <f t="shared" si="0"/>
        <v>88</v>
      </c>
      <c r="AL15" s="108"/>
      <c r="AN15" s="118"/>
      <c r="AO15" s="118"/>
      <c r="AP15" s="118"/>
      <c r="AQ15" s="118"/>
      <c r="AR15" s="118"/>
      <c r="AS15" s="118"/>
      <c r="AT15" s="118"/>
      <c r="AU15" s="118"/>
      <c r="AV15" s="118"/>
      <c r="AW15" s="118"/>
      <c r="AX15" s="118"/>
      <c r="AY15" s="118"/>
      <c r="AZ15" s="118"/>
      <c r="BA15" s="118"/>
      <c r="BB15" s="118"/>
      <c r="BC15" s="118"/>
      <c r="BD15" s="118"/>
      <c r="BE15" s="118"/>
      <c r="BF15" s="118"/>
    </row>
    <row r="16" ht="18" customHeight="1" spans="1:58">
      <c r="A16" s="57">
        <v>5</v>
      </c>
      <c r="B16" s="53" t="str">
        <f>'INPUT DATA'!B16</f>
        <v>De Jesus, Benjamin Tyga Liscano</v>
      </c>
      <c r="C16" s="60"/>
      <c r="D16" s="60"/>
      <c r="E16" s="61"/>
      <c r="F16" s="208">
        <v>8</v>
      </c>
      <c r="G16" s="209">
        <v>10</v>
      </c>
      <c r="H16" s="209">
        <v>2</v>
      </c>
      <c r="I16" s="209">
        <v>8</v>
      </c>
      <c r="J16" s="209">
        <v>10</v>
      </c>
      <c r="K16" s="209">
        <v>20</v>
      </c>
      <c r="L16" s="209"/>
      <c r="M16" s="209"/>
      <c r="N16" s="209"/>
      <c r="O16" s="209"/>
      <c r="P16" s="221">
        <f t="shared" si="1"/>
        <v>58</v>
      </c>
      <c r="Q16" s="236">
        <f t="shared" si="2"/>
        <v>82.86</v>
      </c>
      <c r="R16" s="237">
        <f t="shared" si="3"/>
        <v>16.57</v>
      </c>
      <c r="S16" s="239">
        <v>7</v>
      </c>
      <c r="T16" s="209">
        <v>10</v>
      </c>
      <c r="U16" s="209">
        <v>9</v>
      </c>
      <c r="V16" s="209">
        <v>14</v>
      </c>
      <c r="W16" s="209">
        <v>7</v>
      </c>
      <c r="X16" s="209">
        <v>5</v>
      </c>
      <c r="Y16" s="209"/>
      <c r="Z16" s="209"/>
      <c r="AA16" s="209"/>
      <c r="AB16" s="209"/>
      <c r="AC16" s="221">
        <f t="shared" si="4"/>
        <v>52</v>
      </c>
      <c r="AD16" s="236">
        <f t="shared" si="5"/>
        <v>65</v>
      </c>
      <c r="AE16" s="237">
        <f t="shared" si="6"/>
        <v>39</v>
      </c>
      <c r="AF16" s="142">
        <v>17</v>
      </c>
      <c r="AG16" s="236">
        <f t="shared" si="7"/>
        <v>42.5</v>
      </c>
      <c r="AH16" s="237">
        <f t="shared" si="8"/>
        <v>8.5</v>
      </c>
      <c r="AI16" s="266">
        <f t="shared" si="9"/>
        <v>64.07</v>
      </c>
      <c r="AJ16" s="267">
        <f t="shared" si="0"/>
        <v>77</v>
      </c>
      <c r="AL16" s="108"/>
      <c r="AN16" s="118"/>
      <c r="AO16" s="118"/>
      <c r="AP16" s="118"/>
      <c r="AQ16" s="118"/>
      <c r="AR16" s="118"/>
      <c r="AS16" s="118"/>
      <c r="AT16" s="118"/>
      <c r="AU16" s="118"/>
      <c r="AV16" s="118"/>
      <c r="AW16" s="118"/>
      <c r="AX16" s="118"/>
      <c r="AY16" s="118"/>
      <c r="AZ16" s="118"/>
      <c r="BA16" s="118"/>
      <c r="BB16" s="118"/>
      <c r="BC16" s="118"/>
      <c r="BD16" s="118"/>
      <c r="BE16" s="118"/>
      <c r="BF16" s="118"/>
    </row>
    <row r="17" ht="18" customHeight="1" spans="1:58">
      <c r="A17" s="57">
        <v>6</v>
      </c>
      <c r="B17" s="64" t="str">
        <f>'INPUT DATA'!B17</f>
        <v>Cortez, Xyron Credo</v>
      </c>
      <c r="C17" s="60"/>
      <c r="D17" s="60"/>
      <c r="E17" s="61"/>
      <c r="F17" s="208">
        <v>8</v>
      </c>
      <c r="G17" s="209">
        <v>10</v>
      </c>
      <c r="H17" s="209">
        <v>8</v>
      </c>
      <c r="I17" s="209">
        <v>9</v>
      </c>
      <c r="J17" s="209">
        <v>9</v>
      </c>
      <c r="K17" s="209">
        <v>19</v>
      </c>
      <c r="L17" s="209"/>
      <c r="M17" s="209"/>
      <c r="N17" s="209"/>
      <c r="O17" s="209"/>
      <c r="P17" s="221">
        <f t="shared" si="1"/>
        <v>63</v>
      </c>
      <c r="Q17" s="236">
        <f t="shared" si="2"/>
        <v>90</v>
      </c>
      <c r="R17" s="237">
        <f t="shared" si="3"/>
        <v>18</v>
      </c>
      <c r="S17" s="239">
        <v>9</v>
      </c>
      <c r="T17" s="209">
        <v>20</v>
      </c>
      <c r="U17" s="209">
        <v>9</v>
      </c>
      <c r="V17" s="209">
        <v>20</v>
      </c>
      <c r="W17" s="209">
        <v>9</v>
      </c>
      <c r="X17" s="209">
        <v>7</v>
      </c>
      <c r="Y17" s="209"/>
      <c r="Z17" s="209"/>
      <c r="AA17" s="209"/>
      <c r="AB17" s="209"/>
      <c r="AC17" s="221">
        <f t="shared" si="4"/>
        <v>74</v>
      </c>
      <c r="AD17" s="236">
        <f t="shared" si="5"/>
        <v>92.5</v>
      </c>
      <c r="AE17" s="237">
        <f t="shared" si="6"/>
        <v>55.5</v>
      </c>
      <c r="AF17" s="142">
        <v>21</v>
      </c>
      <c r="AG17" s="236">
        <f t="shared" si="7"/>
        <v>52.5</v>
      </c>
      <c r="AH17" s="237">
        <f t="shared" si="8"/>
        <v>10.5</v>
      </c>
      <c r="AI17" s="266">
        <f t="shared" si="9"/>
        <v>84</v>
      </c>
      <c r="AJ17" s="267">
        <f t="shared" si="0"/>
        <v>90</v>
      </c>
      <c r="AL17" s="108"/>
      <c r="AN17" s="118"/>
      <c r="AO17" s="118"/>
      <c r="AP17" s="118"/>
      <c r="AQ17" s="118"/>
      <c r="AR17" s="118"/>
      <c r="AS17" s="118"/>
      <c r="AT17" s="118"/>
      <c r="AU17" s="118"/>
      <c r="AV17" s="118"/>
      <c r="AW17" s="118"/>
      <c r="AX17" s="118"/>
      <c r="AY17" s="118"/>
      <c r="AZ17" s="118"/>
      <c r="BA17" s="118"/>
      <c r="BB17" s="118"/>
      <c r="BC17" s="118"/>
      <c r="BD17" s="118"/>
      <c r="BE17" s="118"/>
      <c r="BF17" s="118"/>
    </row>
    <row r="18" ht="18" customHeight="1" spans="1:58">
      <c r="A18" s="57">
        <v>7</v>
      </c>
      <c r="B18" s="64" t="str">
        <f>'INPUT DATA'!B18</f>
        <v>Garong Shemuelle Jones L.</v>
      </c>
      <c r="C18" s="60"/>
      <c r="D18" s="60"/>
      <c r="E18" s="61"/>
      <c r="F18" s="208">
        <v>9</v>
      </c>
      <c r="G18" s="209">
        <v>9</v>
      </c>
      <c r="H18" s="209">
        <v>10</v>
      </c>
      <c r="I18" s="209">
        <v>8</v>
      </c>
      <c r="J18" s="209">
        <v>9</v>
      </c>
      <c r="K18" s="209">
        <v>19</v>
      </c>
      <c r="L18" s="209"/>
      <c r="M18" s="209"/>
      <c r="N18" s="209"/>
      <c r="O18" s="209"/>
      <c r="P18" s="221">
        <f t="shared" si="1"/>
        <v>64</v>
      </c>
      <c r="Q18" s="236">
        <f t="shared" si="2"/>
        <v>91.43</v>
      </c>
      <c r="R18" s="237">
        <f t="shared" si="3"/>
        <v>18.29</v>
      </c>
      <c r="S18" s="239">
        <v>8</v>
      </c>
      <c r="T18" s="209">
        <v>20</v>
      </c>
      <c r="U18" s="209">
        <v>8</v>
      </c>
      <c r="V18" s="209">
        <v>20</v>
      </c>
      <c r="W18" s="209">
        <v>7</v>
      </c>
      <c r="X18" s="209">
        <v>6</v>
      </c>
      <c r="Y18" s="209"/>
      <c r="Z18" s="209"/>
      <c r="AA18" s="209"/>
      <c r="AB18" s="209"/>
      <c r="AC18" s="221">
        <f t="shared" si="4"/>
        <v>69</v>
      </c>
      <c r="AD18" s="236">
        <f t="shared" si="5"/>
        <v>86.25</v>
      </c>
      <c r="AE18" s="237">
        <f t="shared" si="6"/>
        <v>51.75</v>
      </c>
      <c r="AF18" s="142">
        <v>26</v>
      </c>
      <c r="AG18" s="236">
        <f t="shared" si="7"/>
        <v>65</v>
      </c>
      <c r="AH18" s="237">
        <f t="shared" si="8"/>
        <v>13</v>
      </c>
      <c r="AI18" s="266">
        <f t="shared" si="9"/>
        <v>83.04</v>
      </c>
      <c r="AJ18" s="267">
        <f t="shared" si="0"/>
        <v>89</v>
      </c>
      <c r="AL18" s="108"/>
      <c r="AN18" s="118"/>
      <c r="AO18" s="118"/>
      <c r="AP18" s="118"/>
      <c r="AQ18" s="118"/>
      <c r="AR18" s="118"/>
      <c r="AS18" s="118"/>
      <c r="AT18" s="118"/>
      <c r="AU18" s="118"/>
      <c r="AV18" s="118"/>
      <c r="AW18" s="118"/>
      <c r="AX18" s="118"/>
      <c r="AY18" s="118"/>
      <c r="AZ18" s="118"/>
      <c r="BA18" s="118"/>
      <c r="BB18" s="118"/>
      <c r="BC18" s="118"/>
      <c r="BD18" s="118"/>
      <c r="BE18" s="118"/>
      <c r="BF18" s="118"/>
    </row>
    <row r="19" ht="18" customHeight="1" spans="1:58">
      <c r="A19" s="57">
        <v>8</v>
      </c>
      <c r="B19" s="53" t="str">
        <f>'INPUT DATA'!B19</f>
        <v>Gonzales, Hadrian Consulta</v>
      </c>
      <c r="C19" s="60"/>
      <c r="D19" s="60">
        <v>0</v>
      </c>
      <c r="E19" s="61"/>
      <c r="F19" s="208">
        <v>9</v>
      </c>
      <c r="G19" s="209">
        <v>8</v>
      </c>
      <c r="H19" s="209">
        <v>8</v>
      </c>
      <c r="I19" s="209">
        <v>9</v>
      </c>
      <c r="J19" s="209">
        <v>10</v>
      </c>
      <c r="K19" s="209">
        <v>18</v>
      </c>
      <c r="L19" s="209"/>
      <c r="M19" s="209"/>
      <c r="N19" s="209"/>
      <c r="O19" s="209"/>
      <c r="P19" s="221">
        <f t="shared" si="1"/>
        <v>62</v>
      </c>
      <c r="Q19" s="236">
        <f t="shared" si="2"/>
        <v>88.57</v>
      </c>
      <c r="R19" s="237">
        <f t="shared" si="3"/>
        <v>17.71</v>
      </c>
      <c r="S19" s="239">
        <v>9</v>
      </c>
      <c r="T19" s="209">
        <v>10</v>
      </c>
      <c r="U19" s="209">
        <v>9</v>
      </c>
      <c r="V19" s="209">
        <v>15</v>
      </c>
      <c r="W19" s="209">
        <v>10</v>
      </c>
      <c r="X19" s="209">
        <v>8</v>
      </c>
      <c r="Y19" s="209"/>
      <c r="Z19" s="209"/>
      <c r="AA19" s="209"/>
      <c r="AB19" s="209"/>
      <c r="AC19" s="221">
        <f t="shared" si="4"/>
        <v>61</v>
      </c>
      <c r="AD19" s="236">
        <f t="shared" si="5"/>
        <v>76.25</v>
      </c>
      <c r="AE19" s="237">
        <f t="shared" si="6"/>
        <v>45.75</v>
      </c>
      <c r="AF19" s="142">
        <v>25</v>
      </c>
      <c r="AG19" s="236">
        <f t="shared" si="7"/>
        <v>62.5</v>
      </c>
      <c r="AH19" s="237">
        <f t="shared" si="8"/>
        <v>12.5</v>
      </c>
      <c r="AI19" s="266">
        <f t="shared" si="9"/>
        <v>75.96</v>
      </c>
      <c r="AJ19" s="267">
        <f t="shared" si="0"/>
        <v>84</v>
      </c>
      <c r="AL19" s="108"/>
      <c r="AN19" s="118"/>
      <c r="AO19" s="118"/>
      <c r="AP19" s="118"/>
      <c r="AQ19" s="118"/>
      <c r="AR19" s="118"/>
      <c r="AS19" s="118"/>
      <c r="AT19" s="118"/>
      <c r="AU19" s="118"/>
      <c r="AV19" s="118"/>
      <c r="AW19" s="118"/>
      <c r="AX19" s="118"/>
      <c r="AY19" s="118"/>
      <c r="AZ19" s="118"/>
      <c r="BA19" s="118"/>
      <c r="BB19" s="118"/>
      <c r="BC19" s="118"/>
      <c r="BD19" s="118"/>
      <c r="BE19" s="118"/>
      <c r="BF19" s="118"/>
    </row>
    <row r="20" ht="18" customHeight="1" spans="1:58">
      <c r="A20" s="57">
        <v>9</v>
      </c>
      <c r="B20" s="53" t="str">
        <f>'INPUT DATA'!B20</f>
        <v>Mabana, Terrence Navarro</v>
      </c>
      <c r="C20" s="60"/>
      <c r="D20" s="60"/>
      <c r="E20" s="61"/>
      <c r="F20" s="208">
        <v>8</v>
      </c>
      <c r="G20" s="209">
        <v>10</v>
      </c>
      <c r="H20" s="209">
        <v>4</v>
      </c>
      <c r="I20" s="209">
        <v>8</v>
      </c>
      <c r="J20" s="209">
        <v>10</v>
      </c>
      <c r="K20" s="209">
        <v>17</v>
      </c>
      <c r="L20" s="209"/>
      <c r="M20" s="209"/>
      <c r="N20" s="209"/>
      <c r="O20" s="209"/>
      <c r="P20" s="221">
        <f t="shared" si="1"/>
        <v>57</v>
      </c>
      <c r="Q20" s="236">
        <f t="shared" si="2"/>
        <v>81.43</v>
      </c>
      <c r="R20" s="237">
        <f t="shared" si="3"/>
        <v>16.29</v>
      </c>
      <c r="S20" s="239">
        <v>6</v>
      </c>
      <c r="T20" s="209">
        <v>15</v>
      </c>
      <c r="U20" s="209">
        <v>6</v>
      </c>
      <c r="V20" s="209">
        <v>18</v>
      </c>
      <c r="W20" s="209">
        <v>6</v>
      </c>
      <c r="X20" s="209">
        <v>9</v>
      </c>
      <c r="Y20" s="209"/>
      <c r="Z20" s="209"/>
      <c r="AA20" s="209"/>
      <c r="AB20" s="209"/>
      <c r="AC20" s="221">
        <f t="shared" si="4"/>
        <v>60</v>
      </c>
      <c r="AD20" s="236">
        <f t="shared" si="5"/>
        <v>75</v>
      </c>
      <c r="AE20" s="237">
        <f t="shared" si="6"/>
        <v>45</v>
      </c>
      <c r="AF20" s="142">
        <v>34</v>
      </c>
      <c r="AG20" s="236">
        <f t="shared" si="7"/>
        <v>85</v>
      </c>
      <c r="AH20" s="237">
        <f t="shared" si="8"/>
        <v>17</v>
      </c>
      <c r="AI20" s="266">
        <f t="shared" si="9"/>
        <v>78.29</v>
      </c>
      <c r="AJ20" s="267">
        <f t="shared" si="0"/>
        <v>86</v>
      </c>
      <c r="AL20" s="108"/>
      <c r="AN20" s="118"/>
      <c r="AO20" s="118"/>
      <c r="AP20" s="118"/>
      <c r="AQ20" s="118"/>
      <c r="AR20" s="118"/>
      <c r="AS20" s="118"/>
      <c r="AT20" s="118"/>
      <c r="AU20" s="118"/>
      <c r="AV20" s="118"/>
      <c r="AW20" s="118"/>
      <c r="AX20" s="118"/>
      <c r="AY20" s="118"/>
      <c r="AZ20" s="118"/>
      <c r="BA20" s="118"/>
      <c r="BB20" s="118"/>
      <c r="BC20" s="118"/>
      <c r="BD20" s="118"/>
      <c r="BE20" s="118"/>
      <c r="BF20" s="118"/>
    </row>
    <row r="21" ht="18" customHeight="1" spans="1:58">
      <c r="A21" s="57">
        <v>10</v>
      </c>
      <c r="B21" s="64" t="str">
        <f>'INPUT DATA'!B21</f>
        <v>Mangao, John Carlo Tarroza</v>
      </c>
      <c r="C21" s="60"/>
      <c r="D21" s="60"/>
      <c r="E21" s="61"/>
      <c r="F21" s="208">
        <v>9</v>
      </c>
      <c r="G21" s="209">
        <v>9</v>
      </c>
      <c r="H21" s="209">
        <v>8</v>
      </c>
      <c r="I21" s="209">
        <v>7</v>
      </c>
      <c r="J21" s="209">
        <v>10</v>
      </c>
      <c r="K21" s="209">
        <v>5</v>
      </c>
      <c r="L21" s="209"/>
      <c r="M21" s="209"/>
      <c r="N21" s="209"/>
      <c r="O21" s="209"/>
      <c r="P21" s="221">
        <f t="shared" si="1"/>
        <v>48</v>
      </c>
      <c r="Q21" s="236">
        <f t="shared" si="2"/>
        <v>68.57</v>
      </c>
      <c r="R21" s="237">
        <f t="shared" si="3"/>
        <v>13.71</v>
      </c>
      <c r="S21" s="239">
        <v>9</v>
      </c>
      <c r="T21" s="209">
        <v>15</v>
      </c>
      <c r="U21" s="209">
        <v>6</v>
      </c>
      <c r="V21" s="209">
        <v>13</v>
      </c>
      <c r="W21" s="209">
        <v>7</v>
      </c>
      <c r="X21" s="209">
        <v>5</v>
      </c>
      <c r="Y21" s="209"/>
      <c r="Z21" s="209"/>
      <c r="AA21" s="209"/>
      <c r="AB21" s="209"/>
      <c r="AC21" s="221">
        <f t="shared" si="4"/>
        <v>55</v>
      </c>
      <c r="AD21" s="236">
        <f t="shared" si="5"/>
        <v>68.75</v>
      </c>
      <c r="AE21" s="237">
        <f t="shared" si="6"/>
        <v>41.25</v>
      </c>
      <c r="AF21" s="142">
        <v>21</v>
      </c>
      <c r="AG21" s="236">
        <f t="shared" si="7"/>
        <v>52.5</v>
      </c>
      <c r="AH21" s="237">
        <f t="shared" si="8"/>
        <v>10.5</v>
      </c>
      <c r="AI21" s="266">
        <f t="shared" si="9"/>
        <v>65.46</v>
      </c>
      <c r="AJ21" s="267">
        <f t="shared" si="0"/>
        <v>78</v>
      </c>
      <c r="AL21" s="108"/>
      <c r="AN21" s="118"/>
      <c r="AO21" s="118"/>
      <c r="AP21" s="118"/>
      <c r="AQ21" s="118"/>
      <c r="AR21" s="118"/>
      <c r="AS21" s="118"/>
      <c r="AT21" s="118"/>
      <c r="AU21" s="118"/>
      <c r="AV21" s="118"/>
      <c r="AW21" s="118"/>
      <c r="AX21" s="118"/>
      <c r="AY21" s="118"/>
      <c r="AZ21" s="118"/>
      <c r="BA21" s="118"/>
      <c r="BB21" s="118"/>
      <c r="BC21" s="118"/>
      <c r="BD21" s="118"/>
      <c r="BE21" s="118"/>
      <c r="BF21" s="118"/>
    </row>
    <row r="22" ht="18" customHeight="1" spans="1:58">
      <c r="A22" s="57">
        <v>11</v>
      </c>
      <c r="B22" s="64" t="str">
        <f>'INPUT DATA'!B22</f>
        <v>Manuel, Mathias Manzanes</v>
      </c>
      <c r="C22" s="60"/>
      <c r="D22" s="60">
        <v>0</v>
      </c>
      <c r="E22" s="61"/>
      <c r="F22" s="208">
        <v>9</v>
      </c>
      <c r="G22" s="209">
        <v>2</v>
      </c>
      <c r="H22" s="209">
        <v>10</v>
      </c>
      <c r="I22" s="209">
        <v>7</v>
      </c>
      <c r="J22" s="209">
        <v>10</v>
      </c>
      <c r="K22" s="209">
        <v>18</v>
      </c>
      <c r="L22" s="209"/>
      <c r="M22" s="209"/>
      <c r="N22" s="209"/>
      <c r="O22" s="209"/>
      <c r="P22" s="221">
        <f t="shared" si="1"/>
        <v>56</v>
      </c>
      <c r="Q22" s="236">
        <f t="shared" si="2"/>
        <v>80</v>
      </c>
      <c r="R22" s="237">
        <f t="shared" si="3"/>
        <v>16</v>
      </c>
      <c r="S22" s="239">
        <v>8</v>
      </c>
      <c r="T22" s="209">
        <v>10</v>
      </c>
      <c r="U22" s="209">
        <v>9</v>
      </c>
      <c r="V22" s="209">
        <v>15</v>
      </c>
      <c r="W22" s="209">
        <v>6</v>
      </c>
      <c r="X22" s="209">
        <v>8</v>
      </c>
      <c r="Y22" s="209"/>
      <c r="Z22" s="209"/>
      <c r="AA22" s="209"/>
      <c r="AB22" s="209"/>
      <c r="AC22" s="221">
        <f t="shared" si="4"/>
        <v>56</v>
      </c>
      <c r="AD22" s="236">
        <f t="shared" si="5"/>
        <v>70</v>
      </c>
      <c r="AE22" s="237">
        <f t="shared" si="6"/>
        <v>42</v>
      </c>
      <c r="AF22" s="142">
        <v>24</v>
      </c>
      <c r="AG22" s="236">
        <f t="shared" si="7"/>
        <v>60</v>
      </c>
      <c r="AH22" s="237">
        <f t="shared" si="8"/>
        <v>12</v>
      </c>
      <c r="AI22" s="266">
        <f t="shared" si="9"/>
        <v>70</v>
      </c>
      <c r="AJ22" s="267">
        <f t="shared" si="0"/>
        <v>81</v>
      </c>
      <c r="AL22" s="108"/>
      <c r="AN22" s="113"/>
      <c r="AO22" s="113"/>
      <c r="AP22" s="113"/>
      <c r="AQ22" s="113"/>
      <c r="AR22" s="113"/>
      <c r="AS22" s="113"/>
      <c r="AT22" s="113"/>
      <c r="AU22" s="113"/>
      <c r="AV22" s="113"/>
      <c r="AW22" s="113"/>
      <c r="AX22" s="113"/>
      <c r="AY22" s="113"/>
      <c r="AZ22" s="113"/>
      <c r="BA22" s="113"/>
      <c r="BB22" s="113"/>
      <c r="BC22" s="113"/>
      <c r="BD22" s="113"/>
      <c r="BE22" s="113"/>
      <c r="BF22" s="113"/>
    </row>
    <row r="23" ht="18" customHeight="1" spans="1:58">
      <c r="A23" s="57">
        <v>12</v>
      </c>
      <c r="B23" s="53" t="str">
        <f>'INPUT DATA'!B23</f>
        <v>Pleno, James Andrei Dizon</v>
      </c>
      <c r="C23" s="60"/>
      <c r="D23" s="60"/>
      <c r="E23" s="61"/>
      <c r="F23" s="208">
        <v>8</v>
      </c>
      <c r="G23" s="209">
        <v>9</v>
      </c>
      <c r="H23" s="209">
        <v>6</v>
      </c>
      <c r="I23" s="209">
        <v>8</v>
      </c>
      <c r="J23" s="209">
        <v>9</v>
      </c>
      <c r="K23" s="209">
        <v>18</v>
      </c>
      <c r="L23" s="209"/>
      <c r="M23" s="209"/>
      <c r="N23" s="209"/>
      <c r="O23" s="209"/>
      <c r="P23" s="221">
        <f t="shared" si="1"/>
        <v>58</v>
      </c>
      <c r="Q23" s="236">
        <f t="shared" si="2"/>
        <v>82.86</v>
      </c>
      <c r="R23" s="237">
        <f t="shared" si="3"/>
        <v>16.57</v>
      </c>
      <c r="S23" s="239">
        <v>9</v>
      </c>
      <c r="T23" s="209">
        <v>20</v>
      </c>
      <c r="U23" s="209">
        <v>8</v>
      </c>
      <c r="V23" s="209">
        <v>20</v>
      </c>
      <c r="W23" s="209">
        <v>7</v>
      </c>
      <c r="X23" s="209">
        <v>8</v>
      </c>
      <c r="Y23" s="209"/>
      <c r="Z23" s="209"/>
      <c r="AA23" s="209"/>
      <c r="AB23" s="209"/>
      <c r="AC23" s="221">
        <f t="shared" si="4"/>
        <v>72</v>
      </c>
      <c r="AD23" s="236">
        <f t="shared" si="5"/>
        <v>90</v>
      </c>
      <c r="AE23" s="237">
        <f t="shared" si="6"/>
        <v>54</v>
      </c>
      <c r="AF23" s="142">
        <v>20</v>
      </c>
      <c r="AG23" s="236">
        <f t="shared" si="7"/>
        <v>50</v>
      </c>
      <c r="AH23" s="237">
        <f t="shared" si="8"/>
        <v>10</v>
      </c>
      <c r="AI23" s="266">
        <f t="shared" si="9"/>
        <v>80.57</v>
      </c>
      <c r="AJ23" s="267">
        <f t="shared" si="0"/>
        <v>87</v>
      </c>
      <c r="AL23" s="108"/>
      <c r="AN23" s="122"/>
      <c r="AO23" s="122"/>
      <c r="AP23" s="122"/>
      <c r="AQ23" s="122"/>
      <c r="AR23" s="122"/>
      <c r="AS23" s="122"/>
      <c r="AT23" s="122"/>
      <c r="AU23" s="122"/>
      <c r="AV23" s="122"/>
      <c r="AW23" s="122"/>
      <c r="AX23" s="122"/>
      <c r="AY23" s="122"/>
      <c r="AZ23" s="122"/>
      <c r="BA23" s="122"/>
      <c r="BB23" s="122"/>
      <c r="BC23" s="122"/>
      <c r="BD23" s="122"/>
      <c r="BE23" s="122"/>
      <c r="BF23" s="122"/>
    </row>
    <row r="24" ht="18" customHeight="1" spans="1:58">
      <c r="A24" s="57">
        <v>13</v>
      </c>
      <c r="B24" s="53" t="str">
        <f>'INPUT DATA'!B24</f>
        <v>Reyes, Brionne Ysmael</v>
      </c>
      <c r="C24" s="60"/>
      <c r="D24" s="60"/>
      <c r="E24" s="61"/>
      <c r="F24" s="208">
        <v>9</v>
      </c>
      <c r="G24" s="209">
        <v>10</v>
      </c>
      <c r="H24" s="209">
        <v>8</v>
      </c>
      <c r="I24" s="209">
        <v>8</v>
      </c>
      <c r="J24" s="209">
        <v>9</v>
      </c>
      <c r="K24" s="209">
        <v>20</v>
      </c>
      <c r="L24" s="209"/>
      <c r="M24" s="209"/>
      <c r="N24" s="209"/>
      <c r="O24" s="209"/>
      <c r="P24" s="221">
        <f t="shared" si="1"/>
        <v>64</v>
      </c>
      <c r="Q24" s="236">
        <f t="shared" si="2"/>
        <v>91.43</v>
      </c>
      <c r="R24" s="237">
        <f t="shared" si="3"/>
        <v>18.29</v>
      </c>
      <c r="S24" s="239">
        <v>8</v>
      </c>
      <c r="T24" s="209">
        <v>10</v>
      </c>
      <c r="U24" s="209">
        <v>9</v>
      </c>
      <c r="V24" s="209">
        <v>19</v>
      </c>
      <c r="W24" s="209">
        <v>9</v>
      </c>
      <c r="X24" s="209">
        <v>8</v>
      </c>
      <c r="Y24" s="209"/>
      <c r="Z24" s="209"/>
      <c r="AA24" s="209"/>
      <c r="AB24" s="209"/>
      <c r="AC24" s="221">
        <f t="shared" si="4"/>
        <v>63</v>
      </c>
      <c r="AD24" s="236">
        <f t="shared" si="5"/>
        <v>78.75</v>
      </c>
      <c r="AE24" s="237">
        <f t="shared" si="6"/>
        <v>47.25</v>
      </c>
      <c r="AF24" s="142">
        <v>20</v>
      </c>
      <c r="AG24" s="236">
        <f t="shared" si="7"/>
        <v>50</v>
      </c>
      <c r="AH24" s="237">
        <f t="shared" si="8"/>
        <v>10</v>
      </c>
      <c r="AI24" s="266">
        <f t="shared" si="9"/>
        <v>75.54</v>
      </c>
      <c r="AJ24" s="267">
        <f t="shared" si="0"/>
        <v>84</v>
      </c>
      <c r="AL24" s="108"/>
      <c r="AN24" s="122"/>
      <c r="AO24" s="122"/>
      <c r="AP24" s="122"/>
      <c r="AQ24" s="122"/>
      <c r="AR24" s="122"/>
      <c r="AS24" s="122"/>
      <c r="AT24" s="122"/>
      <c r="AU24" s="122"/>
      <c r="AV24" s="122"/>
      <c r="AW24" s="122"/>
      <c r="AX24" s="122"/>
      <c r="AY24" s="122"/>
      <c r="AZ24" s="122"/>
      <c r="BA24" s="122"/>
      <c r="BB24" s="122"/>
      <c r="BC24" s="122"/>
      <c r="BD24" s="122"/>
      <c r="BE24" s="122"/>
      <c r="BF24" s="122"/>
    </row>
    <row r="25" ht="18" customHeight="1" spans="1:58">
      <c r="A25" s="57">
        <v>14</v>
      </c>
      <c r="B25" s="64" t="str">
        <f>'INPUT DATA'!B25</f>
        <v>Rosales, John Mc Brandon Patubo</v>
      </c>
      <c r="C25" s="60"/>
      <c r="D25" s="60"/>
      <c r="E25" s="61"/>
      <c r="F25" s="208">
        <v>8</v>
      </c>
      <c r="G25" s="209">
        <v>8</v>
      </c>
      <c r="H25" s="209">
        <v>2</v>
      </c>
      <c r="I25" s="209">
        <v>7</v>
      </c>
      <c r="J25" s="209">
        <v>10</v>
      </c>
      <c r="K25" s="209">
        <v>5</v>
      </c>
      <c r="L25" s="209"/>
      <c r="M25" s="209"/>
      <c r="N25" s="209"/>
      <c r="O25" s="209"/>
      <c r="P25" s="221">
        <f t="shared" si="1"/>
        <v>40</v>
      </c>
      <c r="Q25" s="236">
        <f t="shared" si="2"/>
        <v>57.14</v>
      </c>
      <c r="R25" s="237">
        <f t="shared" si="3"/>
        <v>11.43</v>
      </c>
      <c r="S25" s="239">
        <v>10</v>
      </c>
      <c r="T25" s="209">
        <v>18</v>
      </c>
      <c r="U25" s="209">
        <v>8</v>
      </c>
      <c r="V25" s="209">
        <v>20</v>
      </c>
      <c r="W25" s="209">
        <v>10</v>
      </c>
      <c r="X25" s="209">
        <v>10</v>
      </c>
      <c r="Y25" s="209"/>
      <c r="Z25" s="209"/>
      <c r="AA25" s="209"/>
      <c r="AB25" s="209"/>
      <c r="AC25" s="221">
        <f t="shared" si="4"/>
        <v>76</v>
      </c>
      <c r="AD25" s="236">
        <f t="shared" si="5"/>
        <v>95</v>
      </c>
      <c r="AE25" s="237">
        <f t="shared" si="6"/>
        <v>57</v>
      </c>
      <c r="AF25" s="142">
        <v>25</v>
      </c>
      <c r="AG25" s="236">
        <f t="shared" si="7"/>
        <v>62.5</v>
      </c>
      <c r="AH25" s="237">
        <f t="shared" si="8"/>
        <v>12.5</v>
      </c>
      <c r="AI25" s="266">
        <f t="shared" si="9"/>
        <v>80.93</v>
      </c>
      <c r="AJ25" s="267">
        <f t="shared" si="0"/>
        <v>88</v>
      </c>
      <c r="AL25" s="108"/>
      <c r="AN25" s="122"/>
      <c r="AO25" s="122"/>
      <c r="AP25" s="122"/>
      <c r="AQ25" s="122"/>
      <c r="AR25" s="122"/>
      <c r="AS25" s="122"/>
      <c r="AT25" s="122"/>
      <c r="AU25" s="122"/>
      <c r="AV25" s="122"/>
      <c r="AW25" s="122"/>
      <c r="AX25" s="122"/>
      <c r="AY25" s="122"/>
      <c r="AZ25" s="122"/>
      <c r="BA25" s="122"/>
      <c r="BB25" s="122"/>
      <c r="BC25" s="122"/>
      <c r="BD25" s="122"/>
      <c r="BE25" s="122"/>
      <c r="BF25" s="122"/>
    </row>
    <row r="26" ht="18" customHeight="1" spans="1:40">
      <c r="A26" s="57">
        <v>15</v>
      </c>
      <c r="B26" s="64" t="str">
        <f>'INPUT DATA'!B26</f>
        <v>Rosales, Jhon Vinvie Felicidad</v>
      </c>
      <c r="C26" s="60"/>
      <c r="D26" s="60"/>
      <c r="E26" s="61"/>
      <c r="F26" s="208">
        <v>9</v>
      </c>
      <c r="G26" s="209">
        <v>8</v>
      </c>
      <c r="H26" s="209">
        <v>10</v>
      </c>
      <c r="I26" s="209">
        <v>8</v>
      </c>
      <c r="J26" s="209">
        <v>10</v>
      </c>
      <c r="K26" s="209">
        <v>17</v>
      </c>
      <c r="L26" s="209"/>
      <c r="M26" s="209"/>
      <c r="N26" s="209"/>
      <c r="O26" s="209"/>
      <c r="P26" s="221">
        <f t="shared" si="1"/>
        <v>62</v>
      </c>
      <c r="Q26" s="236">
        <f t="shared" si="2"/>
        <v>88.57</v>
      </c>
      <c r="R26" s="237">
        <f t="shared" si="3"/>
        <v>17.71</v>
      </c>
      <c r="S26" s="239">
        <v>9</v>
      </c>
      <c r="T26" s="209">
        <v>18</v>
      </c>
      <c r="U26" s="209">
        <v>7</v>
      </c>
      <c r="V26" s="209">
        <v>18</v>
      </c>
      <c r="W26" s="209">
        <v>7</v>
      </c>
      <c r="X26" s="209">
        <v>7</v>
      </c>
      <c r="Y26" s="209"/>
      <c r="Z26" s="209"/>
      <c r="AA26" s="209"/>
      <c r="AB26" s="209"/>
      <c r="AC26" s="221">
        <f t="shared" si="4"/>
        <v>66</v>
      </c>
      <c r="AD26" s="236">
        <f t="shared" si="5"/>
        <v>82.5</v>
      </c>
      <c r="AE26" s="237">
        <f t="shared" si="6"/>
        <v>49.5</v>
      </c>
      <c r="AF26" s="142">
        <v>33</v>
      </c>
      <c r="AG26" s="236">
        <f t="shared" si="7"/>
        <v>82.5</v>
      </c>
      <c r="AH26" s="237">
        <f t="shared" si="8"/>
        <v>16.5</v>
      </c>
      <c r="AI26" s="266">
        <f t="shared" si="9"/>
        <v>83.71</v>
      </c>
      <c r="AJ26" s="267">
        <f t="shared" si="0"/>
        <v>89</v>
      </c>
      <c r="AL26" s="108"/>
      <c r="AN26" s="113"/>
    </row>
    <row r="27" ht="18" customHeight="1" spans="1:40">
      <c r="A27" s="57">
        <v>16</v>
      </c>
      <c r="B27" s="53" t="str">
        <f>'INPUT DATA'!B27</f>
        <v>Tolentino, John Noel Cabrera</v>
      </c>
      <c r="C27" s="60"/>
      <c r="D27" s="60"/>
      <c r="E27" s="61"/>
      <c r="F27" s="208">
        <v>8</v>
      </c>
      <c r="G27" s="209">
        <v>9</v>
      </c>
      <c r="H27" s="209">
        <v>8</v>
      </c>
      <c r="I27" s="209">
        <v>8</v>
      </c>
      <c r="J27" s="209">
        <v>10</v>
      </c>
      <c r="K27" s="209">
        <v>20</v>
      </c>
      <c r="L27" s="209"/>
      <c r="M27" s="209"/>
      <c r="N27" s="209"/>
      <c r="O27" s="209"/>
      <c r="P27" s="221">
        <f t="shared" si="1"/>
        <v>63</v>
      </c>
      <c r="Q27" s="236">
        <f t="shared" si="2"/>
        <v>90</v>
      </c>
      <c r="R27" s="237">
        <f t="shared" si="3"/>
        <v>18</v>
      </c>
      <c r="S27" s="239">
        <v>9</v>
      </c>
      <c r="T27" s="209">
        <v>20</v>
      </c>
      <c r="U27" s="209">
        <v>8</v>
      </c>
      <c r="V27" s="209">
        <v>19</v>
      </c>
      <c r="W27" s="209">
        <v>9</v>
      </c>
      <c r="X27" s="209">
        <v>7</v>
      </c>
      <c r="Y27" s="209"/>
      <c r="Z27" s="209"/>
      <c r="AA27" s="209"/>
      <c r="AB27" s="209"/>
      <c r="AC27" s="221">
        <f t="shared" si="4"/>
        <v>72</v>
      </c>
      <c r="AD27" s="236">
        <f t="shared" si="5"/>
        <v>90</v>
      </c>
      <c r="AE27" s="237">
        <f t="shared" si="6"/>
        <v>54</v>
      </c>
      <c r="AF27" s="142">
        <v>23</v>
      </c>
      <c r="AG27" s="236">
        <f t="shared" si="7"/>
        <v>57.5</v>
      </c>
      <c r="AH27" s="237">
        <f t="shared" si="8"/>
        <v>11.5</v>
      </c>
      <c r="AI27" s="266">
        <f t="shared" si="9"/>
        <v>83.5</v>
      </c>
      <c r="AJ27" s="267">
        <f t="shared" si="0"/>
        <v>89</v>
      </c>
      <c r="AL27" s="108"/>
      <c r="AN27" s="113"/>
    </row>
    <row r="28" ht="18" customHeight="1" spans="1:40">
      <c r="A28" s="57">
        <v>17</v>
      </c>
      <c r="B28" s="53" t="str">
        <f>'INPUT DATA'!B28</f>
        <v>Traya, John Romeo Villanueva</v>
      </c>
      <c r="C28" s="60"/>
      <c r="D28" s="60"/>
      <c r="E28" s="61"/>
      <c r="F28" s="208">
        <v>9</v>
      </c>
      <c r="G28" s="209">
        <v>9</v>
      </c>
      <c r="H28" s="209">
        <v>7</v>
      </c>
      <c r="I28" s="209">
        <v>8</v>
      </c>
      <c r="J28" s="209">
        <v>10</v>
      </c>
      <c r="K28" s="209">
        <v>20</v>
      </c>
      <c r="L28" s="209"/>
      <c r="M28" s="209"/>
      <c r="N28" s="209"/>
      <c r="O28" s="209"/>
      <c r="P28" s="221">
        <f t="shared" si="1"/>
        <v>63</v>
      </c>
      <c r="Q28" s="236">
        <f t="shared" si="2"/>
        <v>90</v>
      </c>
      <c r="R28" s="237">
        <f t="shared" si="3"/>
        <v>18</v>
      </c>
      <c r="S28" s="239">
        <v>9</v>
      </c>
      <c r="T28" s="209">
        <v>10</v>
      </c>
      <c r="U28" s="209">
        <v>8</v>
      </c>
      <c r="V28" s="209">
        <v>14</v>
      </c>
      <c r="W28" s="209">
        <v>7</v>
      </c>
      <c r="X28" s="209">
        <v>10</v>
      </c>
      <c r="Y28" s="209"/>
      <c r="Z28" s="209"/>
      <c r="AA28" s="209"/>
      <c r="AB28" s="209"/>
      <c r="AC28" s="221">
        <f t="shared" si="4"/>
        <v>58</v>
      </c>
      <c r="AD28" s="236">
        <f t="shared" si="5"/>
        <v>72.5</v>
      </c>
      <c r="AE28" s="237">
        <f t="shared" si="6"/>
        <v>43.5</v>
      </c>
      <c r="AF28" s="142">
        <v>23</v>
      </c>
      <c r="AG28" s="236">
        <f t="shared" si="7"/>
        <v>57.5</v>
      </c>
      <c r="AH28" s="237">
        <f t="shared" si="8"/>
        <v>11.5</v>
      </c>
      <c r="AI28" s="266">
        <f t="shared" si="9"/>
        <v>73</v>
      </c>
      <c r="AJ28" s="267">
        <f t="shared" si="0"/>
        <v>83</v>
      </c>
      <c r="AL28" s="108"/>
      <c r="AN28" s="113"/>
    </row>
    <row r="29" ht="18" customHeight="1" spans="1:40">
      <c r="A29" s="57">
        <v>18</v>
      </c>
      <c r="B29" s="64" t="str">
        <f>'INPUT DATA'!B29</f>
        <v>Villafuerte, Ken Buan</v>
      </c>
      <c r="C29" s="60"/>
      <c r="D29" s="60"/>
      <c r="E29" s="61"/>
      <c r="F29" s="208">
        <v>8</v>
      </c>
      <c r="G29" s="209">
        <v>10</v>
      </c>
      <c r="H29" s="209">
        <v>10</v>
      </c>
      <c r="I29" s="209">
        <v>8</v>
      </c>
      <c r="J29" s="209">
        <v>10</v>
      </c>
      <c r="K29" s="209">
        <v>18</v>
      </c>
      <c r="L29" s="209"/>
      <c r="M29" s="209"/>
      <c r="N29" s="209"/>
      <c r="O29" s="209"/>
      <c r="P29" s="221">
        <f t="shared" si="1"/>
        <v>64</v>
      </c>
      <c r="Q29" s="236">
        <f t="shared" si="2"/>
        <v>91.43</v>
      </c>
      <c r="R29" s="237">
        <f t="shared" si="3"/>
        <v>18.29</v>
      </c>
      <c r="S29" s="239">
        <v>10</v>
      </c>
      <c r="T29" s="209">
        <v>18</v>
      </c>
      <c r="U29" s="209">
        <v>8</v>
      </c>
      <c r="V29" s="209">
        <v>15</v>
      </c>
      <c r="W29" s="209">
        <v>7</v>
      </c>
      <c r="X29" s="209">
        <v>10</v>
      </c>
      <c r="Y29" s="209"/>
      <c r="Z29" s="209"/>
      <c r="AA29" s="209"/>
      <c r="AB29" s="209"/>
      <c r="AC29" s="221">
        <f t="shared" si="4"/>
        <v>68</v>
      </c>
      <c r="AD29" s="236">
        <f t="shared" si="5"/>
        <v>85</v>
      </c>
      <c r="AE29" s="237">
        <f t="shared" si="6"/>
        <v>51</v>
      </c>
      <c r="AF29" s="142">
        <v>33</v>
      </c>
      <c r="AG29" s="236">
        <f t="shared" si="7"/>
        <v>82.5</v>
      </c>
      <c r="AH29" s="237">
        <f t="shared" si="8"/>
        <v>16.5</v>
      </c>
      <c r="AI29" s="266">
        <f t="shared" si="9"/>
        <v>85.79</v>
      </c>
      <c r="AJ29" s="267">
        <f t="shared" si="0"/>
        <v>91</v>
      </c>
      <c r="AL29" s="108"/>
      <c r="AN29" s="113"/>
    </row>
    <row r="30" ht="18" customHeight="1" spans="1:40">
      <c r="A30" s="57">
        <v>19</v>
      </c>
      <c r="B30" s="64" t="str">
        <f>'INPUT DATA'!B30</f>
        <v>Pangilinan, David Dweyn</v>
      </c>
      <c r="C30" s="60"/>
      <c r="D30" s="60"/>
      <c r="E30" s="61"/>
      <c r="F30" s="208"/>
      <c r="G30" s="209"/>
      <c r="H30" s="209"/>
      <c r="I30" s="209"/>
      <c r="J30" s="209"/>
      <c r="K30" s="209"/>
      <c r="L30" s="209"/>
      <c r="M30" s="209"/>
      <c r="N30" s="209"/>
      <c r="O30" s="209"/>
      <c r="P30" s="221" t="str">
        <f t="shared" si="1"/>
        <v/>
      </c>
      <c r="Q30" s="236" t="str">
        <f t="shared" si="2"/>
        <v/>
      </c>
      <c r="R30" s="237" t="str">
        <f t="shared" si="3"/>
        <v/>
      </c>
      <c r="S30" s="239"/>
      <c r="T30" s="209"/>
      <c r="U30" s="209"/>
      <c r="V30" s="209"/>
      <c r="W30" s="209"/>
      <c r="X30" s="209"/>
      <c r="Y30" s="209"/>
      <c r="Z30" s="209"/>
      <c r="AA30" s="209"/>
      <c r="AB30" s="209"/>
      <c r="AC30" s="221" t="str">
        <f t="shared" si="4"/>
        <v/>
      </c>
      <c r="AD30" s="236" t="str">
        <f t="shared" si="5"/>
        <v/>
      </c>
      <c r="AE30" s="237" t="str">
        <f t="shared" si="6"/>
        <v/>
      </c>
      <c r="AF30" s="142"/>
      <c r="AG30" s="236" t="str">
        <f t="shared" si="7"/>
        <v/>
      </c>
      <c r="AH30" s="237" t="str">
        <f t="shared" si="8"/>
        <v/>
      </c>
      <c r="AI30" s="266" t="str">
        <f t="shared" si="9"/>
        <v/>
      </c>
      <c r="AJ30" s="267" t="str">
        <f t="shared" si="0"/>
        <v/>
      </c>
      <c r="AL30" s="108"/>
      <c r="AN30" s="113"/>
    </row>
    <row r="31" ht="18" customHeight="1" spans="1:40">
      <c r="A31" s="57">
        <v>20</v>
      </c>
      <c r="B31" s="53">
        <f>'INPUT DATA'!B31</f>
        <v>0</v>
      </c>
      <c r="C31" s="60"/>
      <c r="D31" s="60"/>
      <c r="E31" s="61"/>
      <c r="F31" s="208"/>
      <c r="G31" s="209"/>
      <c r="H31" s="209"/>
      <c r="I31" s="209"/>
      <c r="J31" s="209"/>
      <c r="K31" s="209"/>
      <c r="L31" s="209"/>
      <c r="M31" s="209"/>
      <c r="N31" s="209"/>
      <c r="O31" s="209"/>
      <c r="P31" s="221" t="str">
        <f t="shared" si="1"/>
        <v/>
      </c>
      <c r="Q31" s="236" t="str">
        <f t="shared" si="2"/>
        <v/>
      </c>
      <c r="R31" s="237" t="str">
        <f t="shared" si="3"/>
        <v/>
      </c>
      <c r="S31" s="239"/>
      <c r="T31" s="209"/>
      <c r="U31" s="209"/>
      <c r="V31" s="209"/>
      <c r="W31" s="209"/>
      <c r="X31" s="209"/>
      <c r="Y31" s="209"/>
      <c r="Z31" s="209"/>
      <c r="AA31" s="209"/>
      <c r="AB31" s="209"/>
      <c r="AC31" s="221" t="str">
        <f t="shared" si="4"/>
        <v/>
      </c>
      <c r="AD31" s="236" t="str">
        <f t="shared" si="5"/>
        <v/>
      </c>
      <c r="AE31" s="237" t="str">
        <f t="shared" si="6"/>
        <v/>
      </c>
      <c r="AF31" s="142"/>
      <c r="AG31" s="236" t="str">
        <f t="shared" si="7"/>
        <v/>
      </c>
      <c r="AH31" s="237" t="str">
        <f t="shared" si="8"/>
        <v/>
      </c>
      <c r="AI31" s="266" t="str">
        <f t="shared" si="9"/>
        <v/>
      </c>
      <c r="AJ31" s="267" t="str">
        <f t="shared" si="0"/>
        <v/>
      </c>
      <c r="AL31" s="108"/>
      <c r="AN31" s="113"/>
    </row>
    <row r="32" ht="18" customHeight="1" spans="1:40">
      <c r="A32" s="57">
        <v>21</v>
      </c>
      <c r="B32" s="53">
        <f>'INPUT DATA'!B32</f>
        <v>0</v>
      </c>
      <c r="C32" s="60"/>
      <c r="D32" s="60"/>
      <c r="E32" s="61"/>
      <c r="F32" s="208"/>
      <c r="G32" s="209"/>
      <c r="H32" s="209"/>
      <c r="I32" s="209"/>
      <c r="J32" s="209"/>
      <c r="K32" s="209"/>
      <c r="L32" s="209"/>
      <c r="M32" s="209"/>
      <c r="N32" s="209"/>
      <c r="O32" s="209"/>
      <c r="P32" s="221" t="str">
        <f t="shared" si="1"/>
        <v/>
      </c>
      <c r="Q32" s="236" t="str">
        <f t="shared" si="2"/>
        <v/>
      </c>
      <c r="R32" s="237" t="str">
        <f t="shared" si="3"/>
        <v/>
      </c>
      <c r="S32" s="239"/>
      <c r="T32" s="209"/>
      <c r="U32" s="209"/>
      <c r="V32" s="209"/>
      <c r="W32" s="209"/>
      <c r="X32" s="209"/>
      <c r="Y32" s="209"/>
      <c r="Z32" s="209"/>
      <c r="AA32" s="209"/>
      <c r="AB32" s="209"/>
      <c r="AC32" s="221" t="str">
        <f t="shared" si="4"/>
        <v/>
      </c>
      <c r="AD32" s="236" t="str">
        <f t="shared" si="5"/>
        <v/>
      </c>
      <c r="AE32" s="237" t="str">
        <f t="shared" si="6"/>
        <v/>
      </c>
      <c r="AF32" s="142"/>
      <c r="AG32" s="236" t="str">
        <f t="shared" si="7"/>
        <v/>
      </c>
      <c r="AH32" s="237" t="str">
        <f t="shared" si="8"/>
        <v/>
      </c>
      <c r="AI32" s="266" t="str">
        <f t="shared" si="9"/>
        <v/>
      </c>
      <c r="AJ32" s="267" t="str">
        <f t="shared" si="0"/>
        <v/>
      </c>
      <c r="AL32" s="108"/>
      <c r="AN32" s="113"/>
    </row>
    <row r="33" ht="18" customHeight="1" spans="1:56">
      <c r="A33" s="57">
        <v>22</v>
      </c>
      <c r="B33" s="64">
        <f>'INPUT DATA'!B33</f>
        <v>0</v>
      </c>
      <c r="C33" s="60"/>
      <c r="D33" s="60"/>
      <c r="E33" s="61"/>
      <c r="F33" s="208"/>
      <c r="G33" s="209"/>
      <c r="H33" s="209"/>
      <c r="I33" s="209"/>
      <c r="J33" s="209"/>
      <c r="K33" s="209"/>
      <c r="L33" s="209"/>
      <c r="M33" s="209"/>
      <c r="N33" s="209"/>
      <c r="O33" s="209"/>
      <c r="P33" s="221" t="str">
        <f t="shared" si="1"/>
        <v/>
      </c>
      <c r="Q33" s="236" t="str">
        <f t="shared" si="2"/>
        <v/>
      </c>
      <c r="R33" s="237" t="str">
        <f t="shared" si="3"/>
        <v/>
      </c>
      <c r="S33" s="239"/>
      <c r="T33" s="209"/>
      <c r="U33" s="209"/>
      <c r="V33" s="209"/>
      <c r="W33" s="209"/>
      <c r="X33" s="209"/>
      <c r="Y33" s="209"/>
      <c r="Z33" s="209"/>
      <c r="AA33" s="209"/>
      <c r="AB33" s="209"/>
      <c r="AC33" s="221" t="str">
        <f t="shared" si="4"/>
        <v/>
      </c>
      <c r="AD33" s="236" t="str">
        <f t="shared" si="5"/>
        <v/>
      </c>
      <c r="AE33" s="237" t="str">
        <f t="shared" si="6"/>
        <v/>
      </c>
      <c r="AF33" s="142"/>
      <c r="AG33" s="236" t="str">
        <f t="shared" si="7"/>
        <v/>
      </c>
      <c r="AH33" s="237" t="str">
        <f t="shared" si="8"/>
        <v/>
      </c>
      <c r="AI33" s="266" t="str">
        <f t="shared" si="9"/>
        <v/>
      </c>
      <c r="AJ33" s="267" t="str">
        <f t="shared" si="0"/>
        <v/>
      </c>
      <c r="AL33" s="108"/>
      <c r="AN33" s="113"/>
      <c r="AO33" s="20"/>
      <c r="AP33" s="20"/>
      <c r="AQ33" s="20"/>
      <c r="AR33" s="20"/>
      <c r="AS33" s="20"/>
      <c r="AT33" s="20"/>
      <c r="AU33" s="20"/>
      <c r="AV33" s="20"/>
      <c r="AW33" s="20"/>
      <c r="AX33" s="20"/>
      <c r="AY33" s="20"/>
      <c r="AZ33" s="20"/>
      <c r="BA33" s="20"/>
      <c r="BB33" s="20"/>
      <c r="BC33" s="20"/>
      <c r="BD33" s="20"/>
    </row>
    <row r="34" ht="18" customHeight="1" spans="1:56">
      <c r="A34" s="57">
        <v>23</v>
      </c>
      <c r="B34" s="64">
        <f>'INPUT DATA'!B34</f>
        <v>0</v>
      </c>
      <c r="C34" s="60"/>
      <c r="D34" s="60"/>
      <c r="E34" s="61"/>
      <c r="F34" s="208"/>
      <c r="G34" s="209"/>
      <c r="H34" s="209"/>
      <c r="I34" s="209"/>
      <c r="J34" s="209"/>
      <c r="K34" s="209"/>
      <c r="L34" s="209"/>
      <c r="M34" s="209"/>
      <c r="N34" s="209"/>
      <c r="O34" s="209"/>
      <c r="P34" s="221" t="str">
        <f t="shared" si="1"/>
        <v/>
      </c>
      <c r="Q34" s="236" t="str">
        <f t="shared" si="2"/>
        <v/>
      </c>
      <c r="R34" s="237" t="str">
        <f t="shared" si="3"/>
        <v/>
      </c>
      <c r="S34" s="239"/>
      <c r="T34" s="209"/>
      <c r="U34" s="209"/>
      <c r="V34" s="209"/>
      <c r="W34" s="209"/>
      <c r="X34" s="209"/>
      <c r="Y34" s="209"/>
      <c r="Z34" s="209"/>
      <c r="AA34" s="209"/>
      <c r="AB34" s="209"/>
      <c r="AC34" s="221" t="str">
        <f t="shared" si="4"/>
        <v/>
      </c>
      <c r="AD34" s="236" t="str">
        <f t="shared" si="5"/>
        <v/>
      </c>
      <c r="AE34" s="237" t="str">
        <f t="shared" si="6"/>
        <v/>
      </c>
      <c r="AF34" s="142"/>
      <c r="AG34" s="236" t="str">
        <f t="shared" si="7"/>
        <v/>
      </c>
      <c r="AH34" s="237" t="str">
        <f t="shared" si="8"/>
        <v/>
      </c>
      <c r="AI34" s="266" t="str">
        <f t="shared" si="9"/>
        <v/>
      </c>
      <c r="AJ34" s="267" t="str">
        <f t="shared" si="0"/>
        <v/>
      </c>
      <c r="AL34" s="108"/>
      <c r="AN34" s="113"/>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60"/>
      <c r="D35" s="60"/>
      <c r="E35" s="61"/>
      <c r="F35" s="208"/>
      <c r="G35" s="209"/>
      <c r="H35" s="209"/>
      <c r="I35" s="209"/>
      <c r="J35" s="209"/>
      <c r="K35" s="209"/>
      <c r="L35" s="209"/>
      <c r="M35" s="209"/>
      <c r="N35" s="209"/>
      <c r="O35" s="209"/>
      <c r="P35" s="221" t="str">
        <f t="shared" si="1"/>
        <v/>
      </c>
      <c r="Q35" s="236" t="str">
        <f t="shared" si="2"/>
        <v/>
      </c>
      <c r="R35" s="237" t="str">
        <f t="shared" si="3"/>
        <v/>
      </c>
      <c r="S35" s="239"/>
      <c r="T35" s="209"/>
      <c r="U35" s="209"/>
      <c r="V35" s="209"/>
      <c r="W35" s="209"/>
      <c r="X35" s="209"/>
      <c r="Y35" s="209"/>
      <c r="Z35" s="209"/>
      <c r="AA35" s="209"/>
      <c r="AB35" s="209"/>
      <c r="AC35" s="221" t="str">
        <f t="shared" si="4"/>
        <v/>
      </c>
      <c r="AD35" s="236" t="str">
        <f t="shared" si="5"/>
        <v/>
      </c>
      <c r="AE35" s="237" t="str">
        <f t="shared" si="6"/>
        <v/>
      </c>
      <c r="AF35" s="142"/>
      <c r="AG35" s="236" t="str">
        <f t="shared" si="7"/>
        <v/>
      </c>
      <c r="AH35" s="237" t="str">
        <f t="shared" si="8"/>
        <v/>
      </c>
      <c r="AI35" s="266" t="str">
        <f t="shared" si="9"/>
        <v/>
      </c>
      <c r="AJ35" s="267" t="str">
        <f t="shared" si="0"/>
        <v/>
      </c>
      <c r="AL35" s="108"/>
      <c r="AN35" s="113"/>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60"/>
      <c r="D36" s="60"/>
      <c r="E36" s="61"/>
      <c r="F36" s="208"/>
      <c r="G36" s="209"/>
      <c r="H36" s="209"/>
      <c r="I36" s="209"/>
      <c r="J36" s="209"/>
      <c r="K36" s="209"/>
      <c r="L36" s="209"/>
      <c r="M36" s="209"/>
      <c r="N36" s="209"/>
      <c r="O36" s="209"/>
      <c r="P36" s="221" t="str">
        <f t="shared" si="1"/>
        <v/>
      </c>
      <c r="Q36" s="236" t="str">
        <f t="shared" si="2"/>
        <v/>
      </c>
      <c r="R36" s="237" t="str">
        <f t="shared" si="3"/>
        <v/>
      </c>
      <c r="S36" s="239"/>
      <c r="T36" s="209"/>
      <c r="U36" s="209"/>
      <c r="V36" s="209"/>
      <c r="W36" s="209"/>
      <c r="X36" s="209"/>
      <c r="Y36" s="209"/>
      <c r="Z36" s="209"/>
      <c r="AA36" s="209"/>
      <c r="AB36" s="209"/>
      <c r="AC36" s="221" t="str">
        <f t="shared" si="4"/>
        <v/>
      </c>
      <c r="AD36" s="236" t="str">
        <f t="shared" si="5"/>
        <v/>
      </c>
      <c r="AE36" s="237" t="str">
        <f t="shared" si="6"/>
        <v/>
      </c>
      <c r="AF36" s="142"/>
      <c r="AG36" s="236" t="str">
        <f t="shared" si="7"/>
        <v/>
      </c>
      <c r="AH36" s="237" t="str">
        <f t="shared" si="8"/>
        <v/>
      </c>
      <c r="AI36" s="266" t="str">
        <f t="shared" si="9"/>
        <v/>
      </c>
      <c r="AJ36" s="267" t="str">
        <f t="shared" si="0"/>
        <v/>
      </c>
      <c r="AL36" s="108"/>
      <c r="AN36" s="113"/>
      <c r="AO36" s="20"/>
      <c r="AP36" s="20"/>
      <c r="AQ36" s="20"/>
      <c r="AR36" s="20"/>
      <c r="AS36" s="20"/>
      <c r="AT36" s="20"/>
      <c r="AU36" s="20"/>
      <c r="AV36" s="20"/>
      <c r="AW36" s="20"/>
      <c r="AX36" s="20"/>
      <c r="AY36" s="20"/>
      <c r="AZ36" s="20"/>
      <c r="BA36" s="20"/>
      <c r="BB36" s="20"/>
      <c r="BC36" s="20"/>
      <c r="BD36" s="20"/>
    </row>
    <row r="37" ht="18" customHeight="1" spans="1:56">
      <c r="A37" s="57">
        <v>26</v>
      </c>
      <c r="B37" s="64">
        <f>'INPUT DATA'!B37</f>
        <v>0</v>
      </c>
      <c r="C37" s="60"/>
      <c r="D37" s="60"/>
      <c r="E37" s="61"/>
      <c r="F37" s="208"/>
      <c r="G37" s="209"/>
      <c r="H37" s="209"/>
      <c r="I37" s="209"/>
      <c r="J37" s="209"/>
      <c r="K37" s="209"/>
      <c r="L37" s="209"/>
      <c r="M37" s="209"/>
      <c r="N37" s="209"/>
      <c r="O37" s="209"/>
      <c r="P37" s="221" t="str">
        <f t="shared" si="1"/>
        <v/>
      </c>
      <c r="Q37" s="236" t="str">
        <f t="shared" si="2"/>
        <v/>
      </c>
      <c r="R37" s="237" t="str">
        <f t="shared" si="3"/>
        <v/>
      </c>
      <c r="S37" s="239"/>
      <c r="T37" s="209"/>
      <c r="U37" s="209"/>
      <c r="V37" s="209"/>
      <c r="W37" s="209"/>
      <c r="X37" s="209"/>
      <c r="Y37" s="209"/>
      <c r="Z37" s="209"/>
      <c r="AA37" s="209"/>
      <c r="AB37" s="209"/>
      <c r="AC37" s="221" t="str">
        <f t="shared" si="4"/>
        <v/>
      </c>
      <c r="AD37" s="236" t="str">
        <f t="shared" si="5"/>
        <v/>
      </c>
      <c r="AE37" s="237" t="str">
        <f t="shared" si="6"/>
        <v/>
      </c>
      <c r="AF37" s="142"/>
      <c r="AG37" s="236" t="str">
        <f t="shared" si="7"/>
        <v/>
      </c>
      <c r="AH37" s="237" t="str">
        <f t="shared" si="8"/>
        <v/>
      </c>
      <c r="AI37" s="266" t="str">
        <f t="shared" si="9"/>
        <v/>
      </c>
      <c r="AJ37" s="267" t="str">
        <f t="shared" si="0"/>
        <v/>
      </c>
      <c r="AL37" s="108"/>
      <c r="AN37" s="113"/>
      <c r="AO37" s="20"/>
      <c r="AP37" s="20"/>
      <c r="AQ37" s="20"/>
      <c r="AR37" s="20"/>
      <c r="AS37" s="20"/>
      <c r="AT37" s="20"/>
      <c r="AU37" s="20"/>
      <c r="AV37" s="20"/>
      <c r="AW37" s="20"/>
      <c r="AX37" s="20"/>
      <c r="AY37" s="20"/>
      <c r="AZ37" s="20"/>
      <c r="BA37" s="20"/>
      <c r="BB37" s="20"/>
      <c r="BC37" s="20"/>
      <c r="BD37" s="20"/>
    </row>
    <row r="38" ht="18" customHeight="1" spans="1:56">
      <c r="A38" s="57">
        <v>27</v>
      </c>
      <c r="B38" s="64">
        <f>'INPUT DATA'!B38</f>
        <v>0</v>
      </c>
      <c r="C38" s="60"/>
      <c r="D38" s="60"/>
      <c r="E38" s="61"/>
      <c r="F38" s="208"/>
      <c r="G38" s="209"/>
      <c r="H38" s="209"/>
      <c r="I38" s="209"/>
      <c r="J38" s="209"/>
      <c r="K38" s="209"/>
      <c r="L38" s="209"/>
      <c r="M38" s="209"/>
      <c r="N38" s="209"/>
      <c r="O38" s="209"/>
      <c r="P38" s="221" t="str">
        <f t="shared" si="1"/>
        <v/>
      </c>
      <c r="Q38" s="236" t="str">
        <f t="shared" si="2"/>
        <v/>
      </c>
      <c r="R38" s="237" t="str">
        <f t="shared" si="3"/>
        <v/>
      </c>
      <c r="S38" s="239"/>
      <c r="T38" s="209"/>
      <c r="U38" s="209"/>
      <c r="V38" s="209"/>
      <c r="W38" s="209"/>
      <c r="X38" s="209"/>
      <c r="Y38" s="209"/>
      <c r="Z38" s="209"/>
      <c r="AA38" s="209"/>
      <c r="AB38" s="209"/>
      <c r="AC38" s="221" t="str">
        <f t="shared" si="4"/>
        <v/>
      </c>
      <c r="AD38" s="236" t="str">
        <f t="shared" si="5"/>
        <v/>
      </c>
      <c r="AE38" s="237" t="str">
        <f t="shared" si="6"/>
        <v/>
      </c>
      <c r="AF38" s="142"/>
      <c r="AG38" s="236" t="str">
        <f t="shared" si="7"/>
        <v/>
      </c>
      <c r="AH38" s="237" t="str">
        <f t="shared" si="8"/>
        <v/>
      </c>
      <c r="AI38" s="266" t="str">
        <f t="shared" si="9"/>
        <v/>
      </c>
      <c r="AJ38" s="267" t="str">
        <f t="shared" si="0"/>
        <v/>
      </c>
      <c r="AL38" s="108"/>
      <c r="AN38" s="113"/>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60"/>
      <c r="D39" s="60"/>
      <c r="E39" s="61"/>
      <c r="F39" s="208"/>
      <c r="G39" s="209"/>
      <c r="H39" s="209"/>
      <c r="I39" s="209"/>
      <c r="J39" s="209"/>
      <c r="K39" s="209"/>
      <c r="L39" s="209"/>
      <c r="M39" s="209"/>
      <c r="N39" s="209"/>
      <c r="O39" s="209"/>
      <c r="P39" s="221" t="str">
        <f t="shared" si="1"/>
        <v/>
      </c>
      <c r="Q39" s="236" t="str">
        <f t="shared" si="2"/>
        <v/>
      </c>
      <c r="R39" s="237" t="str">
        <f t="shared" si="3"/>
        <v/>
      </c>
      <c r="S39" s="239"/>
      <c r="T39" s="209"/>
      <c r="U39" s="209"/>
      <c r="V39" s="209"/>
      <c r="W39" s="209"/>
      <c r="X39" s="209"/>
      <c r="Y39" s="209"/>
      <c r="Z39" s="209"/>
      <c r="AA39" s="209"/>
      <c r="AB39" s="209"/>
      <c r="AC39" s="221" t="str">
        <f t="shared" si="4"/>
        <v/>
      </c>
      <c r="AD39" s="236" t="str">
        <f t="shared" si="5"/>
        <v/>
      </c>
      <c r="AE39" s="237" t="str">
        <f t="shared" si="6"/>
        <v/>
      </c>
      <c r="AF39" s="142"/>
      <c r="AG39" s="236" t="str">
        <f t="shared" si="7"/>
        <v/>
      </c>
      <c r="AH39" s="237" t="str">
        <f t="shared" si="8"/>
        <v/>
      </c>
      <c r="AI39" s="266" t="str">
        <f t="shared" si="9"/>
        <v/>
      </c>
      <c r="AJ39" s="267" t="str">
        <f t="shared" si="0"/>
        <v/>
      </c>
      <c r="AL39" s="108"/>
      <c r="AN39" s="113"/>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60"/>
      <c r="D40" s="60"/>
      <c r="E40" s="61"/>
      <c r="F40" s="208"/>
      <c r="G40" s="209"/>
      <c r="H40" s="209"/>
      <c r="I40" s="209"/>
      <c r="J40" s="209"/>
      <c r="K40" s="209"/>
      <c r="L40" s="209"/>
      <c r="M40" s="209"/>
      <c r="N40" s="209"/>
      <c r="O40" s="209"/>
      <c r="P40" s="221" t="str">
        <f t="shared" si="1"/>
        <v/>
      </c>
      <c r="Q40" s="236" t="str">
        <f t="shared" si="2"/>
        <v/>
      </c>
      <c r="R40" s="237" t="str">
        <f t="shared" si="3"/>
        <v/>
      </c>
      <c r="S40" s="239"/>
      <c r="T40" s="209"/>
      <c r="U40" s="209"/>
      <c r="V40" s="209"/>
      <c r="W40" s="209"/>
      <c r="X40" s="209"/>
      <c r="Y40" s="209"/>
      <c r="Z40" s="209"/>
      <c r="AA40" s="209"/>
      <c r="AB40" s="209"/>
      <c r="AC40" s="221" t="str">
        <f t="shared" si="4"/>
        <v/>
      </c>
      <c r="AD40" s="236" t="str">
        <f t="shared" si="5"/>
        <v/>
      </c>
      <c r="AE40" s="237" t="str">
        <f t="shared" si="6"/>
        <v/>
      </c>
      <c r="AF40" s="142"/>
      <c r="AG40" s="236" t="str">
        <f t="shared" si="7"/>
        <v/>
      </c>
      <c r="AH40" s="237" t="str">
        <f t="shared" si="8"/>
        <v/>
      </c>
      <c r="AI40" s="266" t="str">
        <f t="shared" si="9"/>
        <v/>
      </c>
      <c r="AJ40" s="267" t="str">
        <f t="shared" si="0"/>
        <v/>
      </c>
      <c r="AL40" s="108"/>
      <c r="AN40" s="113"/>
      <c r="AO40" s="20"/>
      <c r="AP40" s="20"/>
      <c r="AQ40" s="20"/>
      <c r="AR40" s="20"/>
      <c r="AS40" s="20"/>
      <c r="AT40" s="20"/>
      <c r="AU40" s="20"/>
      <c r="AV40" s="20"/>
      <c r="AW40" s="20"/>
      <c r="AX40" s="20"/>
      <c r="AY40" s="20"/>
      <c r="AZ40" s="20"/>
      <c r="BA40" s="20"/>
      <c r="BB40" s="20"/>
      <c r="BC40" s="20"/>
      <c r="BD40" s="20"/>
    </row>
    <row r="41" ht="18" customHeight="1" spans="1:56">
      <c r="A41" s="57">
        <v>30</v>
      </c>
      <c r="B41" s="64">
        <f>'INPUT DATA'!B41</f>
        <v>0</v>
      </c>
      <c r="C41" s="60"/>
      <c r="D41" s="60"/>
      <c r="E41" s="61"/>
      <c r="F41" s="208"/>
      <c r="G41" s="209"/>
      <c r="H41" s="209"/>
      <c r="I41" s="209"/>
      <c r="J41" s="209"/>
      <c r="K41" s="209"/>
      <c r="L41" s="209"/>
      <c r="M41" s="209"/>
      <c r="N41" s="209"/>
      <c r="O41" s="209"/>
      <c r="P41" s="221" t="str">
        <f t="shared" si="1"/>
        <v/>
      </c>
      <c r="Q41" s="236" t="str">
        <f t="shared" si="2"/>
        <v/>
      </c>
      <c r="R41" s="237" t="str">
        <f t="shared" si="3"/>
        <v/>
      </c>
      <c r="S41" s="239"/>
      <c r="T41" s="209"/>
      <c r="U41" s="209"/>
      <c r="V41" s="209"/>
      <c r="W41" s="209"/>
      <c r="X41" s="209"/>
      <c r="Y41" s="209"/>
      <c r="Z41" s="209"/>
      <c r="AA41" s="209"/>
      <c r="AB41" s="209"/>
      <c r="AC41" s="221" t="str">
        <f t="shared" si="4"/>
        <v/>
      </c>
      <c r="AD41" s="236" t="str">
        <f t="shared" si="5"/>
        <v/>
      </c>
      <c r="AE41" s="237" t="str">
        <f t="shared" si="6"/>
        <v/>
      </c>
      <c r="AF41" s="142"/>
      <c r="AG41" s="236" t="str">
        <f t="shared" si="7"/>
        <v/>
      </c>
      <c r="AH41" s="237" t="str">
        <f t="shared" si="8"/>
        <v/>
      </c>
      <c r="AI41" s="266" t="str">
        <f t="shared" si="9"/>
        <v/>
      </c>
      <c r="AJ41" s="267" t="str">
        <f t="shared" si="0"/>
        <v/>
      </c>
      <c r="AL41" s="108"/>
      <c r="AN41" s="113"/>
      <c r="AO41" s="20"/>
      <c r="AP41" s="20"/>
      <c r="AQ41" s="20"/>
      <c r="AR41" s="20"/>
      <c r="AS41" s="20"/>
      <c r="AT41" s="20"/>
      <c r="AU41" s="20"/>
      <c r="AV41" s="20"/>
      <c r="AW41" s="20"/>
      <c r="AX41" s="20"/>
      <c r="AY41" s="20"/>
      <c r="AZ41" s="20"/>
      <c r="BA41" s="20"/>
      <c r="BB41" s="20"/>
      <c r="BC41" s="20"/>
      <c r="BD41" s="20"/>
    </row>
    <row r="42" ht="18" customHeight="1" spans="1:56">
      <c r="A42" s="57">
        <v>31</v>
      </c>
      <c r="B42" s="64">
        <f>'INPUT DATA'!B42</f>
        <v>0</v>
      </c>
      <c r="C42" s="60"/>
      <c r="D42" s="60"/>
      <c r="E42" s="61"/>
      <c r="F42" s="208"/>
      <c r="G42" s="209"/>
      <c r="H42" s="209"/>
      <c r="I42" s="209"/>
      <c r="J42" s="209"/>
      <c r="K42" s="209"/>
      <c r="L42" s="209"/>
      <c r="M42" s="209"/>
      <c r="N42" s="209"/>
      <c r="O42" s="209"/>
      <c r="P42" s="221" t="str">
        <f t="shared" si="1"/>
        <v/>
      </c>
      <c r="Q42" s="236" t="str">
        <f t="shared" si="2"/>
        <v/>
      </c>
      <c r="R42" s="237" t="str">
        <f t="shared" si="3"/>
        <v/>
      </c>
      <c r="S42" s="239"/>
      <c r="T42" s="209"/>
      <c r="U42" s="209"/>
      <c r="V42" s="209"/>
      <c r="W42" s="209"/>
      <c r="X42" s="209"/>
      <c r="Y42" s="209"/>
      <c r="Z42" s="209"/>
      <c r="AA42" s="209"/>
      <c r="AB42" s="209"/>
      <c r="AC42" s="221" t="str">
        <f t="shared" si="4"/>
        <v/>
      </c>
      <c r="AD42" s="236" t="str">
        <f t="shared" si="5"/>
        <v/>
      </c>
      <c r="AE42" s="237" t="str">
        <f t="shared" si="6"/>
        <v/>
      </c>
      <c r="AF42" s="142"/>
      <c r="AG42" s="236" t="str">
        <f t="shared" si="7"/>
        <v/>
      </c>
      <c r="AH42" s="237" t="str">
        <f t="shared" si="8"/>
        <v/>
      </c>
      <c r="AI42" s="266" t="str">
        <f t="shared" si="9"/>
        <v/>
      </c>
      <c r="AJ42" s="267" t="str">
        <f t="shared" si="0"/>
        <v/>
      </c>
      <c r="AL42" s="108"/>
      <c r="AN42" s="113"/>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60"/>
      <c r="D43" s="60"/>
      <c r="E43" s="61"/>
      <c r="F43" s="208"/>
      <c r="G43" s="209"/>
      <c r="H43" s="209"/>
      <c r="I43" s="209"/>
      <c r="J43" s="209"/>
      <c r="K43" s="209"/>
      <c r="L43" s="209"/>
      <c r="M43" s="209"/>
      <c r="N43" s="209"/>
      <c r="O43" s="209"/>
      <c r="P43" s="221" t="str">
        <f t="shared" si="1"/>
        <v/>
      </c>
      <c r="Q43" s="236" t="str">
        <f t="shared" si="2"/>
        <v/>
      </c>
      <c r="R43" s="237" t="str">
        <f t="shared" si="3"/>
        <v/>
      </c>
      <c r="S43" s="239"/>
      <c r="T43" s="209"/>
      <c r="U43" s="209"/>
      <c r="V43" s="209"/>
      <c r="W43" s="209"/>
      <c r="X43" s="209"/>
      <c r="Y43" s="209"/>
      <c r="Z43" s="209"/>
      <c r="AA43" s="209"/>
      <c r="AB43" s="209"/>
      <c r="AC43" s="221" t="str">
        <f t="shared" si="4"/>
        <v/>
      </c>
      <c r="AD43" s="236" t="str">
        <f t="shared" si="5"/>
        <v/>
      </c>
      <c r="AE43" s="237" t="str">
        <f t="shared" si="6"/>
        <v/>
      </c>
      <c r="AF43" s="142"/>
      <c r="AG43" s="236" t="str">
        <f t="shared" si="7"/>
        <v/>
      </c>
      <c r="AH43" s="237" t="str">
        <f t="shared" si="8"/>
        <v/>
      </c>
      <c r="AI43" s="266" t="str">
        <f t="shared" si="9"/>
        <v/>
      </c>
      <c r="AJ43" s="267" t="str">
        <f t="shared" si="0"/>
        <v/>
      </c>
      <c r="AL43" s="108"/>
      <c r="AN43" s="113"/>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60"/>
      <c r="D44" s="60"/>
      <c r="E44" s="61"/>
      <c r="F44" s="208"/>
      <c r="G44" s="209"/>
      <c r="H44" s="209"/>
      <c r="I44" s="209"/>
      <c r="J44" s="209"/>
      <c r="K44" s="209"/>
      <c r="L44" s="209"/>
      <c r="M44" s="209"/>
      <c r="N44" s="209"/>
      <c r="O44" s="209"/>
      <c r="P44" s="221" t="str">
        <f t="shared" si="1"/>
        <v/>
      </c>
      <c r="Q44" s="236" t="str">
        <f t="shared" si="2"/>
        <v/>
      </c>
      <c r="R44" s="237" t="str">
        <f t="shared" si="3"/>
        <v/>
      </c>
      <c r="S44" s="239"/>
      <c r="T44" s="209"/>
      <c r="U44" s="209"/>
      <c r="V44" s="209"/>
      <c r="W44" s="209"/>
      <c r="X44" s="209"/>
      <c r="Y44" s="209"/>
      <c r="Z44" s="209"/>
      <c r="AA44" s="209"/>
      <c r="AB44" s="209"/>
      <c r="AC44" s="221" t="str">
        <f t="shared" si="4"/>
        <v/>
      </c>
      <c r="AD44" s="236" t="str">
        <f t="shared" si="5"/>
        <v/>
      </c>
      <c r="AE44" s="237" t="str">
        <f t="shared" si="6"/>
        <v/>
      </c>
      <c r="AF44" s="142"/>
      <c r="AG44" s="236" t="str">
        <f t="shared" si="7"/>
        <v/>
      </c>
      <c r="AH44" s="237" t="str">
        <f t="shared" si="8"/>
        <v/>
      </c>
      <c r="AI44" s="266" t="str">
        <f t="shared" si="9"/>
        <v/>
      </c>
      <c r="AJ44" s="267" t="str">
        <f t="shared" si="0"/>
        <v/>
      </c>
      <c r="AL44" s="108"/>
      <c r="AN44" s="113"/>
      <c r="AO44" s="20"/>
      <c r="AP44" s="20"/>
      <c r="AQ44" s="20"/>
      <c r="AR44" s="20"/>
      <c r="AS44" s="20"/>
      <c r="AT44" s="20"/>
      <c r="AU44" s="20"/>
      <c r="AV44" s="20"/>
      <c r="AW44" s="20"/>
      <c r="AX44" s="20"/>
      <c r="AY44" s="20"/>
      <c r="AZ44" s="20"/>
      <c r="BA44" s="20"/>
      <c r="BB44" s="20"/>
      <c r="BC44" s="20"/>
      <c r="BD44" s="20"/>
    </row>
    <row r="45" ht="18" customHeight="1" spans="1:56">
      <c r="A45" s="57">
        <v>34</v>
      </c>
      <c r="B45" s="64">
        <f>'INPUT DATA'!B45</f>
        <v>0</v>
      </c>
      <c r="C45" s="60"/>
      <c r="D45" s="60"/>
      <c r="E45" s="61"/>
      <c r="F45" s="208"/>
      <c r="G45" s="209"/>
      <c r="H45" s="209"/>
      <c r="I45" s="209"/>
      <c r="J45" s="209"/>
      <c r="K45" s="209"/>
      <c r="L45" s="209"/>
      <c r="M45" s="209"/>
      <c r="N45" s="209"/>
      <c r="O45" s="209"/>
      <c r="P45" s="221" t="str">
        <f t="shared" si="1"/>
        <v/>
      </c>
      <c r="Q45" s="236" t="str">
        <f t="shared" si="2"/>
        <v/>
      </c>
      <c r="R45" s="237" t="str">
        <f t="shared" si="3"/>
        <v/>
      </c>
      <c r="S45" s="239"/>
      <c r="T45" s="209"/>
      <c r="U45" s="209"/>
      <c r="V45" s="209"/>
      <c r="W45" s="209"/>
      <c r="X45" s="209"/>
      <c r="Y45" s="209"/>
      <c r="Z45" s="209"/>
      <c r="AA45" s="209"/>
      <c r="AB45" s="209"/>
      <c r="AC45" s="221" t="str">
        <f t="shared" si="4"/>
        <v/>
      </c>
      <c r="AD45" s="236" t="str">
        <f t="shared" si="5"/>
        <v/>
      </c>
      <c r="AE45" s="237" t="str">
        <f t="shared" si="6"/>
        <v/>
      </c>
      <c r="AF45" s="142"/>
      <c r="AG45" s="236" t="str">
        <f t="shared" si="7"/>
        <v/>
      </c>
      <c r="AH45" s="237" t="str">
        <f t="shared" si="8"/>
        <v/>
      </c>
      <c r="AI45" s="266" t="str">
        <f t="shared" si="9"/>
        <v/>
      </c>
      <c r="AJ45" s="267" t="str">
        <f t="shared" si="0"/>
        <v/>
      </c>
      <c r="AL45" s="108"/>
      <c r="AN45" s="113"/>
      <c r="AO45" s="20"/>
      <c r="AP45" s="20"/>
      <c r="AQ45" s="20"/>
      <c r="AR45" s="20"/>
      <c r="AS45" s="20"/>
      <c r="AT45" s="20"/>
      <c r="AU45" s="20"/>
      <c r="AV45" s="20"/>
      <c r="AW45" s="20"/>
      <c r="AX45" s="20"/>
      <c r="AY45" s="20"/>
      <c r="AZ45" s="20"/>
      <c r="BA45" s="20"/>
      <c r="BB45" s="20"/>
      <c r="BC45" s="20"/>
      <c r="BD45" s="20"/>
    </row>
    <row r="46" ht="18" customHeight="1" spans="1:56">
      <c r="A46" s="57">
        <v>35</v>
      </c>
      <c r="B46" s="64">
        <f>'INPUT DATA'!B46</f>
        <v>0</v>
      </c>
      <c r="C46" s="60"/>
      <c r="D46" s="60"/>
      <c r="E46" s="61"/>
      <c r="F46" s="208"/>
      <c r="G46" s="209"/>
      <c r="H46" s="209"/>
      <c r="I46" s="209"/>
      <c r="J46" s="209"/>
      <c r="K46" s="209"/>
      <c r="L46" s="209"/>
      <c r="M46" s="209"/>
      <c r="N46" s="209"/>
      <c r="O46" s="209"/>
      <c r="P46" s="221" t="str">
        <f t="shared" si="1"/>
        <v/>
      </c>
      <c r="Q46" s="236" t="str">
        <f t="shared" si="2"/>
        <v/>
      </c>
      <c r="R46" s="237" t="str">
        <f t="shared" si="3"/>
        <v/>
      </c>
      <c r="S46" s="239"/>
      <c r="T46" s="209"/>
      <c r="U46" s="209"/>
      <c r="V46" s="209"/>
      <c r="W46" s="209"/>
      <c r="X46" s="209"/>
      <c r="Y46" s="209"/>
      <c r="Z46" s="209"/>
      <c r="AA46" s="209"/>
      <c r="AB46" s="209"/>
      <c r="AC46" s="221" t="str">
        <f t="shared" si="4"/>
        <v/>
      </c>
      <c r="AD46" s="236" t="str">
        <f t="shared" si="5"/>
        <v/>
      </c>
      <c r="AE46" s="237" t="str">
        <f t="shared" si="6"/>
        <v/>
      </c>
      <c r="AF46" s="142"/>
      <c r="AG46" s="236" t="str">
        <f t="shared" si="7"/>
        <v/>
      </c>
      <c r="AH46" s="237" t="str">
        <f t="shared" si="8"/>
        <v/>
      </c>
      <c r="AI46" s="266" t="str">
        <f t="shared" si="9"/>
        <v/>
      </c>
      <c r="AJ46" s="267" t="str">
        <f t="shared" si="0"/>
        <v/>
      </c>
      <c r="AL46" s="108"/>
      <c r="AN46" s="113"/>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60"/>
      <c r="D47" s="60"/>
      <c r="E47" s="61"/>
      <c r="F47" s="208"/>
      <c r="G47" s="209"/>
      <c r="H47" s="209"/>
      <c r="I47" s="209"/>
      <c r="J47" s="209"/>
      <c r="K47" s="209"/>
      <c r="L47" s="209"/>
      <c r="M47" s="209"/>
      <c r="N47" s="209"/>
      <c r="O47" s="209"/>
      <c r="P47" s="221" t="str">
        <f t="shared" si="1"/>
        <v/>
      </c>
      <c r="Q47" s="236" t="str">
        <f t="shared" si="2"/>
        <v/>
      </c>
      <c r="R47" s="237" t="str">
        <f t="shared" si="3"/>
        <v/>
      </c>
      <c r="S47" s="239"/>
      <c r="T47" s="209"/>
      <c r="U47" s="209"/>
      <c r="V47" s="209"/>
      <c r="W47" s="209"/>
      <c r="X47" s="209"/>
      <c r="Y47" s="209"/>
      <c r="Z47" s="209"/>
      <c r="AA47" s="209"/>
      <c r="AB47" s="209"/>
      <c r="AC47" s="221" t="str">
        <f t="shared" si="4"/>
        <v/>
      </c>
      <c r="AD47" s="236" t="str">
        <f t="shared" si="5"/>
        <v/>
      </c>
      <c r="AE47" s="237" t="str">
        <f t="shared" si="6"/>
        <v/>
      </c>
      <c r="AF47" s="142"/>
      <c r="AG47" s="236" t="str">
        <f t="shared" si="7"/>
        <v/>
      </c>
      <c r="AH47" s="237" t="str">
        <f t="shared" si="8"/>
        <v/>
      </c>
      <c r="AI47" s="266" t="str">
        <f t="shared" si="9"/>
        <v/>
      </c>
      <c r="AJ47" s="267" t="str">
        <f t="shared" si="0"/>
        <v/>
      </c>
      <c r="AL47" s="108"/>
      <c r="AN47" s="113"/>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60"/>
      <c r="D48" s="60"/>
      <c r="E48" s="61"/>
      <c r="F48" s="208"/>
      <c r="G48" s="209"/>
      <c r="H48" s="209"/>
      <c r="I48" s="209"/>
      <c r="J48" s="209"/>
      <c r="K48" s="209"/>
      <c r="L48" s="209"/>
      <c r="M48" s="209"/>
      <c r="N48" s="209"/>
      <c r="O48" s="209"/>
      <c r="P48" s="221" t="str">
        <f t="shared" si="1"/>
        <v/>
      </c>
      <c r="Q48" s="236" t="str">
        <f t="shared" si="2"/>
        <v/>
      </c>
      <c r="R48" s="237" t="str">
        <f t="shared" si="3"/>
        <v/>
      </c>
      <c r="S48" s="239"/>
      <c r="T48" s="209"/>
      <c r="U48" s="209"/>
      <c r="V48" s="209"/>
      <c r="W48" s="209"/>
      <c r="X48" s="209"/>
      <c r="Y48" s="209"/>
      <c r="Z48" s="209"/>
      <c r="AA48" s="209"/>
      <c r="AB48" s="209"/>
      <c r="AC48" s="221" t="str">
        <f t="shared" si="4"/>
        <v/>
      </c>
      <c r="AD48" s="236" t="str">
        <f t="shared" si="5"/>
        <v/>
      </c>
      <c r="AE48" s="237" t="str">
        <f t="shared" si="6"/>
        <v/>
      </c>
      <c r="AF48" s="142"/>
      <c r="AG48" s="236" t="str">
        <f t="shared" si="7"/>
        <v/>
      </c>
      <c r="AH48" s="237" t="str">
        <f t="shared" si="8"/>
        <v/>
      </c>
      <c r="AI48" s="266" t="str">
        <f t="shared" si="9"/>
        <v/>
      </c>
      <c r="AJ48" s="267" t="str">
        <f t="shared" si="0"/>
        <v/>
      </c>
      <c r="AL48" s="108"/>
      <c r="AN48" s="113"/>
      <c r="AO48" s="20"/>
      <c r="AP48" s="20"/>
      <c r="AQ48" s="20"/>
      <c r="AR48" s="20"/>
      <c r="AS48" s="20"/>
      <c r="AT48" s="20"/>
      <c r="AU48" s="20"/>
      <c r="AV48" s="20"/>
      <c r="AW48" s="20"/>
      <c r="AX48" s="20"/>
      <c r="AY48" s="20"/>
      <c r="AZ48" s="20"/>
      <c r="BA48" s="20"/>
      <c r="BB48" s="20"/>
      <c r="BC48" s="20"/>
      <c r="BD48" s="20"/>
    </row>
    <row r="49" ht="18" customHeight="1" spans="1:56">
      <c r="A49" s="57">
        <v>38</v>
      </c>
      <c r="B49" s="64">
        <f>'INPUT DATA'!B49</f>
        <v>0</v>
      </c>
      <c r="C49" s="60"/>
      <c r="D49" s="60"/>
      <c r="E49" s="61"/>
      <c r="F49" s="208"/>
      <c r="G49" s="209"/>
      <c r="H49" s="209"/>
      <c r="I49" s="209"/>
      <c r="J49" s="209"/>
      <c r="K49" s="209"/>
      <c r="L49" s="209"/>
      <c r="M49" s="209"/>
      <c r="N49" s="209"/>
      <c r="O49" s="209"/>
      <c r="P49" s="221" t="str">
        <f t="shared" si="1"/>
        <v/>
      </c>
      <c r="Q49" s="236" t="str">
        <f t="shared" si="2"/>
        <v/>
      </c>
      <c r="R49" s="237" t="str">
        <f t="shared" si="3"/>
        <v/>
      </c>
      <c r="S49" s="239"/>
      <c r="T49" s="209"/>
      <c r="U49" s="209"/>
      <c r="V49" s="209"/>
      <c r="W49" s="209"/>
      <c r="X49" s="209"/>
      <c r="Y49" s="209"/>
      <c r="Z49" s="209"/>
      <c r="AA49" s="209"/>
      <c r="AB49" s="209"/>
      <c r="AC49" s="221" t="str">
        <f t="shared" si="4"/>
        <v/>
      </c>
      <c r="AD49" s="236" t="str">
        <f t="shared" si="5"/>
        <v/>
      </c>
      <c r="AE49" s="237" t="str">
        <f t="shared" si="6"/>
        <v/>
      </c>
      <c r="AF49" s="142"/>
      <c r="AG49" s="236" t="str">
        <f t="shared" si="7"/>
        <v/>
      </c>
      <c r="AH49" s="237" t="str">
        <f t="shared" si="8"/>
        <v/>
      </c>
      <c r="AI49" s="266" t="str">
        <f t="shared" si="9"/>
        <v/>
      </c>
      <c r="AJ49" s="267" t="str">
        <f t="shared" si="0"/>
        <v/>
      </c>
      <c r="AL49" s="108"/>
      <c r="AN49" s="113"/>
      <c r="AO49" s="20"/>
      <c r="AP49" s="20"/>
      <c r="AQ49" s="20"/>
      <c r="AR49" s="20"/>
      <c r="AS49" s="20"/>
      <c r="AT49" s="20"/>
      <c r="AU49" s="20"/>
      <c r="AV49" s="20"/>
      <c r="AW49" s="20"/>
      <c r="AX49" s="20"/>
      <c r="AY49" s="20"/>
      <c r="AZ49" s="20"/>
      <c r="BA49" s="20"/>
      <c r="BB49" s="20"/>
      <c r="BC49" s="20"/>
      <c r="BD49" s="20"/>
    </row>
    <row r="50" ht="18" customHeight="1" spans="1:56">
      <c r="A50" s="57">
        <v>39</v>
      </c>
      <c r="B50" s="64">
        <f>'INPUT DATA'!B50</f>
        <v>0</v>
      </c>
      <c r="C50" s="60"/>
      <c r="D50" s="60"/>
      <c r="E50" s="61"/>
      <c r="F50" s="208"/>
      <c r="G50" s="209"/>
      <c r="H50" s="209"/>
      <c r="I50" s="209"/>
      <c r="J50" s="209"/>
      <c r="K50" s="209"/>
      <c r="L50" s="209"/>
      <c r="M50" s="209"/>
      <c r="N50" s="209"/>
      <c r="O50" s="209"/>
      <c r="P50" s="221" t="str">
        <f t="shared" si="1"/>
        <v/>
      </c>
      <c r="Q50" s="236" t="str">
        <f t="shared" si="2"/>
        <v/>
      </c>
      <c r="R50" s="237" t="str">
        <f t="shared" si="3"/>
        <v/>
      </c>
      <c r="S50" s="239"/>
      <c r="T50" s="209"/>
      <c r="U50" s="209"/>
      <c r="V50" s="209"/>
      <c r="W50" s="209"/>
      <c r="X50" s="209"/>
      <c r="Y50" s="209"/>
      <c r="Z50" s="209"/>
      <c r="AA50" s="209"/>
      <c r="AB50" s="209"/>
      <c r="AC50" s="221" t="str">
        <f t="shared" si="4"/>
        <v/>
      </c>
      <c r="AD50" s="236" t="str">
        <f t="shared" si="5"/>
        <v/>
      </c>
      <c r="AE50" s="237" t="str">
        <f t="shared" si="6"/>
        <v/>
      </c>
      <c r="AF50" s="142"/>
      <c r="AG50" s="236" t="str">
        <f t="shared" si="7"/>
        <v/>
      </c>
      <c r="AH50" s="237" t="str">
        <f t="shared" si="8"/>
        <v/>
      </c>
      <c r="AI50" s="266" t="str">
        <f t="shared" si="9"/>
        <v/>
      </c>
      <c r="AJ50" s="267" t="str">
        <f t="shared" si="0"/>
        <v/>
      </c>
      <c r="AL50" s="108"/>
      <c r="AN50" s="113"/>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60"/>
      <c r="D51" s="60"/>
      <c r="E51" s="61"/>
      <c r="F51" s="208"/>
      <c r="G51" s="209"/>
      <c r="H51" s="209"/>
      <c r="I51" s="209"/>
      <c r="J51" s="209"/>
      <c r="K51" s="209"/>
      <c r="L51" s="209"/>
      <c r="M51" s="209"/>
      <c r="N51" s="209"/>
      <c r="O51" s="209"/>
      <c r="P51" s="221" t="str">
        <f t="shared" si="1"/>
        <v/>
      </c>
      <c r="Q51" s="236" t="str">
        <f t="shared" si="2"/>
        <v/>
      </c>
      <c r="R51" s="237" t="str">
        <f t="shared" si="3"/>
        <v/>
      </c>
      <c r="S51" s="239"/>
      <c r="T51" s="209"/>
      <c r="U51" s="209"/>
      <c r="V51" s="209"/>
      <c r="W51" s="209"/>
      <c r="X51" s="209"/>
      <c r="Y51" s="209"/>
      <c r="Z51" s="209"/>
      <c r="AA51" s="209"/>
      <c r="AB51" s="209"/>
      <c r="AC51" s="221" t="str">
        <f t="shared" si="4"/>
        <v/>
      </c>
      <c r="AD51" s="236" t="str">
        <f t="shared" si="5"/>
        <v/>
      </c>
      <c r="AE51" s="237" t="str">
        <f t="shared" si="6"/>
        <v/>
      </c>
      <c r="AF51" s="142"/>
      <c r="AG51" s="236" t="str">
        <f t="shared" si="7"/>
        <v/>
      </c>
      <c r="AH51" s="237" t="str">
        <f t="shared" si="8"/>
        <v/>
      </c>
      <c r="AI51" s="266" t="str">
        <f t="shared" si="9"/>
        <v/>
      </c>
      <c r="AJ51" s="267" t="str">
        <f t="shared" si="0"/>
        <v/>
      </c>
      <c r="AL51" s="108"/>
      <c r="AN51" s="113"/>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60"/>
      <c r="D52" s="60"/>
      <c r="E52" s="61"/>
      <c r="F52" s="208"/>
      <c r="G52" s="209"/>
      <c r="H52" s="209"/>
      <c r="I52" s="209"/>
      <c r="J52" s="209"/>
      <c r="K52" s="209"/>
      <c r="L52" s="209"/>
      <c r="M52" s="209"/>
      <c r="N52" s="209"/>
      <c r="O52" s="209"/>
      <c r="P52" s="221" t="str">
        <f t="shared" si="1"/>
        <v/>
      </c>
      <c r="Q52" s="236" t="str">
        <f t="shared" si="2"/>
        <v/>
      </c>
      <c r="R52" s="237" t="str">
        <f t="shared" si="3"/>
        <v/>
      </c>
      <c r="S52" s="239"/>
      <c r="T52" s="209"/>
      <c r="U52" s="209"/>
      <c r="V52" s="209"/>
      <c r="W52" s="209"/>
      <c r="X52" s="209"/>
      <c r="Y52" s="209"/>
      <c r="Z52" s="209"/>
      <c r="AA52" s="209"/>
      <c r="AB52" s="209"/>
      <c r="AC52" s="221" t="str">
        <f t="shared" si="4"/>
        <v/>
      </c>
      <c r="AD52" s="236" t="str">
        <f t="shared" si="5"/>
        <v/>
      </c>
      <c r="AE52" s="237" t="str">
        <f t="shared" si="6"/>
        <v/>
      </c>
      <c r="AF52" s="142"/>
      <c r="AG52" s="236" t="str">
        <f t="shared" si="7"/>
        <v/>
      </c>
      <c r="AH52" s="237" t="str">
        <f t="shared" si="8"/>
        <v/>
      </c>
      <c r="AI52" s="266" t="str">
        <f t="shared" si="9"/>
        <v/>
      </c>
      <c r="AJ52" s="267" t="str">
        <f t="shared" si="0"/>
        <v/>
      </c>
      <c r="AL52" s="108"/>
      <c r="AN52" s="113"/>
      <c r="AO52" s="20"/>
      <c r="AP52" s="20"/>
      <c r="AQ52" s="20"/>
      <c r="AR52" s="20"/>
      <c r="AS52" s="20"/>
      <c r="AT52" s="20"/>
      <c r="AU52" s="20"/>
      <c r="AV52" s="20"/>
      <c r="AW52" s="20"/>
      <c r="AX52" s="20"/>
      <c r="AY52" s="20"/>
      <c r="AZ52" s="20"/>
      <c r="BA52" s="20"/>
      <c r="BB52" s="20"/>
      <c r="BC52" s="20"/>
      <c r="BD52" s="20"/>
    </row>
    <row r="53" ht="18" customHeight="1" spans="1:56">
      <c r="A53" s="57">
        <v>42</v>
      </c>
      <c r="B53" s="64">
        <f>'INPUT DATA'!B53</f>
        <v>0</v>
      </c>
      <c r="C53" s="60"/>
      <c r="D53" s="60"/>
      <c r="E53" s="61"/>
      <c r="F53" s="208"/>
      <c r="G53" s="209"/>
      <c r="H53" s="209"/>
      <c r="I53" s="209"/>
      <c r="J53" s="209"/>
      <c r="K53" s="209"/>
      <c r="L53" s="209"/>
      <c r="M53" s="209"/>
      <c r="N53" s="209"/>
      <c r="O53" s="209"/>
      <c r="P53" s="221" t="str">
        <f t="shared" si="1"/>
        <v/>
      </c>
      <c r="Q53" s="236" t="str">
        <f t="shared" si="2"/>
        <v/>
      </c>
      <c r="R53" s="237" t="str">
        <f t="shared" si="3"/>
        <v/>
      </c>
      <c r="S53" s="239"/>
      <c r="T53" s="209"/>
      <c r="U53" s="209"/>
      <c r="V53" s="209"/>
      <c r="W53" s="209"/>
      <c r="X53" s="209"/>
      <c r="Y53" s="209"/>
      <c r="Z53" s="209"/>
      <c r="AA53" s="209"/>
      <c r="AB53" s="209"/>
      <c r="AC53" s="221" t="str">
        <f t="shared" si="4"/>
        <v/>
      </c>
      <c r="AD53" s="236" t="str">
        <f t="shared" si="5"/>
        <v/>
      </c>
      <c r="AE53" s="237" t="str">
        <f t="shared" si="6"/>
        <v/>
      </c>
      <c r="AF53" s="142"/>
      <c r="AG53" s="236" t="str">
        <f t="shared" si="7"/>
        <v/>
      </c>
      <c r="AH53" s="237" t="str">
        <f t="shared" si="8"/>
        <v/>
      </c>
      <c r="AI53" s="266" t="str">
        <f t="shared" si="9"/>
        <v/>
      </c>
      <c r="AJ53" s="267" t="str">
        <f t="shared" si="0"/>
        <v/>
      </c>
      <c r="AL53" s="108"/>
      <c r="AN53" s="113"/>
      <c r="AO53" s="20"/>
      <c r="AP53" s="20"/>
      <c r="AQ53" s="20"/>
      <c r="AR53" s="20"/>
      <c r="AS53" s="20"/>
      <c r="AT53" s="20"/>
      <c r="AU53" s="20"/>
      <c r="AV53" s="20"/>
      <c r="AW53" s="20"/>
      <c r="AX53" s="20"/>
      <c r="AY53" s="20"/>
      <c r="AZ53" s="20"/>
      <c r="BA53" s="20"/>
      <c r="BB53" s="20"/>
      <c r="BC53" s="20"/>
      <c r="BD53" s="20"/>
    </row>
    <row r="54" ht="18" customHeight="1" spans="1:56">
      <c r="A54" s="57">
        <v>43</v>
      </c>
      <c r="B54" s="64">
        <f>'INPUT DATA'!B54</f>
        <v>0</v>
      </c>
      <c r="C54" s="60"/>
      <c r="D54" s="60"/>
      <c r="E54" s="61"/>
      <c r="F54" s="208"/>
      <c r="G54" s="209"/>
      <c r="H54" s="209"/>
      <c r="I54" s="209"/>
      <c r="J54" s="209"/>
      <c r="K54" s="209"/>
      <c r="L54" s="209"/>
      <c r="M54" s="209"/>
      <c r="N54" s="209"/>
      <c r="O54" s="209"/>
      <c r="P54" s="221" t="str">
        <f t="shared" si="1"/>
        <v/>
      </c>
      <c r="Q54" s="236" t="str">
        <f t="shared" si="2"/>
        <v/>
      </c>
      <c r="R54" s="237" t="str">
        <f t="shared" si="3"/>
        <v/>
      </c>
      <c r="S54" s="239"/>
      <c r="T54" s="209"/>
      <c r="U54" s="209"/>
      <c r="V54" s="209"/>
      <c r="W54" s="209"/>
      <c r="X54" s="209"/>
      <c r="Y54" s="209"/>
      <c r="Z54" s="209"/>
      <c r="AA54" s="209"/>
      <c r="AB54" s="209"/>
      <c r="AC54" s="221" t="str">
        <f t="shared" si="4"/>
        <v/>
      </c>
      <c r="AD54" s="236" t="str">
        <f t="shared" si="5"/>
        <v/>
      </c>
      <c r="AE54" s="237" t="str">
        <f t="shared" si="6"/>
        <v/>
      </c>
      <c r="AF54" s="142"/>
      <c r="AG54" s="236" t="str">
        <f t="shared" si="7"/>
        <v/>
      </c>
      <c r="AH54" s="237" t="str">
        <f t="shared" si="8"/>
        <v/>
      </c>
      <c r="AI54" s="266" t="str">
        <f t="shared" si="9"/>
        <v/>
      </c>
      <c r="AJ54" s="267" t="str">
        <f t="shared" si="0"/>
        <v/>
      </c>
      <c r="AL54" s="108"/>
      <c r="AN54" s="113"/>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60"/>
      <c r="D55" s="60"/>
      <c r="E55" s="61"/>
      <c r="F55" s="208"/>
      <c r="G55" s="209"/>
      <c r="H55" s="209"/>
      <c r="I55" s="209"/>
      <c r="J55" s="209"/>
      <c r="K55" s="209"/>
      <c r="L55" s="209"/>
      <c r="M55" s="209"/>
      <c r="N55" s="209"/>
      <c r="O55" s="209"/>
      <c r="P55" s="221" t="str">
        <f t="shared" si="1"/>
        <v/>
      </c>
      <c r="Q55" s="236" t="str">
        <f t="shared" si="2"/>
        <v/>
      </c>
      <c r="R55" s="237" t="str">
        <f t="shared" si="3"/>
        <v/>
      </c>
      <c r="S55" s="239"/>
      <c r="T55" s="209"/>
      <c r="U55" s="209"/>
      <c r="V55" s="209"/>
      <c r="W55" s="209"/>
      <c r="X55" s="209"/>
      <c r="Y55" s="209"/>
      <c r="Z55" s="209"/>
      <c r="AA55" s="209"/>
      <c r="AB55" s="209"/>
      <c r="AC55" s="221" t="str">
        <f t="shared" si="4"/>
        <v/>
      </c>
      <c r="AD55" s="236" t="str">
        <f t="shared" si="5"/>
        <v/>
      </c>
      <c r="AE55" s="237" t="str">
        <f t="shared" si="6"/>
        <v/>
      </c>
      <c r="AF55" s="142"/>
      <c r="AG55" s="236" t="str">
        <f t="shared" si="7"/>
        <v/>
      </c>
      <c r="AH55" s="237" t="str">
        <f t="shared" si="8"/>
        <v/>
      </c>
      <c r="AI55" s="266" t="str">
        <f t="shared" si="9"/>
        <v/>
      </c>
      <c r="AJ55" s="267" t="str">
        <f t="shared" si="0"/>
        <v/>
      </c>
      <c r="AL55" s="108"/>
      <c r="AN55" s="113"/>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60"/>
      <c r="D56" s="60"/>
      <c r="E56" s="61"/>
      <c r="F56" s="208"/>
      <c r="G56" s="209"/>
      <c r="H56" s="209"/>
      <c r="I56" s="209"/>
      <c r="J56" s="209"/>
      <c r="K56" s="209"/>
      <c r="L56" s="209"/>
      <c r="M56" s="209"/>
      <c r="N56" s="209"/>
      <c r="O56" s="209"/>
      <c r="P56" s="221" t="str">
        <f t="shared" si="1"/>
        <v/>
      </c>
      <c r="Q56" s="236" t="str">
        <f t="shared" si="2"/>
        <v/>
      </c>
      <c r="R56" s="237" t="str">
        <f t="shared" si="3"/>
        <v/>
      </c>
      <c r="S56" s="239"/>
      <c r="T56" s="209"/>
      <c r="U56" s="209"/>
      <c r="V56" s="209"/>
      <c r="W56" s="209"/>
      <c r="X56" s="209"/>
      <c r="Y56" s="209"/>
      <c r="Z56" s="209"/>
      <c r="AA56" s="209"/>
      <c r="AB56" s="209"/>
      <c r="AC56" s="221" t="str">
        <f t="shared" si="4"/>
        <v/>
      </c>
      <c r="AD56" s="236" t="str">
        <f t="shared" si="5"/>
        <v/>
      </c>
      <c r="AE56" s="237" t="str">
        <f t="shared" si="6"/>
        <v/>
      </c>
      <c r="AF56" s="142"/>
      <c r="AG56" s="236" t="str">
        <f t="shared" si="7"/>
        <v/>
      </c>
      <c r="AH56" s="237" t="str">
        <f t="shared" si="8"/>
        <v/>
      </c>
      <c r="AI56" s="266" t="str">
        <f t="shared" si="9"/>
        <v/>
      </c>
      <c r="AJ56" s="267" t="str">
        <f t="shared" si="0"/>
        <v/>
      </c>
      <c r="AL56" s="108"/>
      <c r="AN56" s="113"/>
      <c r="AO56" s="20"/>
      <c r="AP56" s="20"/>
      <c r="AQ56" s="20"/>
      <c r="AR56" s="20"/>
      <c r="AS56" s="20"/>
      <c r="AT56" s="20"/>
      <c r="AU56" s="20"/>
      <c r="AV56" s="20"/>
      <c r="AW56" s="20"/>
      <c r="AX56" s="20"/>
      <c r="AY56" s="20"/>
      <c r="AZ56" s="20"/>
      <c r="BA56" s="20"/>
      <c r="BB56" s="20"/>
      <c r="BC56" s="20"/>
      <c r="BD56" s="20"/>
    </row>
    <row r="57" ht="18" customHeight="1" spans="1:56">
      <c r="A57" s="57">
        <v>46</v>
      </c>
      <c r="B57" s="64">
        <f>'INPUT DATA'!B57</f>
        <v>0</v>
      </c>
      <c r="C57" s="60"/>
      <c r="D57" s="60"/>
      <c r="E57" s="61"/>
      <c r="F57" s="208"/>
      <c r="G57" s="209"/>
      <c r="H57" s="209"/>
      <c r="I57" s="209"/>
      <c r="J57" s="209"/>
      <c r="K57" s="209"/>
      <c r="L57" s="209"/>
      <c r="M57" s="209"/>
      <c r="N57" s="209"/>
      <c r="O57" s="209"/>
      <c r="P57" s="221" t="str">
        <f t="shared" si="1"/>
        <v/>
      </c>
      <c r="Q57" s="236" t="str">
        <f t="shared" si="2"/>
        <v/>
      </c>
      <c r="R57" s="237" t="str">
        <f t="shared" si="3"/>
        <v/>
      </c>
      <c r="S57" s="239"/>
      <c r="T57" s="209"/>
      <c r="U57" s="209"/>
      <c r="V57" s="209"/>
      <c r="W57" s="209"/>
      <c r="X57" s="209"/>
      <c r="Y57" s="209"/>
      <c r="Z57" s="209"/>
      <c r="AA57" s="209"/>
      <c r="AB57" s="209"/>
      <c r="AC57" s="221" t="str">
        <f t="shared" si="4"/>
        <v/>
      </c>
      <c r="AD57" s="236" t="str">
        <f t="shared" si="5"/>
        <v/>
      </c>
      <c r="AE57" s="237" t="str">
        <f t="shared" si="6"/>
        <v/>
      </c>
      <c r="AF57" s="142"/>
      <c r="AG57" s="236" t="str">
        <f t="shared" si="7"/>
        <v/>
      </c>
      <c r="AH57" s="237" t="str">
        <f t="shared" si="8"/>
        <v/>
      </c>
      <c r="AI57" s="266" t="str">
        <f t="shared" si="9"/>
        <v/>
      </c>
      <c r="AJ57" s="267" t="str">
        <f t="shared" si="0"/>
        <v/>
      </c>
      <c r="AL57" s="108"/>
      <c r="AN57" s="113"/>
      <c r="AO57" s="20"/>
      <c r="AP57" s="20"/>
      <c r="AQ57" s="20"/>
      <c r="AR57" s="20"/>
      <c r="AS57" s="20"/>
      <c r="AT57" s="20"/>
      <c r="AU57" s="20"/>
      <c r="AV57" s="20"/>
      <c r="AW57" s="20"/>
      <c r="AX57" s="20"/>
      <c r="AY57" s="20"/>
      <c r="AZ57" s="20"/>
      <c r="BA57" s="20"/>
      <c r="BB57" s="20"/>
      <c r="BC57" s="20"/>
      <c r="BD57" s="20"/>
    </row>
    <row r="58" ht="18" customHeight="1" spans="1:56">
      <c r="A58" s="57">
        <v>47</v>
      </c>
      <c r="B58" s="64">
        <f>'INPUT DATA'!B58</f>
        <v>0</v>
      </c>
      <c r="C58" s="60"/>
      <c r="D58" s="60"/>
      <c r="E58" s="61"/>
      <c r="F58" s="208"/>
      <c r="G58" s="209"/>
      <c r="H58" s="209"/>
      <c r="I58" s="209"/>
      <c r="J58" s="209"/>
      <c r="K58" s="209"/>
      <c r="L58" s="209"/>
      <c r="M58" s="209"/>
      <c r="N58" s="209"/>
      <c r="O58" s="209"/>
      <c r="P58" s="221" t="str">
        <f t="shared" si="1"/>
        <v/>
      </c>
      <c r="Q58" s="236" t="str">
        <f t="shared" si="2"/>
        <v/>
      </c>
      <c r="R58" s="237" t="str">
        <f t="shared" si="3"/>
        <v/>
      </c>
      <c r="S58" s="239"/>
      <c r="T58" s="209"/>
      <c r="U58" s="209"/>
      <c r="V58" s="209"/>
      <c r="W58" s="209"/>
      <c r="X58" s="209"/>
      <c r="Y58" s="209"/>
      <c r="Z58" s="209"/>
      <c r="AA58" s="209"/>
      <c r="AB58" s="209"/>
      <c r="AC58" s="221" t="str">
        <f t="shared" si="4"/>
        <v/>
      </c>
      <c r="AD58" s="236" t="str">
        <f t="shared" si="5"/>
        <v/>
      </c>
      <c r="AE58" s="237" t="str">
        <f t="shared" si="6"/>
        <v/>
      </c>
      <c r="AF58" s="142"/>
      <c r="AG58" s="236" t="str">
        <f t="shared" si="7"/>
        <v/>
      </c>
      <c r="AH58" s="237" t="str">
        <f t="shared" si="8"/>
        <v/>
      </c>
      <c r="AI58" s="266" t="str">
        <f t="shared" si="9"/>
        <v/>
      </c>
      <c r="AJ58" s="267" t="str">
        <f t="shared" si="0"/>
        <v/>
      </c>
      <c r="AL58" s="108"/>
      <c r="AN58" s="113"/>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60"/>
      <c r="D59" s="60"/>
      <c r="E59" s="61"/>
      <c r="F59" s="208"/>
      <c r="G59" s="209"/>
      <c r="H59" s="209"/>
      <c r="I59" s="209"/>
      <c r="J59" s="209"/>
      <c r="K59" s="209"/>
      <c r="L59" s="209"/>
      <c r="M59" s="209"/>
      <c r="N59" s="209"/>
      <c r="O59" s="209"/>
      <c r="P59" s="221" t="str">
        <f t="shared" si="1"/>
        <v/>
      </c>
      <c r="Q59" s="236" t="str">
        <f t="shared" si="2"/>
        <v/>
      </c>
      <c r="R59" s="237" t="str">
        <f t="shared" si="3"/>
        <v/>
      </c>
      <c r="S59" s="239"/>
      <c r="T59" s="209"/>
      <c r="U59" s="209"/>
      <c r="V59" s="209"/>
      <c r="W59" s="209"/>
      <c r="X59" s="209"/>
      <c r="Y59" s="209"/>
      <c r="Z59" s="209"/>
      <c r="AA59" s="209"/>
      <c r="AB59" s="209"/>
      <c r="AC59" s="221" t="str">
        <f t="shared" si="4"/>
        <v/>
      </c>
      <c r="AD59" s="236" t="str">
        <f t="shared" si="5"/>
        <v/>
      </c>
      <c r="AE59" s="237" t="str">
        <f t="shared" si="6"/>
        <v/>
      </c>
      <c r="AF59" s="142"/>
      <c r="AG59" s="236" t="str">
        <f t="shared" si="7"/>
        <v/>
      </c>
      <c r="AH59" s="237" t="str">
        <f t="shared" si="8"/>
        <v/>
      </c>
      <c r="AI59" s="266" t="str">
        <f t="shared" si="9"/>
        <v/>
      </c>
      <c r="AJ59" s="267" t="str">
        <f t="shared" si="0"/>
        <v/>
      </c>
      <c r="AL59" s="108"/>
      <c r="AN59" s="113"/>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60"/>
      <c r="D60" s="60"/>
      <c r="E60" s="61"/>
      <c r="F60" s="208"/>
      <c r="G60" s="209"/>
      <c r="H60" s="209"/>
      <c r="I60" s="209"/>
      <c r="J60" s="209"/>
      <c r="K60" s="209"/>
      <c r="L60" s="209"/>
      <c r="M60" s="209"/>
      <c r="N60" s="209"/>
      <c r="O60" s="209"/>
      <c r="P60" s="221" t="str">
        <f t="shared" si="1"/>
        <v/>
      </c>
      <c r="Q60" s="236" t="str">
        <f t="shared" si="2"/>
        <v/>
      </c>
      <c r="R60" s="237" t="str">
        <f t="shared" si="3"/>
        <v/>
      </c>
      <c r="S60" s="239"/>
      <c r="T60" s="209"/>
      <c r="U60" s="209"/>
      <c r="V60" s="209"/>
      <c r="W60" s="209"/>
      <c r="X60" s="209"/>
      <c r="Y60" s="209"/>
      <c r="Z60" s="209"/>
      <c r="AA60" s="209"/>
      <c r="AB60" s="209"/>
      <c r="AC60" s="221" t="str">
        <f t="shared" si="4"/>
        <v/>
      </c>
      <c r="AD60" s="236" t="str">
        <f t="shared" si="5"/>
        <v/>
      </c>
      <c r="AE60" s="237" t="str">
        <f t="shared" si="6"/>
        <v/>
      </c>
      <c r="AF60" s="142"/>
      <c r="AG60" s="236" t="str">
        <f t="shared" si="7"/>
        <v/>
      </c>
      <c r="AH60" s="237" t="str">
        <f t="shared" si="8"/>
        <v/>
      </c>
      <c r="AI60" s="266" t="str">
        <f t="shared" si="9"/>
        <v/>
      </c>
      <c r="AJ60" s="267" t="str">
        <f t="shared" si="0"/>
        <v/>
      </c>
      <c r="AL60" s="108"/>
      <c r="AN60" s="113"/>
      <c r="AO60" s="20"/>
      <c r="AP60" s="20"/>
      <c r="AQ60" s="20"/>
      <c r="AR60" s="20"/>
      <c r="AS60" s="20"/>
      <c r="AT60" s="20"/>
      <c r="AU60" s="20"/>
      <c r="AV60" s="20"/>
      <c r="AW60" s="20"/>
      <c r="AX60" s="20"/>
      <c r="AY60" s="20"/>
      <c r="AZ60" s="20"/>
      <c r="BA60" s="20"/>
      <c r="BB60" s="20"/>
      <c r="BC60" s="20"/>
      <c r="BD60" s="20"/>
    </row>
    <row r="61" ht="18" customHeight="1" spans="1:56">
      <c r="A61" s="123">
        <v>50</v>
      </c>
      <c r="B61" s="64">
        <f>'INPUT DATA'!B61</f>
        <v>0</v>
      </c>
      <c r="C61" s="210"/>
      <c r="D61" s="210"/>
      <c r="E61" s="211"/>
      <c r="F61" s="212"/>
      <c r="G61" s="213"/>
      <c r="H61" s="213"/>
      <c r="I61" s="213"/>
      <c r="J61" s="213"/>
      <c r="K61" s="213"/>
      <c r="L61" s="213"/>
      <c r="M61" s="213"/>
      <c r="N61" s="213"/>
      <c r="O61" s="213"/>
      <c r="P61" s="221" t="str">
        <f t="shared" si="1"/>
        <v/>
      </c>
      <c r="Q61" s="236" t="str">
        <f t="shared" si="2"/>
        <v/>
      </c>
      <c r="R61" s="237" t="str">
        <f t="shared" si="3"/>
        <v/>
      </c>
      <c r="S61" s="240"/>
      <c r="T61" s="213"/>
      <c r="U61" s="213"/>
      <c r="V61" s="213"/>
      <c r="W61" s="213"/>
      <c r="X61" s="213"/>
      <c r="Y61" s="213"/>
      <c r="Z61" s="213"/>
      <c r="AA61" s="213"/>
      <c r="AB61" s="213"/>
      <c r="AC61" s="221" t="str">
        <f t="shared" si="4"/>
        <v/>
      </c>
      <c r="AD61" s="236" t="str">
        <f t="shared" si="5"/>
        <v/>
      </c>
      <c r="AE61" s="237" t="str">
        <f t="shared" si="6"/>
        <v/>
      </c>
      <c r="AF61" s="142"/>
      <c r="AG61" s="236" t="str">
        <f t="shared" si="7"/>
        <v/>
      </c>
      <c r="AH61" s="237" t="str">
        <f t="shared" si="8"/>
        <v/>
      </c>
      <c r="AI61" s="266" t="str">
        <f t="shared" si="9"/>
        <v/>
      </c>
      <c r="AJ61" s="267" t="str">
        <f t="shared" si="0"/>
        <v/>
      </c>
      <c r="AL61" s="108"/>
      <c r="AN61" s="113"/>
      <c r="AO61" s="20"/>
      <c r="AP61" s="20"/>
      <c r="AQ61" s="20"/>
      <c r="AR61" s="20"/>
      <c r="AS61" s="20"/>
      <c r="AT61" s="20"/>
      <c r="AU61" s="20"/>
      <c r="AV61" s="20"/>
      <c r="AW61" s="20"/>
      <c r="AX61" s="20"/>
      <c r="AY61" s="20"/>
      <c r="AZ61" s="20"/>
      <c r="BA61" s="20"/>
      <c r="BB61" s="20"/>
      <c r="BC61" s="20"/>
      <c r="BD61" s="20"/>
    </row>
    <row r="62" ht="18" customHeight="1" spans="1:56">
      <c r="A62" s="47"/>
      <c r="B62" s="48" t="s">
        <v>71</v>
      </c>
      <c r="C62" s="49"/>
      <c r="D62" s="49"/>
      <c r="E62" s="126"/>
      <c r="F62" s="214"/>
      <c r="G62" s="215"/>
      <c r="H62" s="215"/>
      <c r="I62" s="215"/>
      <c r="J62" s="215"/>
      <c r="K62" s="215"/>
      <c r="L62" s="215"/>
      <c r="M62" s="215"/>
      <c r="N62" s="215"/>
      <c r="O62" s="222"/>
      <c r="P62" s="223"/>
      <c r="Q62" s="223"/>
      <c r="R62" s="241"/>
      <c r="S62" s="242"/>
      <c r="T62" s="215"/>
      <c r="U62" s="215"/>
      <c r="V62" s="215"/>
      <c r="W62" s="215"/>
      <c r="X62" s="215"/>
      <c r="Y62" s="215"/>
      <c r="Z62" s="215"/>
      <c r="AA62" s="215"/>
      <c r="AB62" s="222"/>
      <c r="AC62" s="223"/>
      <c r="AD62" s="223"/>
      <c r="AE62" s="252"/>
      <c r="AF62" s="253"/>
      <c r="AG62" s="268"/>
      <c r="AH62" s="269"/>
      <c r="AI62" s="270"/>
      <c r="AJ62" s="271"/>
      <c r="AL62" s="108"/>
      <c r="AN62" s="113"/>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Boiser, Janiella Dampil</v>
      </c>
      <c r="C63" s="204"/>
      <c r="D63" s="204"/>
      <c r="E63" s="205"/>
      <c r="F63" s="206">
        <v>9</v>
      </c>
      <c r="G63" s="207">
        <v>10</v>
      </c>
      <c r="H63" s="207">
        <v>6</v>
      </c>
      <c r="I63" s="207">
        <v>7</v>
      </c>
      <c r="J63" s="207">
        <v>9</v>
      </c>
      <c r="K63" s="207">
        <v>10</v>
      </c>
      <c r="L63" s="207"/>
      <c r="M63" s="207"/>
      <c r="N63" s="207"/>
      <c r="O63" s="207"/>
      <c r="P63" s="221">
        <f t="shared" si="1"/>
        <v>51</v>
      </c>
      <c r="Q63" s="236">
        <f t="shared" si="2"/>
        <v>72.86</v>
      </c>
      <c r="R63" s="237">
        <f t="shared" si="3"/>
        <v>14.57</v>
      </c>
      <c r="S63" s="238">
        <v>9</v>
      </c>
      <c r="T63" s="207">
        <v>10</v>
      </c>
      <c r="U63" s="207">
        <v>9</v>
      </c>
      <c r="V63" s="207">
        <v>17</v>
      </c>
      <c r="W63" s="207">
        <v>7</v>
      </c>
      <c r="X63" s="207">
        <v>10</v>
      </c>
      <c r="Y63" s="207"/>
      <c r="Z63" s="207"/>
      <c r="AA63" s="207"/>
      <c r="AB63" s="207"/>
      <c r="AC63" s="221">
        <f t="shared" si="4"/>
        <v>62</v>
      </c>
      <c r="AD63" s="236">
        <f t="shared" si="5"/>
        <v>77.5</v>
      </c>
      <c r="AE63" s="237">
        <f t="shared" si="6"/>
        <v>46.5</v>
      </c>
      <c r="AF63" s="142">
        <v>21</v>
      </c>
      <c r="AG63" s="236">
        <f t="shared" si="7"/>
        <v>52.5</v>
      </c>
      <c r="AH63" s="237">
        <f t="shared" si="8"/>
        <v>10.5</v>
      </c>
      <c r="AI63" s="266">
        <f t="shared" si="9"/>
        <v>71.57</v>
      </c>
      <c r="AJ63" s="267">
        <f t="shared" si="0"/>
        <v>82</v>
      </c>
      <c r="AL63" s="108"/>
      <c r="AN63" s="113"/>
      <c r="AO63" s="20"/>
      <c r="AP63" s="20"/>
      <c r="AQ63" s="20"/>
      <c r="AR63" s="20"/>
      <c r="AS63" s="20"/>
      <c r="AT63" s="20"/>
      <c r="AU63" s="20"/>
      <c r="AV63" s="20"/>
      <c r="AW63" s="20"/>
      <c r="AX63" s="20"/>
      <c r="AY63" s="20"/>
      <c r="AZ63" s="20"/>
      <c r="BA63" s="20"/>
      <c r="BB63" s="20"/>
      <c r="BC63" s="20"/>
      <c r="BD63" s="20"/>
    </row>
    <row r="64" ht="18" customHeight="1" spans="1:56">
      <c r="A64" s="57">
        <v>2</v>
      </c>
      <c r="B64" s="64" t="str">
        <f>'INPUT DATA'!B64</f>
        <v>Buan, Zia Tolentino</v>
      </c>
      <c r="C64" s="60"/>
      <c r="D64" s="60"/>
      <c r="E64" s="61"/>
      <c r="F64" s="208">
        <v>9</v>
      </c>
      <c r="G64" s="209">
        <v>10</v>
      </c>
      <c r="H64" s="209">
        <v>7</v>
      </c>
      <c r="I64" s="209">
        <v>9</v>
      </c>
      <c r="J64" s="209">
        <v>10</v>
      </c>
      <c r="K64" s="209">
        <v>17</v>
      </c>
      <c r="L64" s="209"/>
      <c r="M64" s="209"/>
      <c r="N64" s="209"/>
      <c r="O64" s="209"/>
      <c r="P64" s="221">
        <f t="shared" si="1"/>
        <v>62</v>
      </c>
      <c r="Q64" s="236">
        <f t="shared" si="2"/>
        <v>88.57</v>
      </c>
      <c r="R64" s="237">
        <f t="shared" si="3"/>
        <v>17.71</v>
      </c>
      <c r="S64" s="239">
        <v>10</v>
      </c>
      <c r="T64" s="209">
        <v>20</v>
      </c>
      <c r="U64" s="209">
        <v>8</v>
      </c>
      <c r="V64" s="209">
        <v>20</v>
      </c>
      <c r="W64" s="209">
        <v>8</v>
      </c>
      <c r="X64" s="209">
        <v>6</v>
      </c>
      <c r="Y64" s="209"/>
      <c r="Z64" s="209"/>
      <c r="AA64" s="209"/>
      <c r="AB64" s="209"/>
      <c r="AC64" s="221">
        <f t="shared" si="4"/>
        <v>72</v>
      </c>
      <c r="AD64" s="236">
        <f t="shared" si="5"/>
        <v>90</v>
      </c>
      <c r="AE64" s="237">
        <f t="shared" si="6"/>
        <v>54</v>
      </c>
      <c r="AF64" s="142">
        <v>35</v>
      </c>
      <c r="AG64" s="236">
        <f t="shared" si="7"/>
        <v>87.5</v>
      </c>
      <c r="AH64" s="237">
        <f t="shared" si="8"/>
        <v>17.5</v>
      </c>
      <c r="AI64" s="266">
        <f t="shared" si="9"/>
        <v>89.21</v>
      </c>
      <c r="AJ64" s="267">
        <f t="shared" si="0"/>
        <v>93</v>
      </c>
      <c r="AL64" s="108"/>
      <c r="AN64" s="113"/>
      <c r="AO64" s="20"/>
      <c r="AP64" s="20"/>
      <c r="AQ64" s="20"/>
      <c r="AR64" s="20"/>
      <c r="AS64" s="20"/>
      <c r="AT64" s="20"/>
      <c r="AU64" s="20"/>
      <c r="AV64" s="20"/>
      <c r="AW64" s="20"/>
      <c r="AX64" s="20"/>
      <c r="AY64" s="20"/>
      <c r="AZ64" s="20"/>
      <c r="BA64" s="20"/>
      <c r="BB64" s="20"/>
      <c r="BC64" s="20"/>
      <c r="BD64" s="20"/>
    </row>
    <row r="65" ht="18" customHeight="1" spans="1:56">
      <c r="A65" s="57">
        <v>3</v>
      </c>
      <c r="B65" s="64" t="str">
        <f>'INPUT DATA'!B65</f>
        <v>Cordon, Haven Joy Sevilla</v>
      </c>
      <c r="C65" s="60"/>
      <c r="D65" s="60"/>
      <c r="E65" s="61"/>
      <c r="F65" s="208">
        <v>8</v>
      </c>
      <c r="G65" s="209">
        <v>10</v>
      </c>
      <c r="H65" s="209">
        <v>7</v>
      </c>
      <c r="I65" s="209">
        <v>9</v>
      </c>
      <c r="J65" s="209">
        <v>9</v>
      </c>
      <c r="K65" s="209">
        <v>20</v>
      </c>
      <c r="L65" s="209"/>
      <c r="M65" s="209"/>
      <c r="N65" s="209"/>
      <c r="O65" s="209"/>
      <c r="P65" s="221">
        <f t="shared" si="1"/>
        <v>63</v>
      </c>
      <c r="Q65" s="236">
        <f t="shared" si="2"/>
        <v>90</v>
      </c>
      <c r="R65" s="237">
        <f t="shared" si="3"/>
        <v>18</v>
      </c>
      <c r="S65" s="239">
        <v>9</v>
      </c>
      <c r="T65" s="209">
        <v>17</v>
      </c>
      <c r="U65" s="209">
        <v>9</v>
      </c>
      <c r="V65" s="209">
        <v>19</v>
      </c>
      <c r="W65" s="209">
        <v>9</v>
      </c>
      <c r="X65" s="209">
        <v>10</v>
      </c>
      <c r="Y65" s="209"/>
      <c r="Z65" s="209"/>
      <c r="AA65" s="209"/>
      <c r="AB65" s="209"/>
      <c r="AC65" s="221">
        <f t="shared" si="4"/>
        <v>73</v>
      </c>
      <c r="AD65" s="236">
        <f t="shared" si="5"/>
        <v>91.25</v>
      </c>
      <c r="AE65" s="237">
        <f t="shared" si="6"/>
        <v>54.75</v>
      </c>
      <c r="AF65" s="142">
        <v>22</v>
      </c>
      <c r="AG65" s="236">
        <f t="shared" si="7"/>
        <v>55</v>
      </c>
      <c r="AH65" s="237">
        <f t="shared" si="8"/>
        <v>11</v>
      </c>
      <c r="AI65" s="266">
        <f t="shared" si="9"/>
        <v>83.75</v>
      </c>
      <c r="AJ65" s="267">
        <f t="shared" si="0"/>
        <v>89</v>
      </c>
      <c r="AL65" s="108"/>
      <c r="AN65" s="113"/>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David, Hera Juralbal</v>
      </c>
      <c r="C66" s="60"/>
      <c r="D66" s="60"/>
      <c r="E66" s="61"/>
      <c r="F66" s="208">
        <v>9</v>
      </c>
      <c r="G66" s="209">
        <v>10</v>
      </c>
      <c r="H66" s="209">
        <v>9</v>
      </c>
      <c r="I66" s="209">
        <v>9</v>
      </c>
      <c r="J66" s="209">
        <v>10</v>
      </c>
      <c r="K66" s="209">
        <v>20</v>
      </c>
      <c r="L66" s="209"/>
      <c r="M66" s="209"/>
      <c r="N66" s="209"/>
      <c r="O66" s="209"/>
      <c r="P66" s="221">
        <f t="shared" si="1"/>
        <v>67</v>
      </c>
      <c r="Q66" s="236">
        <f t="shared" si="2"/>
        <v>95.71</v>
      </c>
      <c r="R66" s="237">
        <f t="shared" si="3"/>
        <v>19.14</v>
      </c>
      <c r="S66" s="239">
        <v>8</v>
      </c>
      <c r="T66" s="209">
        <v>17</v>
      </c>
      <c r="U66" s="209">
        <v>9</v>
      </c>
      <c r="V66" s="209">
        <v>19</v>
      </c>
      <c r="W66" s="209">
        <v>8</v>
      </c>
      <c r="X66" s="209">
        <v>8</v>
      </c>
      <c r="Y66" s="209"/>
      <c r="Z66" s="209"/>
      <c r="AA66" s="209"/>
      <c r="AB66" s="209"/>
      <c r="AC66" s="221">
        <f t="shared" si="4"/>
        <v>69</v>
      </c>
      <c r="AD66" s="236">
        <f t="shared" si="5"/>
        <v>86.25</v>
      </c>
      <c r="AE66" s="237">
        <f t="shared" si="6"/>
        <v>51.75</v>
      </c>
      <c r="AF66" s="142">
        <v>31</v>
      </c>
      <c r="AG66" s="236">
        <f t="shared" si="7"/>
        <v>77.5</v>
      </c>
      <c r="AH66" s="237">
        <f t="shared" si="8"/>
        <v>15.5</v>
      </c>
      <c r="AI66" s="266">
        <f t="shared" si="9"/>
        <v>86.39</v>
      </c>
      <c r="AJ66" s="267">
        <f t="shared" si="0"/>
        <v>91</v>
      </c>
      <c r="AL66" s="108"/>
      <c r="AN66" s="113"/>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David, Zabrina Gabrielle Del Mundo</v>
      </c>
      <c r="C67" s="60"/>
      <c r="D67" s="60"/>
      <c r="E67" s="61"/>
      <c r="F67" s="208">
        <v>9</v>
      </c>
      <c r="G67" s="209">
        <v>9</v>
      </c>
      <c r="H67" s="209">
        <v>9</v>
      </c>
      <c r="I67" s="209">
        <v>9</v>
      </c>
      <c r="J67" s="209">
        <v>10</v>
      </c>
      <c r="K67" s="209">
        <v>20</v>
      </c>
      <c r="L67" s="209"/>
      <c r="M67" s="209"/>
      <c r="N67" s="209"/>
      <c r="O67" s="209"/>
      <c r="P67" s="221">
        <f t="shared" si="1"/>
        <v>66</v>
      </c>
      <c r="Q67" s="236">
        <f t="shared" si="2"/>
        <v>94.29</v>
      </c>
      <c r="R67" s="237">
        <f t="shared" si="3"/>
        <v>18.86</v>
      </c>
      <c r="S67" s="239">
        <v>9</v>
      </c>
      <c r="T67" s="209">
        <v>20</v>
      </c>
      <c r="U67" s="209">
        <v>9</v>
      </c>
      <c r="V67" s="209">
        <v>19</v>
      </c>
      <c r="W67" s="209">
        <v>8</v>
      </c>
      <c r="X67" s="209">
        <v>10</v>
      </c>
      <c r="Y67" s="209"/>
      <c r="Z67" s="209"/>
      <c r="AA67" s="209"/>
      <c r="AB67" s="209"/>
      <c r="AC67" s="221">
        <f t="shared" si="4"/>
        <v>75</v>
      </c>
      <c r="AD67" s="236">
        <f t="shared" si="5"/>
        <v>93.75</v>
      </c>
      <c r="AE67" s="237">
        <f t="shared" si="6"/>
        <v>56.25</v>
      </c>
      <c r="AF67" s="142">
        <v>27</v>
      </c>
      <c r="AG67" s="236">
        <f t="shared" si="7"/>
        <v>67.5</v>
      </c>
      <c r="AH67" s="237">
        <f t="shared" si="8"/>
        <v>13.5</v>
      </c>
      <c r="AI67" s="266">
        <f t="shared" si="9"/>
        <v>88.61</v>
      </c>
      <c r="AJ67" s="267">
        <f t="shared" si="0"/>
        <v>92</v>
      </c>
      <c r="AL67" s="108"/>
      <c r="AN67" s="113"/>
      <c r="AO67" s="20"/>
      <c r="AP67" s="20"/>
      <c r="AQ67" s="20"/>
      <c r="AR67" s="20"/>
      <c r="AS67" s="20"/>
      <c r="AT67" s="20"/>
      <c r="AU67" s="20"/>
      <c r="AV67" s="20"/>
      <c r="AW67" s="20"/>
      <c r="AX67" s="20"/>
      <c r="AY67" s="20"/>
      <c r="AZ67" s="20"/>
      <c r="BA67" s="20"/>
      <c r="BB67" s="20"/>
      <c r="BC67" s="20"/>
      <c r="BD67" s="20"/>
    </row>
    <row r="68" ht="18" customHeight="1" spans="1:56">
      <c r="A68" s="57">
        <v>6</v>
      </c>
      <c r="B68" s="64" t="str">
        <f>'INPUT DATA'!B68</f>
        <v>De Guzman, Rhengel Arceo</v>
      </c>
      <c r="C68" s="60"/>
      <c r="D68" s="60"/>
      <c r="E68" s="61"/>
      <c r="F68" s="208">
        <v>9</v>
      </c>
      <c r="G68" s="209">
        <v>9</v>
      </c>
      <c r="H68" s="209">
        <v>7</v>
      </c>
      <c r="I68" s="209">
        <v>9</v>
      </c>
      <c r="J68" s="209">
        <v>10</v>
      </c>
      <c r="K68" s="209">
        <v>20</v>
      </c>
      <c r="L68" s="209"/>
      <c r="M68" s="209"/>
      <c r="N68" s="209"/>
      <c r="O68" s="209"/>
      <c r="P68" s="221">
        <f t="shared" si="1"/>
        <v>64</v>
      </c>
      <c r="Q68" s="236">
        <f t="shared" si="2"/>
        <v>91.43</v>
      </c>
      <c r="R68" s="237">
        <f t="shared" si="3"/>
        <v>18.29</v>
      </c>
      <c r="S68" s="239">
        <v>9</v>
      </c>
      <c r="T68" s="209">
        <v>20</v>
      </c>
      <c r="U68" s="209">
        <v>8</v>
      </c>
      <c r="V68" s="209">
        <v>19</v>
      </c>
      <c r="W68" s="209">
        <v>8</v>
      </c>
      <c r="X68" s="209">
        <v>10</v>
      </c>
      <c r="Y68" s="209"/>
      <c r="Z68" s="209"/>
      <c r="AA68" s="209"/>
      <c r="AB68" s="209"/>
      <c r="AC68" s="221">
        <f t="shared" si="4"/>
        <v>74</v>
      </c>
      <c r="AD68" s="236">
        <f t="shared" si="5"/>
        <v>92.5</v>
      </c>
      <c r="AE68" s="237">
        <f t="shared" si="6"/>
        <v>55.5</v>
      </c>
      <c r="AF68" s="142">
        <v>25</v>
      </c>
      <c r="AG68" s="236">
        <f t="shared" si="7"/>
        <v>62.5</v>
      </c>
      <c r="AH68" s="237">
        <f t="shared" si="8"/>
        <v>12.5</v>
      </c>
      <c r="AI68" s="266">
        <f t="shared" si="9"/>
        <v>86.29</v>
      </c>
      <c r="AJ68" s="267">
        <f t="shared" si="0"/>
        <v>91</v>
      </c>
      <c r="AL68" s="108"/>
      <c r="AN68" s="113"/>
      <c r="AO68" s="20"/>
      <c r="AP68" s="20"/>
      <c r="AQ68" s="20"/>
      <c r="AR68" s="20"/>
      <c r="AS68" s="20"/>
      <c r="AT68" s="20"/>
      <c r="AU68" s="20"/>
      <c r="AV68" s="20"/>
      <c r="AW68" s="20"/>
      <c r="AX68" s="20"/>
      <c r="AY68" s="20"/>
      <c r="AZ68" s="20"/>
      <c r="BA68" s="20"/>
      <c r="BB68" s="20"/>
      <c r="BC68" s="20"/>
      <c r="BD68" s="20"/>
    </row>
    <row r="69" ht="18" customHeight="1" spans="1:56">
      <c r="A69" s="57">
        <v>7</v>
      </c>
      <c r="B69" s="64" t="str">
        <f>'INPUT DATA'!B69</f>
        <v>De Guzman, Zia Nicole Marcos</v>
      </c>
      <c r="C69" s="60"/>
      <c r="D69" s="60"/>
      <c r="E69" s="61"/>
      <c r="F69" s="208">
        <v>8</v>
      </c>
      <c r="G69" s="209">
        <v>9</v>
      </c>
      <c r="H69" s="209">
        <v>9</v>
      </c>
      <c r="I69" s="209">
        <v>8</v>
      </c>
      <c r="J69" s="209">
        <v>10</v>
      </c>
      <c r="K69" s="209">
        <v>20</v>
      </c>
      <c r="L69" s="209"/>
      <c r="M69" s="209"/>
      <c r="N69" s="209"/>
      <c r="O69" s="209"/>
      <c r="P69" s="221">
        <f t="shared" si="1"/>
        <v>64</v>
      </c>
      <c r="Q69" s="236">
        <f t="shared" si="2"/>
        <v>91.43</v>
      </c>
      <c r="R69" s="237">
        <f t="shared" si="3"/>
        <v>18.29</v>
      </c>
      <c r="S69" s="239">
        <v>8</v>
      </c>
      <c r="T69" s="209">
        <v>12</v>
      </c>
      <c r="U69" s="209">
        <v>9</v>
      </c>
      <c r="V69" s="209">
        <v>20</v>
      </c>
      <c r="W69" s="209">
        <v>10</v>
      </c>
      <c r="X69" s="209">
        <v>10</v>
      </c>
      <c r="Y69" s="209"/>
      <c r="Z69" s="209"/>
      <c r="AA69" s="209"/>
      <c r="AB69" s="209"/>
      <c r="AC69" s="221">
        <f t="shared" si="4"/>
        <v>69</v>
      </c>
      <c r="AD69" s="236">
        <f t="shared" si="5"/>
        <v>86.25</v>
      </c>
      <c r="AE69" s="237">
        <f t="shared" si="6"/>
        <v>51.75</v>
      </c>
      <c r="AF69" s="142">
        <v>28</v>
      </c>
      <c r="AG69" s="236">
        <f t="shared" si="7"/>
        <v>70</v>
      </c>
      <c r="AH69" s="237">
        <f t="shared" si="8"/>
        <v>14</v>
      </c>
      <c r="AI69" s="266">
        <f t="shared" si="9"/>
        <v>84.04</v>
      </c>
      <c r="AJ69" s="267">
        <f t="shared" si="0"/>
        <v>90</v>
      </c>
      <c r="AL69" s="108"/>
      <c r="AN69" s="113"/>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Esguerra, Nathazia De Jesus</v>
      </c>
      <c r="C70" s="60"/>
      <c r="D70" s="60"/>
      <c r="E70" s="61"/>
      <c r="F70" s="208">
        <v>9</v>
      </c>
      <c r="G70" s="209">
        <v>8</v>
      </c>
      <c r="H70" s="209">
        <v>8</v>
      </c>
      <c r="I70" s="209">
        <v>9</v>
      </c>
      <c r="J70" s="209">
        <v>9</v>
      </c>
      <c r="K70" s="209">
        <v>20</v>
      </c>
      <c r="L70" s="209"/>
      <c r="M70" s="209"/>
      <c r="N70" s="209"/>
      <c r="O70" s="209"/>
      <c r="P70" s="221">
        <f t="shared" si="1"/>
        <v>63</v>
      </c>
      <c r="Q70" s="236">
        <f t="shared" si="2"/>
        <v>90</v>
      </c>
      <c r="R70" s="237">
        <f t="shared" si="3"/>
        <v>18</v>
      </c>
      <c r="S70" s="239">
        <v>9</v>
      </c>
      <c r="T70" s="209">
        <v>20</v>
      </c>
      <c r="U70" s="209">
        <v>8</v>
      </c>
      <c r="V70" s="209">
        <v>19</v>
      </c>
      <c r="W70" s="209">
        <v>8</v>
      </c>
      <c r="X70" s="209">
        <v>10</v>
      </c>
      <c r="Y70" s="209"/>
      <c r="Z70" s="209"/>
      <c r="AA70" s="209"/>
      <c r="AB70" s="209"/>
      <c r="AC70" s="221">
        <f t="shared" si="4"/>
        <v>74</v>
      </c>
      <c r="AD70" s="236">
        <f t="shared" si="5"/>
        <v>92.5</v>
      </c>
      <c r="AE70" s="237">
        <f t="shared" si="6"/>
        <v>55.5</v>
      </c>
      <c r="AF70" s="142">
        <v>14</v>
      </c>
      <c r="AG70" s="236">
        <f t="shared" si="7"/>
        <v>35</v>
      </c>
      <c r="AH70" s="237">
        <f t="shared" si="8"/>
        <v>7</v>
      </c>
      <c r="AI70" s="266">
        <f t="shared" si="9"/>
        <v>80.5</v>
      </c>
      <c r="AJ70" s="267">
        <f t="shared" si="0"/>
        <v>87</v>
      </c>
      <c r="AL70" s="108"/>
      <c r="AN70" s="113"/>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Hernandez, Mckeena Taylor Martinez</v>
      </c>
      <c r="C71" s="60"/>
      <c r="D71" s="60"/>
      <c r="E71" s="61"/>
      <c r="F71" s="208">
        <v>9</v>
      </c>
      <c r="G71" s="209">
        <v>10</v>
      </c>
      <c r="H71" s="209">
        <v>9</v>
      </c>
      <c r="I71" s="209">
        <v>8</v>
      </c>
      <c r="J71" s="209">
        <v>10</v>
      </c>
      <c r="K71" s="209">
        <v>18</v>
      </c>
      <c r="L71" s="209"/>
      <c r="M71" s="209"/>
      <c r="N71" s="209"/>
      <c r="O71" s="209"/>
      <c r="P71" s="221">
        <f t="shared" si="1"/>
        <v>64</v>
      </c>
      <c r="Q71" s="236">
        <f t="shared" si="2"/>
        <v>91.43</v>
      </c>
      <c r="R71" s="237">
        <f t="shared" si="3"/>
        <v>18.29</v>
      </c>
      <c r="S71" s="239">
        <v>7</v>
      </c>
      <c r="T71" s="209">
        <v>18</v>
      </c>
      <c r="U71" s="209">
        <v>10</v>
      </c>
      <c r="V71" s="209">
        <v>15</v>
      </c>
      <c r="W71" s="209">
        <v>8</v>
      </c>
      <c r="X71" s="209">
        <v>10</v>
      </c>
      <c r="Y71" s="209"/>
      <c r="Z71" s="209"/>
      <c r="AA71" s="209"/>
      <c r="AB71" s="209"/>
      <c r="AC71" s="221">
        <f t="shared" si="4"/>
        <v>68</v>
      </c>
      <c r="AD71" s="236">
        <f t="shared" si="5"/>
        <v>85</v>
      </c>
      <c r="AE71" s="237">
        <f t="shared" si="6"/>
        <v>51</v>
      </c>
      <c r="AF71" s="142">
        <v>30</v>
      </c>
      <c r="AG71" s="236">
        <f t="shared" si="7"/>
        <v>75</v>
      </c>
      <c r="AH71" s="237">
        <f t="shared" si="8"/>
        <v>15</v>
      </c>
      <c r="AI71" s="266">
        <f t="shared" si="9"/>
        <v>84.29</v>
      </c>
      <c r="AJ71" s="267">
        <f t="shared" si="0"/>
        <v>90</v>
      </c>
      <c r="AL71" s="108"/>
      <c r="AN71" s="113"/>
      <c r="AO71" s="20"/>
      <c r="AP71" s="20"/>
      <c r="AQ71" s="20"/>
      <c r="AR71" s="20"/>
      <c r="AS71" s="20"/>
      <c r="AT71" s="20"/>
      <c r="AU71" s="20"/>
      <c r="AV71" s="20"/>
      <c r="AW71" s="20"/>
      <c r="AX71" s="20"/>
      <c r="AY71" s="20"/>
      <c r="AZ71" s="20"/>
      <c r="BA71" s="20"/>
      <c r="BB71" s="20"/>
      <c r="BC71" s="20"/>
      <c r="BD71" s="20"/>
    </row>
    <row r="72" ht="18" customHeight="1" spans="1:56">
      <c r="A72" s="57">
        <v>10</v>
      </c>
      <c r="B72" s="64" t="str">
        <f>'INPUT DATA'!B72</f>
        <v>Ibasco, Clea Hailee Azarcon</v>
      </c>
      <c r="C72" s="60"/>
      <c r="D72" s="60"/>
      <c r="E72" s="61"/>
      <c r="F72" s="208">
        <v>9</v>
      </c>
      <c r="G72" s="209">
        <v>8</v>
      </c>
      <c r="H72" s="209">
        <v>7</v>
      </c>
      <c r="I72" s="209">
        <v>9</v>
      </c>
      <c r="J72" s="209">
        <v>10</v>
      </c>
      <c r="K72" s="209">
        <v>19</v>
      </c>
      <c r="L72" s="209"/>
      <c r="M72" s="209"/>
      <c r="N72" s="209"/>
      <c r="O72" s="209"/>
      <c r="P72" s="221">
        <f t="shared" si="1"/>
        <v>62</v>
      </c>
      <c r="Q72" s="236">
        <f t="shared" si="2"/>
        <v>88.57</v>
      </c>
      <c r="R72" s="237">
        <f t="shared" si="3"/>
        <v>17.71</v>
      </c>
      <c r="S72" s="239">
        <v>8</v>
      </c>
      <c r="T72" s="209">
        <v>20</v>
      </c>
      <c r="U72" s="209">
        <v>8</v>
      </c>
      <c r="V72" s="209">
        <v>20</v>
      </c>
      <c r="W72" s="209">
        <v>8</v>
      </c>
      <c r="X72" s="209">
        <v>6</v>
      </c>
      <c r="Y72" s="209"/>
      <c r="Z72" s="209"/>
      <c r="AA72" s="209"/>
      <c r="AB72" s="209"/>
      <c r="AC72" s="221">
        <f t="shared" si="4"/>
        <v>70</v>
      </c>
      <c r="AD72" s="236">
        <f t="shared" si="5"/>
        <v>87.5</v>
      </c>
      <c r="AE72" s="237">
        <f t="shared" si="6"/>
        <v>52.5</v>
      </c>
      <c r="AF72" s="142">
        <v>4</v>
      </c>
      <c r="AG72" s="236">
        <f t="shared" si="7"/>
        <v>10</v>
      </c>
      <c r="AH72" s="237">
        <f t="shared" si="8"/>
        <v>2</v>
      </c>
      <c r="AI72" s="266">
        <f t="shared" si="9"/>
        <v>72.21</v>
      </c>
      <c r="AJ72" s="267">
        <f t="shared" si="0"/>
        <v>82</v>
      </c>
      <c r="AL72" s="108"/>
      <c r="AN72" s="113"/>
      <c r="AO72" s="20"/>
      <c r="AP72" s="20"/>
      <c r="AQ72" s="20"/>
      <c r="AR72" s="20"/>
      <c r="AS72" s="20"/>
      <c r="AT72" s="20"/>
      <c r="AU72" s="20"/>
      <c r="AV72" s="20"/>
      <c r="AW72" s="20"/>
      <c r="AX72" s="20"/>
      <c r="AY72" s="20"/>
      <c r="AZ72" s="20"/>
      <c r="BA72" s="20"/>
      <c r="BB72" s="20"/>
      <c r="BC72" s="20"/>
      <c r="BD72" s="20"/>
    </row>
    <row r="73" ht="18" customHeight="1" spans="1:56">
      <c r="A73" s="57">
        <v>11</v>
      </c>
      <c r="B73" s="64" t="str">
        <f>'INPUT DATA'!B73</f>
        <v>Ibay, Elise Margarette Nabong</v>
      </c>
      <c r="C73" s="60"/>
      <c r="D73" s="60"/>
      <c r="E73" s="61"/>
      <c r="F73" s="208">
        <v>10</v>
      </c>
      <c r="G73" s="209">
        <v>10</v>
      </c>
      <c r="H73" s="209">
        <v>9</v>
      </c>
      <c r="I73" s="209">
        <v>9</v>
      </c>
      <c r="J73" s="209">
        <v>10</v>
      </c>
      <c r="K73" s="209">
        <v>19</v>
      </c>
      <c r="L73" s="209"/>
      <c r="M73" s="209"/>
      <c r="N73" s="209"/>
      <c r="O73" s="209"/>
      <c r="P73" s="221">
        <f t="shared" si="1"/>
        <v>67</v>
      </c>
      <c r="Q73" s="236">
        <f t="shared" si="2"/>
        <v>95.71</v>
      </c>
      <c r="R73" s="237">
        <f t="shared" si="3"/>
        <v>19.14</v>
      </c>
      <c r="S73" s="239">
        <v>8</v>
      </c>
      <c r="T73" s="209">
        <v>20</v>
      </c>
      <c r="U73" s="209">
        <v>9</v>
      </c>
      <c r="V73" s="209">
        <v>16</v>
      </c>
      <c r="W73" s="209">
        <v>8</v>
      </c>
      <c r="X73" s="209">
        <v>8</v>
      </c>
      <c r="Y73" s="209"/>
      <c r="Z73" s="209"/>
      <c r="AA73" s="209"/>
      <c r="AB73" s="209"/>
      <c r="AC73" s="221">
        <f t="shared" si="4"/>
        <v>69</v>
      </c>
      <c r="AD73" s="236">
        <f t="shared" si="5"/>
        <v>86.25</v>
      </c>
      <c r="AE73" s="237">
        <f t="shared" si="6"/>
        <v>51.75</v>
      </c>
      <c r="AF73" s="142">
        <v>38</v>
      </c>
      <c r="AG73" s="236">
        <f t="shared" si="7"/>
        <v>95</v>
      </c>
      <c r="AH73" s="237">
        <f t="shared" si="8"/>
        <v>19</v>
      </c>
      <c r="AI73" s="266">
        <f t="shared" si="9"/>
        <v>89.89</v>
      </c>
      <c r="AJ73" s="267">
        <f t="shared" si="0"/>
        <v>93</v>
      </c>
      <c r="AL73" s="108"/>
      <c r="AN73" s="113"/>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Jimenez, Nathalie</v>
      </c>
      <c r="C74" s="60"/>
      <c r="D74" s="60"/>
      <c r="E74" s="61"/>
      <c r="F74" s="208">
        <v>8</v>
      </c>
      <c r="G74" s="209">
        <v>9</v>
      </c>
      <c r="H74" s="209">
        <v>10</v>
      </c>
      <c r="I74" s="209">
        <v>9</v>
      </c>
      <c r="J74" s="209">
        <v>10</v>
      </c>
      <c r="K74" s="209">
        <v>20</v>
      </c>
      <c r="L74" s="209"/>
      <c r="M74" s="209"/>
      <c r="N74" s="209"/>
      <c r="O74" s="209"/>
      <c r="P74" s="221">
        <f t="shared" si="1"/>
        <v>66</v>
      </c>
      <c r="Q74" s="236">
        <f t="shared" si="2"/>
        <v>94.29</v>
      </c>
      <c r="R74" s="237">
        <f t="shared" si="3"/>
        <v>18.86</v>
      </c>
      <c r="S74" s="239">
        <v>8</v>
      </c>
      <c r="T74" s="209">
        <v>20</v>
      </c>
      <c r="U74" s="209">
        <v>8</v>
      </c>
      <c r="V74" s="209">
        <v>19</v>
      </c>
      <c r="W74" s="209">
        <v>8</v>
      </c>
      <c r="X74" s="209">
        <v>10</v>
      </c>
      <c r="Y74" s="209"/>
      <c r="Z74" s="209"/>
      <c r="AA74" s="209"/>
      <c r="AB74" s="209"/>
      <c r="AC74" s="221">
        <f t="shared" si="4"/>
        <v>73</v>
      </c>
      <c r="AD74" s="236">
        <f t="shared" si="5"/>
        <v>91.25</v>
      </c>
      <c r="AE74" s="237">
        <f t="shared" si="6"/>
        <v>54.75</v>
      </c>
      <c r="AF74" s="142">
        <v>22</v>
      </c>
      <c r="AG74" s="236">
        <f t="shared" si="7"/>
        <v>55</v>
      </c>
      <c r="AH74" s="237">
        <f t="shared" si="8"/>
        <v>11</v>
      </c>
      <c r="AI74" s="266">
        <f t="shared" si="9"/>
        <v>84.61</v>
      </c>
      <c r="AJ74" s="267">
        <f t="shared" si="0"/>
        <v>90</v>
      </c>
      <c r="AL74" s="108"/>
      <c r="AN74" s="113"/>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Leyva, Princess Khalisse C.</v>
      </c>
      <c r="C75" s="60"/>
      <c r="D75" s="60"/>
      <c r="E75" s="61"/>
      <c r="F75" s="208">
        <v>9</v>
      </c>
      <c r="G75" s="209">
        <v>10</v>
      </c>
      <c r="H75" s="209">
        <v>9</v>
      </c>
      <c r="I75" s="209">
        <v>9</v>
      </c>
      <c r="J75" s="209">
        <v>10</v>
      </c>
      <c r="K75" s="209">
        <v>18</v>
      </c>
      <c r="L75" s="209"/>
      <c r="M75" s="209"/>
      <c r="N75" s="209"/>
      <c r="O75" s="209"/>
      <c r="P75" s="221">
        <f t="shared" si="1"/>
        <v>65</v>
      </c>
      <c r="Q75" s="236">
        <f t="shared" si="2"/>
        <v>92.86</v>
      </c>
      <c r="R75" s="237">
        <f t="shared" si="3"/>
        <v>18.57</v>
      </c>
      <c r="S75" s="239">
        <v>9</v>
      </c>
      <c r="T75" s="209">
        <v>12</v>
      </c>
      <c r="U75" s="209">
        <v>9</v>
      </c>
      <c r="V75" s="209">
        <v>12</v>
      </c>
      <c r="W75" s="209">
        <v>8</v>
      </c>
      <c r="X75" s="209">
        <v>10</v>
      </c>
      <c r="Y75" s="209"/>
      <c r="Z75" s="209"/>
      <c r="AA75" s="209"/>
      <c r="AB75" s="209"/>
      <c r="AC75" s="221">
        <f t="shared" si="4"/>
        <v>60</v>
      </c>
      <c r="AD75" s="236">
        <f t="shared" si="5"/>
        <v>75</v>
      </c>
      <c r="AE75" s="237">
        <f t="shared" si="6"/>
        <v>45</v>
      </c>
      <c r="AF75" s="142">
        <v>28</v>
      </c>
      <c r="AG75" s="236">
        <f t="shared" si="7"/>
        <v>70</v>
      </c>
      <c r="AH75" s="237">
        <f t="shared" si="8"/>
        <v>14</v>
      </c>
      <c r="AI75" s="266">
        <f t="shared" si="9"/>
        <v>77.57</v>
      </c>
      <c r="AJ75" s="267">
        <f t="shared" si="0"/>
        <v>85</v>
      </c>
      <c r="AL75" s="108"/>
      <c r="AN75" s="113"/>
      <c r="AO75" s="20"/>
      <c r="AP75" s="20"/>
      <c r="AQ75" s="20"/>
      <c r="AR75" s="20"/>
      <c r="AS75" s="20"/>
      <c r="AT75" s="20"/>
      <c r="AU75" s="20"/>
      <c r="AV75" s="20"/>
      <c r="AW75" s="20"/>
      <c r="AX75" s="20"/>
      <c r="AY75" s="20"/>
      <c r="AZ75" s="20"/>
      <c r="BA75" s="20"/>
      <c r="BB75" s="20"/>
      <c r="BC75" s="20"/>
      <c r="BD75" s="20"/>
    </row>
    <row r="76" ht="18" customHeight="1" spans="1:56">
      <c r="A76" s="57">
        <v>14</v>
      </c>
      <c r="B76" s="64" t="str">
        <f>'INPUT DATA'!B76</f>
        <v>Macasulot, Maria Jandee Galopa</v>
      </c>
      <c r="C76" s="60"/>
      <c r="D76" s="60"/>
      <c r="E76" s="61"/>
      <c r="F76" s="208">
        <v>8</v>
      </c>
      <c r="G76" s="209">
        <v>9</v>
      </c>
      <c r="H76" s="209">
        <v>8</v>
      </c>
      <c r="I76" s="209">
        <v>9</v>
      </c>
      <c r="J76" s="209">
        <v>10</v>
      </c>
      <c r="K76" s="209">
        <v>18</v>
      </c>
      <c r="L76" s="209"/>
      <c r="M76" s="209"/>
      <c r="N76" s="209"/>
      <c r="O76" s="209"/>
      <c r="P76" s="221">
        <f t="shared" si="1"/>
        <v>62</v>
      </c>
      <c r="Q76" s="236">
        <f t="shared" si="2"/>
        <v>88.57</v>
      </c>
      <c r="R76" s="237">
        <f t="shared" si="3"/>
        <v>17.71</v>
      </c>
      <c r="S76" s="239">
        <v>7</v>
      </c>
      <c r="T76" s="209">
        <v>20</v>
      </c>
      <c r="U76" s="209">
        <v>8</v>
      </c>
      <c r="V76" s="209">
        <v>20</v>
      </c>
      <c r="W76" s="209">
        <v>8</v>
      </c>
      <c r="X76" s="209">
        <v>10</v>
      </c>
      <c r="Y76" s="209"/>
      <c r="Z76" s="209"/>
      <c r="AA76" s="209"/>
      <c r="AB76" s="209"/>
      <c r="AC76" s="221">
        <f t="shared" si="4"/>
        <v>73</v>
      </c>
      <c r="AD76" s="236">
        <f t="shared" si="5"/>
        <v>91.25</v>
      </c>
      <c r="AE76" s="237">
        <f t="shared" si="6"/>
        <v>54.75</v>
      </c>
      <c r="AF76" s="142">
        <v>29</v>
      </c>
      <c r="AG76" s="236">
        <f t="shared" si="7"/>
        <v>72.5</v>
      </c>
      <c r="AH76" s="237">
        <f t="shared" si="8"/>
        <v>14.5</v>
      </c>
      <c r="AI76" s="266">
        <f t="shared" si="9"/>
        <v>86.96</v>
      </c>
      <c r="AJ76" s="267">
        <f t="shared" ref="AJ76:AJ112" si="10">IF(ISERROR(IF($AF76="","",VLOOKUP(AI76,TRANSMUTATION_TABLE,4,TRUE))),"",IF($AF76="","",VLOOKUP(AI76,TRANSMUTATION_TABLE,4,TRUE)))</f>
        <v>91</v>
      </c>
      <c r="AL76" s="108"/>
      <c r="AN76" s="113"/>
      <c r="AO76" s="20"/>
      <c r="AP76" s="20"/>
      <c r="AQ76" s="20"/>
      <c r="AR76" s="20"/>
      <c r="AS76" s="20"/>
      <c r="AT76" s="20"/>
      <c r="AU76" s="20"/>
      <c r="AV76" s="20"/>
      <c r="AW76" s="20"/>
      <c r="AX76" s="20"/>
      <c r="AY76" s="20"/>
      <c r="AZ76" s="20"/>
      <c r="BA76" s="20"/>
      <c r="BB76" s="20"/>
      <c r="BC76" s="20"/>
      <c r="BD76" s="20"/>
    </row>
    <row r="77" ht="18" customHeight="1" spans="1:56">
      <c r="A77" s="57">
        <v>15</v>
      </c>
      <c r="B77" s="64" t="str">
        <f>'INPUT DATA'!B77</f>
        <v>Quito, Rhaze Brianna Pasion</v>
      </c>
      <c r="C77" s="60"/>
      <c r="D77" s="60"/>
      <c r="E77" s="61"/>
      <c r="F77" s="208">
        <v>9</v>
      </c>
      <c r="G77" s="209">
        <v>10</v>
      </c>
      <c r="H77" s="209">
        <v>8</v>
      </c>
      <c r="I77" s="209">
        <v>9</v>
      </c>
      <c r="J77" s="209">
        <v>10</v>
      </c>
      <c r="K77" s="209">
        <v>20</v>
      </c>
      <c r="L77" s="209"/>
      <c r="M77" s="209"/>
      <c r="N77" s="209"/>
      <c r="O77" s="209"/>
      <c r="P77" s="221">
        <f t="shared" ref="P77:P112" si="11">IF(COUNT($F77:$O77)=0,"",SUM($F77:$O77))</f>
        <v>66</v>
      </c>
      <c r="Q77" s="236">
        <f t="shared" ref="Q77:Q112" si="12">IF(ISERROR(IF($P77="","",ROUND(($P77/$P$10)*$Q$10,2))),"",IF($P77="","",ROUND(($P77/$P$10)*$Q$10,2)))</f>
        <v>94.29</v>
      </c>
      <c r="R77" s="237">
        <f t="shared" ref="R77:R112" si="13">IF($Q77="","",ROUND($Q77*$R$10,2))</f>
        <v>18.86</v>
      </c>
      <c r="S77" s="239">
        <v>8</v>
      </c>
      <c r="T77" s="209">
        <v>20</v>
      </c>
      <c r="U77" s="209">
        <v>9</v>
      </c>
      <c r="V77" s="209">
        <v>19</v>
      </c>
      <c r="W77" s="209">
        <v>8</v>
      </c>
      <c r="X77" s="209">
        <v>8</v>
      </c>
      <c r="Y77" s="209"/>
      <c r="Z77" s="209"/>
      <c r="AA77" s="209"/>
      <c r="AB77" s="209"/>
      <c r="AC77" s="221">
        <f t="shared" ref="AC77:AC112" si="14">IF(COUNT($S77:$AB77)=0,"",SUM($S77:$AB77))</f>
        <v>72</v>
      </c>
      <c r="AD77" s="236">
        <f t="shared" ref="AD77:AD112" si="15">IF(ISERROR(IF($AC77="","",ROUND(($AC77/$AC$10)*$AD$10,2))),"",IF($AC77="","",ROUND(($AC77/$AC$10)*$AD$10,2)))</f>
        <v>90</v>
      </c>
      <c r="AE77" s="237">
        <f t="shared" ref="AE77:AE112" si="16">IF($AD77="","",ROUND($AD77*$AE$10,2))</f>
        <v>54</v>
      </c>
      <c r="AF77" s="142">
        <v>22</v>
      </c>
      <c r="AG77" s="236">
        <f t="shared" ref="AG77:AG112" si="17">IF(ISERROR(IF($AF77="","",ROUND(($AF77/$AF$10)*$AG$10,2))),"",IF($AF77="","",ROUND(($AF77/$AF$10)*$AG$10,2)))</f>
        <v>55</v>
      </c>
      <c r="AH77" s="237">
        <f t="shared" ref="AH77:AH112" si="18">IF($AG77="","",ROUND($AG77*$AH$10,2))</f>
        <v>11</v>
      </c>
      <c r="AI77" s="266">
        <f t="shared" ref="AI77:AI112" si="19">IF(ISERROR(IF($AF77="","",ROUND(SUM($R77,$AE77,$AH77),2))),"",IF($AF77="","",ROUND(SUM($R77,$AE77,$AH77),2)))</f>
        <v>83.86</v>
      </c>
      <c r="AJ77" s="267">
        <f t="shared" si="10"/>
        <v>89</v>
      </c>
      <c r="AL77" s="108"/>
      <c r="AN77" s="113"/>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Quito, Samantha Klea Pearl Cayanan</v>
      </c>
      <c r="C78" s="60"/>
      <c r="D78" s="60"/>
      <c r="E78" s="61"/>
      <c r="F78" s="208">
        <v>9</v>
      </c>
      <c r="G78" s="209">
        <v>5</v>
      </c>
      <c r="H78" s="209">
        <v>5</v>
      </c>
      <c r="I78" s="209">
        <v>8</v>
      </c>
      <c r="J78" s="209">
        <v>10</v>
      </c>
      <c r="K78" s="209">
        <v>20</v>
      </c>
      <c r="L78" s="209"/>
      <c r="M78" s="209"/>
      <c r="N78" s="209"/>
      <c r="O78" s="209"/>
      <c r="P78" s="221">
        <f t="shared" si="11"/>
        <v>57</v>
      </c>
      <c r="Q78" s="236">
        <f t="shared" si="12"/>
        <v>81.43</v>
      </c>
      <c r="R78" s="237">
        <f t="shared" si="13"/>
        <v>16.29</v>
      </c>
      <c r="S78" s="239">
        <v>7</v>
      </c>
      <c r="T78" s="209">
        <v>16</v>
      </c>
      <c r="U78" s="209">
        <v>9</v>
      </c>
      <c r="V78" s="209">
        <v>19</v>
      </c>
      <c r="W78" s="209">
        <v>8</v>
      </c>
      <c r="X78" s="209">
        <v>10</v>
      </c>
      <c r="Y78" s="209"/>
      <c r="Z78" s="209"/>
      <c r="AA78" s="209"/>
      <c r="AB78" s="209"/>
      <c r="AC78" s="221">
        <f t="shared" si="14"/>
        <v>69</v>
      </c>
      <c r="AD78" s="236">
        <f t="shared" si="15"/>
        <v>86.25</v>
      </c>
      <c r="AE78" s="237">
        <f t="shared" si="16"/>
        <v>51.75</v>
      </c>
      <c r="AF78" s="142">
        <v>26</v>
      </c>
      <c r="AG78" s="236">
        <f t="shared" si="17"/>
        <v>65</v>
      </c>
      <c r="AH78" s="237">
        <f t="shared" si="18"/>
        <v>13</v>
      </c>
      <c r="AI78" s="266">
        <f t="shared" si="19"/>
        <v>81.04</v>
      </c>
      <c r="AJ78" s="267">
        <f t="shared" si="10"/>
        <v>88</v>
      </c>
      <c r="AL78" s="108"/>
      <c r="AN78" s="113"/>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Rodrigo, Princess Yhna Cupay</v>
      </c>
      <c r="C79" s="60"/>
      <c r="D79" s="60"/>
      <c r="E79" s="61"/>
      <c r="F79" s="208">
        <v>9</v>
      </c>
      <c r="G79" s="209">
        <v>9</v>
      </c>
      <c r="H79" s="209">
        <v>9</v>
      </c>
      <c r="I79" s="209">
        <v>8</v>
      </c>
      <c r="J79" s="209">
        <v>10</v>
      </c>
      <c r="K79" s="209">
        <v>20</v>
      </c>
      <c r="L79" s="209"/>
      <c r="M79" s="209"/>
      <c r="N79" s="209"/>
      <c r="O79" s="209"/>
      <c r="P79" s="221">
        <f t="shared" si="11"/>
        <v>65</v>
      </c>
      <c r="Q79" s="236">
        <f t="shared" si="12"/>
        <v>92.86</v>
      </c>
      <c r="R79" s="237">
        <f t="shared" si="13"/>
        <v>18.57</v>
      </c>
      <c r="S79" s="239">
        <v>7</v>
      </c>
      <c r="T79" s="209">
        <v>12</v>
      </c>
      <c r="U79" s="209">
        <v>8</v>
      </c>
      <c r="V79" s="209">
        <v>19</v>
      </c>
      <c r="W79" s="209">
        <v>8</v>
      </c>
      <c r="X79" s="209">
        <v>10</v>
      </c>
      <c r="Y79" s="209"/>
      <c r="Z79" s="209"/>
      <c r="AA79" s="209"/>
      <c r="AB79" s="209"/>
      <c r="AC79" s="221">
        <f t="shared" si="14"/>
        <v>64</v>
      </c>
      <c r="AD79" s="236">
        <f t="shared" si="15"/>
        <v>80</v>
      </c>
      <c r="AE79" s="237">
        <f t="shared" si="16"/>
        <v>48</v>
      </c>
      <c r="AF79" s="142">
        <v>21</v>
      </c>
      <c r="AG79" s="236">
        <f t="shared" si="17"/>
        <v>52.5</v>
      </c>
      <c r="AH79" s="237">
        <f t="shared" si="18"/>
        <v>10.5</v>
      </c>
      <c r="AI79" s="266">
        <f t="shared" si="19"/>
        <v>77.07</v>
      </c>
      <c r="AJ79" s="267">
        <f t="shared" si="10"/>
        <v>85</v>
      </c>
      <c r="AL79" s="108"/>
      <c r="AN79" s="113"/>
      <c r="AO79" s="20"/>
      <c r="AP79" s="20"/>
      <c r="AQ79" s="20"/>
      <c r="AR79" s="20"/>
      <c r="AS79" s="20"/>
      <c r="AT79" s="20"/>
      <c r="AU79" s="20"/>
      <c r="AV79" s="20"/>
      <c r="AW79" s="20"/>
      <c r="AX79" s="20"/>
      <c r="AY79" s="20"/>
      <c r="AZ79" s="20"/>
      <c r="BA79" s="20"/>
      <c r="BB79" s="20"/>
      <c r="BC79" s="20"/>
      <c r="BD79" s="20"/>
    </row>
    <row r="80" ht="18" customHeight="1" spans="1:56">
      <c r="A80" s="57">
        <v>18</v>
      </c>
      <c r="B80" s="64" t="str">
        <f>'INPUT DATA'!B80</f>
        <v>Turla, Keeona Sofia Bless</v>
      </c>
      <c r="C80" s="60"/>
      <c r="D80" s="60"/>
      <c r="E80" s="61"/>
      <c r="F80" s="208">
        <v>9</v>
      </c>
      <c r="G80" s="209">
        <v>9</v>
      </c>
      <c r="H80" s="209">
        <v>10</v>
      </c>
      <c r="I80" s="209">
        <v>9</v>
      </c>
      <c r="J80" s="209">
        <v>10</v>
      </c>
      <c r="K80" s="209">
        <v>17</v>
      </c>
      <c r="L80" s="209"/>
      <c r="M80" s="209"/>
      <c r="N80" s="209"/>
      <c r="O80" s="209"/>
      <c r="P80" s="221">
        <f t="shared" si="11"/>
        <v>64</v>
      </c>
      <c r="Q80" s="236">
        <f t="shared" si="12"/>
        <v>91.43</v>
      </c>
      <c r="R80" s="237">
        <f t="shared" si="13"/>
        <v>18.29</v>
      </c>
      <c r="S80" s="239">
        <v>9</v>
      </c>
      <c r="T80" s="209">
        <v>20</v>
      </c>
      <c r="U80" s="209">
        <v>9</v>
      </c>
      <c r="V80" s="209">
        <v>18</v>
      </c>
      <c r="W80" s="209">
        <v>10</v>
      </c>
      <c r="X80" s="209">
        <v>5</v>
      </c>
      <c r="Y80" s="209"/>
      <c r="Z80" s="209"/>
      <c r="AA80" s="209"/>
      <c r="AB80" s="209"/>
      <c r="AC80" s="221">
        <f t="shared" si="14"/>
        <v>71</v>
      </c>
      <c r="AD80" s="236">
        <f t="shared" si="15"/>
        <v>88.75</v>
      </c>
      <c r="AE80" s="237">
        <f t="shared" si="16"/>
        <v>53.25</v>
      </c>
      <c r="AF80" s="142">
        <v>35</v>
      </c>
      <c r="AG80" s="236">
        <f t="shared" si="17"/>
        <v>87.5</v>
      </c>
      <c r="AH80" s="237">
        <f t="shared" si="18"/>
        <v>17.5</v>
      </c>
      <c r="AI80" s="266">
        <f t="shared" si="19"/>
        <v>89.04</v>
      </c>
      <c r="AJ80" s="267">
        <f t="shared" si="10"/>
        <v>93</v>
      </c>
      <c r="AL80" s="108"/>
      <c r="AN80" s="113"/>
      <c r="AO80" s="20"/>
      <c r="AP80" s="20"/>
      <c r="AQ80" s="20"/>
      <c r="AR80" s="20"/>
      <c r="AS80" s="20"/>
      <c r="AT80" s="20"/>
      <c r="AU80" s="20"/>
      <c r="AV80" s="20"/>
      <c r="AW80" s="20"/>
      <c r="AX80" s="20"/>
      <c r="AY80" s="20"/>
      <c r="AZ80" s="20"/>
      <c r="BA80" s="20"/>
      <c r="BB80" s="20"/>
      <c r="BC80" s="20"/>
      <c r="BD80" s="20"/>
    </row>
    <row r="81" ht="18" customHeight="1" spans="1:56">
      <c r="A81" s="57">
        <v>19</v>
      </c>
      <c r="B81" s="64" t="str">
        <f>'INPUT DATA'!B81</f>
        <v>Vidal, Princess Regine Merciales</v>
      </c>
      <c r="C81" s="60"/>
      <c r="D81" s="60"/>
      <c r="E81" s="61"/>
      <c r="F81" s="208">
        <v>7</v>
      </c>
      <c r="G81" s="209">
        <v>10</v>
      </c>
      <c r="H81" s="209">
        <v>5</v>
      </c>
      <c r="I81" s="209">
        <v>9</v>
      </c>
      <c r="J81" s="209">
        <v>10</v>
      </c>
      <c r="K81" s="209">
        <v>18</v>
      </c>
      <c r="L81" s="209"/>
      <c r="M81" s="209"/>
      <c r="N81" s="209"/>
      <c r="O81" s="209"/>
      <c r="P81" s="221">
        <f t="shared" si="11"/>
        <v>59</v>
      </c>
      <c r="Q81" s="236">
        <f t="shared" si="12"/>
        <v>84.29</v>
      </c>
      <c r="R81" s="237">
        <f t="shared" si="13"/>
        <v>16.86</v>
      </c>
      <c r="S81" s="239">
        <v>7</v>
      </c>
      <c r="T81" s="209">
        <v>12</v>
      </c>
      <c r="U81" s="209">
        <v>8</v>
      </c>
      <c r="V81" s="209">
        <v>15</v>
      </c>
      <c r="W81" s="209">
        <v>7</v>
      </c>
      <c r="X81" s="209">
        <v>10</v>
      </c>
      <c r="Y81" s="209"/>
      <c r="Z81" s="209"/>
      <c r="AA81" s="209"/>
      <c r="AB81" s="209"/>
      <c r="AC81" s="221">
        <f t="shared" si="14"/>
        <v>59</v>
      </c>
      <c r="AD81" s="236">
        <f t="shared" si="15"/>
        <v>73.75</v>
      </c>
      <c r="AE81" s="237">
        <f t="shared" si="16"/>
        <v>44.25</v>
      </c>
      <c r="AF81" s="142">
        <v>29</v>
      </c>
      <c r="AG81" s="236">
        <f t="shared" si="17"/>
        <v>72.5</v>
      </c>
      <c r="AH81" s="237">
        <f t="shared" si="18"/>
        <v>14.5</v>
      </c>
      <c r="AI81" s="266">
        <f t="shared" si="19"/>
        <v>75.61</v>
      </c>
      <c r="AJ81" s="267">
        <f t="shared" si="10"/>
        <v>84</v>
      </c>
      <c r="AL81" s="108"/>
      <c r="AN81" s="113"/>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Vivas, Princess Apple Dungo</v>
      </c>
      <c r="C82" s="60"/>
      <c r="D82" s="60"/>
      <c r="E82" s="61"/>
      <c r="F82" s="208">
        <v>8</v>
      </c>
      <c r="G82" s="209">
        <v>10</v>
      </c>
      <c r="H82" s="209">
        <v>8</v>
      </c>
      <c r="I82" s="209">
        <v>9</v>
      </c>
      <c r="J82" s="209">
        <v>10</v>
      </c>
      <c r="K82" s="209">
        <v>20</v>
      </c>
      <c r="L82" s="209"/>
      <c r="M82" s="209"/>
      <c r="N82" s="209"/>
      <c r="O82" s="209"/>
      <c r="P82" s="221">
        <f t="shared" si="11"/>
        <v>65</v>
      </c>
      <c r="Q82" s="236">
        <f t="shared" si="12"/>
        <v>92.86</v>
      </c>
      <c r="R82" s="237">
        <f t="shared" si="13"/>
        <v>18.57</v>
      </c>
      <c r="S82" s="239">
        <v>8</v>
      </c>
      <c r="T82" s="209">
        <v>20</v>
      </c>
      <c r="U82" s="209">
        <v>9</v>
      </c>
      <c r="V82" s="209">
        <v>17</v>
      </c>
      <c r="W82" s="209">
        <v>8</v>
      </c>
      <c r="X82" s="209">
        <v>10</v>
      </c>
      <c r="Y82" s="209"/>
      <c r="Z82" s="209"/>
      <c r="AA82" s="209"/>
      <c r="AB82" s="209"/>
      <c r="AC82" s="221">
        <f t="shared" si="14"/>
        <v>72</v>
      </c>
      <c r="AD82" s="236">
        <f t="shared" si="15"/>
        <v>90</v>
      </c>
      <c r="AE82" s="237">
        <f t="shared" si="16"/>
        <v>54</v>
      </c>
      <c r="AF82" s="142">
        <v>32</v>
      </c>
      <c r="AG82" s="236">
        <f t="shared" si="17"/>
        <v>80</v>
      </c>
      <c r="AH82" s="237">
        <f t="shared" si="18"/>
        <v>16</v>
      </c>
      <c r="AI82" s="266">
        <f t="shared" si="19"/>
        <v>88.57</v>
      </c>
      <c r="AJ82" s="267">
        <f t="shared" si="10"/>
        <v>92</v>
      </c>
      <c r="AL82" s="108"/>
      <c r="AN82" s="113"/>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60"/>
      <c r="D83" s="60"/>
      <c r="E83" s="61"/>
      <c r="F83" s="208"/>
      <c r="G83" s="209"/>
      <c r="H83" s="209"/>
      <c r="I83" s="209"/>
      <c r="J83" s="209"/>
      <c r="K83" s="209"/>
      <c r="L83" s="209"/>
      <c r="M83" s="209"/>
      <c r="N83" s="209"/>
      <c r="O83" s="209"/>
      <c r="P83" s="221" t="str">
        <f t="shared" si="11"/>
        <v/>
      </c>
      <c r="Q83" s="236" t="str">
        <f t="shared" si="12"/>
        <v/>
      </c>
      <c r="R83" s="237" t="str">
        <f t="shared" si="13"/>
        <v/>
      </c>
      <c r="S83" s="239"/>
      <c r="T83" s="209"/>
      <c r="U83" s="209"/>
      <c r="V83" s="209"/>
      <c r="W83" s="209"/>
      <c r="X83" s="209"/>
      <c r="Y83" s="209"/>
      <c r="Z83" s="209"/>
      <c r="AA83" s="209"/>
      <c r="AB83" s="209"/>
      <c r="AC83" s="221" t="str">
        <f t="shared" si="14"/>
        <v/>
      </c>
      <c r="AD83" s="236" t="str">
        <f t="shared" si="15"/>
        <v/>
      </c>
      <c r="AE83" s="237" t="str">
        <f t="shared" si="16"/>
        <v/>
      </c>
      <c r="AF83" s="142"/>
      <c r="AG83" s="236" t="str">
        <f t="shared" si="17"/>
        <v/>
      </c>
      <c r="AH83" s="237" t="str">
        <f t="shared" si="18"/>
        <v/>
      </c>
      <c r="AI83" s="266" t="str">
        <f t="shared" si="19"/>
        <v/>
      </c>
      <c r="AJ83" s="267" t="str">
        <f t="shared" si="10"/>
        <v/>
      </c>
      <c r="AL83" s="108"/>
      <c r="AN83" s="113"/>
      <c r="AO83" s="20"/>
      <c r="AP83" s="20"/>
      <c r="AQ83" s="20"/>
      <c r="AR83" s="20"/>
      <c r="AS83" s="20"/>
      <c r="AT83" s="20"/>
      <c r="AU83" s="20"/>
      <c r="AV83" s="20"/>
      <c r="AW83" s="20"/>
      <c r="AX83" s="20"/>
      <c r="AY83" s="20"/>
      <c r="AZ83" s="20"/>
      <c r="BA83" s="20"/>
      <c r="BB83" s="20"/>
      <c r="BC83" s="20"/>
      <c r="BD83" s="20"/>
    </row>
    <row r="84" ht="18" customHeight="1" spans="1:56">
      <c r="A84" s="57">
        <v>22</v>
      </c>
      <c r="B84" s="64">
        <f>'INPUT DATA'!B84</f>
        <v>0</v>
      </c>
      <c r="C84" s="60"/>
      <c r="D84" s="60"/>
      <c r="E84" s="61"/>
      <c r="F84" s="208"/>
      <c r="G84" s="209"/>
      <c r="H84" s="209"/>
      <c r="I84" s="209"/>
      <c r="J84" s="209"/>
      <c r="K84" s="209"/>
      <c r="L84" s="209"/>
      <c r="M84" s="209"/>
      <c r="N84" s="209"/>
      <c r="O84" s="209"/>
      <c r="P84" s="221" t="str">
        <f t="shared" si="11"/>
        <v/>
      </c>
      <c r="Q84" s="236" t="str">
        <f t="shared" si="12"/>
        <v/>
      </c>
      <c r="R84" s="237" t="str">
        <f t="shared" si="13"/>
        <v/>
      </c>
      <c r="S84" s="239"/>
      <c r="T84" s="209"/>
      <c r="U84" s="209"/>
      <c r="V84" s="209"/>
      <c r="W84" s="209"/>
      <c r="X84" s="209"/>
      <c r="Y84" s="209"/>
      <c r="Z84" s="209"/>
      <c r="AA84" s="209"/>
      <c r="AB84" s="209"/>
      <c r="AC84" s="221" t="str">
        <f t="shared" si="14"/>
        <v/>
      </c>
      <c r="AD84" s="236" t="str">
        <f t="shared" si="15"/>
        <v/>
      </c>
      <c r="AE84" s="237" t="str">
        <f t="shared" si="16"/>
        <v/>
      </c>
      <c r="AF84" s="142"/>
      <c r="AG84" s="236" t="str">
        <f t="shared" si="17"/>
        <v/>
      </c>
      <c r="AH84" s="237" t="str">
        <f t="shared" si="18"/>
        <v/>
      </c>
      <c r="AI84" s="266" t="str">
        <f t="shared" si="19"/>
        <v/>
      </c>
      <c r="AJ84" s="267" t="str">
        <f t="shared" si="10"/>
        <v/>
      </c>
      <c r="AL84" s="108"/>
      <c r="AN84" s="113"/>
      <c r="AO84" s="20"/>
      <c r="AP84" s="20"/>
      <c r="AQ84" s="20"/>
      <c r="AR84" s="20"/>
      <c r="AS84" s="20"/>
      <c r="AT84" s="20"/>
      <c r="AU84" s="20"/>
      <c r="AV84" s="20"/>
      <c r="AW84" s="20"/>
      <c r="AX84" s="20"/>
      <c r="AY84" s="20"/>
      <c r="AZ84" s="20"/>
      <c r="BA84" s="20"/>
      <c r="BB84" s="20"/>
      <c r="BC84" s="20"/>
      <c r="BD84" s="20"/>
    </row>
    <row r="85" ht="18" customHeight="1" spans="1:56">
      <c r="A85" s="57">
        <v>23</v>
      </c>
      <c r="B85" s="64">
        <f>'INPUT DATA'!B85</f>
        <v>0</v>
      </c>
      <c r="C85" s="60"/>
      <c r="D85" s="60"/>
      <c r="E85" s="61"/>
      <c r="F85" s="208"/>
      <c r="G85" s="209"/>
      <c r="H85" s="209"/>
      <c r="I85" s="209"/>
      <c r="J85" s="209"/>
      <c r="K85" s="209"/>
      <c r="L85" s="209"/>
      <c r="M85" s="209"/>
      <c r="N85" s="209"/>
      <c r="O85" s="209"/>
      <c r="P85" s="221" t="str">
        <f t="shared" si="11"/>
        <v/>
      </c>
      <c r="Q85" s="236" t="str">
        <f t="shared" si="12"/>
        <v/>
      </c>
      <c r="R85" s="237" t="str">
        <f t="shared" si="13"/>
        <v/>
      </c>
      <c r="S85" s="239"/>
      <c r="T85" s="209"/>
      <c r="U85" s="209"/>
      <c r="V85" s="209"/>
      <c r="W85" s="209"/>
      <c r="X85" s="209"/>
      <c r="Y85" s="209"/>
      <c r="Z85" s="209"/>
      <c r="AA85" s="209"/>
      <c r="AB85" s="209"/>
      <c r="AC85" s="221" t="str">
        <f t="shared" si="14"/>
        <v/>
      </c>
      <c r="AD85" s="236" t="str">
        <f t="shared" si="15"/>
        <v/>
      </c>
      <c r="AE85" s="237" t="str">
        <f t="shared" si="16"/>
        <v/>
      </c>
      <c r="AF85" s="142"/>
      <c r="AG85" s="236" t="str">
        <f t="shared" si="17"/>
        <v/>
      </c>
      <c r="AH85" s="237" t="str">
        <f t="shared" si="18"/>
        <v/>
      </c>
      <c r="AI85" s="266" t="str">
        <f t="shared" si="19"/>
        <v/>
      </c>
      <c r="AJ85" s="267" t="str">
        <f t="shared" si="10"/>
        <v/>
      </c>
      <c r="AL85" s="108"/>
      <c r="AN85" s="113"/>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60"/>
      <c r="D86" s="60"/>
      <c r="E86" s="61"/>
      <c r="F86" s="208"/>
      <c r="G86" s="209"/>
      <c r="H86" s="209"/>
      <c r="I86" s="209"/>
      <c r="J86" s="209"/>
      <c r="K86" s="209"/>
      <c r="L86" s="209"/>
      <c r="M86" s="209"/>
      <c r="N86" s="209"/>
      <c r="O86" s="209"/>
      <c r="P86" s="221" t="str">
        <f t="shared" si="11"/>
        <v/>
      </c>
      <c r="Q86" s="236" t="str">
        <f t="shared" si="12"/>
        <v/>
      </c>
      <c r="R86" s="237" t="str">
        <f t="shared" si="13"/>
        <v/>
      </c>
      <c r="S86" s="239"/>
      <c r="T86" s="209"/>
      <c r="U86" s="209"/>
      <c r="V86" s="209"/>
      <c r="W86" s="209"/>
      <c r="X86" s="209"/>
      <c r="Y86" s="209"/>
      <c r="Z86" s="209"/>
      <c r="AA86" s="209"/>
      <c r="AB86" s="209"/>
      <c r="AC86" s="221" t="str">
        <f t="shared" si="14"/>
        <v/>
      </c>
      <c r="AD86" s="236" t="str">
        <f t="shared" si="15"/>
        <v/>
      </c>
      <c r="AE86" s="237" t="str">
        <f t="shared" si="16"/>
        <v/>
      </c>
      <c r="AF86" s="142"/>
      <c r="AG86" s="236" t="str">
        <f t="shared" si="17"/>
        <v/>
      </c>
      <c r="AH86" s="237" t="str">
        <f t="shared" si="18"/>
        <v/>
      </c>
      <c r="AI86" s="266" t="str">
        <f t="shared" si="19"/>
        <v/>
      </c>
      <c r="AJ86" s="267" t="str">
        <f t="shared" si="10"/>
        <v/>
      </c>
      <c r="AL86" s="108"/>
      <c r="AN86" s="113"/>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60"/>
      <c r="D87" s="60"/>
      <c r="E87" s="61"/>
      <c r="F87" s="208"/>
      <c r="G87" s="209"/>
      <c r="H87" s="209"/>
      <c r="I87" s="209"/>
      <c r="J87" s="209"/>
      <c r="K87" s="209"/>
      <c r="L87" s="209"/>
      <c r="M87" s="209"/>
      <c r="N87" s="209"/>
      <c r="O87" s="209"/>
      <c r="P87" s="221" t="str">
        <f t="shared" si="11"/>
        <v/>
      </c>
      <c r="Q87" s="236" t="str">
        <f t="shared" si="12"/>
        <v/>
      </c>
      <c r="R87" s="237" t="str">
        <f t="shared" si="13"/>
        <v/>
      </c>
      <c r="S87" s="239"/>
      <c r="T87" s="209"/>
      <c r="U87" s="209"/>
      <c r="V87" s="209"/>
      <c r="W87" s="209"/>
      <c r="X87" s="209"/>
      <c r="Y87" s="209"/>
      <c r="Z87" s="209"/>
      <c r="AA87" s="209"/>
      <c r="AB87" s="209"/>
      <c r="AC87" s="221" t="str">
        <f t="shared" si="14"/>
        <v/>
      </c>
      <c r="AD87" s="236" t="str">
        <f t="shared" si="15"/>
        <v/>
      </c>
      <c r="AE87" s="237" t="str">
        <f t="shared" si="16"/>
        <v/>
      </c>
      <c r="AF87" s="142"/>
      <c r="AG87" s="236" t="str">
        <f t="shared" si="17"/>
        <v/>
      </c>
      <c r="AH87" s="237" t="str">
        <f t="shared" si="18"/>
        <v/>
      </c>
      <c r="AI87" s="266" t="str">
        <f t="shared" si="19"/>
        <v/>
      </c>
      <c r="AJ87" s="267" t="str">
        <f t="shared" si="10"/>
        <v/>
      </c>
      <c r="AL87" s="108"/>
      <c r="AN87" s="113"/>
      <c r="AO87" s="20"/>
      <c r="AP87" s="20"/>
      <c r="AQ87" s="20"/>
      <c r="AR87" s="20"/>
      <c r="AS87" s="20"/>
      <c r="AT87" s="20"/>
      <c r="AU87" s="20"/>
      <c r="AV87" s="20"/>
      <c r="AW87" s="20"/>
      <c r="AX87" s="20"/>
      <c r="AY87" s="20"/>
      <c r="AZ87" s="20"/>
      <c r="BA87" s="20"/>
      <c r="BB87" s="20"/>
      <c r="BC87" s="20"/>
      <c r="BD87" s="20"/>
    </row>
    <row r="88" ht="18" customHeight="1" spans="1:56">
      <c r="A88" s="57">
        <v>26</v>
      </c>
      <c r="B88" s="64">
        <f>'INPUT DATA'!B88</f>
        <v>0</v>
      </c>
      <c r="C88" s="60"/>
      <c r="D88" s="60"/>
      <c r="E88" s="61"/>
      <c r="F88" s="208"/>
      <c r="G88" s="209"/>
      <c r="H88" s="209"/>
      <c r="I88" s="209"/>
      <c r="J88" s="209"/>
      <c r="K88" s="209"/>
      <c r="L88" s="209"/>
      <c r="M88" s="209"/>
      <c r="N88" s="209"/>
      <c r="O88" s="209"/>
      <c r="P88" s="221" t="str">
        <f t="shared" si="11"/>
        <v/>
      </c>
      <c r="Q88" s="236" t="str">
        <f t="shared" si="12"/>
        <v/>
      </c>
      <c r="R88" s="237" t="str">
        <f t="shared" si="13"/>
        <v/>
      </c>
      <c r="S88" s="239"/>
      <c r="T88" s="209"/>
      <c r="U88" s="209"/>
      <c r="V88" s="209"/>
      <c r="W88" s="209"/>
      <c r="X88" s="209"/>
      <c r="Y88" s="209"/>
      <c r="Z88" s="209"/>
      <c r="AA88" s="209"/>
      <c r="AB88" s="209"/>
      <c r="AC88" s="221" t="str">
        <f t="shared" si="14"/>
        <v/>
      </c>
      <c r="AD88" s="236" t="str">
        <f t="shared" si="15"/>
        <v/>
      </c>
      <c r="AE88" s="237" t="str">
        <f t="shared" si="16"/>
        <v/>
      </c>
      <c r="AF88" s="142"/>
      <c r="AG88" s="236" t="str">
        <f t="shared" si="17"/>
        <v/>
      </c>
      <c r="AH88" s="237" t="str">
        <f t="shared" si="18"/>
        <v/>
      </c>
      <c r="AI88" s="266" t="str">
        <f t="shared" si="19"/>
        <v/>
      </c>
      <c r="AJ88" s="267" t="str">
        <f t="shared" si="10"/>
        <v/>
      </c>
      <c r="AL88" s="108"/>
      <c r="AN88" s="113"/>
      <c r="AO88" s="20"/>
      <c r="AP88" s="20"/>
      <c r="AQ88" s="20"/>
      <c r="AR88" s="20"/>
      <c r="AS88" s="20"/>
      <c r="AT88" s="20"/>
      <c r="AU88" s="20"/>
      <c r="AV88" s="20"/>
      <c r="AW88" s="20"/>
      <c r="AX88" s="20"/>
      <c r="AY88" s="20"/>
      <c r="AZ88" s="20"/>
      <c r="BA88" s="20"/>
      <c r="BB88" s="20"/>
      <c r="BC88" s="20"/>
      <c r="BD88" s="20"/>
    </row>
    <row r="89" ht="18" customHeight="1" spans="1:56">
      <c r="A89" s="57">
        <v>27</v>
      </c>
      <c r="B89" s="64">
        <f>'INPUT DATA'!B89</f>
        <v>0</v>
      </c>
      <c r="C89" s="60"/>
      <c r="D89" s="60"/>
      <c r="E89" s="61"/>
      <c r="F89" s="208"/>
      <c r="G89" s="209"/>
      <c r="H89" s="209"/>
      <c r="I89" s="209"/>
      <c r="J89" s="209"/>
      <c r="K89" s="209"/>
      <c r="L89" s="209"/>
      <c r="M89" s="209"/>
      <c r="N89" s="209"/>
      <c r="O89" s="209"/>
      <c r="P89" s="221" t="str">
        <f t="shared" si="11"/>
        <v/>
      </c>
      <c r="Q89" s="236" t="str">
        <f t="shared" si="12"/>
        <v/>
      </c>
      <c r="R89" s="237" t="str">
        <f t="shared" si="13"/>
        <v/>
      </c>
      <c r="S89" s="239"/>
      <c r="T89" s="209"/>
      <c r="U89" s="209"/>
      <c r="V89" s="209"/>
      <c r="W89" s="209"/>
      <c r="X89" s="209"/>
      <c r="Y89" s="209"/>
      <c r="Z89" s="209"/>
      <c r="AA89" s="209"/>
      <c r="AB89" s="209"/>
      <c r="AC89" s="221" t="str">
        <f t="shared" si="14"/>
        <v/>
      </c>
      <c r="AD89" s="236" t="str">
        <f t="shared" si="15"/>
        <v/>
      </c>
      <c r="AE89" s="237" t="str">
        <f t="shared" si="16"/>
        <v/>
      </c>
      <c r="AF89" s="142"/>
      <c r="AG89" s="236" t="str">
        <f t="shared" si="17"/>
        <v/>
      </c>
      <c r="AH89" s="237" t="str">
        <f t="shared" si="18"/>
        <v/>
      </c>
      <c r="AI89" s="266" t="str">
        <f t="shared" si="19"/>
        <v/>
      </c>
      <c r="AJ89" s="267" t="str">
        <f t="shared" si="10"/>
        <v/>
      </c>
      <c r="AL89" s="108"/>
      <c r="AN89" s="113"/>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60"/>
      <c r="D90" s="60"/>
      <c r="E90" s="61"/>
      <c r="F90" s="208"/>
      <c r="G90" s="209"/>
      <c r="H90" s="209"/>
      <c r="I90" s="209"/>
      <c r="J90" s="209"/>
      <c r="K90" s="209"/>
      <c r="L90" s="209"/>
      <c r="M90" s="209"/>
      <c r="N90" s="209"/>
      <c r="O90" s="209"/>
      <c r="P90" s="221" t="str">
        <f t="shared" si="11"/>
        <v/>
      </c>
      <c r="Q90" s="236" t="str">
        <f t="shared" si="12"/>
        <v/>
      </c>
      <c r="R90" s="237" t="str">
        <f t="shared" si="13"/>
        <v/>
      </c>
      <c r="S90" s="239"/>
      <c r="T90" s="209"/>
      <c r="U90" s="209"/>
      <c r="V90" s="209"/>
      <c r="W90" s="209"/>
      <c r="X90" s="209"/>
      <c r="Y90" s="209"/>
      <c r="Z90" s="209"/>
      <c r="AA90" s="209"/>
      <c r="AB90" s="209"/>
      <c r="AC90" s="221" t="str">
        <f t="shared" si="14"/>
        <v/>
      </c>
      <c r="AD90" s="236" t="str">
        <f t="shared" si="15"/>
        <v/>
      </c>
      <c r="AE90" s="237" t="str">
        <f t="shared" si="16"/>
        <v/>
      </c>
      <c r="AF90" s="142"/>
      <c r="AG90" s="236" t="str">
        <f t="shared" si="17"/>
        <v/>
      </c>
      <c r="AH90" s="237" t="str">
        <f t="shared" si="18"/>
        <v/>
      </c>
      <c r="AI90" s="266" t="str">
        <f t="shared" si="19"/>
        <v/>
      </c>
      <c r="AJ90" s="267" t="str">
        <f t="shared" si="10"/>
        <v/>
      </c>
      <c r="AL90" s="108"/>
      <c r="AN90" s="113"/>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60"/>
      <c r="D91" s="60"/>
      <c r="E91" s="61"/>
      <c r="F91" s="208"/>
      <c r="G91" s="209"/>
      <c r="H91" s="209"/>
      <c r="I91" s="209"/>
      <c r="J91" s="209"/>
      <c r="K91" s="209"/>
      <c r="L91" s="209"/>
      <c r="M91" s="209"/>
      <c r="N91" s="209"/>
      <c r="O91" s="209"/>
      <c r="P91" s="221" t="str">
        <f t="shared" si="11"/>
        <v/>
      </c>
      <c r="Q91" s="236" t="str">
        <f t="shared" si="12"/>
        <v/>
      </c>
      <c r="R91" s="237" t="str">
        <f t="shared" si="13"/>
        <v/>
      </c>
      <c r="S91" s="239"/>
      <c r="T91" s="209"/>
      <c r="U91" s="209"/>
      <c r="V91" s="209"/>
      <c r="W91" s="209"/>
      <c r="X91" s="209"/>
      <c r="Y91" s="209"/>
      <c r="Z91" s="209"/>
      <c r="AA91" s="209"/>
      <c r="AB91" s="209"/>
      <c r="AC91" s="221" t="str">
        <f t="shared" si="14"/>
        <v/>
      </c>
      <c r="AD91" s="236" t="str">
        <f t="shared" si="15"/>
        <v/>
      </c>
      <c r="AE91" s="237" t="str">
        <f t="shared" si="16"/>
        <v/>
      </c>
      <c r="AF91" s="142"/>
      <c r="AG91" s="236" t="str">
        <f t="shared" si="17"/>
        <v/>
      </c>
      <c r="AH91" s="237" t="str">
        <f t="shared" si="18"/>
        <v/>
      </c>
      <c r="AI91" s="266" t="str">
        <f t="shared" si="19"/>
        <v/>
      </c>
      <c r="AJ91" s="267" t="str">
        <f t="shared" si="10"/>
        <v/>
      </c>
      <c r="AL91" s="108"/>
      <c r="AN91" s="113"/>
      <c r="AO91" s="20"/>
      <c r="AP91" s="20"/>
      <c r="AQ91" s="20"/>
      <c r="AR91" s="20"/>
      <c r="AS91" s="20"/>
      <c r="AT91" s="20"/>
      <c r="AU91" s="20"/>
      <c r="AV91" s="20"/>
      <c r="AW91" s="20"/>
      <c r="AX91" s="20"/>
      <c r="AY91" s="20"/>
      <c r="AZ91" s="20"/>
      <c r="BA91" s="20"/>
      <c r="BB91" s="20"/>
      <c r="BC91" s="20"/>
      <c r="BD91" s="20"/>
    </row>
    <row r="92" ht="18" customHeight="1" spans="1:56">
      <c r="A92" s="57">
        <v>30</v>
      </c>
      <c r="B92" s="64">
        <f>'INPUT DATA'!B92</f>
        <v>0</v>
      </c>
      <c r="C92" s="60"/>
      <c r="D92" s="60"/>
      <c r="E92" s="61"/>
      <c r="F92" s="208"/>
      <c r="G92" s="209"/>
      <c r="H92" s="209"/>
      <c r="I92" s="209"/>
      <c r="J92" s="209"/>
      <c r="K92" s="209"/>
      <c r="L92" s="209"/>
      <c r="M92" s="209"/>
      <c r="N92" s="209"/>
      <c r="O92" s="209"/>
      <c r="P92" s="221" t="str">
        <f t="shared" si="11"/>
        <v/>
      </c>
      <c r="Q92" s="236" t="str">
        <f t="shared" si="12"/>
        <v/>
      </c>
      <c r="R92" s="237" t="str">
        <f t="shared" si="13"/>
        <v/>
      </c>
      <c r="S92" s="239"/>
      <c r="T92" s="209"/>
      <c r="U92" s="209"/>
      <c r="V92" s="209"/>
      <c r="W92" s="209"/>
      <c r="X92" s="209"/>
      <c r="Y92" s="209"/>
      <c r="Z92" s="209"/>
      <c r="AA92" s="209"/>
      <c r="AB92" s="209"/>
      <c r="AC92" s="221" t="str">
        <f t="shared" si="14"/>
        <v/>
      </c>
      <c r="AD92" s="236" t="str">
        <f t="shared" si="15"/>
        <v/>
      </c>
      <c r="AE92" s="237" t="str">
        <f t="shared" si="16"/>
        <v/>
      </c>
      <c r="AF92" s="142"/>
      <c r="AG92" s="236" t="str">
        <f t="shared" si="17"/>
        <v/>
      </c>
      <c r="AH92" s="237" t="str">
        <f t="shared" si="18"/>
        <v/>
      </c>
      <c r="AI92" s="266" t="str">
        <f t="shared" si="19"/>
        <v/>
      </c>
      <c r="AJ92" s="267" t="str">
        <f t="shared" si="10"/>
        <v/>
      </c>
      <c r="AL92" s="108"/>
      <c r="AN92" s="113"/>
      <c r="AO92" s="20"/>
      <c r="AP92" s="20"/>
      <c r="AQ92" s="20"/>
      <c r="AR92" s="20"/>
      <c r="AS92" s="20"/>
      <c r="AT92" s="20"/>
      <c r="AU92" s="20"/>
      <c r="AV92" s="20"/>
      <c r="AW92" s="20"/>
      <c r="AX92" s="20"/>
      <c r="AY92" s="20"/>
      <c r="AZ92" s="20"/>
      <c r="BA92" s="20"/>
      <c r="BB92" s="20"/>
      <c r="BC92" s="20"/>
      <c r="BD92" s="20"/>
    </row>
    <row r="93" ht="18" customHeight="1" spans="1:56">
      <c r="A93" s="57">
        <v>31</v>
      </c>
      <c r="B93" s="64">
        <f>'INPUT DATA'!B93</f>
        <v>0</v>
      </c>
      <c r="C93" s="60"/>
      <c r="D93" s="60"/>
      <c r="E93" s="61"/>
      <c r="F93" s="208"/>
      <c r="G93" s="209"/>
      <c r="H93" s="209"/>
      <c r="I93" s="209"/>
      <c r="J93" s="209"/>
      <c r="K93" s="209"/>
      <c r="L93" s="209"/>
      <c r="M93" s="209"/>
      <c r="N93" s="209"/>
      <c r="O93" s="209"/>
      <c r="P93" s="221" t="str">
        <f t="shared" si="11"/>
        <v/>
      </c>
      <c r="Q93" s="236" t="str">
        <f t="shared" si="12"/>
        <v/>
      </c>
      <c r="R93" s="237" t="str">
        <f t="shared" si="13"/>
        <v/>
      </c>
      <c r="S93" s="239"/>
      <c r="T93" s="209"/>
      <c r="U93" s="209"/>
      <c r="V93" s="209"/>
      <c r="W93" s="209"/>
      <c r="X93" s="209"/>
      <c r="Y93" s="209"/>
      <c r="Z93" s="209"/>
      <c r="AA93" s="209"/>
      <c r="AB93" s="209"/>
      <c r="AC93" s="221" t="str">
        <f t="shared" si="14"/>
        <v/>
      </c>
      <c r="AD93" s="236" t="str">
        <f t="shared" si="15"/>
        <v/>
      </c>
      <c r="AE93" s="237" t="str">
        <f t="shared" si="16"/>
        <v/>
      </c>
      <c r="AF93" s="142"/>
      <c r="AG93" s="236" t="str">
        <f t="shared" si="17"/>
        <v/>
      </c>
      <c r="AH93" s="237" t="str">
        <f t="shared" si="18"/>
        <v/>
      </c>
      <c r="AI93" s="266" t="str">
        <f t="shared" si="19"/>
        <v/>
      </c>
      <c r="AJ93" s="267" t="str">
        <f t="shared" si="10"/>
        <v/>
      </c>
      <c r="AL93" s="108"/>
      <c r="AN93" s="113"/>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60"/>
      <c r="D94" s="60"/>
      <c r="E94" s="61"/>
      <c r="F94" s="208"/>
      <c r="G94" s="209"/>
      <c r="H94" s="209"/>
      <c r="I94" s="209"/>
      <c r="J94" s="209"/>
      <c r="K94" s="209"/>
      <c r="L94" s="209"/>
      <c r="M94" s="209"/>
      <c r="N94" s="209"/>
      <c r="O94" s="209"/>
      <c r="P94" s="221" t="str">
        <f t="shared" si="11"/>
        <v/>
      </c>
      <c r="Q94" s="236" t="str">
        <f t="shared" si="12"/>
        <v/>
      </c>
      <c r="R94" s="237" t="str">
        <f t="shared" si="13"/>
        <v/>
      </c>
      <c r="S94" s="239"/>
      <c r="T94" s="209"/>
      <c r="U94" s="209"/>
      <c r="V94" s="209"/>
      <c r="W94" s="209"/>
      <c r="X94" s="209"/>
      <c r="Y94" s="209"/>
      <c r="Z94" s="209"/>
      <c r="AA94" s="209"/>
      <c r="AB94" s="209"/>
      <c r="AC94" s="221" t="str">
        <f t="shared" si="14"/>
        <v/>
      </c>
      <c r="AD94" s="236" t="str">
        <f t="shared" si="15"/>
        <v/>
      </c>
      <c r="AE94" s="237" t="str">
        <f t="shared" si="16"/>
        <v/>
      </c>
      <c r="AF94" s="142"/>
      <c r="AG94" s="236" t="str">
        <f t="shared" si="17"/>
        <v/>
      </c>
      <c r="AH94" s="237" t="str">
        <f t="shared" si="18"/>
        <v/>
      </c>
      <c r="AI94" s="266" t="str">
        <f t="shared" si="19"/>
        <v/>
      </c>
      <c r="AJ94" s="267" t="str">
        <f t="shared" si="10"/>
        <v/>
      </c>
      <c r="AL94" s="108"/>
      <c r="AN94" s="113"/>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60"/>
      <c r="D95" s="60"/>
      <c r="E95" s="61"/>
      <c r="F95" s="208"/>
      <c r="G95" s="209"/>
      <c r="H95" s="209"/>
      <c r="I95" s="209"/>
      <c r="J95" s="209"/>
      <c r="K95" s="209"/>
      <c r="L95" s="209"/>
      <c r="M95" s="209"/>
      <c r="N95" s="209"/>
      <c r="O95" s="209"/>
      <c r="P95" s="221" t="str">
        <f t="shared" si="11"/>
        <v/>
      </c>
      <c r="Q95" s="236" t="str">
        <f t="shared" si="12"/>
        <v/>
      </c>
      <c r="R95" s="237" t="str">
        <f t="shared" si="13"/>
        <v/>
      </c>
      <c r="S95" s="239"/>
      <c r="T95" s="209"/>
      <c r="U95" s="209"/>
      <c r="V95" s="209"/>
      <c r="W95" s="209"/>
      <c r="X95" s="209"/>
      <c r="Y95" s="209"/>
      <c r="Z95" s="209"/>
      <c r="AA95" s="209"/>
      <c r="AB95" s="209"/>
      <c r="AC95" s="221" t="str">
        <f t="shared" si="14"/>
        <v/>
      </c>
      <c r="AD95" s="236" t="str">
        <f t="shared" si="15"/>
        <v/>
      </c>
      <c r="AE95" s="237" t="str">
        <f t="shared" si="16"/>
        <v/>
      </c>
      <c r="AF95" s="142"/>
      <c r="AG95" s="236" t="str">
        <f t="shared" si="17"/>
        <v/>
      </c>
      <c r="AH95" s="237" t="str">
        <f t="shared" si="18"/>
        <v/>
      </c>
      <c r="AI95" s="266" t="str">
        <f t="shared" si="19"/>
        <v/>
      </c>
      <c r="AJ95" s="267" t="str">
        <f t="shared" si="10"/>
        <v/>
      </c>
      <c r="AL95" s="108"/>
      <c r="AN95" s="113"/>
      <c r="AO95" s="20"/>
      <c r="AP95" s="20"/>
      <c r="AQ95" s="20"/>
      <c r="AR95" s="20"/>
      <c r="AS95" s="20"/>
      <c r="AT95" s="20"/>
      <c r="AU95" s="20"/>
      <c r="AV95" s="20"/>
      <c r="AW95" s="20"/>
      <c r="AX95" s="20"/>
      <c r="AY95" s="20"/>
      <c r="AZ95" s="20"/>
      <c r="BA95" s="20"/>
      <c r="BB95" s="20"/>
      <c r="BC95" s="20"/>
      <c r="BD95" s="20"/>
    </row>
    <row r="96" ht="18" customHeight="1" spans="1:56">
      <c r="A96" s="57">
        <v>34</v>
      </c>
      <c r="B96" s="64">
        <f>'INPUT DATA'!B96</f>
        <v>0</v>
      </c>
      <c r="C96" s="60"/>
      <c r="D96" s="60"/>
      <c r="E96" s="61"/>
      <c r="F96" s="208"/>
      <c r="G96" s="209"/>
      <c r="H96" s="209"/>
      <c r="I96" s="209"/>
      <c r="J96" s="209"/>
      <c r="K96" s="209"/>
      <c r="L96" s="209"/>
      <c r="M96" s="209"/>
      <c r="N96" s="209"/>
      <c r="O96" s="209"/>
      <c r="P96" s="221" t="str">
        <f t="shared" si="11"/>
        <v/>
      </c>
      <c r="Q96" s="236" t="str">
        <f t="shared" si="12"/>
        <v/>
      </c>
      <c r="R96" s="237" t="str">
        <f t="shared" si="13"/>
        <v/>
      </c>
      <c r="S96" s="239"/>
      <c r="T96" s="209"/>
      <c r="U96" s="209"/>
      <c r="V96" s="209"/>
      <c r="W96" s="209"/>
      <c r="X96" s="209"/>
      <c r="Y96" s="209"/>
      <c r="Z96" s="209"/>
      <c r="AA96" s="209"/>
      <c r="AB96" s="209"/>
      <c r="AC96" s="221" t="str">
        <f t="shared" si="14"/>
        <v/>
      </c>
      <c r="AD96" s="236" t="str">
        <f t="shared" si="15"/>
        <v/>
      </c>
      <c r="AE96" s="237" t="str">
        <f t="shared" si="16"/>
        <v/>
      </c>
      <c r="AF96" s="142"/>
      <c r="AG96" s="236" t="str">
        <f t="shared" si="17"/>
        <v/>
      </c>
      <c r="AH96" s="237" t="str">
        <f t="shared" si="18"/>
        <v/>
      </c>
      <c r="AI96" s="266" t="str">
        <f t="shared" si="19"/>
        <v/>
      </c>
      <c r="AJ96" s="267" t="str">
        <f t="shared" si="10"/>
        <v/>
      </c>
      <c r="AL96" s="108"/>
      <c r="AN96" s="113"/>
      <c r="AO96" s="20"/>
      <c r="AP96" s="20"/>
      <c r="AQ96" s="20"/>
      <c r="AR96" s="20"/>
      <c r="AS96" s="20"/>
      <c r="AT96" s="20"/>
      <c r="AU96" s="20"/>
      <c r="AV96" s="20"/>
      <c r="AW96" s="20"/>
      <c r="AX96" s="20"/>
      <c r="AY96" s="20"/>
      <c r="AZ96" s="20"/>
      <c r="BA96" s="20"/>
      <c r="BB96" s="20"/>
      <c r="BC96" s="20"/>
      <c r="BD96" s="20"/>
    </row>
    <row r="97" ht="18" customHeight="1" spans="1:56">
      <c r="A97" s="57">
        <v>35</v>
      </c>
      <c r="B97" s="64">
        <f>'INPUT DATA'!B97</f>
        <v>0</v>
      </c>
      <c r="C97" s="60"/>
      <c r="D97" s="60"/>
      <c r="E97" s="61"/>
      <c r="F97" s="208"/>
      <c r="G97" s="209"/>
      <c r="H97" s="209"/>
      <c r="I97" s="209"/>
      <c r="J97" s="209"/>
      <c r="K97" s="209"/>
      <c r="L97" s="209"/>
      <c r="M97" s="209"/>
      <c r="N97" s="209"/>
      <c r="O97" s="209"/>
      <c r="P97" s="221" t="str">
        <f t="shared" si="11"/>
        <v/>
      </c>
      <c r="Q97" s="236" t="str">
        <f t="shared" si="12"/>
        <v/>
      </c>
      <c r="R97" s="237" t="str">
        <f t="shared" si="13"/>
        <v/>
      </c>
      <c r="S97" s="239"/>
      <c r="T97" s="209"/>
      <c r="U97" s="209"/>
      <c r="V97" s="209"/>
      <c r="W97" s="209"/>
      <c r="X97" s="209"/>
      <c r="Y97" s="209"/>
      <c r="Z97" s="209"/>
      <c r="AA97" s="209"/>
      <c r="AB97" s="209"/>
      <c r="AC97" s="221" t="str">
        <f t="shared" si="14"/>
        <v/>
      </c>
      <c r="AD97" s="236" t="str">
        <f t="shared" si="15"/>
        <v/>
      </c>
      <c r="AE97" s="237" t="str">
        <f t="shared" si="16"/>
        <v/>
      </c>
      <c r="AF97" s="142"/>
      <c r="AG97" s="236" t="str">
        <f t="shared" si="17"/>
        <v/>
      </c>
      <c r="AH97" s="237" t="str">
        <f t="shared" si="18"/>
        <v/>
      </c>
      <c r="AI97" s="266" t="str">
        <f t="shared" si="19"/>
        <v/>
      </c>
      <c r="AJ97" s="267" t="str">
        <f t="shared" si="10"/>
        <v/>
      </c>
      <c r="AL97" s="108"/>
      <c r="AN97" s="113"/>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60"/>
      <c r="D98" s="60"/>
      <c r="E98" s="61"/>
      <c r="F98" s="208"/>
      <c r="G98" s="209"/>
      <c r="H98" s="209"/>
      <c r="I98" s="209"/>
      <c r="J98" s="209"/>
      <c r="K98" s="209"/>
      <c r="L98" s="209"/>
      <c r="M98" s="209"/>
      <c r="N98" s="209"/>
      <c r="O98" s="209"/>
      <c r="P98" s="221" t="str">
        <f t="shared" si="11"/>
        <v/>
      </c>
      <c r="Q98" s="236" t="str">
        <f t="shared" si="12"/>
        <v/>
      </c>
      <c r="R98" s="237" t="str">
        <f t="shared" si="13"/>
        <v/>
      </c>
      <c r="S98" s="239"/>
      <c r="T98" s="209"/>
      <c r="U98" s="209"/>
      <c r="V98" s="209"/>
      <c r="W98" s="209"/>
      <c r="X98" s="209"/>
      <c r="Y98" s="209"/>
      <c r="Z98" s="209"/>
      <c r="AA98" s="209"/>
      <c r="AB98" s="209"/>
      <c r="AC98" s="221" t="str">
        <f t="shared" si="14"/>
        <v/>
      </c>
      <c r="AD98" s="236" t="str">
        <f t="shared" si="15"/>
        <v/>
      </c>
      <c r="AE98" s="237" t="str">
        <f t="shared" si="16"/>
        <v/>
      </c>
      <c r="AF98" s="142"/>
      <c r="AG98" s="236" t="str">
        <f t="shared" si="17"/>
        <v/>
      </c>
      <c r="AH98" s="237" t="str">
        <f t="shared" si="18"/>
        <v/>
      </c>
      <c r="AI98" s="266" t="str">
        <f t="shared" si="19"/>
        <v/>
      </c>
      <c r="AJ98" s="267" t="str">
        <f t="shared" si="10"/>
        <v/>
      </c>
      <c r="AL98" s="108"/>
      <c r="AN98" s="113"/>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60"/>
      <c r="D99" s="60"/>
      <c r="E99" s="61"/>
      <c r="F99" s="208"/>
      <c r="G99" s="209"/>
      <c r="H99" s="209"/>
      <c r="I99" s="209"/>
      <c r="J99" s="209"/>
      <c r="K99" s="209"/>
      <c r="L99" s="209"/>
      <c r="M99" s="209"/>
      <c r="N99" s="209"/>
      <c r="O99" s="209"/>
      <c r="P99" s="221" t="str">
        <f t="shared" si="11"/>
        <v/>
      </c>
      <c r="Q99" s="236" t="str">
        <f t="shared" si="12"/>
        <v/>
      </c>
      <c r="R99" s="237" t="str">
        <f t="shared" si="13"/>
        <v/>
      </c>
      <c r="S99" s="239"/>
      <c r="T99" s="209"/>
      <c r="U99" s="209"/>
      <c r="V99" s="209"/>
      <c r="W99" s="209"/>
      <c r="X99" s="209"/>
      <c r="Y99" s="209"/>
      <c r="Z99" s="209"/>
      <c r="AA99" s="209"/>
      <c r="AB99" s="209"/>
      <c r="AC99" s="221" t="str">
        <f t="shared" si="14"/>
        <v/>
      </c>
      <c r="AD99" s="236" t="str">
        <f t="shared" si="15"/>
        <v/>
      </c>
      <c r="AE99" s="237" t="str">
        <f t="shared" si="16"/>
        <v/>
      </c>
      <c r="AF99" s="142"/>
      <c r="AG99" s="236" t="str">
        <f t="shared" si="17"/>
        <v/>
      </c>
      <c r="AH99" s="237" t="str">
        <f t="shared" si="18"/>
        <v/>
      </c>
      <c r="AI99" s="266" t="str">
        <f t="shared" si="19"/>
        <v/>
      </c>
      <c r="AJ99" s="267" t="str">
        <f t="shared" si="10"/>
        <v/>
      </c>
      <c r="AL99" s="108"/>
      <c r="AN99" s="113"/>
      <c r="AO99" s="20"/>
      <c r="AP99" s="20"/>
      <c r="AQ99" s="20"/>
      <c r="AR99" s="20"/>
      <c r="AS99" s="20"/>
      <c r="AT99" s="20"/>
      <c r="AU99" s="20"/>
      <c r="AV99" s="20"/>
      <c r="AW99" s="20"/>
      <c r="AX99" s="20"/>
      <c r="AY99" s="20"/>
      <c r="AZ99" s="20"/>
      <c r="BA99" s="20"/>
      <c r="BB99" s="20"/>
      <c r="BC99" s="20"/>
      <c r="BD99" s="20"/>
    </row>
    <row r="100" ht="18" customHeight="1" spans="1:56">
      <c r="A100" s="57">
        <v>38</v>
      </c>
      <c r="B100" s="64">
        <f>'INPUT DATA'!B100</f>
        <v>0</v>
      </c>
      <c r="C100" s="60"/>
      <c r="D100" s="60"/>
      <c r="E100" s="61"/>
      <c r="F100" s="208"/>
      <c r="G100" s="209"/>
      <c r="H100" s="209"/>
      <c r="I100" s="209"/>
      <c r="J100" s="209"/>
      <c r="K100" s="209"/>
      <c r="L100" s="209"/>
      <c r="M100" s="209"/>
      <c r="N100" s="209"/>
      <c r="O100" s="209"/>
      <c r="P100" s="221" t="str">
        <f t="shared" si="11"/>
        <v/>
      </c>
      <c r="Q100" s="236" t="str">
        <f t="shared" si="12"/>
        <v/>
      </c>
      <c r="R100" s="237" t="str">
        <f t="shared" si="13"/>
        <v/>
      </c>
      <c r="S100" s="239"/>
      <c r="T100" s="209"/>
      <c r="U100" s="209"/>
      <c r="V100" s="209"/>
      <c r="W100" s="209"/>
      <c r="X100" s="209"/>
      <c r="Y100" s="209"/>
      <c r="Z100" s="209"/>
      <c r="AA100" s="209"/>
      <c r="AB100" s="209"/>
      <c r="AC100" s="221" t="str">
        <f t="shared" si="14"/>
        <v/>
      </c>
      <c r="AD100" s="236" t="str">
        <f t="shared" si="15"/>
        <v/>
      </c>
      <c r="AE100" s="237" t="str">
        <f t="shared" si="16"/>
        <v/>
      </c>
      <c r="AF100" s="142"/>
      <c r="AG100" s="236" t="str">
        <f t="shared" si="17"/>
        <v/>
      </c>
      <c r="AH100" s="237" t="str">
        <f t="shared" si="18"/>
        <v/>
      </c>
      <c r="AI100" s="266" t="str">
        <f t="shared" si="19"/>
        <v/>
      </c>
      <c r="AJ100" s="267" t="str">
        <f t="shared" si="10"/>
        <v/>
      </c>
      <c r="AL100" s="108"/>
      <c r="AN100" s="113"/>
      <c r="AO100" s="20"/>
      <c r="AP100" s="20"/>
      <c r="AQ100" s="20"/>
      <c r="AR100" s="20"/>
      <c r="AS100" s="20"/>
      <c r="AT100" s="20"/>
      <c r="AU100" s="20"/>
      <c r="AV100" s="20"/>
      <c r="AW100" s="20"/>
      <c r="AX100" s="20"/>
      <c r="AY100" s="20"/>
      <c r="AZ100" s="20"/>
      <c r="BA100" s="20"/>
      <c r="BB100" s="20"/>
      <c r="BC100" s="20"/>
      <c r="BD100" s="20"/>
    </row>
    <row r="101" ht="18" customHeight="1" spans="1:56">
      <c r="A101" s="57">
        <v>39</v>
      </c>
      <c r="B101" s="64">
        <f>'INPUT DATA'!B101</f>
        <v>0</v>
      </c>
      <c r="C101" s="60"/>
      <c r="D101" s="60"/>
      <c r="E101" s="61"/>
      <c r="F101" s="208"/>
      <c r="G101" s="209"/>
      <c r="H101" s="209"/>
      <c r="I101" s="209"/>
      <c r="J101" s="209"/>
      <c r="K101" s="209"/>
      <c r="L101" s="209"/>
      <c r="M101" s="209"/>
      <c r="N101" s="209"/>
      <c r="O101" s="209"/>
      <c r="P101" s="221" t="str">
        <f t="shared" si="11"/>
        <v/>
      </c>
      <c r="Q101" s="236" t="str">
        <f t="shared" si="12"/>
        <v/>
      </c>
      <c r="R101" s="237" t="str">
        <f t="shared" si="13"/>
        <v/>
      </c>
      <c r="S101" s="239"/>
      <c r="T101" s="209"/>
      <c r="U101" s="209"/>
      <c r="V101" s="209"/>
      <c r="W101" s="209"/>
      <c r="X101" s="209"/>
      <c r="Y101" s="209"/>
      <c r="Z101" s="209"/>
      <c r="AA101" s="209"/>
      <c r="AB101" s="209"/>
      <c r="AC101" s="221" t="str">
        <f t="shared" si="14"/>
        <v/>
      </c>
      <c r="AD101" s="236" t="str">
        <f t="shared" si="15"/>
        <v/>
      </c>
      <c r="AE101" s="237" t="str">
        <f t="shared" si="16"/>
        <v/>
      </c>
      <c r="AF101" s="142"/>
      <c r="AG101" s="236" t="str">
        <f t="shared" si="17"/>
        <v/>
      </c>
      <c r="AH101" s="237" t="str">
        <f t="shared" si="18"/>
        <v/>
      </c>
      <c r="AI101" s="266" t="str">
        <f t="shared" si="19"/>
        <v/>
      </c>
      <c r="AJ101" s="267" t="str">
        <f t="shared" si="10"/>
        <v/>
      </c>
      <c r="AL101" s="108"/>
      <c r="AN101" s="113"/>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60"/>
      <c r="D102" s="60"/>
      <c r="E102" s="61"/>
      <c r="F102" s="208"/>
      <c r="G102" s="209"/>
      <c r="H102" s="209"/>
      <c r="I102" s="209"/>
      <c r="J102" s="209"/>
      <c r="K102" s="209"/>
      <c r="L102" s="209"/>
      <c r="M102" s="209"/>
      <c r="N102" s="209"/>
      <c r="O102" s="209"/>
      <c r="P102" s="221" t="str">
        <f t="shared" si="11"/>
        <v/>
      </c>
      <c r="Q102" s="236" t="str">
        <f t="shared" si="12"/>
        <v/>
      </c>
      <c r="R102" s="237" t="str">
        <f t="shared" si="13"/>
        <v/>
      </c>
      <c r="S102" s="239"/>
      <c r="T102" s="209"/>
      <c r="U102" s="209"/>
      <c r="V102" s="209"/>
      <c r="W102" s="209"/>
      <c r="X102" s="209"/>
      <c r="Y102" s="209"/>
      <c r="Z102" s="209"/>
      <c r="AA102" s="209"/>
      <c r="AB102" s="209"/>
      <c r="AC102" s="221" t="str">
        <f t="shared" si="14"/>
        <v/>
      </c>
      <c r="AD102" s="236" t="str">
        <f t="shared" si="15"/>
        <v/>
      </c>
      <c r="AE102" s="237" t="str">
        <f t="shared" si="16"/>
        <v/>
      </c>
      <c r="AF102" s="142"/>
      <c r="AG102" s="236" t="str">
        <f t="shared" si="17"/>
        <v/>
      </c>
      <c r="AH102" s="237" t="str">
        <f t="shared" si="18"/>
        <v/>
      </c>
      <c r="AI102" s="266" t="str">
        <f t="shared" si="19"/>
        <v/>
      </c>
      <c r="AJ102" s="267" t="str">
        <f t="shared" si="10"/>
        <v/>
      </c>
      <c r="AL102" s="108"/>
      <c r="AN102" s="113"/>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60"/>
      <c r="D103" s="60"/>
      <c r="E103" s="61"/>
      <c r="F103" s="208"/>
      <c r="G103" s="209"/>
      <c r="H103" s="209"/>
      <c r="I103" s="209"/>
      <c r="J103" s="209"/>
      <c r="K103" s="209"/>
      <c r="L103" s="209"/>
      <c r="M103" s="209"/>
      <c r="N103" s="209"/>
      <c r="O103" s="209"/>
      <c r="P103" s="221" t="str">
        <f t="shared" si="11"/>
        <v/>
      </c>
      <c r="Q103" s="236" t="str">
        <f t="shared" si="12"/>
        <v/>
      </c>
      <c r="R103" s="237" t="str">
        <f t="shared" si="13"/>
        <v/>
      </c>
      <c r="S103" s="239"/>
      <c r="T103" s="209"/>
      <c r="U103" s="209"/>
      <c r="V103" s="209"/>
      <c r="W103" s="209"/>
      <c r="X103" s="209"/>
      <c r="Y103" s="209"/>
      <c r="Z103" s="209"/>
      <c r="AA103" s="209"/>
      <c r="AB103" s="209"/>
      <c r="AC103" s="221" t="str">
        <f t="shared" si="14"/>
        <v/>
      </c>
      <c r="AD103" s="236" t="str">
        <f t="shared" si="15"/>
        <v/>
      </c>
      <c r="AE103" s="237" t="str">
        <f t="shared" si="16"/>
        <v/>
      </c>
      <c r="AF103" s="142"/>
      <c r="AG103" s="236" t="str">
        <f t="shared" si="17"/>
        <v/>
      </c>
      <c r="AH103" s="237" t="str">
        <f t="shared" si="18"/>
        <v/>
      </c>
      <c r="AI103" s="266" t="str">
        <f t="shared" si="19"/>
        <v/>
      </c>
      <c r="AJ103" s="267" t="str">
        <f t="shared" si="10"/>
        <v/>
      </c>
      <c r="AL103" s="108"/>
      <c r="AN103" s="113"/>
      <c r="AO103" s="20"/>
      <c r="AP103" s="20"/>
      <c r="AQ103" s="20"/>
      <c r="AR103" s="20"/>
      <c r="AS103" s="20"/>
      <c r="AT103" s="20"/>
      <c r="AU103" s="20"/>
      <c r="AV103" s="20"/>
      <c r="AW103" s="20"/>
      <c r="AX103" s="20"/>
      <c r="AY103" s="20"/>
      <c r="AZ103" s="20"/>
      <c r="BA103" s="20"/>
      <c r="BB103" s="20"/>
      <c r="BC103" s="20"/>
      <c r="BD103" s="20"/>
    </row>
    <row r="104" ht="18" customHeight="1" spans="1:56">
      <c r="A104" s="57">
        <v>42</v>
      </c>
      <c r="B104" s="64">
        <f>'INPUT DATA'!B104</f>
        <v>0</v>
      </c>
      <c r="C104" s="60"/>
      <c r="D104" s="60"/>
      <c r="E104" s="61"/>
      <c r="F104" s="208"/>
      <c r="G104" s="209"/>
      <c r="H104" s="209"/>
      <c r="I104" s="209"/>
      <c r="J104" s="209"/>
      <c r="K104" s="209"/>
      <c r="L104" s="209"/>
      <c r="M104" s="209"/>
      <c r="N104" s="209"/>
      <c r="O104" s="209"/>
      <c r="P104" s="221" t="str">
        <f t="shared" si="11"/>
        <v/>
      </c>
      <c r="Q104" s="236" t="str">
        <f t="shared" si="12"/>
        <v/>
      </c>
      <c r="R104" s="237" t="str">
        <f t="shared" si="13"/>
        <v/>
      </c>
      <c r="S104" s="239"/>
      <c r="T104" s="209"/>
      <c r="U104" s="209"/>
      <c r="V104" s="209"/>
      <c r="W104" s="209"/>
      <c r="X104" s="209"/>
      <c r="Y104" s="209"/>
      <c r="Z104" s="209"/>
      <c r="AA104" s="209"/>
      <c r="AB104" s="209"/>
      <c r="AC104" s="221" t="str">
        <f t="shared" si="14"/>
        <v/>
      </c>
      <c r="AD104" s="236" t="str">
        <f t="shared" si="15"/>
        <v/>
      </c>
      <c r="AE104" s="237" t="str">
        <f t="shared" si="16"/>
        <v/>
      </c>
      <c r="AF104" s="142"/>
      <c r="AG104" s="236" t="str">
        <f t="shared" si="17"/>
        <v/>
      </c>
      <c r="AH104" s="237" t="str">
        <f t="shared" si="18"/>
        <v/>
      </c>
      <c r="AI104" s="266" t="str">
        <f t="shared" si="19"/>
        <v/>
      </c>
      <c r="AJ104" s="267" t="str">
        <f t="shared" si="10"/>
        <v/>
      </c>
      <c r="AL104" s="108"/>
      <c r="AN104" s="113"/>
      <c r="AO104" s="20"/>
      <c r="AP104" s="20"/>
      <c r="AQ104" s="20"/>
      <c r="AR104" s="20"/>
      <c r="AS104" s="20"/>
      <c r="AT104" s="20"/>
      <c r="AU104" s="20"/>
      <c r="AV104" s="20"/>
      <c r="AW104" s="20"/>
      <c r="AX104" s="20"/>
      <c r="AY104" s="20"/>
      <c r="AZ104" s="20"/>
      <c r="BA104" s="20"/>
      <c r="BB104" s="20"/>
      <c r="BC104" s="20"/>
      <c r="BD104" s="20"/>
    </row>
    <row r="105" ht="18" customHeight="1" spans="1:56">
      <c r="A105" s="57">
        <v>43</v>
      </c>
      <c r="B105" s="64">
        <f>'INPUT DATA'!B105</f>
        <v>0</v>
      </c>
      <c r="C105" s="60"/>
      <c r="D105" s="60"/>
      <c r="E105" s="61"/>
      <c r="F105" s="208"/>
      <c r="G105" s="209"/>
      <c r="H105" s="209"/>
      <c r="I105" s="209"/>
      <c r="J105" s="209"/>
      <c r="K105" s="209"/>
      <c r="L105" s="209"/>
      <c r="M105" s="209"/>
      <c r="N105" s="209"/>
      <c r="O105" s="209"/>
      <c r="P105" s="221" t="str">
        <f t="shared" si="11"/>
        <v/>
      </c>
      <c r="Q105" s="236" t="str">
        <f t="shared" si="12"/>
        <v/>
      </c>
      <c r="R105" s="237" t="str">
        <f t="shared" si="13"/>
        <v/>
      </c>
      <c r="S105" s="239"/>
      <c r="T105" s="209"/>
      <c r="U105" s="209"/>
      <c r="V105" s="209"/>
      <c r="W105" s="209"/>
      <c r="X105" s="209"/>
      <c r="Y105" s="209"/>
      <c r="Z105" s="209"/>
      <c r="AA105" s="209"/>
      <c r="AB105" s="209"/>
      <c r="AC105" s="221" t="str">
        <f t="shared" si="14"/>
        <v/>
      </c>
      <c r="AD105" s="236" t="str">
        <f t="shared" si="15"/>
        <v/>
      </c>
      <c r="AE105" s="237" t="str">
        <f t="shared" si="16"/>
        <v/>
      </c>
      <c r="AF105" s="142"/>
      <c r="AG105" s="236" t="str">
        <f t="shared" si="17"/>
        <v/>
      </c>
      <c r="AH105" s="237" t="str">
        <f t="shared" si="18"/>
        <v/>
      </c>
      <c r="AI105" s="266" t="str">
        <f t="shared" si="19"/>
        <v/>
      </c>
      <c r="AJ105" s="267" t="str">
        <f t="shared" si="10"/>
        <v/>
      </c>
      <c r="AL105" s="108"/>
      <c r="AN105" s="113"/>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60"/>
      <c r="D106" s="60"/>
      <c r="E106" s="61"/>
      <c r="F106" s="208"/>
      <c r="G106" s="209"/>
      <c r="H106" s="209"/>
      <c r="I106" s="209"/>
      <c r="J106" s="209"/>
      <c r="K106" s="209"/>
      <c r="L106" s="209"/>
      <c r="M106" s="209"/>
      <c r="N106" s="209"/>
      <c r="O106" s="209"/>
      <c r="P106" s="221" t="str">
        <f t="shared" si="11"/>
        <v/>
      </c>
      <c r="Q106" s="236" t="str">
        <f t="shared" si="12"/>
        <v/>
      </c>
      <c r="R106" s="237" t="str">
        <f t="shared" si="13"/>
        <v/>
      </c>
      <c r="S106" s="239"/>
      <c r="T106" s="209"/>
      <c r="U106" s="209"/>
      <c r="V106" s="209"/>
      <c r="W106" s="209"/>
      <c r="X106" s="209"/>
      <c r="Y106" s="209"/>
      <c r="Z106" s="209"/>
      <c r="AA106" s="209"/>
      <c r="AB106" s="209"/>
      <c r="AC106" s="221" t="str">
        <f t="shared" si="14"/>
        <v/>
      </c>
      <c r="AD106" s="236" t="str">
        <f t="shared" si="15"/>
        <v/>
      </c>
      <c r="AE106" s="237" t="str">
        <f t="shared" si="16"/>
        <v/>
      </c>
      <c r="AF106" s="142"/>
      <c r="AG106" s="236" t="str">
        <f t="shared" si="17"/>
        <v/>
      </c>
      <c r="AH106" s="237" t="str">
        <f t="shared" si="18"/>
        <v/>
      </c>
      <c r="AI106" s="266" t="str">
        <f t="shared" si="19"/>
        <v/>
      </c>
      <c r="AJ106" s="267" t="str">
        <f t="shared" si="10"/>
        <v/>
      </c>
      <c r="AL106" s="108"/>
      <c r="AN106" s="113"/>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60"/>
      <c r="D107" s="60"/>
      <c r="E107" s="61"/>
      <c r="F107" s="208"/>
      <c r="G107" s="209"/>
      <c r="H107" s="209"/>
      <c r="I107" s="209"/>
      <c r="J107" s="209"/>
      <c r="K107" s="209"/>
      <c r="L107" s="209"/>
      <c r="M107" s="209"/>
      <c r="N107" s="209"/>
      <c r="O107" s="209"/>
      <c r="P107" s="221" t="str">
        <f t="shared" si="11"/>
        <v/>
      </c>
      <c r="Q107" s="236" t="str">
        <f t="shared" si="12"/>
        <v/>
      </c>
      <c r="R107" s="237" t="str">
        <f t="shared" si="13"/>
        <v/>
      </c>
      <c r="S107" s="239"/>
      <c r="T107" s="209"/>
      <c r="U107" s="209"/>
      <c r="V107" s="209"/>
      <c r="W107" s="209"/>
      <c r="X107" s="209"/>
      <c r="Y107" s="209"/>
      <c r="Z107" s="209"/>
      <c r="AA107" s="209"/>
      <c r="AB107" s="209"/>
      <c r="AC107" s="221" t="str">
        <f t="shared" si="14"/>
        <v/>
      </c>
      <c r="AD107" s="236" t="str">
        <f t="shared" si="15"/>
        <v/>
      </c>
      <c r="AE107" s="237" t="str">
        <f t="shared" si="16"/>
        <v/>
      </c>
      <c r="AF107" s="142"/>
      <c r="AG107" s="236" t="str">
        <f t="shared" si="17"/>
        <v/>
      </c>
      <c r="AH107" s="237" t="str">
        <f t="shared" si="18"/>
        <v/>
      </c>
      <c r="AI107" s="266" t="str">
        <f t="shared" si="19"/>
        <v/>
      </c>
      <c r="AJ107" s="267" t="str">
        <f t="shared" si="10"/>
        <v/>
      </c>
      <c r="AL107" s="108"/>
      <c r="AN107" s="113"/>
      <c r="AO107" s="20"/>
      <c r="AP107" s="20"/>
      <c r="AQ107" s="20"/>
      <c r="AR107" s="20"/>
      <c r="AS107" s="20"/>
      <c r="AT107" s="20"/>
      <c r="AU107" s="20"/>
      <c r="AV107" s="20"/>
      <c r="AW107" s="20"/>
      <c r="AX107" s="20"/>
      <c r="AY107" s="20"/>
      <c r="AZ107" s="20"/>
      <c r="BA107" s="20"/>
      <c r="BB107" s="20"/>
      <c r="BC107" s="20"/>
      <c r="BD107" s="20"/>
    </row>
    <row r="108" ht="18" customHeight="1" spans="1:56">
      <c r="A108" s="57">
        <v>46</v>
      </c>
      <c r="B108" s="64">
        <f>'INPUT DATA'!B108</f>
        <v>0</v>
      </c>
      <c r="C108" s="60"/>
      <c r="D108" s="60"/>
      <c r="E108" s="61"/>
      <c r="F108" s="208"/>
      <c r="G108" s="209"/>
      <c r="H108" s="209"/>
      <c r="I108" s="209"/>
      <c r="J108" s="209"/>
      <c r="K108" s="209"/>
      <c r="L108" s="209"/>
      <c r="M108" s="209"/>
      <c r="N108" s="209"/>
      <c r="O108" s="209"/>
      <c r="P108" s="221" t="str">
        <f t="shared" si="11"/>
        <v/>
      </c>
      <c r="Q108" s="236" t="str">
        <f t="shared" si="12"/>
        <v/>
      </c>
      <c r="R108" s="237" t="str">
        <f t="shared" si="13"/>
        <v/>
      </c>
      <c r="S108" s="239"/>
      <c r="T108" s="209"/>
      <c r="U108" s="209"/>
      <c r="V108" s="209"/>
      <c r="W108" s="209"/>
      <c r="X108" s="209"/>
      <c r="Y108" s="209"/>
      <c r="Z108" s="209"/>
      <c r="AA108" s="209"/>
      <c r="AB108" s="209"/>
      <c r="AC108" s="221" t="str">
        <f t="shared" si="14"/>
        <v/>
      </c>
      <c r="AD108" s="236" t="str">
        <f t="shared" si="15"/>
        <v/>
      </c>
      <c r="AE108" s="237" t="str">
        <f t="shared" si="16"/>
        <v/>
      </c>
      <c r="AF108" s="142"/>
      <c r="AG108" s="236" t="str">
        <f t="shared" si="17"/>
        <v/>
      </c>
      <c r="AH108" s="237" t="str">
        <f t="shared" si="18"/>
        <v/>
      </c>
      <c r="AI108" s="266" t="str">
        <f t="shared" si="19"/>
        <v/>
      </c>
      <c r="AJ108" s="267" t="str">
        <f t="shared" si="10"/>
        <v/>
      </c>
      <c r="AL108" s="108"/>
      <c r="AN108" s="113"/>
      <c r="AO108" s="20"/>
      <c r="AP108" s="20"/>
      <c r="AQ108" s="20"/>
      <c r="AR108" s="20"/>
      <c r="AS108" s="20"/>
      <c r="AT108" s="20"/>
      <c r="AU108" s="20"/>
      <c r="AV108" s="20"/>
      <c r="AW108" s="20"/>
      <c r="AX108" s="20"/>
      <c r="AY108" s="20"/>
      <c r="AZ108" s="20"/>
      <c r="BA108" s="20"/>
      <c r="BB108" s="20"/>
      <c r="BC108" s="20"/>
      <c r="BD108" s="20"/>
    </row>
    <row r="109" ht="18" customHeight="1" spans="1:56">
      <c r="A109" s="57">
        <v>47</v>
      </c>
      <c r="B109" s="64">
        <f>'INPUT DATA'!B109</f>
        <v>0</v>
      </c>
      <c r="C109" s="60"/>
      <c r="D109" s="60"/>
      <c r="E109" s="61"/>
      <c r="F109" s="208"/>
      <c r="G109" s="209"/>
      <c r="H109" s="209"/>
      <c r="I109" s="209"/>
      <c r="J109" s="209"/>
      <c r="K109" s="209"/>
      <c r="L109" s="209"/>
      <c r="M109" s="209"/>
      <c r="N109" s="209"/>
      <c r="O109" s="209"/>
      <c r="P109" s="221" t="str">
        <f t="shared" si="11"/>
        <v/>
      </c>
      <c r="Q109" s="236" t="str">
        <f t="shared" si="12"/>
        <v/>
      </c>
      <c r="R109" s="237" t="str">
        <f t="shared" si="13"/>
        <v/>
      </c>
      <c r="S109" s="239"/>
      <c r="T109" s="209"/>
      <c r="U109" s="209"/>
      <c r="V109" s="209"/>
      <c r="W109" s="209"/>
      <c r="X109" s="209"/>
      <c r="Y109" s="209"/>
      <c r="Z109" s="209"/>
      <c r="AA109" s="209"/>
      <c r="AB109" s="209"/>
      <c r="AC109" s="221" t="str">
        <f t="shared" si="14"/>
        <v/>
      </c>
      <c r="AD109" s="236" t="str">
        <f t="shared" si="15"/>
        <v/>
      </c>
      <c r="AE109" s="237" t="str">
        <f t="shared" si="16"/>
        <v/>
      </c>
      <c r="AF109" s="142"/>
      <c r="AG109" s="236" t="str">
        <f t="shared" si="17"/>
        <v/>
      </c>
      <c r="AH109" s="237" t="str">
        <f t="shared" si="18"/>
        <v/>
      </c>
      <c r="AI109" s="266" t="str">
        <f t="shared" si="19"/>
        <v/>
      </c>
      <c r="AJ109" s="267" t="str">
        <f t="shared" si="10"/>
        <v/>
      </c>
      <c r="AL109" s="108"/>
      <c r="AN109" s="113"/>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60"/>
      <c r="D110" s="60"/>
      <c r="E110" s="61"/>
      <c r="F110" s="208"/>
      <c r="G110" s="209"/>
      <c r="H110" s="209"/>
      <c r="I110" s="209"/>
      <c r="J110" s="209"/>
      <c r="K110" s="209"/>
      <c r="L110" s="209"/>
      <c r="M110" s="209"/>
      <c r="N110" s="209"/>
      <c r="O110" s="209"/>
      <c r="P110" s="221" t="str">
        <f t="shared" si="11"/>
        <v/>
      </c>
      <c r="Q110" s="236" t="str">
        <f t="shared" si="12"/>
        <v/>
      </c>
      <c r="R110" s="237" t="str">
        <f t="shared" si="13"/>
        <v/>
      </c>
      <c r="S110" s="239"/>
      <c r="T110" s="209"/>
      <c r="U110" s="209"/>
      <c r="V110" s="209"/>
      <c r="W110" s="209"/>
      <c r="X110" s="209"/>
      <c r="Y110" s="209"/>
      <c r="Z110" s="209"/>
      <c r="AA110" s="209"/>
      <c r="AB110" s="209"/>
      <c r="AC110" s="221" t="str">
        <f t="shared" si="14"/>
        <v/>
      </c>
      <c r="AD110" s="236" t="str">
        <f t="shared" si="15"/>
        <v/>
      </c>
      <c r="AE110" s="237" t="str">
        <f t="shared" si="16"/>
        <v/>
      </c>
      <c r="AF110" s="142"/>
      <c r="AG110" s="236" t="str">
        <f t="shared" si="17"/>
        <v/>
      </c>
      <c r="AH110" s="237" t="str">
        <f t="shared" si="18"/>
        <v/>
      </c>
      <c r="AI110" s="266" t="str">
        <f t="shared" si="19"/>
        <v/>
      </c>
      <c r="AJ110" s="267" t="str">
        <f t="shared" si="10"/>
        <v/>
      </c>
      <c r="AL110" s="108"/>
      <c r="AN110" s="113"/>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60"/>
      <c r="D111" s="60"/>
      <c r="E111" s="61"/>
      <c r="F111" s="208"/>
      <c r="G111" s="209"/>
      <c r="H111" s="209"/>
      <c r="I111" s="209"/>
      <c r="J111" s="209"/>
      <c r="K111" s="209"/>
      <c r="L111" s="209"/>
      <c r="M111" s="209"/>
      <c r="N111" s="209"/>
      <c r="O111" s="209"/>
      <c r="P111" s="221" t="str">
        <f t="shared" si="11"/>
        <v/>
      </c>
      <c r="Q111" s="236" t="str">
        <f t="shared" si="12"/>
        <v/>
      </c>
      <c r="R111" s="237" t="str">
        <f t="shared" si="13"/>
        <v/>
      </c>
      <c r="S111" s="239"/>
      <c r="T111" s="209"/>
      <c r="U111" s="209"/>
      <c r="V111" s="209"/>
      <c r="W111" s="209"/>
      <c r="X111" s="209"/>
      <c r="Y111" s="209"/>
      <c r="Z111" s="209"/>
      <c r="AA111" s="209"/>
      <c r="AB111" s="209"/>
      <c r="AC111" s="221" t="str">
        <f t="shared" si="14"/>
        <v/>
      </c>
      <c r="AD111" s="236" t="str">
        <f t="shared" si="15"/>
        <v/>
      </c>
      <c r="AE111" s="237" t="str">
        <f t="shared" si="16"/>
        <v/>
      </c>
      <c r="AF111" s="142"/>
      <c r="AG111" s="236" t="str">
        <f t="shared" si="17"/>
        <v/>
      </c>
      <c r="AH111" s="237" t="str">
        <f t="shared" si="18"/>
        <v/>
      </c>
      <c r="AI111" s="266" t="str">
        <f t="shared" si="19"/>
        <v/>
      </c>
      <c r="AJ111" s="267" t="str">
        <f t="shared" si="10"/>
        <v/>
      </c>
      <c r="AL111" s="14"/>
      <c r="AN111" s="113"/>
      <c r="AO111" s="20"/>
      <c r="AP111" s="20"/>
      <c r="AQ111" s="20"/>
      <c r="AR111" s="20"/>
      <c r="AS111" s="20"/>
      <c r="AT111" s="20"/>
      <c r="AU111" s="20"/>
      <c r="AV111" s="20"/>
      <c r="AW111" s="20"/>
      <c r="AX111" s="20"/>
      <c r="AY111" s="20"/>
      <c r="AZ111" s="20"/>
      <c r="BA111" s="20"/>
      <c r="BB111" s="20"/>
      <c r="BC111" s="20"/>
      <c r="BD111" s="20"/>
    </row>
    <row r="112" ht="18" customHeight="1" spans="1:56">
      <c r="A112" s="130">
        <v>50</v>
      </c>
      <c r="B112" s="131">
        <f>'INPUT DATA'!B112</f>
        <v>0</v>
      </c>
      <c r="C112" s="272"/>
      <c r="D112" s="272"/>
      <c r="E112" s="273"/>
      <c r="F112" s="274"/>
      <c r="G112" s="275"/>
      <c r="H112" s="275"/>
      <c r="I112" s="275"/>
      <c r="J112" s="275"/>
      <c r="K112" s="275"/>
      <c r="L112" s="275"/>
      <c r="M112" s="275"/>
      <c r="N112" s="275"/>
      <c r="O112" s="275"/>
      <c r="P112" s="276" t="str">
        <f t="shared" si="11"/>
        <v/>
      </c>
      <c r="Q112" s="277" t="str">
        <f t="shared" si="12"/>
        <v/>
      </c>
      <c r="R112" s="278" t="str">
        <f t="shared" si="13"/>
        <v/>
      </c>
      <c r="S112" s="279"/>
      <c r="T112" s="275"/>
      <c r="U112" s="275"/>
      <c r="V112" s="275"/>
      <c r="W112" s="275"/>
      <c r="X112" s="275"/>
      <c r="Y112" s="275"/>
      <c r="Z112" s="275"/>
      <c r="AA112" s="275"/>
      <c r="AB112" s="275"/>
      <c r="AC112" s="276" t="str">
        <f t="shared" si="14"/>
        <v/>
      </c>
      <c r="AD112" s="277" t="str">
        <f t="shared" si="15"/>
        <v/>
      </c>
      <c r="AE112" s="278" t="str">
        <f t="shared" si="16"/>
        <v/>
      </c>
      <c r="AF112" s="280"/>
      <c r="AG112" s="277" t="str">
        <f t="shared" si="17"/>
        <v/>
      </c>
      <c r="AH112" s="278" t="str">
        <f t="shared" si="18"/>
        <v/>
      </c>
      <c r="AI112" s="281" t="str">
        <f t="shared" si="19"/>
        <v/>
      </c>
      <c r="AJ112" s="282" t="str">
        <f t="shared" si="10"/>
        <v/>
      </c>
      <c r="AL112" s="14"/>
      <c r="AN112" s="113"/>
      <c r="AO112" s="20"/>
      <c r="AP112" s="20"/>
      <c r="AQ112" s="20"/>
      <c r="AR112" s="20"/>
      <c r="AS112" s="20"/>
      <c r="AT112" s="20"/>
      <c r="AU112" s="20"/>
      <c r="AV112" s="20"/>
      <c r="AW112" s="20"/>
      <c r="AX112" s="20"/>
      <c r="AY112" s="20"/>
      <c r="AZ112" s="20"/>
      <c r="BA112" s="20"/>
      <c r="BB112" s="20"/>
      <c r="BC112" s="20"/>
      <c r="BD112" s="20"/>
    </row>
    <row r="119" s="17" customFormat="1" spans="2:56">
      <c r="B119" s="10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2" right="0.2" top="0.5" bottom="0.2" header="0.2" footer="2"/>
  <pageSetup paperSize="1" scale="63"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67" workbookViewId="0">
      <selection activeCell="U80" sqref="U80"/>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79" t="s">
        <v>59</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row>
    <row r="2" customHeight="1" spans="1:36">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row>
    <row r="3" customHeight="1" spans="1:36">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row>
    <row r="4" ht="21" customHeight="1" spans="2:40">
      <c r="B4" s="24"/>
      <c r="C4" s="181" t="s">
        <v>1</v>
      </c>
      <c r="D4" s="181"/>
      <c r="E4" s="181"/>
      <c r="F4" s="181"/>
      <c r="G4" s="27" t="str">
        <f>'INPUT DATA'!G4</f>
        <v>III</v>
      </c>
      <c r="H4" s="27"/>
      <c r="I4" s="27"/>
      <c r="J4" s="27"/>
      <c r="K4" s="65"/>
      <c r="L4" s="216">
        <v>4</v>
      </c>
      <c r="M4" s="216"/>
      <c r="N4" s="216"/>
      <c r="O4" s="28" t="str">
        <f>'INPUT DATA'!O4</f>
        <v>CITY OF SAN FDO.</v>
      </c>
      <c r="P4" s="29"/>
      <c r="Q4" s="29"/>
      <c r="R4" s="75"/>
      <c r="S4" s="224"/>
      <c r="T4" s="225" t="s">
        <v>5</v>
      </c>
      <c r="U4" s="225"/>
      <c r="V4" s="225"/>
      <c r="W4" s="225"/>
      <c r="X4" s="28" t="str">
        <f>'INPUT DATA'!X4</f>
        <v>NORTH</v>
      </c>
      <c r="Y4" s="29"/>
      <c r="Z4" s="29"/>
      <c r="AA4" s="29"/>
      <c r="AB4" s="29"/>
      <c r="AC4" s="75"/>
      <c r="AD4" s="243"/>
      <c r="AE4" s="244"/>
      <c r="AF4" s="224"/>
      <c r="AG4" s="224"/>
      <c r="AH4" s="224"/>
      <c r="AI4" s="224"/>
      <c r="AJ4" s="254"/>
      <c r="AK4" s="254"/>
      <c r="AL4" s="254"/>
      <c r="AM4" s="254"/>
      <c r="AN4" s="254"/>
    </row>
    <row r="5" ht="21" customHeight="1" spans="2:40">
      <c r="B5" s="181" t="s">
        <v>7</v>
      </c>
      <c r="C5" s="181"/>
      <c r="D5" s="181"/>
      <c r="E5" s="181"/>
      <c r="F5" s="181"/>
      <c r="G5" s="28" t="str">
        <f>'INPUT DATA'!G5</f>
        <v>TELABASTAGAN INTEGRATED SCHOOL</v>
      </c>
      <c r="H5" s="29"/>
      <c r="I5" s="29"/>
      <c r="J5" s="29"/>
      <c r="K5" s="29"/>
      <c r="L5" s="29"/>
      <c r="M5" s="29"/>
      <c r="N5" s="29"/>
      <c r="O5" s="29"/>
      <c r="P5" s="29"/>
      <c r="Q5" s="29"/>
      <c r="R5" s="75"/>
      <c r="S5" s="65"/>
      <c r="T5" s="225" t="s">
        <v>9</v>
      </c>
      <c r="U5" s="225"/>
      <c r="V5" s="225"/>
      <c r="W5" s="225"/>
      <c r="X5" s="28">
        <f>'INPUT DATA'!X5</f>
        <v>500144</v>
      </c>
      <c r="Y5" s="29"/>
      <c r="Z5" s="29"/>
      <c r="AA5" s="29"/>
      <c r="AB5" s="29"/>
      <c r="AC5" s="75"/>
      <c r="AD5" s="245" t="s">
        <v>10</v>
      </c>
      <c r="AE5" s="225"/>
      <c r="AF5" s="246"/>
      <c r="AG5" s="28" t="str">
        <f>'INPUT DATA'!AG5</f>
        <v>2025-2026</v>
      </c>
      <c r="AH5" s="29"/>
      <c r="AI5" s="75"/>
      <c r="AJ5" s="255"/>
      <c r="AK5" s="254"/>
      <c r="AL5" s="254"/>
      <c r="AM5" s="254"/>
      <c r="AN5" s="254"/>
    </row>
    <row r="6" ht="15.75"/>
    <row r="7" s="14" customFormat="1" ht="23.25" customHeight="1" spans="1:56">
      <c r="A7" s="182" t="s">
        <v>72</v>
      </c>
      <c r="B7" s="183"/>
      <c r="C7" s="183"/>
      <c r="D7" s="183"/>
      <c r="E7" s="184"/>
      <c r="F7" s="33" t="s">
        <v>12</v>
      </c>
      <c r="G7" s="34"/>
      <c r="H7" s="34"/>
      <c r="I7" s="34"/>
      <c r="J7" s="34"/>
      <c r="K7" s="68" t="str">
        <f>'INPUT DATA'!K7</f>
        <v>IV-RIZAL</v>
      </c>
      <c r="L7" s="68"/>
      <c r="M7" s="68"/>
      <c r="N7" s="68"/>
      <c r="O7" s="68"/>
      <c r="P7" s="77"/>
      <c r="Q7" s="39" t="s">
        <v>14</v>
      </c>
      <c r="R7" s="39"/>
      <c r="S7" s="68" t="str">
        <f>'INPUT DATA'!S7</f>
        <v>ADELIA M. MANARANG</v>
      </c>
      <c r="T7" s="68"/>
      <c r="U7" s="68"/>
      <c r="V7" s="68"/>
      <c r="W7" s="68"/>
      <c r="X7" s="68"/>
      <c r="Y7" s="68"/>
      <c r="Z7" s="68"/>
      <c r="AA7" s="68"/>
      <c r="AB7" s="77"/>
      <c r="AC7" s="247" t="s">
        <v>16</v>
      </c>
      <c r="AD7" s="248"/>
      <c r="AE7" s="248"/>
      <c r="AF7" s="248"/>
      <c r="AG7" s="68" t="str">
        <f>'INPUT DATA'!AG7</f>
        <v>GMRC</v>
      </c>
      <c r="AH7" s="68"/>
      <c r="AI7" s="68"/>
      <c r="AJ7" s="77"/>
      <c r="AN7" s="113"/>
      <c r="AO7" s="113"/>
      <c r="AP7" s="113"/>
      <c r="AQ7" s="113"/>
      <c r="AR7" s="113"/>
      <c r="AS7" s="113"/>
      <c r="AT7" s="113"/>
      <c r="AU7" s="113"/>
      <c r="AV7" s="113"/>
      <c r="AW7" s="113"/>
      <c r="AX7" s="113"/>
      <c r="AY7" s="113"/>
      <c r="AZ7" s="113"/>
      <c r="BA7" s="113"/>
      <c r="BB7" s="113"/>
      <c r="BC7" s="113"/>
      <c r="BD7" s="113"/>
    </row>
    <row r="8" s="15" customFormat="1" ht="55.5" customHeight="1" spans="1:36">
      <c r="A8" s="185"/>
      <c r="B8" s="186" t="s">
        <v>18</v>
      </c>
      <c r="C8" s="187"/>
      <c r="D8" s="187"/>
      <c r="E8" s="188"/>
      <c r="F8" s="189" t="s">
        <v>61</v>
      </c>
      <c r="G8" s="190"/>
      <c r="H8" s="190"/>
      <c r="I8" s="190"/>
      <c r="J8" s="190"/>
      <c r="K8" s="190"/>
      <c r="L8" s="190"/>
      <c r="M8" s="190"/>
      <c r="N8" s="190"/>
      <c r="O8" s="190"/>
      <c r="P8" s="190"/>
      <c r="Q8" s="190"/>
      <c r="R8" s="226"/>
      <c r="S8" s="227" t="s">
        <v>62</v>
      </c>
      <c r="T8" s="190"/>
      <c r="U8" s="190"/>
      <c r="V8" s="190"/>
      <c r="W8" s="190"/>
      <c r="X8" s="190"/>
      <c r="Y8" s="190"/>
      <c r="Z8" s="190"/>
      <c r="AA8" s="190"/>
      <c r="AB8" s="190"/>
      <c r="AC8" s="190"/>
      <c r="AD8" s="190"/>
      <c r="AE8" s="226"/>
      <c r="AF8" s="249" t="s">
        <v>63</v>
      </c>
      <c r="AG8" s="249"/>
      <c r="AH8" s="256"/>
      <c r="AI8" s="257" t="s">
        <v>64</v>
      </c>
      <c r="AJ8" s="258" t="s">
        <v>65</v>
      </c>
    </row>
    <row r="9" s="178" customFormat="1" ht="18" customHeight="1" spans="1:58">
      <c r="A9" s="191"/>
      <c r="B9" s="192"/>
      <c r="C9" s="192"/>
      <c r="D9" s="192"/>
      <c r="E9" s="193"/>
      <c r="F9" s="194">
        <v>1</v>
      </c>
      <c r="G9" s="195">
        <v>2</v>
      </c>
      <c r="H9" s="195">
        <v>3</v>
      </c>
      <c r="I9" s="195">
        <v>4</v>
      </c>
      <c r="J9" s="195">
        <v>5</v>
      </c>
      <c r="K9" s="195">
        <v>6</v>
      </c>
      <c r="L9" s="195">
        <v>7</v>
      </c>
      <c r="M9" s="195">
        <v>8</v>
      </c>
      <c r="N9" s="195">
        <v>9</v>
      </c>
      <c r="O9" s="217">
        <v>10</v>
      </c>
      <c r="P9" s="191" t="s">
        <v>66</v>
      </c>
      <c r="Q9" s="228" t="s">
        <v>67</v>
      </c>
      <c r="R9" s="229" t="s">
        <v>68</v>
      </c>
      <c r="S9" s="230">
        <v>1</v>
      </c>
      <c r="T9" s="195">
        <v>2</v>
      </c>
      <c r="U9" s="195">
        <v>3</v>
      </c>
      <c r="V9" s="195">
        <v>4</v>
      </c>
      <c r="W9" s="195">
        <v>5</v>
      </c>
      <c r="X9" s="195">
        <v>6</v>
      </c>
      <c r="Y9" s="195">
        <v>7</v>
      </c>
      <c r="Z9" s="195">
        <v>8</v>
      </c>
      <c r="AA9" s="195">
        <v>9</v>
      </c>
      <c r="AB9" s="217">
        <v>10</v>
      </c>
      <c r="AC9" s="191" t="s">
        <v>66</v>
      </c>
      <c r="AD9" s="228" t="s">
        <v>67</v>
      </c>
      <c r="AE9" s="229" t="s">
        <v>68</v>
      </c>
      <c r="AF9" s="85">
        <v>1</v>
      </c>
      <c r="AG9" s="228" t="s">
        <v>67</v>
      </c>
      <c r="AH9" s="229" t="s">
        <v>68</v>
      </c>
      <c r="AI9" s="259" t="s">
        <v>69</v>
      </c>
      <c r="AJ9" s="260" t="s">
        <v>69</v>
      </c>
      <c r="AN9" s="261"/>
      <c r="AO9" s="261"/>
      <c r="AP9" s="261"/>
      <c r="AQ9" s="261"/>
      <c r="AR9" s="261"/>
      <c r="AS9" s="261"/>
      <c r="AT9" s="261"/>
      <c r="AU9" s="261"/>
      <c r="AV9" s="261"/>
      <c r="AW9" s="261"/>
      <c r="AX9" s="261"/>
      <c r="AY9" s="261"/>
      <c r="AZ9" s="261"/>
      <c r="BA9" s="261"/>
      <c r="BB9" s="261"/>
      <c r="BC9" s="261"/>
      <c r="BD9" s="261"/>
      <c r="BE9" s="261"/>
      <c r="BF9" s="261"/>
    </row>
    <row r="10" s="16" customFormat="1" ht="18" customHeight="1" spans="1:58">
      <c r="A10" s="196"/>
      <c r="B10" s="197" t="s">
        <v>70</v>
      </c>
      <c r="C10" s="198"/>
      <c r="D10" s="198"/>
      <c r="E10" s="199"/>
      <c r="F10" s="200">
        <v>10</v>
      </c>
      <c r="G10" s="201">
        <v>10</v>
      </c>
      <c r="H10" s="201">
        <v>15</v>
      </c>
      <c r="I10" s="201">
        <v>10</v>
      </c>
      <c r="J10" s="201">
        <v>10</v>
      </c>
      <c r="K10" s="201">
        <v>15</v>
      </c>
      <c r="L10" s="201"/>
      <c r="M10" s="201"/>
      <c r="N10" s="201"/>
      <c r="O10" s="201"/>
      <c r="P10" s="218">
        <f>IF(COUNT($F10:$O10)=0,"",SUM($F10:$O10))</f>
        <v>70</v>
      </c>
      <c r="Q10" s="231">
        <v>100</v>
      </c>
      <c r="R10" s="232">
        <v>0.2</v>
      </c>
      <c r="S10" s="200">
        <v>10</v>
      </c>
      <c r="T10" s="201">
        <v>20</v>
      </c>
      <c r="U10" s="201">
        <v>15</v>
      </c>
      <c r="V10" s="201">
        <v>10</v>
      </c>
      <c r="W10" s="201">
        <v>10</v>
      </c>
      <c r="X10" s="201"/>
      <c r="Y10" s="201"/>
      <c r="Z10" s="201"/>
      <c r="AA10" s="201"/>
      <c r="AB10" s="201"/>
      <c r="AC10" s="218">
        <f>IF(COUNT($S10:$AB10)=0,"",SUM($S10:$AB10))</f>
        <v>65</v>
      </c>
      <c r="AD10" s="231">
        <v>100</v>
      </c>
      <c r="AE10" s="232">
        <v>0.6</v>
      </c>
      <c r="AF10" s="250">
        <v>40</v>
      </c>
      <c r="AG10" s="231">
        <v>100</v>
      </c>
      <c r="AH10" s="232">
        <v>0.2</v>
      </c>
      <c r="AI10" s="262"/>
      <c r="AJ10" s="263"/>
      <c r="AL10" s="118"/>
      <c r="AM10" s="118"/>
      <c r="AN10" s="120"/>
      <c r="AO10" s="120"/>
      <c r="AP10" s="120"/>
      <c r="AQ10" s="120"/>
      <c r="AR10" s="120"/>
      <c r="AS10" s="120"/>
      <c r="AT10" s="120"/>
      <c r="AU10" s="120"/>
      <c r="AV10" s="120"/>
      <c r="AW10" s="120"/>
      <c r="AX10" s="120"/>
      <c r="AY10" s="120"/>
      <c r="AZ10" s="120"/>
      <c r="BA10" s="120"/>
      <c r="BB10" s="120"/>
      <c r="BC10" s="120"/>
      <c r="BD10" s="120"/>
      <c r="BE10" s="120"/>
      <c r="BF10" s="120"/>
    </row>
    <row r="11" s="16" customFormat="1" ht="18" customHeight="1" spans="1:58">
      <c r="A11" s="47"/>
      <c r="B11" s="48" t="s">
        <v>19</v>
      </c>
      <c r="C11" s="49"/>
      <c r="D11" s="49"/>
      <c r="E11" s="126"/>
      <c r="F11" s="202"/>
      <c r="G11" s="203"/>
      <c r="H11" s="203"/>
      <c r="I11" s="203"/>
      <c r="J11" s="203"/>
      <c r="K11" s="203"/>
      <c r="L11" s="203"/>
      <c r="M11" s="203"/>
      <c r="N11" s="203"/>
      <c r="O11" s="219"/>
      <c r="P11" s="220"/>
      <c r="Q11" s="233"/>
      <c r="R11" s="234"/>
      <c r="S11" s="235"/>
      <c r="T11" s="203"/>
      <c r="U11" s="203"/>
      <c r="V11" s="203"/>
      <c r="W11" s="203"/>
      <c r="X11" s="203"/>
      <c r="Y11" s="203"/>
      <c r="Z11" s="203"/>
      <c r="AA11" s="203"/>
      <c r="AB11" s="219"/>
      <c r="AC11" s="220"/>
      <c r="AD11" s="233"/>
      <c r="AE11" s="234"/>
      <c r="AF11" s="251"/>
      <c r="AG11" s="233"/>
      <c r="AH11" s="234"/>
      <c r="AI11" s="264"/>
      <c r="AJ11" s="265"/>
      <c r="AL11" s="118"/>
      <c r="AM11" s="118"/>
      <c r="AN11" s="120"/>
      <c r="AO11" s="120"/>
      <c r="AP11" s="120"/>
      <c r="AQ11" s="120"/>
      <c r="AR11" s="120"/>
      <c r="AS11" s="120"/>
      <c r="AT11" s="120"/>
      <c r="AU11" s="120"/>
      <c r="AV11" s="120"/>
      <c r="AW11" s="120"/>
      <c r="AX11" s="120"/>
      <c r="AY11" s="120"/>
      <c r="AZ11" s="120"/>
      <c r="BA11" s="120"/>
      <c r="BB11" s="120"/>
      <c r="BC11" s="120"/>
      <c r="BD11" s="120"/>
      <c r="BE11" s="120"/>
      <c r="BF11" s="120"/>
    </row>
    <row r="12" ht="18" customHeight="1" spans="1:58">
      <c r="A12" s="52">
        <v>1</v>
      </c>
      <c r="B12" s="53" t="str">
        <f>'INPUT DATA'!B12</f>
        <v>Aranquez, Elemerson Jacob Quito</v>
      </c>
      <c r="C12" s="204"/>
      <c r="D12" s="204"/>
      <c r="E12" s="205"/>
      <c r="F12" s="206">
        <v>7</v>
      </c>
      <c r="G12" s="207">
        <v>8</v>
      </c>
      <c r="H12" s="207">
        <v>15</v>
      </c>
      <c r="I12" s="207">
        <v>1</v>
      </c>
      <c r="J12" s="207">
        <v>9</v>
      </c>
      <c r="K12" s="207">
        <v>6</v>
      </c>
      <c r="L12" s="207"/>
      <c r="M12" s="207"/>
      <c r="N12" s="207"/>
      <c r="O12" s="207"/>
      <c r="P12" s="221">
        <f>IF(COUNT($F12:$O12)=0,"",SUM($F12:$O12))</f>
        <v>46</v>
      </c>
      <c r="Q12" s="236">
        <f>IF(ISERROR(IF($P12="","",ROUND(($P12/$P$10)*$Q$10,2))),"",IF($P12="","",ROUND(($P12/$P$10)*$Q$10,2)))</f>
        <v>65.71</v>
      </c>
      <c r="R12" s="237">
        <f>IF($Q12="","",ROUND($Q12*$R$10,2))</f>
        <v>13.14</v>
      </c>
      <c r="S12" s="238">
        <v>7</v>
      </c>
      <c r="T12" s="207">
        <v>16</v>
      </c>
      <c r="U12" s="207">
        <v>13</v>
      </c>
      <c r="V12" s="207">
        <v>8</v>
      </c>
      <c r="W12" s="207">
        <v>8</v>
      </c>
      <c r="X12" s="207"/>
      <c r="Y12" s="207"/>
      <c r="Z12" s="207"/>
      <c r="AA12" s="207"/>
      <c r="AB12" s="207"/>
      <c r="AC12" s="221">
        <f>IF(COUNT($S12:$AB12)=0,"",SUM($S12:$AB12))</f>
        <v>52</v>
      </c>
      <c r="AD12" s="236">
        <f>IF(ISERROR(IF($AC12="","",ROUND(($AC12/$AC$10)*$AD$10,2))),"",IF($AC12="","",ROUND(($AC12/$AC$10)*$AD$10,2)))</f>
        <v>80</v>
      </c>
      <c r="AE12" s="237">
        <f>IF($AD12="","",ROUND($AD12*$AE$10,2))</f>
        <v>48</v>
      </c>
      <c r="AF12" s="142">
        <v>36</v>
      </c>
      <c r="AG12" s="236">
        <f>IF(ISERROR(IF($AF12="","",ROUND(($AF12/$AF$10)*$AG$10,2))),"",IF($AF12="","",ROUND(($AF12/$AF$10)*$AG$10,2)))</f>
        <v>90</v>
      </c>
      <c r="AH12" s="237">
        <f>IF($AG12="","",ROUND($AG12*$AH$10,2))</f>
        <v>18</v>
      </c>
      <c r="AI12" s="266">
        <f>IF(ISERROR(IF($AF12="","",ROUND(SUM($R12,$AE12,$AH12),2))),"",IF($AF12="","",ROUND(SUM($R12,$AE12,$AH12),2)))</f>
        <v>79.14</v>
      </c>
      <c r="AJ12" s="267">
        <f t="shared" ref="AJ12:AJ75" si="0">IF(ISERROR(IF($AF12="","",VLOOKUP(AI12,TRANSMUTATION_TABLE,4,TRUE))),"",IF($AF12="","",VLOOKUP(AI12,TRANSMUTATION_TABLE,4,TRUE)))</f>
        <v>86</v>
      </c>
      <c r="AL12" s="108"/>
      <c r="AN12" s="118"/>
      <c r="AO12" s="118"/>
      <c r="AP12" s="118"/>
      <c r="AQ12" s="118"/>
      <c r="AR12" s="118"/>
      <c r="AS12" s="118"/>
      <c r="AT12" s="118"/>
      <c r="AU12" s="118"/>
      <c r="AV12" s="118"/>
      <c r="AW12" s="118"/>
      <c r="AX12" s="118"/>
      <c r="AY12" s="118"/>
      <c r="AZ12" s="118"/>
      <c r="BA12" s="118"/>
      <c r="BB12" s="118"/>
      <c r="BC12" s="118"/>
      <c r="BD12" s="118"/>
      <c r="BE12" s="118"/>
      <c r="BF12" s="118"/>
    </row>
    <row r="13" ht="18" customHeight="1" spans="1:58">
      <c r="A13" s="57">
        <v>2</v>
      </c>
      <c r="B13" s="64" t="str">
        <f>'INPUT DATA'!B13</f>
        <v>Bautisa, France Kiel Lacon</v>
      </c>
      <c r="C13" s="60"/>
      <c r="D13" s="60"/>
      <c r="E13" s="61"/>
      <c r="F13" s="208">
        <v>6</v>
      </c>
      <c r="G13" s="209">
        <v>7</v>
      </c>
      <c r="H13" s="209">
        <v>5</v>
      </c>
      <c r="I13" s="209">
        <v>8</v>
      </c>
      <c r="J13" s="207">
        <v>9</v>
      </c>
      <c r="K13" s="207">
        <v>5</v>
      </c>
      <c r="L13" s="209"/>
      <c r="M13" s="209"/>
      <c r="N13" s="209"/>
      <c r="O13" s="209"/>
      <c r="P13" s="221">
        <f t="shared" ref="P13:P76" si="1">IF(COUNT($F13:$O13)=0,"",SUM($F13:$O13))</f>
        <v>40</v>
      </c>
      <c r="Q13" s="236">
        <f t="shared" ref="Q13:Q76" si="2">IF(ISERROR(IF($P13="","",ROUND(($P13/$P$10)*$Q$10,2))),"",IF($P13="","",ROUND(($P13/$P$10)*$Q$10,2)))</f>
        <v>57.14</v>
      </c>
      <c r="R13" s="237">
        <f t="shared" ref="R13:R76" si="3">IF($Q13="","",ROUND($Q13*$R$10,2))</f>
        <v>11.43</v>
      </c>
      <c r="S13" s="239">
        <v>7</v>
      </c>
      <c r="T13" s="209">
        <v>17</v>
      </c>
      <c r="U13" s="209">
        <v>9</v>
      </c>
      <c r="V13" s="209">
        <v>10</v>
      </c>
      <c r="W13" s="209">
        <v>8</v>
      </c>
      <c r="X13" s="209"/>
      <c r="Y13" s="209"/>
      <c r="Z13" s="209"/>
      <c r="AA13" s="209"/>
      <c r="AB13" s="209"/>
      <c r="AC13" s="221">
        <f t="shared" ref="AC13:AC76" si="4">IF(COUNT($S13:$AB13)=0,"",SUM($S13:$AB13))</f>
        <v>51</v>
      </c>
      <c r="AD13" s="236">
        <f t="shared" ref="AD13:AD76" si="5">IF(ISERROR(IF($AC13="","",ROUND(($AC13/$AC$10)*$AD$10,2))),"",IF($AC13="","",ROUND(($AC13/$AC$10)*$AD$10,2)))</f>
        <v>78.46</v>
      </c>
      <c r="AE13" s="237">
        <f t="shared" ref="AE13:AE76" si="6">IF($AD13="","",ROUND($AD13*$AE$10,2))</f>
        <v>47.08</v>
      </c>
      <c r="AF13" s="142">
        <v>29</v>
      </c>
      <c r="AG13" s="236">
        <f t="shared" ref="AG13:AG76" si="7">IF(ISERROR(IF($AF13="","",ROUND(($AF13/$AF$10)*$AG$10,2))),"",IF($AF13="","",ROUND(($AF13/$AF$10)*$AG$10,2)))</f>
        <v>72.5</v>
      </c>
      <c r="AH13" s="237">
        <f t="shared" ref="AH13:AH76" si="8">IF($AG13="","",ROUND($AG13*$AH$10,2))</f>
        <v>14.5</v>
      </c>
      <c r="AI13" s="266">
        <f t="shared" ref="AI13:AI76" si="9">IF(ISERROR(IF($AF13="","",ROUND(SUM($R13,$AE13,$AH13),2))),"",IF($AF13="","",ROUND(SUM($R13,$AE13,$AH13),2)))</f>
        <v>73.01</v>
      </c>
      <c r="AJ13" s="267">
        <f t="shared" si="0"/>
        <v>83</v>
      </c>
      <c r="AL13" s="108"/>
      <c r="AN13" s="118"/>
      <c r="AO13" s="118"/>
      <c r="AP13" s="118"/>
      <c r="AQ13" s="118"/>
      <c r="AR13" s="118"/>
      <c r="AS13" s="118"/>
      <c r="AT13" s="118"/>
      <c r="AU13" s="118"/>
      <c r="AV13" s="118"/>
      <c r="AW13" s="118"/>
      <c r="AX13" s="118"/>
      <c r="AY13" s="118"/>
      <c r="AZ13" s="118"/>
      <c r="BA13" s="118"/>
      <c r="BB13" s="118"/>
      <c r="BC13" s="118"/>
      <c r="BD13" s="118"/>
      <c r="BE13" s="118"/>
      <c r="BF13" s="118"/>
    </row>
    <row r="14" ht="18" customHeight="1" spans="1:58">
      <c r="A14" s="57">
        <v>3</v>
      </c>
      <c r="B14" s="64" t="str">
        <f>'INPUT DATA'!B14</f>
        <v>Candelario, Nylan Esto</v>
      </c>
      <c r="C14" s="60"/>
      <c r="D14" s="60"/>
      <c r="E14" s="61"/>
      <c r="F14" s="208">
        <v>7</v>
      </c>
      <c r="G14" s="209">
        <v>8</v>
      </c>
      <c r="H14" s="209">
        <v>10</v>
      </c>
      <c r="I14" s="209">
        <v>10</v>
      </c>
      <c r="J14" s="207">
        <v>10</v>
      </c>
      <c r="K14" s="207">
        <v>8</v>
      </c>
      <c r="L14" s="209"/>
      <c r="M14" s="209"/>
      <c r="N14" s="209"/>
      <c r="O14" s="209"/>
      <c r="P14" s="221">
        <f t="shared" si="1"/>
        <v>53</v>
      </c>
      <c r="Q14" s="236">
        <f t="shared" si="2"/>
        <v>75.71</v>
      </c>
      <c r="R14" s="237">
        <f t="shared" si="3"/>
        <v>15.14</v>
      </c>
      <c r="S14" s="239">
        <v>8</v>
      </c>
      <c r="T14" s="209">
        <v>17</v>
      </c>
      <c r="U14" s="209">
        <v>14</v>
      </c>
      <c r="V14" s="209">
        <v>10</v>
      </c>
      <c r="W14" s="209">
        <v>10</v>
      </c>
      <c r="X14" s="209"/>
      <c r="Y14" s="209"/>
      <c r="Z14" s="209"/>
      <c r="AA14" s="209"/>
      <c r="AB14" s="209"/>
      <c r="AC14" s="221">
        <f t="shared" si="4"/>
        <v>59</v>
      </c>
      <c r="AD14" s="236">
        <f t="shared" si="5"/>
        <v>90.77</v>
      </c>
      <c r="AE14" s="237">
        <f t="shared" si="6"/>
        <v>54.46</v>
      </c>
      <c r="AF14" s="142">
        <v>31</v>
      </c>
      <c r="AG14" s="236">
        <f t="shared" si="7"/>
        <v>77.5</v>
      </c>
      <c r="AH14" s="237">
        <f t="shared" si="8"/>
        <v>15.5</v>
      </c>
      <c r="AI14" s="266">
        <f t="shared" si="9"/>
        <v>85.1</v>
      </c>
      <c r="AJ14" s="267">
        <f t="shared" si="0"/>
        <v>90</v>
      </c>
      <c r="AL14" s="108"/>
      <c r="AN14" s="118"/>
      <c r="AO14" s="118"/>
      <c r="AP14" s="118"/>
      <c r="AQ14" s="118"/>
      <c r="AR14" s="118"/>
      <c r="AS14" s="118"/>
      <c r="AT14" s="118"/>
      <c r="AU14" s="118"/>
      <c r="AV14" s="118"/>
      <c r="AW14" s="118"/>
      <c r="AX14" s="118"/>
      <c r="AY14" s="118"/>
      <c r="AZ14" s="118"/>
      <c r="BA14" s="118"/>
      <c r="BB14" s="118"/>
      <c r="BC14" s="118"/>
      <c r="BD14" s="118"/>
      <c r="BE14" s="118"/>
      <c r="BF14" s="118"/>
    </row>
    <row r="15" ht="18" customHeight="1" spans="1:58">
      <c r="A15" s="57">
        <v>4</v>
      </c>
      <c r="B15" s="53" t="str">
        <f>'INPUT DATA'!B15</f>
        <v>Dalangin, Lorenz Salvador</v>
      </c>
      <c r="C15" s="60"/>
      <c r="D15" s="60"/>
      <c r="E15" s="61"/>
      <c r="F15" s="208">
        <v>8</v>
      </c>
      <c r="G15" s="209">
        <v>7</v>
      </c>
      <c r="H15" s="209">
        <v>15</v>
      </c>
      <c r="I15" s="209">
        <v>10</v>
      </c>
      <c r="J15" s="207">
        <v>10</v>
      </c>
      <c r="K15" s="207">
        <v>14</v>
      </c>
      <c r="L15" s="209"/>
      <c r="M15" s="209"/>
      <c r="N15" s="209"/>
      <c r="O15" s="209"/>
      <c r="P15" s="221">
        <f t="shared" si="1"/>
        <v>64</v>
      </c>
      <c r="Q15" s="236">
        <f t="shared" si="2"/>
        <v>91.43</v>
      </c>
      <c r="R15" s="237">
        <f t="shared" si="3"/>
        <v>18.29</v>
      </c>
      <c r="S15" s="239">
        <v>8</v>
      </c>
      <c r="T15" s="209">
        <v>16</v>
      </c>
      <c r="U15" s="209">
        <v>15</v>
      </c>
      <c r="V15" s="209">
        <v>10</v>
      </c>
      <c r="W15" s="209">
        <v>10</v>
      </c>
      <c r="X15" s="209"/>
      <c r="Y15" s="209"/>
      <c r="Z15" s="209"/>
      <c r="AA15" s="209"/>
      <c r="AB15" s="209"/>
      <c r="AC15" s="221">
        <f t="shared" si="4"/>
        <v>59</v>
      </c>
      <c r="AD15" s="236">
        <f t="shared" si="5"/>
        <v>90.77</v>
      </c>
      <c r="AE15" s="237">
        <f t="shared" si="6"/>
        <v>54.46</v>
      </c>
      <c r="AF15" s="142">
        <v>20</v>
      </c>
      <c r="AG15" s="236">
        <f t="shared" si="7"/>
        <v>50</v>
      </c>
      <c r="AH15" s="237">
        <f t="shared" si="8"/>
        <v>10</v>
      </c>
      <c r="AI15" s="266">
        <f t="shared" si="9"/>
        <v>82.75</v>
      </c>
      <c r="AJ15" s="267">
        <f t="shared" si="0"/>
        <v>89</v>
      </c>
      <c r="AL15" s="108"/>
      <c r="AN15" s="118"/>
      <c r="AO15" s="118"/>
      <c r="AP15" s="118"/>
      <c r="AQ15" s="118"/>
      <c r="AR15" s="118"/>
      <c r="AS15" s="118"/>
      <c r="AT15" s="118"/>
      <c r="AU15" s="118"/>
      <c r="AV15" s="118"/>
      <c r="AW15" s="118"/>
      <c r="AX15" s="118"/>
      <c r="AY15" s="118"/>
      <c r="AZ15" s="118"/>
      <c r="BA15" s="118"/>
      <c r="BB15" s="118"/>
      <c r="BC15" s="118"/>
      <c r="BD15" s="118"/>
      <c r="BE15" s="118"/>
      <c r="BF15" s="118"/>
    </row>
    <row r="16" ht="18" customHeight="1" spans="1:58">
      <c r="A16" s="57">
        <v>5</v>
      </c>
      <c r="B16" s="53" t="str">
        <f>'INPUT DATA'!B16</f>
        <v>De Jesus, Benjamin Tyga Liscano</v>
      </c>
      <c r="C16" s="60"/>
      <c r="D16" s="60"/>
      <c r="E16" s="61"/>
      <c r="F16" s="208">
        <v>6</v>
      </c>
      <c r="G16" s="209">
        <v>6</v>
      </c>
      <c r="H16" s="209">
        <v>5</v>
      </c>
      <c r="I16" s="209">
        <v>7</v>
      </c>
      <c r="J16" s="207">
        <v>7</v>
      </c>
      <c r="K16" s="207">
        <v>15</v>
      </c>
      <c r="L16" s="209"/>
      <c r="M16" s="209"/>
      <c r="N16" s="209"/>
      <c r="O16" s="209"/>
      <c r="P16" s="221">
        <f t="shared" si="1"/>
        <v>46</v>
      </c>
      <c r="Q16" s="236">
        <f t="shared" si="2"/>
        <v>65.71</v>
      </c>
      <c r="R16" s="237">
        <f t="shared" si="3"/>
        <v>13.14</v>
      </c>
      <c r="S16" s="239">
        <v>8</v>
      </c>
      <c r="T16" s="209">
        <v>18</v>
      </c>
      <c r="U16" s="209">
        <v>5</v>
      </c>
      <c r="V16" s="209">
        <v>5</v>
      </c>
      <c r="W16" s="209">
        <v>10</v>
      </c>
      <c r="X16" s="209"/>
      <c r="Y16" s="209"/>
      <c r="Z16" s="209"/>
      <c r="AA16" s="209"/>
      <c r="AB16" s="209"/>
      <c r="AC16" s="221">
        <f t="shared" si="4"/>
        <v>46</v>
      </c>
      <c r="AD16" s="236">
        <f t="shared" si="5"/>
        <v>70.77</v>
      </c>
      <c r="AE16" s="237">
        <f t="shared" si="6"/>
        <v>42.46</v>
      </c>
      <c r="AF16" s="142">
        <v>37</v>
      </c>
      <c r="AG16" s="236">
        <f t="shared" si="7"/>
        <v>92.5</v>
      </c>
      <c r="AH16" s="237">
        <f t="shared" si="8"/>
        <v>18.5</v>
      </c>
      <c r="AI16" s="266">
        <f t="shared" si="9"/>
        <v>74.1</v>
      </c>
      <c r="AJ16" s="267">
        <f t="shared" si="0"/>
        <v>83</v>
      </c>
      <c r="AL16" s="108"/>
      <c r="AN16" s="118"/>
      <c r="AO16" s="118"/>
      <c r="AP16" s="118"/>
      <c r="AQ16" s="118"/>
      <c r="AR16" s="118"/>
      <c r="AS16" s="118"/>
      <c r="AT16" s="118"/>
      <c r="AU16" s="118"/>
      <c r="AV16" s="118"/>
      <c r="AW16" s="118"/>
      <c r="AX16" s="118"/>
      <c r="AY16" s="118"/>
      <c r="AZ16" s="118"/>
      <c r="BA16" s="118"/>
      <c r="BB16" s="118"/>
      <c r="BC16" s="118"/>
      <c r="BD16" s="118"/>
      <c r="BE16" s="118"/>
      <c r="BF16" s="118"/>
    </row>
    <row r="17" ht="18" customHeight="1" spans="1:58">
      <c r="A17" s="57">
        <v>6</v>
      </c>
      <c r="B17" s="64" t="str">
        <f>'INPUT DATA'!B17</f>
        <v>Cortez, Xyron Credo</v>
      </c>
      <c r="C17" s="60"/>
      <c r="D17" s="60"/>
      <c r="E17" s="61"/>
      <c r="F17" s="208">
        <v>8</v>
      </c>
      <c r="G17" s="209">
        <v>10</v>
      </c>
      <c r="H17" s="209">
        <v>10</v>
      </c>
      <c r="I17" s="209">
        <v>10</v>
      </c>
      <c r="J17" s="207">
        <v>10</v>
      </c>
      <c r="K17" s="207">
        <v>15</v>
      </c>
      <c r="L17" s="209"/>
      <c r="M17" s="209"/>
      <c r="N17" s="209"/>
      <c r="O17" s="209"/>
      <c r="P17" s="221">
        <f t="shared" si="1"/>
        <v>63</v>
      </c>
      <c r="Q17" s="236">
        <f t="shared" si="2"/>
        <v>90</v>
      </c>
      <c r="R17" s="237">
        <f t="shared" si="3"/>
        <v>18</v>
      </c>
      <c r="S17" s="239">
        <v>9</v>
      </c>
      <c r="T17" s="209">
        <v>19</v>
      </c>
      <c r="U17" s="209">
        <v>12</v>
      </c>
      <c r="V17" s="209">
        <v>6</v>
      </c>
      <c r="W17" s="209">
        <v>6</v>
      </c>
      <c r="X17" s="209"/>
      <c r="Y17" s="209"/>
      <c r="Z17" s="209"/>
      <c r="AA17" s="209"/>
      <c r="AB17" s="209"/>
      <c r="AC17" s="221">
        <f t="shared" si="4"/>
        <v>52</v>
      </c>
      <c r="AD17" s="236">
        <f t="shared" si="5"/>
        <v>80</v>
      </c>
      <c r="AE17" s="237">
        <f t="shared" si="6"/>
        <v>48</v>
      </c>
      <c r="AF17" s="142">
        <v>32</v>
      </c>
      <c r="AG17" s="236">
        <f t="shared" si="7"/>
        <v>80</v>
      </c>
      <c r="AH17" s="237">
        <f t="shared" si="8"/>
        <v>16</v>
      </c>
      <c r="AI17" s="266">
        <f t="shared" si="9"/>
        <v>82</v>
      </c>
      <c r="AJ17" s="267">
        <f t="shared" si="0"/>
        <v>88</v>
      </c>
      <c r="AL17" s="108"/>
      <c r="AN17" s="118"/>
      <c r="AO17" s="118"/>
      <c r="AP17" s="118"/>
      <c r="AQ17" s="118"/>
      <c r="AR17" s="118"/>
      <c r="AS17" s="118"/>
      <c r="AT17" s="118"/>
      <c r="AU17" s="118"/>
      <c r="AV17" s="118"/>
      <c r="AW17" s="118"/>
      <c r="AX17" s="118"/>
      <c r="AY17" s="118"/>
      <c r="AZ17" s="118"/>
      <c r="BA17" s="118"/>
      <c r="BB17" s="118"/>
      <c r="BC17" s="118"/>
      <c r="BD17" s="118"/>
      <c r="BE17" s="118"/>
      <c r="BF17" s="118"/>
    </row>
    <row r="18" ht="18" customHeight="1" spans="1:58">
      <c r="A18" s="57">
        <v>7</v>
      </c>
      <c r="B18" s="64" t="str">
        <f>'INPUT DATA'!B18</f>
        <v>Garong Shemuelle Jones L.</v>
      </c>
      <c r="C18" s="60"/>
      <c r="D18" s="60"/>
      <c r="E18" s="61"/>
      <c r="F18" s="208">
        <v>8</v>
      </c>
      <c r="G18" s="209">
        <v>9</v>
      </c>
      <c r="H18" s="209">
        <v>5</v>
      </c>
      <c r="I18" s="209">
        <v>8</v>
      </c>
      <c r="J18" s="207">
        <v>10</v>
      </c>
      <c r="K18" s="207">
        <v>8</v>
      </c>
      <c r="L18" s="209"/>
      <c r="M18" s="209"/>
      <c r="N18" s="209"/>
      <c r="O18" s="209"/>
      <c r="P18" s="221">
        <f t="shared" si="1"/>
        <v>48</v>
      </c>
      <c r="Q18" s="236">
        <f t="shared" si="2"/>
        <v>68.57</v>
      </c>
      <c r="R18" s="237">
        <f t="shared" si="3"/>
        <v>13.71</v>
      </c>
      <c r="S18" s="239">
        <v>8</v>
      </c>
      <c r="T18" s="209">
        <v>17</v>
      </c>
      <c r="U18" s="209">
        <v>14</v>
      </c>
      <c r="V18" s="209">
        <v>9</v>
      </c>
      <c r="W18" s="209">
        <v>7</v>
      </c>
      <c r="X18" s="209"/>
      <c r="Y18" s="209"/>
      <c r="Z18" s="209"/>
      <c r="AA18" s="209"/>
      <c r="AB18" s="209"/>
      <c r="AC18" s="221">
        <f t="shared" si="4"/>
        <v>55</v>
      </c>
      <c r="AD18" s="236">
        <f t="shared" si="5"/>
        <v>84.62</v>
      </c>
      <c r="AE18" s="237">
        <f t="shared" si="6"/>
        <v>50.77</v>
      </c>
      <c r="AF18" s="142">
        <v>30</v>
      </c>
      <c r="AG18" s="236">
        <f t="shared" si="7"/>
        <v>75</v>
      </c>
      <c r="AH18" s="237">
        <f t="shared" si="8"/>
        <v>15</v>
      </c>
      <c r="AI18" s="266">
        <f t="shared" si="9"/>
        <v>79.48</v>
      </c>
      <c r="AJ18" s="267">
        <f t="shared" si="0"/>
        <v>87</v>
      </c>
      <c r="AL18" s="108"/>
      <c r="AN18" s="118"/>
      <c r="AO18" s="118"/>
      <c r="AP18" s="118"/>
      <c r="AQ18" s="118"/>
      <c r="AR18" s="118"/>
      <c r="AS18" s="118"/>
      <c r="AT18" s="118"/>
      <c r="AU18" s="118"/>
      <c r="AV18" s="118"/>
      <c r="AW18" s="118"/>
      <c r="AX18" s="118"/>
      <c r="AY18" s="118"/>
      <c r="AZ18" s="118"/>
      <c r="BA18" s="118"/>
      <c r="BB18" s="118"/>
      <c r="BC18" s="118"/>
      <c r="BD18" s="118"/>
      <c r="BE18" s="118"/>
      <c r="BF18" s="118"/>
    </row>
    <row r="19" ht="18" customHeight="1" spans="1:58">
      <c r="A19" s="57">
        <v>8</v>
      </c>
      <c r="B19" s="53" t="str">
        <f>'INPUT DATA'!B19</f>
        <v>Gonzales, Hadrian Consulta</v>
      </c>
      <c r="C19" s="60"/>
      <c r="D19" s="60">
        <v>0</v>
      </c>
      <c r="E19" s="61"/>
      <c r="F19" s="208">
        <v>7</v>
      </c>
      <c r="G19" s="209">
        <v>8</v>
      </c>
      <c r="H19" s="209">
        <v>15</v>
      </c>
      <c r="I19" s="209">
        <v>10</v>
      </c>
      <c r="J19" s="207">
        <v>10</v>
      </c>
      <c r="K19" s="207">
        <v>15</v>
      </c>
      <c r="L19" s="209"/>
      <c r="M19" s="209"/>
      <c r="N19" s="209"/>
      <c r="O19" s="209"/>
      <c r="P19" s="221">
        <f t="shared" si="1"/>
        <v>65</v>
      </c>
      <c r="Q19" s="236">
        <f t="shared" si="2"/>
        <v>92.86</v>
      </c>
      <c r="R19" s="237">
        <f t="shared" si="3"/>
        <v>18.57</v>
      </c>
      <c r="S19" s="239">
        <v>9</v>
      </c>
      <c r="T19" s="209">
        <v>18</v>
      </c>
      <c r="U19" s="209">
        <v>14</v>
      </c>
      <c r="V19" s="209">
        <v>10</v>
      </c>
      <c r="W19" s="209">
        <v>5</v>
      </c>
      <c r="X19" s="209"/>
      <c r="Y19" s="209"/>
      <c r="Z19" s="209"/>
      <c r="AA19" s="209"/>
      <c r="AB19" s="209"/>
      <c r="AC19" s="221">
        <f t="shared" si="4"/>
        <v>56</v>
      </c>
      <c r="AD19" s="236">
        <f t="shared" si="5"/>
        <v>86.15</v>
      </c>
      <c r="AE19" s="237">
        <f t="shared" si="6"/>
        <v>51.69</v>
      </c>
      <c r="AF19" s="142">
        <v>30</v>
      </c>
      <c r="AG19" s="236">
        <f t="shared" si="7"/>
        <v>75</v>
      </c>
      <c r="AH19" s="237">
        <f t="shared" si="8"/>
        <v>15</v>
      </c>
      <c r="AI19" s="266">
        <f t="shared" si="9"/>
        <v>85.26</v>
      </c>
      <c r="AJ19" s="267">
        <f t="shared" si="0"/>
        <v>90</v>
      </c>
      <c r="AL19" s="108"/>
      <c r="AN19" s="118"/>
      <c r="AO19" s="118"/>
      <c r="AP19" s="118"/>
      <c r="AQ19" s="118"/>
      <c r="AR19" s="118"/>
      <c r="AS19" s="118"/>
      <c r="AT19" s="118"/>
      <c r="AU19" s="118"/>
      <c r="AV19" s="118"/>
      <c r="AW19" s="118"/>
      <c r="AX19" s="118"/>
      <c r="AY19" s="118"/>
      <c r="AZ19" s="118"/>
      <c r="BA19" s="118"/>
      <c r="BB19" s="118"/>
      <c r="BC19" s="118"/>
      <c r="BD19" s="118"/>
      <c r="BE19" s="118"/>
      <c r="BF19" s="118"/>
    </row>
    <row r="20" ht="18" customHeight="1" spans="1:58">
      <c r="A20" s="57">
        <v>9</v>
      </c>
      <c r="B20" s="53" t="str">
        <f>'INPUT DATA'!B20</f>
        <v>Mabana, Terrence Navarro</v>
      </c>
      <c r="C20" s="60"/>
      <c r="D20" s="60"/>
      <c r="E20" s="61"/>
      <c r="F20" s="208">
        <v>8</v>
      </c>
      <c r="G20" s="209">
        <v>7</v>
      </c>
      <c r="H20" s="209">
        <v>13</v>
      </c>
      <c r="I20" s="209">
        <v>10</v>
      </c>
      <c r="J20" s="207">
        <v>5</v>
      </c>
      <c r="K20" s="207">
        <v>15</v>
      </c>
      <c r="L20" s="209"/>
      <c r="M20" s="209"/>
      <c r="N20" s="209"/>
      <c r="O20" s="209"/>
      <c r="P20" s="221">
        <f t="shared" si="1"/>
        <v>58</v>
      </c>
      <c r="Q20" s="236">
        <f t="shared" si="2"/>
        <v>82.86</v>
      </c>
      <c r="R20" s="237">
        <f t="shared" si="3"/>
        <v>16.57</v>
      </c>
      <c r="S20" s="239">
        <v>5</v>
      </c>
      <c r="T20" s="209">
        <v>17</v>
      </c>
      <c r="U20" s="209">
        <v>14</v>
      </c>
      <c r="V20" s="209">
        <v>6</v>
      </c>
      <c r="W20" s="209">
        <v>5</v>
      </c>
      <c r="X20" s="209"/>
      <c r="Y20" s="209"/>
      <c r="Z20" s="209"/>
      <c r="AA20" s="209"/>
      <c r="AB20" s="209"/>
      <c r="AC20" s="221">
        <f t="shared" si="4"/>
        <v>47</v>
      </c>
      <c r="AD20" s="236">
        <f t="shared" si="5"/>
        <v>72.31</v>
      </c>
      <c r="AE20" s="237">
        <f t="shared" si="6"/>
        <v>43.39</v>
      </c>
      <c r="AF20" s="142">
        <v>37</v>
      </c>
      <c r="AG20" s="236">
        <f t="shared" si="7"/>
        <v>92.5</v>
      </c>
      <c r="AH20" s="237">
        <f t="shared" si="8"/>
        <v>18.5</v>
      </c>
      <c r="AI20" s="266">
        <f t="shared" si="9"/>
        <v>78.46</v>
      </c>
      <c r="AJ20" s="267">
        <f t="shared" si="0"/>
        <v>86</v>
      </c>
      <c r="AL20" s="108"/>
      <c r="AN20" s="118"/>
      <c r="AO20" s="118"/>
      <c r="AP20" s="118"/>
      <c r="AQ20" s="118"/>
      <c r="AR20" s="118"/>
      <c r="AS20" s="118"/>
      <c r="AT20" s="118"/>
      <c r="AU20" s="118"/>
      <c r="AV20" s="118"/>
      <c r="AW20" s="118"/>
      <c r="AX20" s="118"/>
      <c r="AY20" s="118"/>
      <c r="AZ20" s="118"/>
      <c r="BA20" s="118"/>
      <c r="BB20" s="118"/>
      <c r="BC20" s="118"/>
      <c r="BD20" s="118"/>
      <c r="BE20" s="118"/>
      <c r="BF20" s="118"/>
    </row>
    <row r="21" ht="18" customHeight="1" spans="1:58">
      <c r="A21" s="57">
        <v>10</v>
      </c>
      <c r="B21" s="64" t="str">
        <f>'INPUT DATA'!B21</f>
        <v>Mangao, John Carlo Tarroza</v>
      </c>
      <c r="C21" s="60"/>
      <c r="D21" s="60"/>
      <c r="E21" s="61"/>
      <c r="F21" s="208">
        <v>7</v>
      </c>
      <c r="G21" s="209">
        <v>8</v>
      </c>
      <c r="H21" s="209">
        <v>10</v>
      </c>
      <c r="I21" s="209">
        <v>8</v>
      </c>
      <c r="J21" s="207">
        <v>5</v>
      </c>
      <c r="K21" s="207">
        <v>14</v>
      </c>
      <c r="L21" s="209"/>
      <c r="M21" s="209"/>
      <c r="N21" s="209"/>
      <c r="O21" s="209"/>
      <c r="P21" s="221">
        <f t="shared" si="1"/>
        <v>52</v>
      </c>
      <c r="Q21" s="236">
        <f t="shared" si="2"/>
        <v>74.29</v>
      </c>
      <c r="R21" s="237">
        <f t="shared" si="3"/>
        <v>14.86</v>
      </c>
      <c r="S21" s="239">
        <v>7</v>
      </c>
      <c r="T21" s="209">
        <v>16</v>
      </c>
      <c r="U21" s="209">
        <v>7</v>
      </c>
      <c r="V21" s="209">
        <v>10</v>
      </c>
      <c r="W21" s="209">
        <v>5</v>
      </c>
      <c r="X21" s="209"/>
      <c r="Y21" s="209"/>
      <c r="Z21" s="209"/>
      <c r="AA21" s="209"/>
      <c r="AB21" s="209"/>
      <c r="AC21" s="221">
        <f t="shared" si="4"/>
        <v>45</v>
      </c>
      <c r="AD21" s="236">
        <f t="shared" si="5"/>
        <v>69.23</v>
      </c>
      <c r="AE21" s="237">
        <f t="shared" si="6"/>
        <v>41.54</v>
      </c>
      <c r="AF21" s="142">
        <v>37</v>
      </c>
      <c r="AG21" s="236">
        <f t="shared" si="7"/>
        <v>92.5</v>
      </c>
      <c r="AH21" s="237">
        <f t="shared" si="8"/>
        <v>18.5</v>
      </c>
      <c r="AI21" s="266">
        <f t="shared" si="9"/>
        <v>74.9</v>
      </c>
      <c r="AJ21" s="267">
        <f t="shared" si="0"/>
        <v>84</v>
      </c>
      <c r="AL21" s="108"/>
      <c r="AN21" s="118"/>
      <c r="AO21" s="118"/>
      <c r="AP21" s="118"/>
      <c r="AQ21" s="118"/>
      <c r="AR21" s="118"/>
      <c r="AS21" s="118"/>
      <c r="AT21" s="118"/>
      <c r="AU21" s="118"/>
      <c r="AV21" s="118"/>
      <c r="AW21" s="118"/>
      <c r="AX21" s="118"/>
      <c r="AY21" s="118"/>
      <c r="AZ21" s="118"/>
      <c r="BA21" s="118"/>
      <c r="BB21" s="118"/>
      <c r="BC21" s="118"/>
      <c r="BD21" s="118"/>
      <c r="BE21" s="118"/>
      <c r="BF21" s="118"/>
    </row>
    <row r="22" ht="18" customHeight="1" spans="1:58">
      <c r="A22" s="57">
        <v>11</v>
      </c>
      <c r="B22" s="64" t="str">
        <f>'INPUT DATA'!B22</f>
        <v>Manuel, Mathias Manzanes</v>
      </c>
      <c r="C22" s="60"/>
      <c r="D22" s="60">
        <v>0</v>
      </c>
      <c r="E22" s="61"/>
      <c r="F22" s="208">
        <v>5</v>
      </c>
      <c r="G22" s="209">
        <v>6</v>
      </c>
      <c r="H22" s="209">
        <v>10</v>
      </c>
      <c r="I22" s="209"/>
      <c r="J22" s="207"/>
      <c r="K22" s="207"/>
      <c r="L22" s="209"/>
      <c r="M22" s="209"/>
      <c r="N22" s="209"/>
      <c r="O22" s="209"/>
      <c r="P22" s="221">
        <f t="shared" si="1"/>
        <v>21</v>
      </c>
      <c r="Q22" s="236">
        <f t="shared" si="2"/>
        <v>30</v>
      </c>
      <c r="R22" s="237">
        <f t="shared" si="3"/>
        <v>6</v>
      </c>
      <c r="S22" s="239">
        <v>5</v>
      </c>
      <c r="T22" s="209">
        <v>15</v>
      </c>
      <c r="U22" s="209"/>
      <c r="V22" s="209"/>
      <c r="W22" s="209"/>
      <c r="X22" s="209"/>
      <c r="Y22" s="209"/>
      <c r="Z22" s="209"/>
      <c r="AA22" s="209"/>
      <c r="AB22" s="209"/>
      <c r="AC22" s="221">
        <f t="shared" si="4"/>
        <v>20</v>
      </c>
      <c r="AD22" s="236">
        <f t="shared" si="5"/>
        <v>30.77</v>
      </c>
      <c r="AE22" s="237">
        <f t="shared" si="6"/>
        <v>18.46</v>
      </c>
      <c r="AF22" s="142"/>
      <c r="AG22" s="236" t="str">
        <f t="shared" si="7"/>
        <v/>
      </c>
      <c r="AH22" s="237" t="str">
        <f t="shared" si="8"/>
        <v/>
      </c>
      <c r="AI22" s="266" t="str">
        <f t="shared" si="9"/>
        <v/>
      </c>
      <c r="AJ22" s="267" t="str">
        <f t="shared" si="0"/>
        <v/>
      </c>
      <c r="AL22" s="108"/>
      <c r="AN22" s="113"/>
      <c r="AO22" s="113"/>
      <c r="AP22" s="113"/>
      <c r="AQ22" s="113"/>
      <c r="AR22" s="113"/>
      <c r="AS22" s="113"/>
      <c r="AT22" s="113"/>
      <c r="AU22" s="113"/>
      <c r="AV22" s="113"/>
      <c r="AW22" s="113"/>
      <c r="AX22" s="113"/>
      <c r="AY22" s="113"/>
      <c r="AZ22" s="113"/>
      <c r="BA22" s="113"/>
      <c r="BB22" s="113"/>
      <c r="BC22" s="113"/>
      <c r="BD22" s="113"/>
      <c r="BE22" s="113"/>
      <c r="BF22" s="113"/>
    </row>
    <row r="23" ht="18" customHeight="1" spans="1:58">
      <c r="A23" s="57">
        <v>12</v>
      </c>
      <c r="B23" s="53" t="str">
        <f>'INPUT DATA'!B23</f>
        <v>Pleno, James Andrei Dizon</v>
      </c>
      <c r="C23" s="60"/>
      <c r="D23" s="60"/>
      <c r="E23" s="61"/>
      <c r="F23" s="208">
        <v>9</v>
      </c>
      <c r="G23" s="209">
        <v>8</v>
      </c>
      <c r="H23" s="209">
        <v>15</v>
      </c>
      <c r="I23" s="209">
        <v>10</v>
      </c>
      <c r="J23" s="207">
        <v>10</v>
      </c>
      <c r="K23" s="207">
        <v>15</v>
      </c>
      <c r="L23" s="209"/>
      <c r="M23" s="209"/>
      <c r="N23" s="209"/>
      <c r="O23" s="209"/>
      <c r="P23" s="221">
        <f t="shared" si="1"/>
        <v>67</v>
      </c>
      <c r="Q23" s="236">
        <f t="shared" si="2"/>
        <v>95.71</v>
      </c>
      <c r="R23" s="237">
        <f t="shared" si="3"/>
        <v>19.14</v>
      </c>
      <c r="S23" s="239">
        <v>9</v>
      </c>
      <c r="T23" s="209">
        <v>18</v>
      </c>
      <c r="U23" s="209">
        <v>5</v>
      </c>
      <c r="V23" s="209">
        <v>5</v>
      </c>
      <c r="W23" s="209">
        <v>6</v>
      </c>
      <c r="X23" s="209"/>
      <c r="Y23" s="209"/>
      <c r="Z23" s="209"/>
      <c r="AA23" s="209"/>
      <c r="AB23" s="209"/>
      <c r="AC23" s="221">
        <f t="shared" si="4"/>
        <v>43</v>
      </c>
      <c r="AD23" s="236">
        <f t="shared" si="5"/>
        <v>66.15</v>
      </c>
      <c r="AE23" s="237">
        <f t="shared" si="6"/>
        <v>39.69</v>
      </c>
      <c r="AF23" s="142">
        <v>39</v>
      </c>
      <c r="AG23" s="236">
        <f t="shared" si="7"/>
        <v>97.5</v>
      </c>
      <c r="AH23" s="237">
        <f t="shared" si="8"/>
        <v>19.5</v>
      </c>
      <c r="AI23" s="266">
        <f t="shared" si="9"/>
        <v>78.33</v>
      </c>
      <c r="AJ23" s="267">
        <f t="shared" si="0"/>
        <v>86</v>
      </c>
      <c r="AL23" s="108"/>
      <c r="AN23" s="122"/>
      <c r="AO23" s="122"/>
      <c r="AP23" s="122"/>
      <c r="AQ23" s="122"/>
      <c r="AR23" s="122"/>
      <c r="AS23" s="122"/>
      <c r="AT23" s="122"/>
      <c r="AU23" s="122"/>
      <c r="AV23" s="122"/>
      <c r="AW23" s="122"/>
      <c r="AX23" s="122"/>
      <c r="AY23" s="122"/>
      <c r="AZ23" s="122"/>
      <c r="BA23" s="122"/>
      <c r="BB23" s="122"/>
      <c r="BC23" s="122"/>
      <c r="BD23" s="122"/>
      <c r="BE23" s="122"/>
      <c r="BF23" s="122"/>
    </row>
    <row r="24" ht="18" customHeight="1" spans="1:58">
      <c r="A24" s="57">
        <v>13</v>
      </c>
      <c r="B24" s="53" t="str">
        <f>'INPUT DATA'!B24</f>
        <v>Reyes, Brionne Ysmael</v>
      </c>
      <c r="C24" s="60"/>
      <c r="D24" s="60"/>
      <c r="E24" s="61"/>
      <c r="F24" s="208">
        <v>8</v>
      </c>
      <c r="G24" s="209">
        <v>9</v>
      </c>
      <c r="H24" s="209">
        <v>5</v>
      </c>
      <c r="I24" s="209">
        <v>10</v>
      </c>
      <c r="J24" s="207">
        <v>5</v>
      </c>
      <c r="K24" s="207">
        <v>15</v>
      </c>
      <c r="L24" s="209"/>
      <c r="M24" s="209"/>
      <c r="N24" s="209"/>
      <c r="O24" s="209"/>
      <c r="P24" s="221">
        <f t="shared" si="1"/>
        <v>52</v>
      </c>
      <c r="Q24" s="236">
        <f t="shared" si="2"/>
        <v>74.29</v>
      </c>
      <c r="R24" s="237">
        <f t="shared" si="3"/>
        <v>14.86</v>
      </c>
      <c r="S24" s="239">
        <v>8</v>
      </c>
      <c r="T24" s="209">
        <v>18</v>
      </c>
      <c r="U24" s="209">
        <v>5</v>
      </c>
      <c r="V24" s="209">
        <v>10</v>
      </c>
      <c r="W24" s="209">
        <v>9</v>
      </c>
      <c r="X24" s="209"/>
      <c r="Y24" s="209"/>
      <c r="Z24" s="209"/>
      <c r="AA24" s="209"/>
      <c r="AB24" s="209"/>
      <c r="AC24" s="221">
        <f t="shared" si="4"/>
        <v>50</v>
      </c>
      <c r="AD24" s="236">
        <f t="shared" si="5"/>
        <v>76.92</v>
      </c>
      <c r="AE24" s="237">
        <f t="shared" si="6"/>
        <v>46.15</v>
      </c>
      <c r="AF24" s="142">
        <v>36</v>
      </c>
      <c r="AG24" s="236">
        <f t="shared" si="7"/>
        <v>90</v>
      </c>
      <c r="AH24" s="237">
        <f t="shared" si="8"/>
        <v>18</v>
      </c>
      <c r="AI24" s="266">
        <f t="shared" si="9"/>
        <v>79.01</v>
      </c>
      <c r="AJ24" s="267">
        <f t="shared" si="0"/>
        <v>86</v>
      </c>
      <c r="AL24" s="108"/>
      <c r="AN24" s="122"/>
      <c r="AO24" s="122"/>
      <c r="AP24" s="122"/>
      <c r="AQ24" s="122"/>
      <c r="AR24" s="122"/>
      <c r="AS24" s="122"/>
      <c r="AT24" s="122"/>
      <c r="AU24" s="122"/>
      <c r="AV24" s="122"/>
      <c r="AW24" s="122"/>
      <c r="AX24" s="122"/>
      <c r="AY24" s="122"/>
      <c r="AZ24" s="122"/>
      <c r="BA24" s="122"/>
      <c r="BB24" s="122"/>
      <c r="BC24" s="122"/>
      <c r="BD24" s="122"/>
      <c r="BE24" s="122"/>
      <c r="BF24" s="122"/>
    </row>
    <row r="25" ht="18" customHeight="1" spans="1:58">
      <c r="A25" s="57">
        <v>14</v>
      </c>
      <c r="B25" s="64" t="str">
        <f>'INPUT DATA'!B25</f>
        <v>Rosales, John Mc Brandon Patubo</v>
      </c>
      <c r="C25" s="60"/>
      <c r="D25" s="60"/>
      <c r="E25" s="61"/>
      <c r="F25" s="208">
        <v>9</v>
      </c>
      <c r="G25" s="209">
        <v>8</v>
      </c>
      <c r="H25" s="209">
        <v>10</v>
      </c>
      <c r="I25" s="209">
        <v>10</v>
      </c>
      <c r="J25" s="207">
        <v>10</v>
      </c>
      <c r="K25" s="207">
        <v>15</v>
      </c>
      <c r="L25" s="209"/>
      <c r="M25" s="209"/>
      <c r="N25" s="209"/>
      <c r="O25" s="209"/>
      <c r="P25" s="221">
        <f t="shared" si="1"/>
        <v>62</v>
      </c>
      <c r="Q25" s="236">
        <f t="shared" si="2"/>
        <v>88.57</v>
      </c>
      <c r="R25" s="237">
        <f t="shared" si="3"/>
        <v>17.71</v>
      </c>
      <c r="S25" s="239">
        <v>9</v>
      </c>
      <c r="T25" s="209">
        <v>17</v>
      </c>
      <c r="U25" s="209">
        <v>10</v>
      </c>
      <c r="V25" s="209">
        <v>6</v>
      </c>
      <c r="W25" s="209">
        <v>6</v>
      </c>
      <c r="X25" s="209"/>
      <c r="Y25" s="209"/>
      <c r="Z25" s="209"/>
      <c r="AA25" s="209"/>
      <c r="AB25" s="209"/>
      <c r="AC25" s="221">
        <f t="shared" si="4"/>
        <v>48</v>
      </c>
      <c r="AD25" s="236">
        <f t="shared" si="5"/>
        <v>73.85</v>
      </c>
      <c r="AE25" s="237">
        <f t="shared" si="6"/>
        <v>44.31</v>
      </c>
      <c r="AF25" s="142">
        <v>39</v>
      </c>
      <c r="AG25" s="236">
        <f t="shared" si="7"/>
        <v>97.5</v>
      </c>
      <c r="AH25" s="237">
        <f t="shared" si="8"/>
        <v>19.5</v>
      </c>
      <c r="AI25" s="266">
        <f t="shared" si="9"/>
        <v>81.52</v>
      </c>
      <c r="AJ25" s="267">
        <f t="shared" si="0"/>
        <v>88</v>
      </c>
      <c r="AL25" s="108"/>
      <c r="AN25" s="122"/>
      <c r="AO25" s="122"/>
      <c r="AP25" s="122"/>
      <c r="AQ25" s="122"/>
      <c r="AR25" s="122"/>
      <c r="AS25" s="122"/>
      <c r="AT25" s="122"/>
      <c r="AU25" s="122"/>
      <c r="AV25" s="122"/>
      <c r="AW25" s="122"/>
      <c r="AX25" s="122"/>
      <c r="AY25" s="122"/>
      <c r="AZ25" s="122"/>
      <c r="BA25" s="122"/>
      <c r="BB25" s="122"/>
      <c r="BC25" s="122"/>
      <c r="BD25" s="122"/>
      <c r="BE25" s="122"/>
      <c r="BF25" s="122"/>
    </row>
    <row r="26" ht="18" customHeight="1" spans="1:40">
      <c r="A26" s="57">
        <v>15</v>
      </c>
      <c r="B26" s="64" t="str">
        <f>'INPUT DATA'!B26</f>
        <v>Rosales, Jhon Vinvie Felicidad</v>
      </c>
      <c r="C26" s="60"/>
      <c r="D26" s="60"/>
      <c r="E26" s="61"/>
      <c r="F26" s="208">
        <v>8</v>
      </c>
      <c r="G26" s="209">
        <v>9</v>
      </c>
      <c r="H26" s="209">
        <v>11</v>
      </c>
      <c r="I26" s="209">
        <v>8</v>
      </c>
      <c r="J26" s="207">
        <v>10</v>
      </c>
      <c r="K26" s="207">
        <v>15</v>
      </c>
      <c r="L26" s="209"/>
      <c r="M26" s="209"/>
      <c r="N26" s="209"/>
      <c r="O26" s="209"/>
      <c r="P26" s="221">
        <f t="shared" si="1"/>
        <v>61</v>
      </c>
      <c r="Q26" s="236">
        <f t="shared" si="2"/>
        <v>87.14</v>
      </c>
      <c r="R26" s="237">
        <f t="shared" si="3"/>
        <v>17.43</v>
      </c>
      <c r="S26" s="239">
        <v>8</v>
      </c>
      <c r="T26" s="209">
        <v>17</v>
      </c>
      <c r="U26" s="209">
        <v>15</v>
      </c>
      <c r="V26" s="209">
        <v>9</v>
      </c>
      <c r="W26" s="209">
        <v>10</v>
      </c>
      <c r="X26" s="209"/>
      <c r="Y26" s="209"/>
      <c r="Z26" s="209"/>
      <c r="AA26" s="209"/>
      <c r="AB26" s="209"/>
      <c r="AC26" s="221">
        <f t="shared" si="4"/>
        <v>59</v>
      </c>
      <c r="AD26" s="236">
        <f t="shared" si="5"/>
        <v>90.77</v>
      </c>
      <c r="AE26" s="237">
        <f t="shared" si="6"/>
        <v>54.46</v>
      </c>
      <c r="AF26" s="142">
        <v>30</v>
      </c>
      <c r="AG26" s="236">
        <f t="shared" si="7"/>
        <v>75</v>
      </c>
      <c r="AH26" s="237">
        <f t="shared" si="8"/>
        <v>15</v>
      </c>
      <c r="AI26" s="266">
        <f t="shared" si="9"/>
        <v>86.89</v>
      </c>
      <c r="AJ26" s="267">
        <f t="shared" si="0"/>
        <v>91</v>
      </c>
      <c r="AL26" s="108"/>
      <c r="AN26" s="113"/>
    </row>
    <row r="27" ht="18" customHeight="1" spans="1:40">
      <c r="A27" s="57">
        <v>16</v>
      </c>
      <c r="B27" s="53" t="str">
        <f>'INPUT DATA'!B27</f>
        <v>Tolentino, John Noel Cabrera</v>
      </c>
      <c r="C27" s="60"/>
      <c r="D27" s="60"/>
      <c r="E27" s="61"/>
      <c r="F27" s="208">
        <v>7</v>
      </c>
      <c r="G27" s="209">
        <v>8</v>
      </c>
      <c r="H27" s="209">
        <v>12</v>
      </c>
      <c r="I27" s="209">
        <v>10</v>
      </c>
      <c r="J27" s="209">
        <v>9</v>
      </c>
      <c r="K27" s="209">
        <v>15</v>
      </c>
      <c r="L27" s="209"/>
      <c r="M27" s="209"/>
      <c r="N27" s="209"/>
      <c r="O27" s="209"/>
      <c r="P27" s="221">
        <f t="shared" si="1"/>
        <v>61</v>
      </c>
      <c r="Q27" s="236">
        <f t="shared" si="2"/>
        <v>87.14</v>
      </c>
      <c r="R27" s="237">
        <f t="shared" si="3"/>
        <v>17.43</v>
      </c>
      <c r="S27" s="239">
        <v>8</v>
      </c>
      <c r="T27" s="209">
        <v>18</v>
      </c>
      <c r="U27" s="209">
        <v>13</v>
      </c>
      <c r="V27" s="209">
        <v>9</v>
      </c>
      <c r="W27" s="209">
        <v>8</v>
      </c>
      <c r="X27" s="209"/>
      <c r="Y27" s="209"/>
      <c r="Z27" s="209"/>
      <c r="AA27" s="209"/>
      <c r="AB27" s="209"/>
      <c r="AC27" s="221">
        <f t="shared" si="4"/>
        <v>56</v>
      </c>
      <c r="AD27" s="236">
        <f t="shared" si="5"/>
        <v>86.15</v>
      </c>
      <c r="AE27" s="237">
        <f t="shared" si="6"/>
        <v>51.69</v>
      </c>
      <c r="AF27" s="142">
        <v>37</v>
      </c>
      <c r="AG27" s="236">
        <f t="shared" si="7"/>
        <v>92.5</v>
      </c>
      <c r="AH27" s="237">
        <f t="shared" si="8"/>
        <v>18.5</v>
      </c>
      <c r="AI27" s="266">
        <f t="shared" si="9"/>
        <v>87.62</v>
      </c>
      <c r="AJ27" s="267">
        <f t="shared" si="0"/>
        <v>92</v>
      </c>
      <c r="AL27" s="108"/>
      <c r="AN27" s="113"/>
    </row>
    <row r="28" ht="18" customHeight="1" spans="1:40">
      <c r="A28" s="57">
        <v>17</v>
      </c>
      <c r="B28" s="53" t="str">
        <f>'INPUT DATA'!B28</f>
        <v>Traya, John Romeo Villanueva</v>
      </c>
      <c r="C28" s="60"/>
      <c r="D28" s="60"/>
      <c r="E28" s="61"/>
      <c r="F28" s="208">
        <v>8</v>
      </c>
      <c r="G28" s="209">
        <v>8</v>
      </c>
      <c r="H28" s="209">
        <v>10</v>
      </c>
      <c r="I28" s="209">
        <v>10</v>
      </c>
      <c r="J28" s="209">
        <v>10</v>
      </c>
      <c r="K28" s="209">
        <v>15</v>
      </c>
      <c r="L28" s="209"/>
      <c r="M28" s="209"/>
      <c r="N28" s="209"/>
      <c r="O28" s="209"/>
      <c r="P28" s="221">
        <f t="shared" si="1"/>
        <v>61</v>
      </c>
      <c r="Q28" s="236">
        <f t="shared" si="2"/>
        <v>87.14</v>
      </c>
      <c r="R28" s="237">
        <f t="shared" si="3"/>
        <v>17.43</v>
      </c>
      <c r="S28" s="239">
        <v>6</v>
      </c>
      <c r="T28" s="209">
        <v>18</v>
      </c>
      <c r="U28" s="209">
        <v>14</v>
      </c>
      <c r="V28" s="209">
        <v>6</v>
      </c>
      <c r="W28" s="209">
        <v>7</v>
      </c>
      <c r="X28" s="209"/>
      <c r="Y28" s="209"/>
      <c r="Z28" s="209"/>
      <c r="AA28" s="209"/>
      <c r="AB28" s="209"/>
      <c r="AC28" s="221">
        <f t="shared" si="4"/>
        <v>51</v>
      </c>
      <c r="AD28" s="236">
        <f t="shared" si="5"/>
        <v>78.46</v>
      </c>
      <c r="AE28" s="237">
        <f t="shared" si="6"/>
        <v>47.08</v>
      </c>
      <c r="AF28" s="142">
        <v>29</v>
      </c>
      <c r="AG28" s="236">
        <f t="shared" si="7"/>
        <v>72.5</v>
      </c>
      <c r="AH28" s="237">
        <f t="shared" si="8"/>
        <v>14.5</v>
      </c>
      <c r="AI28" s="266">
        <f t="shared" si="9"/>
        <v>79.01</v>
      </c>
      <c r="AJ28" s="267">
        <f t="shared" si="0"/>
        <v>86</v>
      </c>
      <c r="AL28" s="108"/>
      <c r="AN28" s="113"/>
    </row>
    <row r="29" ht="18" customHeight="1" spans="1:40">
      <c r="A29" s="57">
        <v>18</v>
      </c>
      <c r="B29" s="64" t="str">
        <f>'INPUT DATA'!B29</f>
        <v>Villafuerte, Ken Buan</v>
      </c>
      <c r="C29" s="60"/>
      <c r="D29" s="60"/>
      <c r="E29" s="61"/>
      <c r="F29" s="208">
        <v>9</v>
      </c>
      <c r="G29" s="209">
        <v>9</v>
      </c>
      <c r="H29" s="209">
        <v>15</v>
      </c>
      <c r="I29" s="209">
        <v>10</v>
      </c>
      <c r="J29" s="209">
        <v>10</v>
      </c>
      <c r="K29" s="209">
        <v>15</v>
      </c>
      <c r="L29" s="209"/>
      <c r="M29" s="209"/>
      <c r="N29" s="209"/>
      <c r="O29" s="209"/>
      <c r="P29" s="221">
        <f t="shared" si="1"/>
        <v>68</v>
      </c>
      <c r="Q29" s="236">
        <f t="shared" si="2"/>
        <v>97.14</v>
      </c>
      <c r="R29" s="237">
        <f t="shared" si="3"/>
        <v>19.43</v>
      </c>
      <c r="S29" s="239">
        <v>8</v>
      </c>
      <c r="T29" s="209">
        <v>18</v>
      </c>
      <c r="U29" s="209">
        <v>15</v>
      </c>
      <c r="V29" s="209">
        <v>7</v>
      </c>
      <c r="W29" s="209">
        <v>10</v>
      </c>
      <c r="X29" s="209"/>
      <c r="Y29" s="209"/>
      <c r="Z29" s="209"/>
      <c r="AA29" s="209"/>
      <c r="AB29" s="209"/>
      <c r="AC29" s="221">
        <f t="shared" si="4"/>
        <v>58</v>
      </c>
      <c r="AD29" s="236">
        <f t="shared" si="5"/>
        <v>89.23</v>
      </c>
      <c r="AE29" s="237">
        <f t="shared" si="6"/>
        <v>53.54</v>
      </c>
      <c r="AF29" s="142">
        <v>36</v>
      </c>
      <c r="AG29" s="236">
        <f t="shared" si="7"/>
        <v>90</v>
      </c>
      <c r="AH29" s="237">
        <f t="shared" si="8"/>
        <v>18</v>
      </c>
      <c r="AI29" s="266">
        <f t="shared" si="9"/>
        <v>90.97</v>
      </c>
      <c r="AJ29" s="267">
        <f t="shared" si="0"/>
        <v>94</v>
      </c>
      <c r="AL29" s="108"/>
      <c r="AN29" s="113"/>
    </row>
    <row r="30" ht="18" customHeight="1" spans="1:40">
      <c r="A30" s="57">
        <v>19</v>
      </c>
      <c r="B30" s="64" t="str">
        <f>'INPUT DATA'!B30</f>
        <v>Pangilinan, David Dweyn</v>
      </c>
      <c r="C30" s="60"/>
      <c r="D30" s="60"/>
      <c r="E30" s="61"/>
      <c r="F30" s="208">
        <v>8</v>
      </c>
      <c r="G30" s="209">
        <v>7</v>
      </c>
      <c r="H30" s="209">
        <v>5</v>
      </c>
      <c r="I30" s="209">
        <v>9</v>
      </c>
      <c r="J30" s="209">
        <v>5</v>
      </c>
      <c r="K30" s="209">
        <v>5</v>
      </c>
      <c r="L30" s="209"/>
      <c r="M30" s="209"/>
      <c r="N30" s="209"/>
      <c r="O30" s="209"/>
      <c r="P30" s="221">
        <f t="shared" si="1"/>
        <v>39</v>
      </c>
      <c r="Q30" s="236">
        <f t="shared" si="2"/>
        <v>55.71</v>
      </c>
      <c r="R30" s="237">
        <f t="shared" si="3"/>
        <v>11.14</v>
      </c>
      <c r="S30" s="239">
        <v>9</v>
      </c>
      <c r="T30" s="209">
        <v>17</v>
      </c>
      <c r="U30" s="209">
        <v>5</v>
      </c>
      <c r="V30" s="209">
        <v>6</v>
      </c>
      <c r="W30" s="209">
        <v>5</v>
      </c>
      <c r="X30" s="209"/>
      <c r="Y30" s="209"/>
      <c r="Z30" s="209"/>
      <c r="AA30" s="209"/>
      <c r="AB30" s="209"/>
      <c r="AC30" s="221">
        <f t="shared" si="4"/>
        <v>42</v>
      </c>
      <c r="AD30" s="236">
        <f t="shared" si="5"/>
        <v>64.62</v>
      </c>
      <c r="AE30" s="237">
        <f t="shared" si="6"/>
        <v>38.77</v>
      </c>
      <c r="AF30" s="142">
        <v>33</v>
      </c>
      <c r="AG30" s="236">
        <f t="shared" si="7"/>
        <v>82.5</v>
      </c>
      <c r="AH30" s="237">
        <f t="shared" si="8"/>
        <v>16.5</v>
      </c>
      <c r="AI30" s="266">
        <f t="shared" si="9"/>
        <v>66.41</v>
      </c>
      <c r="AJ30" s="267">
        <f t="shared" si="0"/>
        <v>79</v>
      </c>
      <c r="AL30" s="108"/>
      <c r="AN30" s="113"/>
    </row>
    <row r="31" ht="18" customHeight="1" spans="1:40">
      <c r="A31" s="57">
        <v>20</v>
      </c>
      <c r="B31" s="53">
        <f>'INPUT DATA'!B31</f>
        <v>0</v>
      </c>
      <c r="C31" s="60"/>
      <c r="D31" s="60"/>
      <c r="E31" s="61"/>
      <c r="F31" s="208"/>
      <c r="G31" s="209"/>
      <c r="H31" s="209"/>
      <c r="I31" s="209"/>
      <c r="J31" s="209"/>
      <c r="K31" s="209"/>
      <c r="L31" s="209"/>
      <c r="M31" s="209"/>
      <c r="N31" s="209"/>
      <c r="O31" s="209"/>
      <c r="P31" s="221" t="str">
        <f t="shared" si="1"/>
        <v/>
      </c>
      <c r="Q31" s="236" t="str">
        <f t="shared" si="2"/>
        <v/>
      </c>
      <c r="R31" s="237" t="str">
        <f t="shared" si="3"/>
        <v/>
      </c>
      <c r="S31" s="239"/>
      <c r="T31" s="209"/>
      <c r="U31" s="209"/>
      <c r="V31" s="209"/>
      <c r="W31" s="209"/>
      <c r="X31" s="209"/>
      <c r="Y31" s="209"/>
      <c r="Z31" s="209"/>
      <c r="AA31" s="209"/>
      <c r="AB31" s="209"/>
      <c r="AC31" s="221" t="str">
        <f t="shared" si="4"/>
        <v/>
      </c>
      <c r="AD31" s="236" t="str">
        <f t="shared" si="5"/>
        <v/>
      </c>
      <c r="AE31" s="237" t="str">
        <f t="shared" si="6"/>
        <v/>
      </c>
      <c r="AF31" s="142"/>
      <c r="AG31" s="236" t="str">
        <f t="shared" si="7"/>
        <v/>
      </c>
      <c r="AH31" s="237" t="str">
        <f t="shared" si="8"/>
        <v/>
      </c>
      <c r="AI31" s="266" t="str">
        <f t="shared" si="9"/>
        <v/>
      </c>
      <c r="AJ31" s="267" t="str">
        <f t="shared" si="0"/>
        <v/>
      </c>
      <c r="AL31" s="108"/>
      <c r="AN31" s="113"/>
    </row>
    <row r="32" ht="18" customHeight="1" spans="1:40">
      <c r="A32" s="57">
        <v>21</v>
      </c>
      <c r="B32" s="53">
        <f>'INPUT DATA'!B32</f>
        <v>0</v>
      </c>
      <c r="C32" s="60"/>
      <c r="D32" s="60"/>
      <c r="E32" s="61"/>
      <c r="F32" s="208"/>
      <c r="G32" s="209"/>
      <c r="H32" s="209"/>
      <c r="I32" s="209"/>
      <c r="J32" s="209"/>
      <c r="K32" s="209"/>
      <c r="L32" s="209"/>
      <c r="M32" s="209"/>
      <c r="N32" s="209"/>
      <c r="O32" s="209"/>
      <c r="P32" s="221" t="str">
        <f t="shared" si="1"/>
        <v/>
      </c>
      <c r="Q32" s="236" t="str">
        <f t="shared" si="2"/>
        <v/>
      </c>
      <c r="R32" s="237" t="str">
        <f t="shared" si="3"/>
        <v/>
      </c>
      <c r="S32" s="239"/>
      <c r="T32" s="209"/>
      <c r="U32" s="209"/>
      <c r="V32" s="209"/>
      <c r="W32" s="209"/>
      <c r="X32" s="209"/>
      <c r="Y32" s="209"/>
      <c r="Z32" s="209"/>
      <c r="AA32" s="209"/>
      <c r="AB32" s="209"/>
      <c r="AC32" s="221" t="str">
        <f t="shared" si="4"/>
        <v/>
      </c>
      <c r="AD32" s="236" t="str">
        <f t="shared" si="5"/>
        <v/>
      </c>
      <c r="AE32" s="237" t="str">
        <f t="shared" si="6"/>
        <v/>
      </c>
      <c r="AF32" s="142"/>
      <c r="AG32" s="236" t="str">
        <f t="shared" si="7"/>
        <v/>
      </c>
      <c r="AH32" s="237" t="str">
        <f t="shared" si="8"/>
        <v/>
      </c>
      <c r="AI32" s="266" t="str">
        <f t="shared" si="9"/>
        <v/>
      </c>
      <c r="AJ32" s="267" t="str">
        <f t="shared" si="0"/>
        <v/>
      </c>
      <c r="AL32" s="108"/>
      <c r="AN32" s="113"/>
    </row>
    <row r="33" ht="18" customHeight="1" spans="1:56">
      <c r="A33" s="57">
        <v>22</v>
      </c>
      <c r="B33" s="64">
        <f>'INPUT DATA'!B33</f>
        <v>0</v>
      </c>
      <c r="C33" s="60"/>
      <c r="D33" s="60"/>
      <c r="E33" s="61"/>
      <c r="F33" s="208"/>
      <c r="G33" s="209"/>
      <c r="H33" s="209"/>
      <c r="I33" s="209"/>
      <c r="J33" s="209"/>
      <c r="K33" s="209"/>
      <c r="L33" s="209"/>
      <c r="M33" s="209"/>
      <c r="N33" s="209"/>
      <c r="O33" s="209"/>
      <c r="P33" s="221" t="str">
        <f t="shared" si="1"/>
        <v/>
      </c>
      <c r="Q33" s="236" t="str">
        <f t="shared" si="2"/>
        <v/>
      </c>
      <c r="R33" s="237" t="str">
        <f t="shared" si="3"/>
        <v/>
      </c>
      <c r="S33" s="239"/>
      <c r="T33" s="209"/>
      <c r="U33" s="209"/>
      <c r="V33" s="209"/>
      <c r="W33" s="209"/>
      <c r="X33" s="209"/>
      <c r="Y33" s="209"/>
      <c r="Z33" s="209"/>
      <c r="AA33" s="209"/>
      <c r="AB33" s="209"/>
      <c r="AC33" s="221" t="str">
        <f t="shared" si="4"/>
        <v/>
      </c>
      <c r="AD33" s="236" t="str">
        <f t="shared" si="5"/>
        <v/>
      </c>
      <c r="AE33" s="237" t="str">
        <f t="shared" si="6"/>
        <v/>
      </c>
      <c r="AF33" s="142"/>
      <c r="AG33" s="236" t="str">
        <f t="shared" si="7"/>
        <v/>
      </c>
      <c r="AH33" s="237" t="str">
        <f t="shared" si="8"/>
        <v/>
      </c>
      <c r="AI33" s="266" t="str">
        <f t="shared" si="9"/>
        <v/>
      </c>
      <c r="AJ33" s="267" t="str">
        <f t="shared" si="0"/>
        <v/>
      </c>
      <c r="AL33" s="108"/>
      <c r="AN33" s="113"/>
      <c r="AO33" s="20"/>
      <c r="AP33" s="20"/>
      <c r="AQ33" s="20"/>
      <c r="AR33" s="20"/>
      <c r="AS33" s="20"/>
      <c r="AT33" s="20"/>
      <c r="AU33" s="20"/>
      <c r="AV33" s="20"/>
      <c r="AW33" s="20"/>
      <c r="AX33" s="20"/>
      <c r="AY33" s="20"/>
      <c r="AZ33" s="20"/>
      <c r="BA33" s="20"/>
      <c r="BB33" s="20"/>
      <c r="BC33" s="20"/>
      <c r="BD33" s="20"/>
    </row>
    <row r="34" ht="18" customHeight="1" spans="1:56">
      <c r="A34" s="57">
        <v>23</v>
      </c>
      <c r="B34" s="64">
        <f>'INPUT DATA'!B34</f>
        <v>0</v>
      </c>
      <c r="C34" s="60"/>
      <c r="D34" s="60"/>
      <c r="E34" s="61"/>
      <c r="F34" s="208"/>
      <c r="G34" s="209"/>
      <c r="H34" s="209"/>
      <c r="I34" s="209"/>
      <c r="J34" s="209"/>
      <c r="K34" s="209"/>
      <c r="L34" s="209"/>
      <c r="M34" s="209"/>
      <c r="N34" s="209"/>
      <c r="O34" s="209"/>
      <c r="P34" s="221" t="str">
        <f t="shared" si="1"/>
        <v/>
      </c>
      <c r="Q34" s="236" t="str">
        <f t="shared" si="2"/>
        <v/>
      </c>
      <c r="R34" s="237" t="str">
        <f t="shared" si="3"/>
        <v/>
      </c>
      <c r="S34" s="239"/>
      <c r="T34" s="209"/>
      <c r="U34" s="209"/>
      <c r="V34" s="209"/>
      <c r="W34" s="209"/>
      <c r="X34" s="209"/>
      <c r="Y34" s="209"/>
      <c r="Z34" s="209"/>
      <c r="AA34" s="209"/>
      <c r="AB34" s="209"/>
      <c r="AC34" s="221" t="str">
        <f t="shared" si="4"/>
        <v/>
      </c>
      <c r="AD34" s="236" t="str">
        <f t="shared" si="5"/>
        <v/>
      </c>
      <c r="AE34" s="237" t="str">
        <f t="shared" si="6"/>
        <v/>
      </c>
      <c r="AF34" s="142"/>
      <c r="AG34" s="236" t="str">
        <f t="shared" si="7"/>
        <v/>
      </c>
      <c r="AH34" s="237" t="str">
        <f t="shared" si="8"/>
        <v/>
      </c>
      <c r="AI34" s="266" t="str">
        <f t="shared" si="9"/>
        <v/>
      </c>
      <c r="AJ34" s="267" t="str">
        <f t="shared" si="0"/>
        <v/>
      </c>
      <c r="AL34" s="108"/>
      <c r="AN34" s="113"/>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60"/>
      <c r="D35" s="60"/>
      <c r="E35" s="61"/>
      <c r="F35" s="208"/>
      <c r="G35" s="209"/>
      <c r="H35" s="209"/>
      <c r="I35" s="209"/>
      <c r="J35" s="209"/>
      <c r="K35" s="209"/>
      <c r="L35" s="209"/>
      <c r="M35" s="209"/>
      <c r="N35" s="209"/>
      <c r="O35" s="209"/>
      <c r="P35" s="221" t="str">
        <f t="shared" si="1"/>
        <v/>
      </c>
      <c r="Q35" s="236" t="str">
        <f t="shared" si="2"/>
        <v/>
      </c>
      <c r="R35" s="237" t="str">
        <f t="shared" si="3"/>
        <v/>
      </c>
      <c r="S35" s="239"/>
      <c r="T35" s="209"/>
      <c r="U35" s="209"/>
      <c r="V35" s="209"/>
      <c r="W35" s="209"/>
      <c r="X35" s="209"/>
      <c r="Y35" s="209"/>
      <c r="Z35" s="209"/>
      <c r="AA35" s="209"/>
      <c r="AB35" s="209"/>
      <c r="AC35" s="221" t="str">
        <f t="shared" si="4"/>
        <v/>
      </c>
      <c r="AD35" s="236" t="str">
        <f t="shared" si="5"/>
        <v/>
      </c>
      <c r="AE35" s="237" t="str">
        <f t="shared" si="6"/>
        <v/>
      </c>
      <c r="AF35" s="142"/>
      <c r="AG35" s="236" t="str">
        <f t="shared" si="7"/>
        <v/>
      </c>
      <c r="AH35" s="237" t="str">
        <f t="shared" si="8"/>
        <v/>
      </c>
      <c r="AI35" s="266" t="str">
        <f t="shared" si="9"/>
        <v/>
      </c>
      <c r="AJ35" s="267" t="str">
        <f t="shared" si="0"/>
        <v/>
      </c>
      <c r="AL35" s="108"/>
      <c r="AN35" s="113"/>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60"/>
      <c r="D36" s="60"/>
      <c r="E36" s="61"/>
      <c r="F36" s="208"/>
      <c r="G36" s="209"/>
      <c r="H36" s="209"/>
      <c r="I36" s="209"/>
      <c r="J36" s="209"/>
      <c r="K36" s="209"/>
      <c r="L36" s="209"/>
      <c r="M36" s="209"/>
      <c r="N36" s="209"/>
      <c r="O36" s="209"/>
      <c r="P36" s="221" t="str">
        <f t="shared" si="1"/>
        <v/>
      </c>
      <c r="Q36" s="236" t="str">
        <f t="shared" si="2"/>
        <v/>
      </c>
      <c r="R36" s="237" t="str">
        <f t="shared" si="3"/>
        <v/>
      </c>
      <c r="S36" s="239"/>
      <c r="T36" s="209"/>
      <c r="U36" s="209"/>
      <c r="V36" s="209"/>
      <c r="W36" s="209"/>
      <c r="X36" s="209"/>
      <c r="Y36" s="209"/>
      <c r="Z36" s="209"/>
      <c r="AA36" s="209"/>
      <c r="AB36" s="209"/>
      <c r="AC36" s="221" t="str">
        <f t="shared" si="4"/>
        <v/>
      </c>
      <c r="AD36" s="236" t="str">
        <f t="shared" si="5"/>
        <v/>
      </c>
      <c r="AE36" s="237" t="str">
        <f t="shared" si="6"/>
        <v/>
      </c>
      <c r="AF36" s="142"/>
      <c r="AG36" s="236" t="str">
        <f t="shared" si="7"/>
        <v/>
      </c>
      <c r="AH36" s="237" t="str">
        <f t="shared" si="8"/>
        <v/>
      </c>
      <c r="AI36" s="266" t="str">
        <f t="shared" si="9"/>
        <v/>
      </c>
      <c r="AJ36" s="267" t="str">
        <f t="shared" si="0"/>
        <v/>
      </c>
      <c r="AL36" s="108"/>
      <c r="AN36" s="113"/>
      <c r="AO36" s="20"/>
      <c r="AP36" s="20"/>
      <c r="AQ36" s="20"/>
      <c r="AR36" s="20"/>
      <c r="AS36" s="20"/>
      <c r="AT36" s="20"/>
      <c r="AU36" s="20"/>
      <c r="AV36" s="20"/>
      <c r="AW36" s="20"/>
      <c r="AX36" s="20"/>
      <c r="AY36" s="20"/>
      <c r="AZ36" s="20"/>
      <c r="BA36" s="20"/>
      <c r="BB36" s="20"/>
      <c r="BC36" s="20"/>
      <c r="BD36" s="20"/>
    </row>
    <row r="37" ht="18" customHeight="1" spans="1:56">
      <c r="A37" s="57">
        <v>26</v>
      </c>
      <c r="B37" s="64">
        <f>'INPUT DATA'!B37</f>
        <v>0</v>
      </c>
      <c r="C37" s="60"/>
      <c r="D37" s="60"/>
      <c r="E37" s="61"/>
      <c r="F37" s="208"/>
      <c r="G37" s="209"/>
      <c r="H37" s="209"/>
      <c r="I37" s="209"/>
      <c r="J37" s="209"/>
      <c r="K37" s="209"/>
      <c r="L37" s="209"/>
      <c r="M37" s="209"/>
      <c r="N37" s="209"/>
      <c r="O37" s="209"/>
      <c r="P37" s="221" t="str">
        <f t="shared" si="1"/>
        <v/>
      </c>
      <c r="Q37" s="236" t="str">
        <f t="shared" si="2"/>
        <v/>
      </c>
      <c r="R37" s="237" t="str">
        <f t="shared" si="3"/>
        <v/>
      </c>
      <c r="S37" s="239"/>
      <c r="T37" s="209"/>
      <c r="U37" s="209"/>
      <c r="V37" s="209"/>
      <c r="W37" s="209"/>
      <c r="X37" s="209"/>
      <c r="Y37" s="209"/>
      <c r="Z37" s="209"/>
      <c r="AA37" s="209"/>
      <c r="AB37" s="209"/>
      <c r="AC37" s="221" t="str">
        <f t="shared" si="4"/>
        <v/>
      </c>
      <c r="AD37" s="236" t="str">
        <f t="shared" si="5"/>
        <v/>
      </c>
      <c r="AE37" s="237" t="str">
        <f t="shared" si="6"/>
        <v/>
      </c>
      <c r="AF37" s="142"/>
      <c r="AG37" s="236" t="str">
        <f t="shared" si="7"/>
        <v/>
      </c>
      <c r="AH37" s="237" t="str">
        <f t="shared" si="8"/>
        <v/>
      </c>
      <c r="AI37" s="266" t="str">
        <f t="shared" si="9"/>
        <v/>
      </c>
      <c r="AJ37" s="267" t="str">
        <f t="shared" si="0"/>
        <v/>
      </c>
      <c r="AL37" s="108"/>
      <c r="AN37" s="113"/>
      <c r="AO37" s="20"/>
      <c r="AP37" s="20"/>
      <c r="AQ37" s="20"/>
      <c r="AR37" s="20"/>
      <c r="AS37" s="20"/>
      <c r="AT37" s="20"/>
      <c r="AU37" s="20"/>
      <c r="AV37" s="20"/>
      <c r="AW37" s="20"/>
      <c r="AX37" s="20"/>
      <c r="AY37" s="20"/>
      <c r="AZ37" s="20"/>
      <c r="BA37" s="20"/>
      <c r="BB37" s="20"/>
      <c r="BC37" s="20"/>
      <c r="BD37" s="20"/>
    </row>
    <row r="38" ht="18" customHeight="1" spans="1:56">
      <c r="A38" s="57">
        <v>27</v>
      </c>
      <c r="B38" s="64">
        <f>'INPUT DATA'!B38</f>
        <v>0</v>
      </c>
      <c r="C38" s="60"/>
      <c r="D38" s="60"/>
      <c r="E38" s="61"/>
      <c r="F38" s="208"/>
      <c r="G38" s="209"/>
      <c r="H38" s="209"/>
      <c r="I38" s="209"/>
      <c r="J38" s="209"/>
      <c r="K38" s="209"/>
      <c r="L38" s="209"/>
      <c r="M38" s="209"/>
      <c r="N38" s="209"/>
      <c r="O38" s="209"/>
      <c r="P38" s="221" t="str">
        <f t="shared" si="1"/>
        <v/>
      </c>
      <c r="Q38" s="236" t="str">
        <f t="shared" si="2"/>
        <v/>
      </c>
      <c r="R38" s="237" t="str">
        <f t="shared" si="3"/>
        <v/>
      </c>
      <c r="S38" s="239"/>
      <c r="T38" s="209"/>
      <c r="U38" s="209"/>
      <c r="V38" s="209"/>
      <c r="W38" s="209"/>
      <c r="X38" s="209"/>
      <c r="Y38" s="209"/>
      <c r="Z38" s="209"/>
      <c r="AA38" s="209"/>
      <c r="AB38" s="209"/>
      <c r="AC38" s="221" t="str">
        <f t="shared" si="4"/>
        <v/>
      </c>
      <c r="AD38" s="236" t="str">
        <f t="shared" si="5"/>
        <v/>
      </c>
      <c r="AE38" s="237" t="str">
        <f t="shared" si="6"/>
        <v/>
      </c>
      <c r="AF38" s="142"/>
      <c r="AG38" s="236" t="str">
        <f t="shared" si="7"/>
        <v/>
      </c>
      <c r="AH38" s="237" t="str">
        <f t="shared" si="8"/>
        <v/>
      </c>
      <c r="AI38" s="266" t="str">
        <f t="shared" si="9"/>
        <v/>
      </c>
      <c r="AJ38" s="267" t="str">
        <f t="shared" si="0"/>
        <v/>
      </c>
      <c r="AL38" s="108"/>
      <c r="AN38" s="113"/>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60"/>
      <c r="D39" s="60"/>
      <c r="E39" s="61"/>
      <c r="F39" s="208"/>
      <c r="G39" s="209"/>
      <c r="H39" s="209"/>
      <c r="I39" s="209"/>
      <c r="J39" s="209"/>
      <c r="K39" s="209"/>
      <c r="L39" s="209"/>
      <c r="M39" s="209"/>
      <c r="N39" s="209"/>
      <c r="O39" s="209"/>
      <c r="P39" s="221" t="str">
        <f t="shared" si="1"/>
        <v/>
      </c>
      <c r="Q39" s="236" t="str">
        <f t="shared" si="2"/>
        <v/>
      </c>
      <c r="R39" s="237" t="str">
        <f t="shared" si="3"/>
        <v/>
      </c>
      <c r="S39" s="239"/>
      <c r="T39" s="209"/>
      <c r="U39" s="209"/>
      <c r="V39" s="209"/>
      <c r="W39" s="209"/>
      <c r="X39" s="209"/>
      <c r="Y39" s="209"/>
      <c r="Z39" s="209"/>
      <c r="AA39" s="209"/>
      <c r="AB39" s="209"/>
      <c r="AC39" s="221" t="str">
        <f t="shared" si="4"/>
        <v/>
      </c>
      <c r="AD39" s="236" t="str">
        <f t="shared" si="5"/>
        <v/>
      </c>
      <c r="AE39" s="237" t="str">
        <f t="shared" si="6"/>
        <v/>
      </c>
      <c r="AF39" s="142"/>
      <c r="AG39" s="236" t="str">
        <f t="shared" si="7"/>
        <v/>
      </c>
      <c r="AH39" s="237" t="str">
        <f t="shared" si="8"/>
        <v/>
      </c>
      <c r="AI39" s="266" t="str">
        <f t="shared" si="9"/>
        <v/>
      </c>
      <c r="AJ39" s="267" t="str">
        <f t="shared" si="0"/>
        <v/>
      </c>
      <c r="AL39" s="108"/>
      <c r="AN39" s="113"/>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60"/>
      <c r="D40" s="60"/>
      <c r="E40" s="61"/>
      <c r="F40" s="208"/>
      <c r="G40" s="209"/>
      <c r="H40" s="209"/>
      <c r="I40" s="209"/>
      <c r="J40" s="209"/>
      <c r="K40" s="209"/>
      <c r="L40" s="209"/>
      <c r="M40" s="209"/>
      <c r="N40" s="209"/>
      <c r="O40" s="209"/>
      <c r="P40" s="221" t="str">
        <f t="shared" si="1"/>
        <v/>
      </c>
      <c r="Q40" s="236" t="str">
        <f t="shared" si="2"/>
        <v/>
      </c>
      <c r="R40" s="237" t="str">
        <f t="shared" si="3"/>
        <v/>
      </c>
      <c r="S40" s="239"/>
      <c r="T40" s="209"/>
      <c r="U40" s="209"/>
      <c r="V40" s="209"/>
      <c r="W40" s="209"/>
      <c r="X40" s="209"/>
      <c r="Y40" s="209"/>
      <c r="Z40" s="209"/>
      <c r="AA40" s="209"/>
      <c r="AB40" s="209"/>
      <c r="AC40" s="221" t="str">
        <f t="shared" si="4"/>
        <v/>
      </c>
      <c r="AD40" s="236" t="str">
        <f t="shared" si="5"/>
        <v/>
      </c>
      <c r="AE40" s="237" t="str">
        <f t="shared" si="6"/>
        <v/>
      </c>
      <c r="AF40" s="142"/>
      <c r="AG40" s="236" t="str">
        <f t="shared" si="7"/>
        <v/>
      </c>
      <c r="AH40" s="237" t="str">
        <f t="shared" si="8"/>
        <v/>
      </c>
      <c r="AI40" s="266" t="str">
        <f t="shared" si="9"/>
        <v/>
      </c>
      <c r="AJ40" s="267" t="str">
        <f t="shared" si="0"/>
        <v/>
      </c>
      <c r="AL40" s="108"/>
      <c r="AN40" s="113"/>
      <c r="AO40" s="20"/>
      <c r="AP40" s="20"/>
      <c r="AQ40" s="20"/>
      <c r="AR40" s="20"/>
      <c r="AS40" s="20"/>
      <c r="AT40" s="20"/>
      <c r="AU40" s="20"/>
      <c r="AV40" s="20"/>
      <c r="AW40" s="20"/>
      <c r="AX40" s="20"/>
      <c r="AY40" s="20"/>
      <c r="AZ40" s="20"/>
      <c r="BA40" s="20"/>
      <c r="BB40" s="20"/>
      <c r="BC40" s="20"/>
      <c r="BD40" s="20"/>
    </row>
    <row r="41" ht="18" customHeight="1" spans="1:56">
      <c r="A41" s="57">
        <v>30</v>
      </c>
      <c r="B41" s="64">
        <f>'INPUT DATA'!B41</f>
        <v>0</v>
      </c>
      <c r="C41" s="60"/>
      <c r="D41" s="60"/>
      <c r="E41" s="61"/>
      <c r="F41" s="208"/>
      <c r="G41" s="209"/>
      <c r="H41" s="209"/>
      <c r="I41" s="209"/>
      <c r="J41" s="209"/>
      <c r="K41" s="209"/>
      <c r="L41" s="209"/>
      <c r="M41" s="209"/>
      <c r="N41" s="209"/>
      <c r="O41" s="209"/>
      <c r="P41" s="221" t="str">
        <f t="shared" si="1"/>
        <v/>
      </c>
      <c r="Q41" s="236" t="str">
        <f t="shared" si="2"/>
        <v/>
      </c>
      <c r="R41" s="237" t="str">
        <f t="shared" si="3"/>
        <v/>
      </c>
      <c r="S41" s="239"/>
      <c r="T41" s="209"/>
      <c r="U41" s="209"/>
      <c r="V41" s="209"/>
      <c r="W41" s="209"/>
      <c r="X41" s="209"/>
      <c r="Y41" s="209"/>
      <c r="Z41" s="209"/>
      <c r="AA41" s="209"/>
      <c r="AB41" s="209"/>
      <c r="AC41" s="221" t="str">
        <f t="shared" si="4"/>
        <v/>
      </c>
      <c r="AD41" s="236" t="str">
        <f t="shared" si="5"/>
        <v/>
      </c>
      <c r="AE41" s="237" t="str">
        <f t="shared" si="6"/>
        <v/>
      </c>
      <c r="AF41" s="142"/>
      <c r="AG41" s="236" t="str">
        <f t="shared" si="7"/>
        <v/>
      </c>
      <c r="AH41" s="237" t="str">
        <f t="shared" si="8"/>
        <v/>
      </c>
      <c r="AI41" s="266" t="str">
        <f t="shared" si="9"/>
        <v/>
      </c>
      <c r="AJ41" s="267" t="str">
        <f t="shared" si="0"/>
        <v/>
      </c>
      <c r="AL41" s="108"/>
      <c r="AN41" s="113"/>
      <c r="AO41" s="20"/>
      <c r="AP41" s="20"/>
      <c r="AQ41" s="20"/>
      <c r="AR41" s="20"/>
      <c r="AS41" s="20"/>
      <c r="AT41" s="20"/>
      <c r="AU41" s="20"/>
      <c r="AV41" s="20"/>
      <c r="AW41" s="20"/>
      <c r="AX41" s="20"/>
      <c r="AY41" s="20"/>
      <c r="AZ41" s="20"/>
      <c r="BA41" s="20"/>
      <c r="BB41" s="20"/>
      <c r="BC41" s="20"/>
      <c r="BD41" s="20"/>
    </row>
    <row r="42" ht="18" customHeight="1" spans="1:56">
      <c r="A42" s="57">
        <v>31</v>
      </c>
      <c r="B42" s="64">
        <f>'INPUT DATA'!B42</f>
        <v>0</v>
      </c>
      <c r="C42" s="60"/>
      <c r="D42" s="60"/>
      <c r="E42" s="61"/>
      <c r="F42" s="208"/>
      <c r="G42" s="209"/>
      <c r="H42" s="209"/>
      <c r="I42" s="209"/>
      <c r="J42" s="209"/>
      <c r="K42" s="209"/>
      <c r="L42" s="209"/>
      <c r="M42" s="209"/>
      <c r="N42" s="209"/>
      <c r="O42" s="209"/>
      <c r="P42" s="221" t="str">
        <f t="shared" si="1"/>
        <v/>
      </c>
      <c r="Q42" s="236" t="str">
        <f t="shared" si="2"/>
        <v/>
      </c>
      <c r="R42" s="237" t="str">
        <f t="shared" si="3"/>
        <v/>
      </c>
      <c r="S42" s="239"/>
      <c r="T42" s="209"/>
      <c r="U42" s="209"/>
      <c r="V42" s="209"/>
      <c r="W42" s="209"/>
      <c r="X42" s="209"/>
      <c r="Y42" s="209"/>
      <c r="Z42" s="209"/>
      <c r="AA42" s="209"/>
      <c r="AB42" s="209"/>
      <c r="AC42" s="221" t="str">
        <f t="shared" si="4"/>
        <v/>
      </c>
      <c r="AD42" s="236" t="str">
        <f t="shared" si="5"/>
        <v/>
      </c>
      <c r="AE42" s="237" t="str">
        <f t="shared" si="6"/>
        <v/>
      </c>
      <c r="AF42" s="142"/>
      <c r="AG42" s="236" t="str">
        <f t="shared" si="7"/>
        <v/>
      </c>
      <c r="AH42" s="237" t="str">
        <f t="shared" si="8"/>
        <v/>
      </c>
      <c r="AI42" s="266" t="str">
        <f t="shared" si="9"/>
        <v/>
      </c>
      <c r="AJ42" s="267" t="str">
        <f t="shared" si="0"/>
        <v/>
      </c>
      <c r="AL42" s="108"/>
      <c r="AN42" s="113"/>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60"/>
      <c r="D43" s="60"/>
      <c r="E43" s="61"/>
      <c r="F43" s="208"/>
      <c r="G43" s="209"/>
      <c r="H43" s="209"/>
      <c r="I43" s="209"/>
      <c r="J43" s="209"/>
      <c r="K43" s="209"/>
      <c r="L43" s="209"/>
      <c r="M43" s="209"/>
      <c r="N43" s="209"/>
      <c r="O43" s="209"/>
      <c r="P43" s="221" t="str">
        <f t="shared" si="1"/>
        <v/>
      </c>
      <c r="Q43" s="236" t="str">
        <f t="shared" si="2"/>
        <v/>
      </c>
      <c r="R43" s="237" t="str">
        <f t="shared" si="3"/>
        <v/>
      </c>
      <c r="S43" s="239"/>
      <c r="T43" s="209"/>
      <c r="U43" s="209"/>
      <c r="V43" s="209"/>
      <c r="W43" s="209"/>
      <c r="X43" s="209"/>
      <c r="Y43" s="209"/>
      <c r="Z43" s="209"/>
      <c r="AA43" s="209"/>
      <c r="AB43" s="209"/>
      <c r="AC43" s="221" t="str">
        <f t="shared" si="4"/>
        <v/>
      </c>
      <c r="AD43" s="236" t="str">
        <f t="shared" si="5"/>
        <v/>
      </c>
      <c r="AE43" s="237" t="str">
        <f t="shared" si="6"/>
        <v/>
      </c>
      <c r="AF43" s="142"/>
      <c r="AG43" s="236" t="str">
        <f t="shared" si="7"/>
        <v/>
      </c>
      <c r="AH43" s="237" t="str">
        <f t="shared" si="8"/>
        <v/>
      </c>
      <c r="AI43" s="266" t="str">
        <f t="shared" si="9"/>
        <v/>
      </c>
      <c r="AJ43" s="267" t="str">
        <f t="shared" si="0"/>
        <v/>
      </c>
      <c r="AL43" s="108"/>
      <c r="AN43" s="113"/>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60"/>
      <c r="D44" s="60"/>
      <c r="E44" s="61"/>
      <c r="F44" s="208"/>
      <c r="G44" s="209"/>
      <c r="H44" s="209"/>
      <c r="I44" s="209"/>
      <c r="J44" s="209"/>
      <c r="K44" s="209"/>
      <c r="L44" s="209"/>
      <c r="M44" s="209"/>
      <c r="N44" s="209"/>
      <c r="O44" s="209"/>
      <c r="P44" s="221" t="str">
        <f t="shared" si="1"/>
        <v/>
      </c>
      <c r="Q44" s="236" t="str">
        <f t="shared" si="2"/>
        <v/>
      </c>
      <c r="R44" s="237" t="str">
        <f t="shared" si="3"/>
        <v/>
      </c>
      <c r="S44" s="239"/>
      <c r="T44" s="209"/>
      <c r="U44" s="209"/>
      <c r="V44" s="209"/>
      <c r="W44" s="209"/>
      <c r="X44" s="209"/>
      <c r="Y44" s="209"/>
      <c r="Z44" s="209"/>
      <c r="AA44" s="209"/>
      <c r="AB44" s="209"/>
      <c r="AC44" s="221" t="str">
        <f t="shared" si="4"/>
        <v/>
      </c>
      <c r="AD44" s="236" t="str">
        <f t="shared" si="5"/>
        <v/>
      </c>
      <c r="AE44" s="237" t="str">
        <f t="shared" si="6"/>
        <v/>
      </c>
      <c r="AF44" s="142"/>
      <c r="AG44" s="236" t="str">
        <f t="shared" si="7"/>
        <v/>
      </c>
      <c r="AH44" s="237" t="str">
        <f t="shared" si="8"/>
        <v/>
      </c>
      <c r="AI44" s="266" t="str">
        <f t="shared" si="9"/>
        <v/>
      </c>
      <c r="AJ44" s="267" t="str">
        <f t="shared" si="0"/>
        <v/>
      </c>
      <c r="AL44" s="108"/>
      <c r="AN44" s="113"/>
      <c r="AO44" s="20"/>
      <c r="AP44" s="20"/>
      <c r="AQ44" s="20"/>
      <c r="AR44" s="20"/>
      <c r="AS44" s="20"/>
      <c r="AT44" s="20"/>
      <c r="AU44" s="20"/>
      <c r="AV44" s="20"/>
      <c r="AW44" s="20"/>
      <c r="AX44" s="20"/>
      <c r="AY44" s="20"/>
      <c r="AZ44" s="20"/>
      <c r="BA44" s="20"/>
      <c r="BB44" s="20"/>
      <c r="BC44" s="20"/>
      <c r="BD44" s="20"/>
    </row>
    <row r="45" ht="18" customHeight="1" spans="1:56">
      <c r="A45" s="57">
        <v>34</v>
      </c>
      <c r="B45" s="64">
        <f>'INPUT DATA'!B45</f>
        <v>0</v>
      </c>
      <c r="C45" s="60"/>
      <c r="D45" s="60"/>
      <c r="E45" s="61"/>
      <c r="F45" s="208"/>
      <c r="G45" s="209"/>
      <c r="H45" s="209"/>
      <c r="I45" s="209"/>
      <c r="J45" s="209"/>
      <c r="K45" s="209"/>
      <c r="L45" s="209"/>
      <c r="M45" s="209"/>
      <c r="N45" s="209"/>
      <c r="O45" s="209"/>
      <c r="P45" s="221" t="str">
        <f t="shared" si="1"/>
        <v/>
      </c>
      <c r="Q45" s="236" t="str">
        <f t="shared" si="2"/>
        <v/>
      </c>
      <c r="R45" s="237" t="str">
        <f t="shared" si="3"/>
        <v/>
      </c>
      <c r="S45" s="239"/>
      <c r="T45" s="209"/>
      <c r="U45" s="209"/>
      <c r="V45" s="209"/>
      <c r="W45" s="209"/>
      <c r="X45" s="209"/>
      <c r="Y45" s="209"/>
      <c r="Z45" s="209"/>
      <c r="AA45" s="209"/>
      <c r="AB45" s="209"/>
      <c r="AC45" s="221" t="str">
        <f t="shared" si="4"/>
        <v/>
      </c>
      <c r="AD45" s="236" t="str">
        <f t="shared" si="5"/>
        <v/>
      </c>
      <c r="AE45" s="237" t="str">
        <f t="shared" si="6"/>
        <v/>
      </c>
      <c r="AF45" s="142"/>
      <c r="AG45" s="236" t="str">
        <f t="shared" si="7"/>
        <v/>
      </c>
      <c r="AH45" s="237" t="str">
        <f t="shared" si="8"/>
        <v/>
      </c>
      <c r="AI45" s="266" t="str">
        <f t="shared" si="9"/>
        <v/>
      </c>
      <c r="AJ45" s="267" t="str">
        <f t="shared" si="0"/>
        <v/>
      </c>
      <c r="AL45" s="108"/>
      <c r="AN45" s="113"/>
      <c r="AO45" s="20"/>
      <c r="AP45" s="20"/>
      <c r="AQ45" s="20"/>
      <c r="AR45" s="20"/>
      <c r="AS45" s="20"/>
      <c r="AT45" s="20"/>
      <c r="AU45" s="20"/>
      <c r="AV45" s="20"/>
      <c r="AW45" s="20"/>
      <c r="AX45" s="20"/>
      <c r="AY45" s="20"/>
      <c r="AZ45" s="20"/>
      <c r="BA45" s="20"/>
      <c r="BB45" s="20"/>
      <c r="BC45" s="20"/>
      <c r="BD45" s="20"/>
    </row>
    <row r="46" ht="18" customHeight="1" spans="1:56">
      <c r="A46" s="57">
        <v>35</v>
      </c>
      <c r="B46" s="64">
        <f>'INPUT DATA'!B46</f>
        <v>0</v>
      </c>
      <c r="C46" s="60"/>
      <c r="D46" s="60"/>
      <c r="E46" s="61"/>
      <c r="F46" s="208"/>
      <c r="G46" s="209"/>
      <c r="H46" s="209"/>
      <c r="I46" s="209"/>
      <c r="J46" s="209"/>
      <c r="K46" s="209"/>
      <c r="L46" s="209"/>
      <c r="M46" s="209"/>
      <c r="N46" s="209"/>
      <c r="O46" s="209"/>
      <c r="P46" s="221" t="str">
        <f t="shared" si="1"/>
        <v/>
      </c>
      <c r="Q46" s="236" t="str">
        <f t="shared" si="2"/>
        <v/>
      </c>
      <c r="R46" s="237" t="str">
        <f t="shared" si="3"/>
        <v/>
      </c>
      <c r="S46" s="239"/>
      <c r="T46" s="209"/>
      <c r="U46" s="209"/>
      <c r="V46" s="209"/>
      <c r="W46" s="209"/>
      <c r="X46" s="209"/>
      <c r="Y46" s="209"/>
      <c r="Z46" s="209"/>
      <c r="AA46" s="209"/>
      <c r="AB46" s="209"/>
      <c r="AC46" s="221" t="str">
        <f t="shared" si="4"/>
        <v/>
      </c>
      <c r="AD46" s="236" t="str">
        <f t="shared" si="5"/>
        <v/>
      </c>
      <c r="AE46" s="237" t="str">
        <f t="shared" si="6"/>
        <v/>
      </c>
      <c r="AF46" s="142"/>
      <c r="AG46" s="236" t="str">
        <f t="shared" si="7"/>
        <v/>
      </c>
      <c r="AH46" s="237" t="str">
        <f t="shared" si="8"/>
        <v/>
      </c>
      <c r="AI46" s="266" t="str">
        <f t="shared" si="9"/>
        <v/>
      </c>
      <c r="AJ46" s="267" t="str">
        <f t="shared" si="0"/>
        <v/>
      </c>
      <c r="AL46" s="108"/>
      <c r="AN46" s="113"/>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60"/>
      <c r="D47" s="60"/>
      <c r="E47" s="61"/>
      <c r="F47" s="208"/>
      <c r="G47" s="209"/>
      <c r="H47" s="209"/>
      <c r="I47" s="209"/>
      <c r="J47" s="209"/>
      <c r="K47" s="209"/>
      <c r="L47" s="209"/>
      <c r="M47" s="209"/>
      <c r="N47" s="209"/>
      <c r="O47" s="209"/>
      <c r="P47" s="221" t="str">
        <f t="shared" si="1"/>
        <v/>
      </c>
      <c r="Q47" s="236" t="str">
        <f t="shared" si="2"/>
        <v/>
      </c>
      <c r="R47" s="237" t="str">
        <f t="shared" si="3"/>
        <v/>
      </c>
      <c r="S47" s="239"/>
      <c r="T47" s="209"/>
      <c r="U47" s="209"/>
      <c r="V47" s="209"/>
      <c r="W47" s="209"/>
      <c r="X47" s="209"/>
      <c r="Y47" s="209"/>
      <c r="Z47" s="209"/>
      <c r="AA47" s="209"/>
      <c r="AB47" s="209"/>
      <c r="AC47" s="221" t="str">
        <f t="shared" si="4"/>
        <v/>
      </c>
      <c r="AD47" s="236" t="str">
        <f t="shared" si="5"/>
        <v/>
      </c>
      <c r="AE47" s="237" t="str">
        <f t="shared" si="6"/>
        <v/>
      </c>
      <c r="AF47" s="142"/>
      <c r="AG47" s="236" t="str">
        <f t="shared" si="7"/>
        <v/>
      </c>
      <c r="AH47" s="237" t="str">
        <f t="shared" si="8"/>
        <v/>
      </c>
      <c r="AI47" s="266" t="str">
        <f t="shared" si="9"/>
        <v/>
      </c>
      <c r="AJ47" s="267" t="str">
        <f t="shared" si="0"/>
        <v/>
      </c>
      <c r="AL47" s="108"/>
      <c r="AN47" s="113"/>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60"/>
      <c r="D48" s="60"/>
      <c r="E48" s="61"/>
      <c r="F48" s="208"/>
      <c r="G48" s="209"/>
      <c r="H48" s="209"/>
      <c r="I48" s="209"/>
      <c r="J48" s="209"/>
      <c r="K48" s="209"/>
      <c r="L48" s="209"/>
      <c r="M48" s="209"/>
      <c r="N48" s="209"/>
      <c r="O48" s="209"/>
      <c r="P48" s="221" t="str">
        <f t="shared" si="1"/>
        <v/>
      </c>
      <c r="Q48" s="236" t="str">
        <f t="shared" si="2"/>
        <v/>
      </c>
      <c r="R48" s="237" t="str">
        <f t="shared" si="3"/>
        <v/>
      </c>
      <c r="S48" s="239"/>
      <c r="T48" s="209"/>
      <c r="U48" s="209"/>
      <c r="V48" s="209"/>
      <c r="W48" s="209"/>
      <c r="X48" s="209"/>
      <c r="Y48" s="209"/>
      <c r="Z48" s="209"/>
      <c r="AA48" s="209"/>
      <c r="AB48" s="209"/>
      <c r="AC48" s="221" t="str">
        <f t="shared" si="4"/>
        <v/>
      </c>
      <c r="AD48" s="236" t="str">
        <f t="shared" si="5"/>
        <v/>
      </c>
      <c r="AE48" s="237" t="str">
        <f t="shared" si="6"/>
        <v/>
      </c>
      <c r="AF48" s="142"/>
      <c r="AG48" s="236" t="str">
        <f t="shared" si="7"/>
        <v/>
      </c>
      <c r="AH48" s="237" t="str">
        <f t="shared" si="8"/>
        <v/>
      </c>
      <c r="AI48" s="266" t="str">
        <f t="shared" si="9"/>
        <v/>
      </c>
      <c r="AJ48" s="267" t="str">
        <f t="shared" si="0"/>
        <v/>
      </c>
      <c r="AL48" s="108"/>
      <c r="AN48" s="113"/>
      <c r="AO48" s="20"/>
      <c r="AP48" s="20"/>
      <c r="AQ48" s="20"/>
      <c r="AR48" s="20"/>
      <c r="AS48" s="20"/>
      <c r="AT48" s="20"/>
      <c r="AU48" s="20"/>
      <c r="AV48" s="20"/>
      <c r="AW48" s="20"/>
      <c r="AX48" s="20"/>
      <c r="AY48" s="20"/>
      <c r="AZ48" s="20"/>
      <c r="BA48" s="20"/>
      <c r="BB48" s="20"/>
      <c r="BC48" s="20"/>
      <c r="BD48" s="20"/>
    </row>
    <row r="49" ht="18" customHeight="1" spans="1:56">
      <c r="A49" s="57">
        <v>38</v>
      </c>
      <c r="B49" s="64">
        <f>'INPUT DATA'!B49</f>
        <v>0</v>
      </c>
      <c r="C49" s="60"/>
      <c r="D49" s="60"/>
      <c r="E49" s="61"/>
      <c r="F49" s="208"/>
      <c r="G49" s="209"/>
      <c r="H49" s="209"/>
      <c r="I49" s="209"/>
      <c r="J49" s="209"/>
      <c r="K49" s="209"/>
      <c r="L49" s="209"/>
      <c r="M49" s="209"/>
      <c r="N49" s="209"/>
      <c r="O49" s="209"/>
      <c r="P49" s="221" t="str">
        <f t="shared" si="1"/>
        <v/>
      </c>
      <c r="Q49" s="236" t="str">
        <f t="shared" si="2"/>
        <v/>
      </c>
      <c r="R49" s="237" t="str">
        <f t="shared" si="3"/>
        <v/>
      </c>
      <c r="S49" s="239"/>
      <c r="T49" s="209"/>
      <c r="U49" s="209"/>
      <c r="V49" s="209"/>
      <c r="W49" s="209"/>
      <c r="X49" s="209"/>
      <c r="Y49" s="209"/>
      <c r="Z49" s="209"/>
      <c r="AA49" s="209"/>
      <c r="AB49" s="209"/>
      <c r="AC49" s="221" t="str">
        <f t="shared" si="4"/>
        <v/>
      </c>
      <c r="AD49" s="236" t="str">
        <f t="shared" si="5"/>
        <v/>
      </c>
      <c r="AE49" s="237" t="str">
        <f t="shared" si="6"/>
        <v/>
      </c>
      <c r="AF49" s="142"/>
      <c r="AG49" s="236" t="str">
        <f t="shared" si="7"/>
        <v/>
      </c>
      <c r="AH49" s="237" t="str">
        <f t="shared" si="8"/>
        <v/>
      </c>
      <c r="AI49" s="266" t="str">
        <f t="shared" si="9"/>
        <v/>
      </c>
      <c r="AJ49" s="267" t="str">
        <f t="shared" si="0"/>
        <v/>
      </c>
      <c r="AL49" s="108"/>
      <c r="AN49" s="113"/>
      <c r="AO49" s="20"/>
      <c r="AP49" s="20"/>
      <c r="AQ49" s="20"/>
      <c r="AR49" s="20"/>
      <c r="AS49" s="20"/>
      <c r="AT49" s="20"/>
      <c r="AU49" s="20"/>
      <c r="AV49" s="20"/>
      <c r="AW49" s="20"/>
      <c r="AX49" s="20"/>
      <c r="AY49" s="20"/>
      <c r="AZ49" s="20"/>
      <c r="BA49" s="20"/>
      <c r="BB49" s="20"/>
      <c r="BC49" s="20"/>
      <c r="BD49" s="20"/>
    </row>
    <row r="50" ht="18" customHeight="1" spans="1:56">
      <c r="A50" s="57">
        <v>39</v>
      </c>
      <c r="B50" s="64">
        <f>'INPUT DATA'!B50</f>
        <v>0</v>
      </c>
      <c r="C50" s="60"/>
      <c r="D50" s="60"/>
      <c r="E50" s="61"/>
      <c r="F50" s="208"/>
      <c r="G50" s="209"/>
      <c r="H50" s="209"/>
      <c r="I50" s="209"/>
      <c r="J50" s="209"/>
      <c r="K50" s="209"/>
      <c r="L50" s="209"/>
      <c r="M50" s="209"/>
      <c r="N50" s="209"/>
      <c r="O50" s="209"/>
      <c r="P50" s="221" t="str">
        <f t="shared" si="1"/>
        <v/>
      </c>
      <c r="Q50" s="236" t="str">
        <f t="shared" si="2"/>
        <v/>
      </c>
      <c r="R50" s="237" t="str">
        <f t="shared" si="3"/>
        <v/>
      </c>
      <c r="S50" s="239"/>
      <c r="T50" s="209"/>
      <c r="U50" s="209"/>
      <c r="V50" s="209"/>
      <c r="W50" s="209"/>
      <c r="X50" s="209"/>
      <c r="Y50" s="209"/>
      <c r="Z50" s="209"/>
      <c r="AA50" s="209"/>
      <c r="AB50" s="209"/>
      <c r="AC50" s="221" t="str">
        <f t="shared" si="4"/>
        <v/>
      </c>
      <c r="AD50" s="236" t="str">
        <f t="shared" si="5"/>
        <v/>
      </c>
      <c r="AE50" s="237" t="str">
        <f t="shared" si="6"/>
        <v/>
      </c>
      <c r="AF50" s="142"/>
      <c r="AG50" s="236" t="str">
        <f t="shared" si="7"/>
        <v/>
      </c>
      <c r="AH50" s="237" t="str">
        <f t="shared" si="8"/>
        <v/>
      </c>
      <c r="AI50" s="266" t="str">
        <f t="shared" si="9"/>
        <v/>
      </c>
      <c r="AJ50" s="267" t="str">
        <f t="shared" si="0"/>
        <v/>
      </c>
      <c r="AL50" s="108"/>
      <c r="AN50" s="113"/>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60"/>
      <c r="D51" s="60"/>
      <c r="E51" s="61"/>
      <c r="F51" s="208"/>
      <c r="G51" s="209"/>
      <c r="H51" s="209"/>
      <c r="I51" s="209"/>
      <c r="J51" s="209"/>
      <c r="K51" s="209"/>
      <c r="L51" s="209"/>
      <c r="M51" s="209"/>
      <c r="N51" s="209"/>
      <c r="O51" s="209"/>
      <c r="P51" s="221" t="str">
        <f t="shared" si="1"/>
        <v/>
      </c>
      <c r="Q51" s="236" t="str">
        <f t="shared" si="2"/>
        <v/>
      </c>
      <c r="R51" s="237" t="str">
        <f t="shared" si="3"/>
        <v/>
      </c>
      <c r="S51" s="239"/>
      <c r="T51" s="209"/>
      <c r="U51" s="209"/>
      <c r="V51" s="209"/>
      <c r="W51" s="209"/>
      <c r="X51" s="209"/>
      <c r="Y51" s="209"/>
      <c r="Z51" s="209"/>
      <c r="AA51" s="209"/>
      <c r="AB51" s="209"/>
      <c r="AC51" s="221" t="str">
        <f t="shared" si="4"/>
        <v/>
      </c>
      <c r="AD51" s="236" t="str">
        <f t="shared" si="5"/>
        <v/>
      </c>
      <c r="AE51" s="237" t="str">
        <f t="shared" si="6"/>
        <v/>
      </c>
      <c r="AF51" s="142"/>
      <c r="AG51" s="236" t="str">
        <f t="shared" si="7"/>
        <v/>
      </c>
      <c r="AH51" s="237" t="str">
        <f t="shared" si="8"/>
        <v/>
      </c>
      <c r="AI51" s="266" t="str">
        <f t="shared" si="9"/>
        <v/>
      </c>
      <c r="AJ51" s="267" t="str">
        <f t="shared" si="0"/>
        <v/>
      </c>
      <c r="AL51" s="108"/>
      <c r="AN51" s="113"/>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60"/>
      <c r="D52" s="60"/>
      <c r="E52" s="61"/>
      <c r="F52" s="208"/>
      <c r="G52" s="209"/>
      <c r="H52" s="209"/>
      <c r="I52" s="209"/>
      <c r="J52" s="209"/>
      <c r="K52" s="209"/>
      <c r="L52" s="209"/>
      <c r="M52" s="209"/>
      <c r="N52" s="209"/>
      <c r="O52" s="209"/>
      <c r="P52" s="221" t="str">
        <f t="shared" si="1"/>
        <v/>
      </c>
      <c r="Q52" s="236" t="str">
        <f t="shared" si="2"/>
        <v/>
      </c>
      <c r="R52" s="237" t="str">
        <f t="shared" si="3"/>
        <v/>
      </c>
      <c r="S52" s="239"/>
      <c r="T52" s="209"/>
      <c r="U52" s="209"/>
      <c r="V52" s="209"/>
      <c r="W52" s="209"/>
      <c r="X52" s="209"/>
      <c r="Y52" s="209"/>
      <c r="Z52" s="209"/>
      <c r="AA52" s="209"/>
      <c r="AB52" s="209"/>
      <c r="AC52" s="221" t="str">
        <f t="shared" si="4"/>
        <v/>
      </c>
      <c r="AD52" s="236" t="str">
        <f t="shared" si="5"/>
        <v/>
      </c>
      <c r="AE52" s="237" t="str">
        <f t="shared" si="6"/>
        <v/>
      </c>
      <c r="AF52" s="142"/>
      <c r="AG52" s="236" t="str">
        <f t="shared" si="7"/>
        <v/>
      </c>
      <c r="AH52" s="237" t="str">
        <f t="shared" si="8"/>
        <v/>
      </c>
      <c r="AI52" s="266" t="str">
        <f t="shared" si="9"/>
        <v/>
      </c>
      <c r="AJ52" s="267" t="str">
        <f t="shared" si="0"/>
        <v/>
      </c>
      <c r="AL52" s="108"/>
      <c r="AN52" s="113"/>
      <c r="AO52" s="20"/>
      <c r="AP52" s="20"/>
      <c r="AQ52" s="20"/>
      <c r="AR52" s="20"/>
      <c r="AS52" s="20"/>
      <c r="AT52" s="20"/>
      <c r="AU52" s="20"/>
      <c r="AV52" s="20"/>
      <c r="AW52" s="20"/>
      <c r="AX52" s="20"/>
      <c r="AY52" s="20"/>
      <c r="AZ52" s="20"/>
      <c r="BA52" s="20"/>
      <c r="BB52" s="20"/>
      <c r="BC52" s="20"/>
      <c r="BD52" s="20"/>
    </row>
    <row r="53" ht="18" customHeight="1" spans="1:56">
      <c r="A53" s="57">
        <v>42</v>
      </c>
      <c r="B53" s="64">
        <f>'INPUT DATA'!B53</f>
        <v>0</v>
      </c>
      <c r="C53" s="60"/>
      <c r="D53" s="60"/>
      <c r="E53" s="61"/>
      <c r="F53" s="208"/>
      <c r="G53" s="209"/>
      <c r="H53" s="209"/>
      <c r="I53" s="209"/>
      <c r="J53" s="209"/>
      <c r="K53" s="209"/>
      <c r="L53" s="209"/>
      <c r="M53" s="209"/>
      <c r="N53" s="209"/>
      <c r="O53" s="209"/>
      <c r="P53" s="221" t="str">
        <f t="shared" si="1"/>
        <v/>
      </c>
      <c r="Q53" s="236" t="str">
        <f t="shared" si="2"/>
        <v/>
      </c>
      <c r="R53" s="237" t="str">
        <f t="shared" si="3"/>
        <v/>
      </c>
      <c r="S53" s="239"/>
      <c r="T53" s="209"/>
      <c r="U53" s="209"/>
      <c r="V53" s="209"/>
      <c r="W53" s="209"/>
      <c r="X53" s="209"/>
      <c r="Y53" s="209"/>
      <c r="Z53" s="209"/>
      <c r="AA53" s="209"/>
      <c r="AB53" s="209"/>
      <c r="AC53" s="221" t="str">
        <f t="shared" si="4"/>
        <v/>
      </c>
      <c r="AD53" s="236" t="str">
        <f t="shared" si="5"/>
        <v/>
      </c>
      <c r="AE53" s="237" t="str">
        <f t="shared" si="6"/>
        <v/>
      </c>
      <c r="AF53" s="142"/>
      <c r="AG53" s="236" t="str">
        <f t="shared" si="7"/>
        <v/>
      </c>
      <c r="AH53" s="237" t="str">
        <f t="shared" si="8"/>
        <v/>
      </c>
      <c r="AI53" s="266" t="str">
        <f t="shared" si="9"/>
        <v/>
      </c>
      <c r="AJ53" s="267" t="str">
        <f t="shared" si="0"/>
        <v/>
      </c>
      <c r="AL53" s="108"/>
      <c r="AN53" s="113"/>
      <c r="AO53" s="20"/>
      <c r="AP53" s="20"/>
      <c r="AQ53" s="20"/>
      <c r="AR53" s="20"/>
      <c r="AS53" s="20"/>
      <c r="AT53" s="20"/>
      <c r="AU53" s="20"/>
      <c r="AV53" s="20"/>
      <c r="AW53" s="20"/>
      <c r="AX53" s="20"/>
      <c r="AY53" s="20"/>
      <c r="AZ53" s="20"/>
      <c r="BA53" s="20"/>
      <c r="BB53" s="20"/>
      <c r="BC53" s="20"/>
      <c r="BD53" s="20"/>
    </row>
    <row r="54" ht="18" customHeight="1" spans="1:56">
      <c r="A54" s="57">
        <v>43</v>
      </c>
      <c r="B54" s="64">
        <f>'INPUT DATA'!B54</f>
        <v>0</v>
      </c>
      <c r="C54" s="60"/>
      <c r="D54" s="60"/>
      <c r="E54" s="61"/>
      <c r="F54" s="208"/>
      <c r="G54" s="209"/>
      <c r="H54" s="209"/>
      <c r="I54" s="209"/>
      <c r="J54" s="209"/>
      <c r="K54" s="209"/>
      <c r="L54" s="209"/>
      <c r="M54" s="209"/>
      <c r="N54" s="209"/>
      <c r="O54" s="209"/>
      <c r="P54" s="221" t="str">
        <f t="shared" si="1"/>
        <v/>
      </c>
      <c r="Q54" s="236" t="str">
        <f t="shared" si="2"/>
        <v/>
      </c>
      <c r="R54" s="237" t="str">
        <f t="shared" si="3"/>
        <v/>
      </c>
      <c r="S54" s="239"/>
      <c r="T54" s="209"/>
      <c r="U54" s="209"/>
      <c r="V54" s="209"/>
      <c r="W54" s="209"/>
      <c r="X54" s="209"/>
      <c r="Y54" s="209"/>
      <c r="Z54" s="209"/>
      <c r="AA54" s="209"/>
      <c r="AB54" s="209"/>
      <c r="AC54" s="221" t="str">
        <f t="shared" si="4"/>
        <v/>
      </c>
      <c r="AD54" s="236" t="str">
        <f t="shared" si="5"/>
        <v/>
      </c>
      <c r="AE54" s="237" t="str">
        <f t="shared" si="6"/>
        <v/>
      </c>
      <c r="AF54" s="142"/>
      <c r="AG54" s="236" t="str">
        <f t="shared" si="7"/>
        <v/>
      </c>
      <c r="AH54" s="237" t="str">
        <f t="shared" si="8"/>
        <v/>
      </c>
      <c r="AI54" s="266" t="str">
        <f t="shared" si="9"/>
        <v/>
      </c>
      <c r="AJ54" s="267" t="str">
        <f t="shared" si="0"/>
        <v/>
      </c>
      <c r="AL54" s="108"/>
      <c r="AN54" s="113"/>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60"/>
      <c r="D55" s="60"/>
      <c r="E55" s="61"/>
      <c r="F55" s="208"/>
      <c r="G55" s="209"/>
      <c r="H55" s="209"/>
      <c r="I55" s="209"/>
      <c r="J55" s="209"/>
      <c r="K55" s="209"/>
      <c r="L55" s="209"/>
      <c r="M55" s="209"/>
      <c r="N55" s="209"/>
      <c r="O55" s="209"/>
      <c r="P55" s="221" t="str">
        <f t="shared" si="1"/>
        <v/>
      </c>
      <c r="Q55" s="236" t="str">
        <f t="shared" si="2"/>
        <v/>
      </c>
      <c r="R55" s="237" t="str">
        <f t="shared" si="3"/>
        <v/>
      </c>
      <c r="S55" s="239"/>
      <c r="T55" s="209"/>
      <c r="U55" s="209"/>
      <c r="V55" s="209"/>
      <c r="W55" s="209"/>
      <c r="X55" s="209"/>
      <c r="Y55" s="209"/>
      <c r="Z55" s="209"/>
      <c r="AA55" s="209"/>
      <c r="AB55" s="209"/>
      <c r="AC55" s="221" t="str">
        <f t="shared" si="4"/>
        <v/>
      </c>
      <c r="AD55" s="236" t="str">
        <f t="shared" si="5"/>
        <v/>
      </c>
      <c r="AE55" s="237" t="str">
        <f t="shared" si="6"/>
        <v/>
      </c>
      <c r="AF55" s="142"/>
      <c r="AG55" s="236" t="str">
        <f t="shared" si="7"/>
        <v/>
      </c>
      <c r="AH55" s="237" t="str">
        <f t="shared" si="8"/>
        <v/>
      </c>
      <c r="AI55" s="266" t="str">
        <f t="shared" si="9"/>
        <v/>
      </c>
      <c r="AJ55" s="267" t="str">
        <f t="shared" si="0"/>
        <v/>
      </c>
      <c r="AL55" s="108"/>
      <c r="AN55" s="113"/>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60"/>
      <c r="D56" s="60"/>
      <c r="E56" s="61"/>
      <c r="F56" s="208"/>
      <c r="G56" s="209"/>
      <c r="H56" s="209"/>
      <c r="I56" s="209"/>
      <c r="J56" s="209"/>
      <c r="K56" s="209"/>
      <c r="L56" s="209"/>
      <c r="M56" s="209"/>
      <c r="N56" s="209"/>
      <c r="O56" s="209"/>
      <c r="P56" s="221" t="str">
        <f t="shared" si="1"/>
        <v/>
      </c>
      <c r="Q56" s="236" t="str">
        <f t="shared" si="2"/>
        <v/>
      </c>
      <c r="R56" s="237" t="str">
        <f t="shared" si="3"/>
        <v/>
      </c>
      <c r="S56" s="239"/>
      <c r="T56" s="209"/>
      <c r="U56" s="209"/>
      <c r="V56" s="209"/>
      <c r="W56" s="209"/>
      <c r="X56" s="209"/>
      <c r="Y56" s="209"/>
      <c r="Z56" s="209"/>
      <c r="AA56" s="209"/>
      <c r="AB56" s="209"/>
      <c r="AC56" s="221" t="str">
        <f t="shared" si="4"/>
        <v/>
      </c>
      <c r="AD56" s="236" t="str">
        <f t="shared" si="5"/>
        <v/>
      </c>
      <c r="AE56" s="237" t="str">
        <f t="shared" si="6"/>
        <v/>
      </c>
      <c r="AF56" s="142"/>
      <c r="AG56" s="236" t="str">
        <f t="shared" si="7"/>
        <v/>
      </c>
      <c r="AH56" s="237" t="str">
        <f t="shared" si="8"/>
        <v/>
      </c>
      <c r="AI56" s="266" t="str">
        <f t="shared" si="9"/>
        <v/>
      </c>
      <c r="AJ56" s="267" t="str">
        <f t="shared" si="0"/>
        <v/>
      </c>
      <c r="AL56" s="108"/>
      <c r="AN56" s="113"/>
      <c r="AO56" s="20"/>
      <c r="AP56" s="20"/>
      <c r="AQ56" s="20"/>
      <c r="AR56" s="20"/>
      <c r="AS56" s="20"/>
      <c r="AT56" s="20"/>
      <c r="AU56" s="20"/>
      <c r="AV56" s="20"/>
      <c r="AW56" s="20"/>
      <c r="AX56" s="20"/>
      <c r="AY56" s="20"/>
      <c r="AZ56" s="20"/>
      <c r="BA56" s="20"/>
      <c r="BB56" s="20"/>
      <c r="BC56" s="20"/>
      <c r="BD56" s="20"/>
    </row>
    <row r="57" ht="18" customHeight="1" spans="1:56">
      <c r="A57" s="57">
        <v>46</v>
      </c>
      <c r="B57" s="64">
        <f>'INPUT DATA'!B57</f>
        <v>0</v>
      </c>
      <c r="C57" s="60"/>
      <c r="D57" s="60"/>
      <c r="E57" s="61"/>
      <c r="F57" s="208"/>
      <c r="G57" s="209"/>
      <c r="H57" s="209"/>
      <c r="I57" s="209"/>
      <c r="J57" s="209"/>
      <c r="K57" s="209"/>
      <c r="L57" s="209"/>
      <c r="M57" s="209"/>
      <c r="N57" s="209"/>
      <c r="O57" s="209"/>
      <c r="P57" s="221" t="str">
        <f t="shared" si="1"/>
        <v/>
      </c>
      <c r="Q57" s="236" t="str">
        <f t="shared" si="2"/>
        <v/>
      </c>
      <c r="R57" s="237" t="str">
        <f t="shared" si="3"/>
        <v/>
      </c>
      <c r="S57" s="239"/>
      <c r="T57" s="209"/>
      <c r="U57" s="209"/>
      <c r="V57" s="209"/>
      <c r="W57" s="209"/>
      <c r="X57" s="209"/>
      <c r="Y57" s="209"/>
      <c r="Z57" s="209"/>
      <c r="AA57" s="209"/>
      <c r="AB57" s="209"/>
      <c r="AC57" s="221" t="str">
        <f t="shared" si="4"/>
        <v/>
      </c>
      <c r="AD57" s="236" t="str">
        <f t="shared" si="5"/>
        <v/>
      </c>
      <c r="AE57" s="237" t="str">
        <f t="shared" si="6"/>
        <v/>
      </c>
      <c r="AF57" s="142"/>
      <c r="AG57" s="236" t="str">
        <f t="shared" si="7"/>
        <v/>
      </c>
      <c r="AH57" s="237" t="str">
        <f t="shared" si="8"/>
        <v/>
      </c>
      <c r="AI57" s="266" t="str">
        <f t="shared" si="9"/>
        <v/>
      </c>
      <c r="AJ57" s="267" t="str">
        <f t="shared" si="0"/>
        <v/>
      </c>
      <c r="AL57" s="108"/>
      <c r="AN57" s="113"/>
      <c r="AO57" s="20"/>
      <c r="AP57" s="20"/>
      <c r="AQ57" s="20"/>
      <c r="AR57" s="20"/>
      <c r="AS57" s="20"/>
      <c r="AT57" s="20"/>
      <c r="AU57" s="20"/>
      <c r="AV57" s="20"/>
      <c r="AW57" s="20"/>
      <c r="AX57" s="20"/>
      <c r="AY57" s="20"/>
      <c r="AZ57" s="20"/>
      <c r="BA57" s="20"/>
      <c r="BB57" s="20"/>
      <c r="BC57" s="20"/>
      <c r="BD57" s="20"/>
    </row>
    <row r="58" ht="18" customHeight="1" spans="1:56">
      <c r="A58" s="57">
        <v>47</v>
      </c>
      <c r="B58" s="64">
        <f>'INPUT DATA'!B58</f>
        <v>0</v>
      </c>
      <c r="C58" s="60"/>
      <c r="D58" s="60"/>
      <c r="E58" s="61"/>
      <c r="F58" s="208"/>
      <c r="G58" s="209"/>
      <c r="H58" s="209"/>
      <c r="I58" s="209"/>
      <c r="J58" s="209"/>
      <c r="K58" s="209"/>
      <c r="L58" s="209"/>
      <c r="M58" s="209"/>
      <c r="N58" s="209"/>
      <c r="O58" s="209"/>
      <c r="P58" s="221" t="str">
        <f t="shared" si="1"/>
        <v/>
      </c>
      <c r="Q58" s="236" t="str">
        <f t="shared" si="2"/>
        <v/>
      </c>
      <c r="R58" s="237" t="str">
        <f t="shared" si="3"/>
        <v/>
      </c>
      <c r="S58" s="239"/>
      <c r="T58" s="209"/>
      <c r="U58" s="209"/>
      <c r="V58" s="209"/>
      <c r="W58" s="209"/>
      <c r="X58" s="209"/>
      <c r="Y58" s="209"/>
      <c r="Z58" s="209"/>
      <c r="AA58" s="209"/>
      <c r="AB58" s="209"/>
      <c r="AC58" s="221" t="str">
        <f t="shared" si="4"/>
        <v/>
      </c>
      <c r="AD58" s="236" t="str">
        <f t="shared" si="5"/>
        <v/>
      </c>
      <c r="AE58" s="237" t="str">
        <f t="shared" si="6"/>
        <v/>
      </c>
      <c r="AF58" s="142"/>
      <c r="AG58" s="236" t="str">
        <f t="shared" si="7"/>
        <v/>
      </c>
      <c r="AH58" s="237" t="str">
        <f t="shared" si="8"/>
        <v/>
      </c>
      <c r="AI58" s="266" t="str">
        <f t="shared" si="9"/>
        <v/>
      </c>
      <c r="AJ58" s="267" t="str">
        <f t="shared" si="0"/>
        <v/>
      </c>
      <c r="AL58" s="108"/>
      <c r="AN58" s="113"/>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60"/>
      <c r="D59" s="60"/>
      <c r="E59" s="61"/>
      <c r="F59" s="208"/>
      <c r="G59" s="209"/>
      <c r="H59" s="209"/>
      <c r="I59" s="209"/>
      <c r="J59" s="209"/>
      <c r="K59" s="209"/>
      <c r="L59" s="209"/>
      <c r="M59" s="209"/>
      <c r="N59" s="209"/>
      <c r="O59" s="209"/>
      <c r="P59" s="221" t="str">
        <f t="shared" si="1"/>
        <v/>
      </c>
      <c r="Q59" s="236" t="str">
        <f t="shared" si="2"/>
        <v/>
      </c>
      <c r="R59" s="237" t="str">
        <f t="shared" si="3"/>
        <v/>
      </c>
      <c r="S59" s="239"/>
      <c r="T59" s="209"/>
      <c r="U59" s="209"/>
      <c r="V59" s="209"/>
      <c r="W59" s="209"/>
      <c r="X59" s="209"/>
      <c r="Y59" s="209"/>
      <c r="Z59" s="209"/>
      <c r="AA59" s="209"/>
      <c r="AB59" s="209"/>
      <c r="AC59" s="221" t="str">
        <f t="shared" si="4"/>
        <v/>
      </c>
      <c r="AD59" s="236" t="str">
        <f t="shared" si="5"/>
        <v/>
      </c>
      <c r="AE59" s="237" t="str">
        <f t="shared" si="6"/>
        <v/>
      </c>
      <c r="AF59" s="142"/>
      <c r="AG59" s="236" t="str">
        <f t="shared" si="7"/>
        <v/>
      </c>
      <c r="AH59" s="237" t="str">
        <f t="shared" si="8"/>
        <v/>
      </c>
      <c r="AI59" s="266" t="str">
        <f t="shared" si="9"/>
        <v/>
      </c>
      <c r="AJ59" s="267" t="str">
        <f t="shared" si="0"/>
        <v/>
      </c>
      <c r="AL59" s="108"/>
      <c r="AN59" s="113"/>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60"/>
      <c r="D60" s="60"/>
      <c r="E60" s="61"/>
      <c r="F60" s="208"/>
      <c r="G60" s="209"/>
      <c r="H60" s="209"/>
      <c r="I60" s="209"/>
      <c r="J60" s="209"/>
      <c r="K60" s="209"/>
      <c r="L60" s="209"/>
      <c r="M60" s="209"/>
      <c r="N60" s="209"/>
      <c r="O60" s="209"/>
      <c r="P60" s="221" t="str">
        <f t="shared" si="1"/>
        <v/>
      </c>
      <c r="Q60" s="236" t="str">
        <f t="shared" si="2"/>
        <v/>
      </c>
      <c r="R60" s="237" t="str">
        <f t="shared" si="3"/>
        <v/>
      </c>
      <c r="S60" s="239"/>
      <c r="T60" s="209"/>
      <c r="U60" s="209"/>
      <c r="V60" s="209"/>
      <c r="W60" s="209"/>
      <c r="X60" s="209"/>
      <c r="Y60" s="209"/>
      <c r="Z60" s="209"/>
      <c r="AA60" s="209"/>
      <c r="AB60" s="209"/>
      <c r="AC60" s="221" t="str">
        <f t="shared" si="4"/>
        <v/>
      </c>
      <c r="AD60" s="236" t="str">
        <f t="shared" si="5"/>
        <v/>
      </c>
      <c r="AE60" s="237" t="str">
        <f t="shared" si="6"/>
        <v/>
      </c>
      <c r="AF60" s="142"/>
      <c r="AG60" s="236" t="str">
        <f t="shared" si="7"/>
        <v/>
      </c>
      <c r="AH60" s="237" t="str">
        <f t="shared" si="8"/>
        <v/>
      </c>
      <c r="AI60" s="266" t="str">
        <f t="shared" si="9"/>
        <v/>
      </c>
      <c r="AJ60" s="267" t="str">
        <f t="shared" si="0"/>
        <v/>
      </c>
      <c r="AL60" s="108"/>
      <c r="AN60" s="113"/>
      <c r="AO60" s="20"/>
      <c r="AP60" s="20"/>
      <c r="AQ60" s="20"/>
      <c r="AR60" s="20"/>
      <c r="AS60" s="20"/>
      <c r="AT60" s="20"/>
      <c r="AU60" s="20"/>
      <c r="AV60" s="20"/>
      <c r="AW60" s="20"/>
      <c r="AX60" s="20"/>
      <c r="AY60" s="20"/>
      <c r="AZ60" s="20"/>
      <c r="BA60" s="20"/>
      <c r="BB60" s="20"/>
      <c r="BC60" s="20"/>
      <c r="BD60" s="20"/>
    </row>
    <row r="61" ht="18" customHeight="1" spans="1:56">
      <c r="A61" s="123">
        <v>50</v>
      </c>
      <c r="B61" s="64">
        <f>'INPUT DATA'!B61</f>
        <v>0</v>
      </c>
      <c r="C61" s="210"/>
      <c r="D61" s="210"/>
      <c r="E61" s="211"/>
      <c r="F61" s="212"/>
      <c r="G61" s="213"/>
      <c r="H61" s="213"/>
      <c r="I61" s="213"/>
      <c r="J61" s="213"/>
      <c r="K61" s="213"/>
      <c r="L61" s="213"/>
      <c r="M61" s="213"/>
      <c r="N61" s="213"/>
      <c r="O61" s="213"/>
      <c r="P61" s="221" t="str">
        <f t="shared" si="1"/>
        <v/>
      </c>
      <c r="Q61" s="236" t="str">
        <f t="shared" si="2"/>
        <v/>
      </c>
      <c r="R61" s="237" t="str">
        <f t="shared" si="3"/>
        <v/>
      </c>
      <c r="S61" s="240"/>
      <c r="T61" s="213"/>
      <c r="U61" s="213"/>
      <c r="V61" s="213"/>
      <c r="W61" s="213"/>
      <c r="X61" s="213"/>
      <c r="Y61" s="213"/>
      <c r="Z61" s="213"/>
      <c r="AA61" s="213"/>
      <c r="AB61" s="213"/>
      <c r="AC61" s="221" t="str">
        <f t="shared" si="4"/>
        <v/>
      </c>
      <c r="AD61" s="236" t="str">
        <f t="shared" si="5"/>
        <v/>
      </c>
      <c r="AE61" s="237" t="str">
        <f t="shared" si="6"/>
        <v/>
      </c>
      <c r="AF61" s="142"/>
      <c r="AG61" s="236" t="str">
        <f t="shared" si="7"/>
        <v/>
      </c>
      <c r="AH61" s="237" t="str">
        <f t="shared" si="8"/>
        <v/>
      </c>
      <c r="AI61" s="266" t="str">
        <f t="shared" si="9"/>
        <v/>
      </c>
      <c r="AJ61" s="267" t="str">
        <f t="shared" si="0"/>
        <v/>
      </c>
      <c r="AL61" s="108"/>
      <c r="AN61" s="113"/>
      <c r="AO61" s="20"/>
      <c r="AP61" s="20"/>
      <c r="AQ61" s="20"/>
      <c r="AR61" s="20"/>
      <c r="AS61" s="20"/>
      <c r="AT61" s="20"/>
      <c r="AU61" s="20"/>
      <c r="AV61" s="20"/>
      <c r="AW61" s="20"/>
      <c r="AX61" s="20"/>
      <c r="AY61" s="20"/>
      <c r="AZ61" s="20"/>
      <c r="BA61" s="20"/>
      <c r="BB61" s="20"/>
      <c r="BC61" s="20"/>
      <c r="BD61" s="20"/>
    </row>
    <row r="62" ht="18" customHeight="1" spans="1:56">
      <c r="A62" s="47"/>
      <c r="B62" s="48" t="s">
        <v>71</v>
      </c>
      <c r="C62" s="49"/>
      <c r="D62" s="49"/>
      <c r="E62" s="126"/>
      <c r="F62" s="214"/>
      <c r="G62" s="215"/>
      <c r="H62" s="215"/>
      <c r="I62" s="215"/>
      <c r="J62" s="215"/>
      <c r="K62" s="215"/>
      <c r="L62" s="215"/>
      <c r="M62" s="215"/>
      <c r="N62" s="215"/>
      <c r="O62" s="222"/>
      <c r="P62" s="223"/>
      <c r="Q62" s="223"/>
      <c r="R62" s="241"/>
      <c r="S62" s="242"/>
      <c r="T62" s="215"/>
      <c r="U62" s="215"/>
      <c r="V62" s="215"/>
      <c r="W62" s="215"/>
      <c r="X62" s="215"/>
      <c r="Y62" s="215"/>
      <c r="Z62" s="215"/>
      <c r="AA62" s="215"/>
      <c r="AB62" s="222"/>
      <c r="AC62" s="223"/>
      <c r="AD62" s="223"/>
      <c r="AE62" s="252"/>
      <c r="AF62" s="253"/>
      <c r="AG62" s="268"/>
      <c r="AH62" s="269"/>
      <c r="AI62" s="270"/>
      <c r="AJ62" s="271"/>
      <c r="AL62" s="108"/>
      <c r="AN62" s="113"/>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Boiser, Janiella Dampil</v>
      </c>
      <c r="C63" s="204"/>
      <c r="D63" s="204"/>
      <c r="E63" s="205"/>
      <c r="F63" s="206">
        <v>5</v>
      </c>
      <c r="G63" s="207">
        <v>8</v>
      </c>
      <c r="H63" s="207">
        <v>10</v>
      </c>
      <c r="I63" s="209">
        <v>10</v>
      </c>
      <c r="J63" s="209">
        <v>10</v>
      </c>
      <c r="K63" s="209">
        <v>15</v>
      </c>
      <c r="L63" s="207"/>
      <c r="M63" s="207"/>
      <c r="N63" s="207"/>
      <c r="O63" s="207"/>
      <c r="P63" s="221">
        <f t="shared" si="1"/>
        <v>58</v>
      </c>
      <c r="Q63" s="236">
        <f t="shared" si="2"/>
        <v>82.86</v>
      </c>
      <c r="R63" s="237">
        <f t="shared" si="3"/>
        <v>16.57</v>
      </c>
      <c r="S63" s="238">
        <v>6</v>
      </c>
      <c r="T63" s="207">
        <v>15</v>
      </c>
      <c r="U63" s="207">
        <v>10</v>
      </c>
      <c r="V63" s="207">
        <v>8</v>
      </c>
      <c r="W63" s="209">
        <v>7</v>
      </c>
      <c r="X63" s="207"/>
      <c r="Y63" s="207"/>
      <c r="Z63" s="207"/>
      <c r="AA63" s="207"/>
      <c r="AB63" s="207"/>
      <c r="AC63" s="221">
        <f t="shared" si="4"/>
        <v>46</v>
      </c>
      <c r="AD63" s="236">
        <f t="shared" si="5"/>
        <v>70.77</v>
      </c>
      <c r="AE63" s="237">
        <f t="shared" si="6"/>
        <v>42.46</v>
      </c>
      <c r="AF63" s="142">
        <v>40</v>
      </c>
      <c r="AG63" s="236">
        <f t="shared" si="7"/>
        <v>100</v>
      </c>
      <c r="AH63" s="237">
        <f t="shared" si="8"/>
        <v>20</v>
      </c>
      <c r="AI63" s="266">
        <f t="shared" si="9"/>
        <v>79.03</v>
      </c>
      <c r="AJ63" s="267">
        <f t="shared" si="0"/>
        <v>86</v>
      </c>
      <c r="AL63" s="108"/>
      <c r="AN63" s="113"/>
      <c r="AO63" s="20"/>
      <c r="AP63" s="20"/>
      <c r="AQ63" s="20"/>
      <c r="AR63" s="20"/>
      <c r="AS63" s="20"/>
      <c r="AT63" s="20"/>
      <c r="AU63" s="20"/>
      <c r="AV63" s="20"/>
      <c r="AW63" s="20"/>
      <c r="AX63" s="20"/>
      <c r="AY63" s="20"/>
      <c r="AZ63" s="20"/>
      <c r="BA63" s="20"/>
      <c r="BB63" s="20"/>
      <c r="BC63" s="20"/>
      <c r="BD63" s="20"/>
    </row>
    <row r="64" ht="18" customHeight="1" spans="1:56">
      <c r="A64" s="57">
        <v>2</v>
      </c>
      <c r="B64" s="64" t="str">
        <f>'INPUT DATA'!B64</f>
        <v>Buan, Zia Tolentino</v>
      </c>
      <c r="C64" s="60"/>
      <c r="D64" s="60"/>
      <c r="E64" s="61"/>
      <c r="F64" s="208">
        <v>7</v>
      </c>
      <c r="G64" s="209">
        <v>7</v>
      </c>
      <c r="H64" s="209">
        <v>15</v>
      </c>
      <c r="I64" s="209">
        <v>10</v>
      </c>
      <c r="J64" s="209">
        <v>10</v>
      </c>
      <c r="K64" s="209">
        <v>15</v>
      </c>
      <c r="L64" s="209"/>
      <c r="M64" s="209"/>
      <c r="N64" s="209"/>
      <c r="O64" s="209"/>
      <c r="P64" s="221">
        <f t="shared" si="1"/>
        <v>64</v>
      </c>
      <c r="Q64" s="236">
        <f t="shared" si="2"/>
        <v>91.43</v>
      </c>
      <c r="R64" s="237">
        <f t="shared" si="3"/>
        <v>18.29</v>
      </c>
      <c r="S64" s="239">
        <v>8</v>
      </c>
      <c r="T64" s="209">
        <v>16</v>
      </c>
      <c r="U64" s="209">
        <v>14</v>
      </c>
      <c r="V64" s="209">
        <v>10</v>
      </c>
      <c r="W64" s="209">
        <v>8</v>
      </c>
      <c r="X64" s="209"/>
      <c r="Y64" s="209"/>
      <c r="Z64" s="209"/>
      <c r="AA64" s="209"/>
      <c r="AB64" s="209"/>
      <c r="AC64" s="221">
        <f t="shared" si="4"/>
        <v>56</v>
      </c>
      <c r="AD64" s="236">
        <f t="shared" si="5"/>
        <v>86.15</v>
      </c>
      <c r="AE64" s="237">
        <f t="shared" si="6"/>
        <v>51.69</v>
      </c>
      <c r="AF64" s="142">
        <v>34</v>
      </c>
      <c r="AG64" s="236">
        <f t="shared" si="7"/>
        <v>85</v>
      </c>
      <c r="AH64" s="237">
        <f t="shared" si="8"/>
        <v>17</v>
      </c>
      <c r="AI64" s="266">
        <f t="shared" si="9"/>
        <v>86.98</v>
      </c>
      <c r="AJ64" s="267">
        <f t="shared" si="0"/>
        <v>91</v>
      </c>
      <c r="AL64" s="108"/>
      <c r="AN64" s="113"/>
      <c r="AO64" s="20"/>
      <c r="AP64" s="20"/>
      <c r="AQ64" s="20"/>
      <c r="AR64" s="20"/>
      <c r="AS64" s="20"/>
      <c r="AT64" s="20"/>
      <c r="AU64" s="20"/>
      <c r="AV64" s="20"/>
      <c r="AW64" s="20"/>
      <c r="AX64" s="20"/>
      <c r="AY64" s="20"/>
      <c r="AZ64" s="20"/>
      <c r="BA64" s="20"/>
      <c r="BB64" s="20"/>
      <c r="BC64" s="20"/>
      <c r="BD64" s="20"/>
    </row>
    <row r="65" ht="18" customHeight="1" spans="1:56">
      <c r="A65" s="57">
        <v>3</v>
      </c>
      <c r="B65" s="64" t="str">
        <f>'INPUT DATA'!B65</f>
        <v>Cordon, Haven Joy Sevilla</v>
      </c>
      <c r="C65" s="60"/>
      <c r="D65" s="60"/>
      <c r="E65" s="61"/>
      <c r="F65" s="208">
        <v>8</v>
      </c>
      <c r="G65" s="209">
        <v>8</v>
      </c>
      <c r="H65" s="209">
        <v>15</v>
      </c>
      <c r="I65" s="209">
        <v>10</v>
      </c>
      <c r="J65" s="209">
        <v>5</v>
      </c>
      <c r="K65" s="209">
        <v>15</v>
      </c>
      <c r="L65" s="209"/>
      <c r="M65" s="209"/>
      <c r="N65" s="209"/>
      <c r="O65" s="209"/>
      <c r="P65" s="221">
        <f t="shared" si="1"/>
        <v>61</v>
      </c>
      <c r="Q65" s="236">
        <f t="shared" si="2"/>
        <v>87.14</v>
      </c>
      <c r="R65" s="237">
        <f t="shared" si="3"/>
        <v>17.43</v>
      </c>
      <c r="S65" s="239">
        <v>9</v>
      </c>
      <c r="T65" s="209">
        <v>17</v>
      </c>
      <c r="U65" s="209">
        <v>15</v>
      </c>
      <c r="V65" s="209">
        <v>10</v>
      </c>
      <c r="W65" s="209">
        <v>5</v>
      </c>
      <c r="X65" s="209"/>
      <c r="Y65" s="209"/>
      <c r="Z65" s="209"/>
      <c r="AA65" s="209"/>
      <c r="AB65" s="209"/>
      <c r="AC65" s="221">
        <f t="shared" si="4"/>
        <v>56</v>
      </c>
      <c r="AD65" s="236">
        <f t="shared" si="5"/>
        <v>86.15</v>
      </c>
      <c r="AE65" s="237">
        <f t="shared" si="6"/>
        <v>51.69</v>
      </c>
      <c r="AF65" s="142">
        <v>35</v>
      </c>
      <c r="AG65" s="236">
        <f t="shared" si="7"/>
        <v>87.5</v>
      </c>
      <c r="AH65" s="237">
        <f t="shared" si="8"/>
        <v>17.5</v>
      </c>
      <c r="AI65" s="266">
        <f t="shared" si="9"/>
        <v>86.62</v>
      </c>
      <c r="AJ65" s="267">
        <f t="shared" si="0"/>
        <v>91</v>
      </c>
      <c r="AL65" s="108"/>
      <c r="AN65" s="113"/>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David, Hera Juralbal</v>
      </c>
      <c r="C66" s="60"/>
      <c r="D66" s="60"/>
      <c r="E66" s="61"/>
      <c r="F66" s="208">
        <v>9</v>
      </c>
      <c r="G66" s="209">
        <v>9</v>
      </c>
      <c r="H66" s="209">
        <v>15</v>
      </c>
      <c r="I66" s="209">
        <v>10</v>
      </c>
      <c r="J66" s="209">
        <v>10</v>
      </c>
      <c r="K66" s="209">
        <v>5</v>
      </c>
      <c r="L66" s="209"/>
      <c r="M66" s="209"/>
      <c r="N66" s="209"/>
      <c r="O66" s="209"/>
      <c r="P66" s="221">
        <f t="shared" si="1"/>
        <v>58</v>
      </c>
      <c r="Q66" s="236">
        <f t="shared" si="2"/>
        <v>82.86</v>
      </c>
      <c r="R66" s="237">
        <f t="shared" si="3"/>
        <v>16.57</v>
      </c>
      <c r="S66" s="239">
        <v>8</v>
      </c>
      <c r="T66" s="209">
        <v>18</v>
      </c>
      <c r="U66" s="209">
        <v>14</v>
      </c>
      <c r="V66" s="209">
        <v>10</v>
      </c>
      <c r="W66" s="209">
        <v>8</v>
      </c>
      <c r="X66" s="209"/>
      <c r="Y66" s="209"/>
      <c r="Z66" s="209"/>
      <c r="AA66" s="209"/>
      <c r="AB66" s="209"/>
      <c r="AC66" s="221">
        <f t="shared" si="4"/>
        <v>58</v>
      </c>
      <c r="AD66" s="236">
        <f t="shared" si="5"/>
        <v>89.23</v>
      </c>
      <c r="AE66" s="237">
        <f t="shared" si="6"/>
        <v>53.54</v>
      </c>
      <c r="AF66" s="142">
        <v>36</v>
      </c>
      <c r="AG66" s="236">
        <f t="shared" si="7"/>
        <v>90</v>
      </c>
      <c r="AH66" s="237">
        <f t="shared" si="8"/>
        <v>18</v>
      </c>
      <c r="AI66" s="266">
        <f t="shared" si="9"/>
        <v>88.11</v>
      </c>
      <c r="AJ66" s="267">
        <f t="shared" si="0"/>
        <v>92</v>
      </c>
      <c r="AL66" s="108"/>
      <c r="AN66" s="113"/>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David, Zabrina Gabrielle Del Mundo</v>
      </c>
      <c r="C67" s="60"/>
      <c r="D67" s="60"/>
      <c r="E67" s="61"/>
      <c r="F67" s="208">
        <v>9</v>
      </c>
      <c r="G67" s="209">
        <v>8</v>
      </c>
      <c r="H67" s="209">
        <v>13</v>
      </c>
      <c r="I67" s="209">
        <v>10</v>
      </c>
      <c r="J67" s="209">
        <v>8</v>
      </c>
      <c r="K67" s="209">
        <v>14</v>
      </c>
      <c r="L67" s="209"/>
      <c r="M67" s="209"/>
      <c r="N67" s="209"/>
      <c r="O67" s="209"/>
      <c r="P67" s="221">
        <f t="shared" si="1"/>
        <v>62</v>
      </c>
      <c r="Q67" s="236">
        <f t="shared" si="2"/>
        <v>88.57</v>
      </c>
      <c r="R67" s="237">
        <f t="shared" si="3"/>
        <v>17.71</v>
      </c>
      <c r="S67" s="239">
        <v>9</v>
      </c>
      <c r="T67" s="209">
        <v>17</v>
      </c>
      <c r="U67" s="209">
        <v>14</v>
      </c>
      <c r="V67" s="209">
        <v>8</v>
      </c>
      <c r="W67" s="209">
        <v>10</v>
      </c>
      <c r="X67" s="209"/>
      <c r="Y67" s="209"/>
      <c r="Z67" s="209"/>
      <c r="AA67" s="209"/>
      <c r="AB67" s="209"/>
      <c r="AC67" s="221">
        <f t="shared" si="4"/>
        <v>58</v>
      </c>
      <c r="AD67" s="236">
        <f t="shared" si="5"/>
        <v>89.23</v>
      </c>
      <c r="AE67" s="237">
        <f t="shared" si="6"/>
        <v>53.54</v>
      </c>
      <c r="AF67" s="142">
        <v>38</v>
      </c>
      <c r="AG67" s="236">
        <f t="shared" si="7"/>
        <v>95</v>
      </c>
      <c r="AH67" s="237">
        <f t="shared" si="8"/>
        <v>19</v>
      </c>
      <c r="AI67" s="266">
        <f t="shared" si="9"/>
        <v>90.25</v>
      </c>
      <c r="AJ67" s="267">
        <f t="shared" si="0"/>
        <v>93</v>
      </c>
      <c r="AL67" s="108"/>
      <c r="AN67" s="113"/>
      <c r="AO67" s="20"/>
      <c r="AP67" s="20"/>
      <c r="AQ67" s="20"/>
      <c r="AR67" s="20"/>
      <c r="AS67" s="20"/>
      <c r="AT67" s="20"/>
      <c r="AU67" s="20"/>
      <c r="AV67" s="20"/>
      <c r="AW67" s="20"/>
      <c r="AX67" s="20"/>
      <c r="AY67" s="20"/>
      <c r="AZ67" s="20"/>
      <c r="BA67" s="20"/>
      <c r="BB67" s="20"/>
      <c r="BC67" s="20"/>
      <c r="BD67" s="20"/>
    </row>
    <row r="68" ht="18" customHeight="1" spans="1:56">
      <c r="A68" s="57">
        <v>6</v>
      </c>
      <c r="B68" s="64" t="str">
        <f>'INPUT DATA'!B68</f>
        <v>De Guzman, Rhengel Arceo</v>
      </c>
      <c r="C68" s="60"/>
      <c r="D68" s="60"/>
      <c r="E68" s="61"/>
      <c r="F68" s="208">
        <v>8</v>
      </c>
      <c r="G68" s="209">
        <v>8</v>
      </c>
      <c r="H68" s="209">
        <v>15</v>
      </c>
      <c r="I68" s="209">
        <v>10</v>
      </c>
      <c r="J68" s="209">
        <v>9</v>
      </c>
      <c r="K68" s="209">
        <v>15</v>
      </c>
      <c r="L68" s="209"/>
      <c r="M68" s="209"/>
      <c r="N68" s="209"/>
      <c r="O68" s="209"/>
      <c r="P68" s="221">
        <f t="shared" si="1"/>
        <v>65</v>
      </c>
      <c r="Q68" s="236">
        <f t="shared" si="2"/>
        <v>92.86</v>
      </c>
      <c r="R68" s="237">
        <f t="shared" si="3"/>
        <v>18.57</v>
      </c>
      <c r="S68" s="239">
        <v>8</v>
      </c>
      <c r="T68" s="209">
        <v>16</v>
      </c>
      <c r="U68" s="209">
        <v>15</v>
      </c>
      <c r="V68" s="209">
        <v>10</v>
      </c>
      <c r="W68" s="209">
        <v>8</v>
      </c>
      <c r="X68" s="209"/>
      <c r="Y68" s="209"/>
      <c r="Z68" s="209"/>
      <c r="AA68" s="209"/>
      <c r="AB68" s="209"/>
      <c r="AC68" s="221">
        <f t="shared" si="4"/>
        <v>57</v>
      </c>
      <c r="AD68" s="236">
        <f t="shared" si="5"/>
        <v>87.69</v>
      </c>
      <c r="AE68" s="237">
        <f t="shared" si="6"/>
        <v>52.61</v>
      </c>
      <c r="AF68" s="142">
        <v>36</v>
      </c>
      <c r="AG68" s="236">
        <f t="shared" si="7"/>
        <v>90</v>
      </c>
      <c r="AH68" s="237">
        <f t="shared" si="8"/>
        <v>18</v>
      </c>
      <c r="AI68" s="266">
        <f t="shared" si="9"/>
        <v>89.18</v>
      </c>
      <c r="AJ68" s="267">
        <f t="shared" si="0"/>
        <v>93</v>
      </c>
      <c r="AL68" s="108"/>
      <c r="AN68" s="113"/>
      <c r="AO68" s="20"/>
      <c r="AP68" s="20"/>
      <c r="AQ68" s="20"/>
      <c r="AR68" s="20"/>
      <c r="AS68" s="20"/>
      <c r="AT68" s="20"/>
      <c r="AU68" s="20"/>
      <c r="AV68" s="20"/>
      <c r="AW68" s="20"/>
      <c r="AX68" s="20"/>
      <c r="AY68" s="20"/>
      <c r="AZ68" s="20"/>
      <c r="BA68" s="20"/>
      <c r="BB68" s="20"/>
      <c r="BC68" s="20"/>
      <c r="BD68" s="20"/>
    </row>
    <row r="69" ht="18" customHeight="1" spans="1:56">
      <c r="A69" s="57">
        <v>7</v>
      </c>
      <c r="B69" s="64" t="str">
        <f>'INPUT DATA'!B69</f>
        <v>De Guzman, Zia Nicole Marcos</v>
      </c>
      <c r="C69" s="60"/>
      <c r="D69" s="60"/>
      <c r="E69" s="61"/>
      <c r="F69" s="208">
        <v>7</v>
      </c>
      <c r="G69" s="209">
        <v>8</v>
      </c>
      <c r="H69" s="209">
        <v>12</v>
      </c>
      <c r="I69" s="209">
        <v>9</v>
      </c>
      <c r="J69" s="209">
        <v>10</v>
      </c>
      <c r="K69" s="209">
        <v>15</v>
      </c>
      <c r="L69" s="209"/>
      <c r="M69" s="209"/>
      <c r="N69" s="209"/>
      <c r="O69" s="209"/>
      <c r="P69" s="221">
        <f t="shared" si="1"/>
        <v>61</v>
      </c>
      <c r="Q69" s="236">
        <f t="shared" si="2"/>
        <v>87.14</v>
      </c>
      <c r="R69" s="237">
        <f t="shared" si="3"/>
        <v>17.43</v>
      </c>
      <c r="S69" s="239">
        <v>8</v>
      </c>
      <c r="T69" s="209">
        <v>18</v>
      </c>
      <c r="U69" s="209">
        <v>15</v>
      </c>
      <c r="V69" s="209">
        <v>9</v>
      </c>
      <c r="W69" s="209">
        <v>8</v>
      </c>
      <c r="X69" s="209"/>
      <c r="Y69" s="209"/>
      <c r="Z69" s="209"/>
      <c r="AA69" s="209"/>
      <c r="AB69" s="209"/>
      <c r="AC69" s="221">
        <f t="shared" si="4"/>
        <v>58</v>
      </c>
      <c r="AD69" s="236">
        <f t="shared" si="5"/>
        <v>89.23</v>
      </c>
      <c r="AE69" s="237">
        <f t="shared" si="6"/>
        <v>53.54</v>
      </c>
      <c r="AF69" s="142">
        <v>34</v>
      </c>
      <c r="AG69" s="236">
        <f t="shared" si="7"/>
        <v>85</v>
      </c>
      <c r="AH69" s="237">
        <f t="shared" si="8"/>
        <v>17</v>
      </c>
      <c r="AI69" s="266">
        <f t="shared" si="9"/>
        <v>87.97</v>
      </c>
      <c r="AJ69" s="267">
        <f t="shared" si="0"/>
        <v>92</v>
      </c>
      <c r="AL69" s="108"/>
      <c r="AN69" s="113"/>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Esguerra, Nathazia De Jesus</v>
      </c>
      <c r="C70" s="60"/>
      <c r="D70" s="60"/>
      <c r="E70" s="61"/>
      <c r="F70" s="208">
        <v>8</v>
      </c>
      <c r="G70" s="209">
        <v>7</v>
      </c>
      <c r="H70" s="209">
        <v>9</v>
      </c>
      <c r="I70" s="209">
        <v>10</v>
      </c>
      <c r="J70" s="209">
        <v>10</v>
      </c>
      <c r="K70" s="209">
        <v>15</v>
      </c>
      <c r="L70" s="209"/>
      <c r="M70" s="209"/>
      <c r="N70" s="209"/>
      <c r="O70" s="209"/>
      <c r="P70" s="221">
        <f t="shared" si="1"/>
        <v>59</v>
      </c>
      <c r="Q70" s="236">
        <f t="shared" si="2"/>
        <v>84.29</v>
      </c>
      <c r="R70" s="237">
        <f t="shared" si="3"/>
        <v>16.86</v>
      </c>
      <c r="S70" s="239">
        <v>9</v>
      </c>
      <c r="T70" s="209">
        <v>17</v>
      </c>
      <c r="U70" s="209">
        <v>13</v>
      </c>
      <c r="V70" s="209">
        <v>8</v>
      </c>
      <c r="W70" s="209">
        <v>7</v>
      </c>
      <c r="X70" s="209"/>
      <c r="Y70" s="209"/>
      <c r="Z70" s="209"/>
      <c r="AA70" s="209"/>
      <c r="AB70" s="209"/>
      <c r="AC70" s="221">
        <f t="shared" si="4"/>
        <v>54</v>
      </c>
      <c r="AD70" s="236">
        <f t="shared" si="5"/>
        <v>83.08</v>
      </c>
      <c r="AE70" s="237">
        <f t="shared" si="6"/>
        <v>49.85</v>
      </c>
      <c r="AF70" s="142">
        <v>35</v>
      </c>
      <c r="AG70" s="236">
        <f t="shared" si="7"/>
        <v>87.5</v>
      </c>
      <c r="AH70" s="237">
        <f t="shared" si="8"/>
        <v>17.5</v>
      </c>
      <c r="AI70" s="266">
        <f t="shared" si="9"/>
        <v>84.21</v>
      </c>
      <c r="AJ70" s="267">
        <f t="shared" si="0"/>
        <v>90</v>
      </c>
      <c r="AL70" s="108"/>
      <c r="AN70" s="113"/>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Hernandez, Mckeena Taylor Martinez</v>
      </c>
      <c r="C71" s="60"/>
      <c r="D71" s="60"/>
      <c r="E71" s="61"/>
      <c r="F71" s="208">
        <v>9</v>
      </c>
      <c r="G71" s="209">
        <v>8</v>
      </c>
      <c r="H71" s="209">
        <v>12</v>
      </c>
      <c r="I71" s="209">
        <v>10</v>
      </c>
      <c r="J71" s="209">
        <v>5</v>
      </c>
      <c r="K71" s="209">
        <v>15</v>
      </c>
      <c r="L71" s="209"/>
      <c r="M71" s="209"/>
      <c r="N71" s="209"/>
      <c r="O71" s="209"/>
      <c r="P71" s="221">
        <f t="shared" si="1"/>
        <v>59</v>
      </c>
      <c r="Q71" s="236">
        <f t="shared" si="2"/>
        <v>84.29</v>
      </c>
      <c r="R71" s="237">
        <f t="shared" si="3"/>
        <v>16.86</v>
      </c>
      <c r="S71" s="239">
        <v>8</v>
      </c>
      <c r="T71" s="209">
        <v>18</v>
      </c>
      <c r="U71" s="209">
        <v>11</v>
      </c>
      <c r="V71" s="209">
        <v>9</v>
      </c>
      <c r="W71" s="209">
        <v>9</v>
      </c>
      <c r="X71" s="209"/>
      <c r="Y71" s="209"/>
      <c r="Z71" s="209"/>
      <c r="AA71" s="209"/>
      <c r="AB71" s="209"/>
      <c r="AC71" s="221">
        <f t="shared" si="4"/>
        <v>55</v>
      </c>
      <c r="AD71" s="236">
        <f t="shared" si="5"/>
        <v>84.62</v>
      </c>
      <c r="AE71" s="237">
        <f t="shared" si="6"/>
        <v>50.77</v>
      </c>
      <c r="AF71" s="142">
        <v>35</v>
      </c>
      <c r="AG71" s="236">
        <f t="shared" si="7"/>
        <v>87.5</v>
      </c>
      <c r="AH71" s="237">
        <f t="shared" si="8"/>
        <v>17.5</v>
      </c>
      <c r="AI71" s="266">
        <f t="shared" si="9"/>
        <v>85.13</v>
      </c>
      <c r="AJ71" s="267">
        <f t="shared" si="0"/>
        <v>90</v>
      </c>
      <c r="AL71" s="108"/>
      <c r="AN71" s="113"/>
      <c r="AO71" s="20"/>
      <c r="AP71" s="20"/>
      <c r="AQ71" s="20"/>
      <c r="AR71" s="20"/>
      <c r="AS71" s="20"/>
      <c r="AT71" s="20"/>
      <c r="AU71" s="20"/>
      <c r="AV71" s="20"/>
      <c r="AW71" s="20"/>
      <c r="AX71" s="20"/>
      <c r="AY71" s="20"/>
      <c r="AZ71" s="20"/>
      <c r="BA71" s="20"/>
      <c r="BB71" s="20"/>
      <c r="BC71" s="20"/>
      <c r="BD71" s="20"/>
    </row>
    <row r="72" ht="18" customHeight="1" spans="1:56">
      <c r="A72" s="57">
        <v>10</v>
      </c>
      <c r="B72" s="64" t="str">
        <f>'INPUT DATA'!B72</f>
        <v>Ibasco, Clea Hailee Azarcon</v>
      </c>
      <c r="C72" s="60"/>
      <c r="D72" s="60"/>
      <c r="E72" s="61"/>
      <c r="F72" s="208">
        <v>7</v>
      </c>
      <c r="G72" s="209">
        <v>8</v>
      </c>
      <c r="H72" s="209">
        <v>5</v>
      </c>
      <c r="I72" s="209">
        <v>9</v>
      </c>
      <c r="J72" s="209">
        <v>5</v>
      </c>
      <c r="K72" s="209">
        <v>15</v>
      </c>
      <c r="L72" s="209"/>
      <c r="M72" s="209"/>
      <c r="N72" s="209"/>
      <c r="O72" s="209"/>
      <c r="P72" s="221">
        <f t="shared" si="1"/>
        <v>49</v>
      </c>
      <c r="Q72" s="236">
        <f t="shared" si="2"/>
        <v>70</v>
      </c>
      <c r="R72" s="237">
        <f t="shared" si="3"/>
        <v>14</v>
      </c>
      <c r="S72" s="239">
        <v>8</v>
      </c>
      <c r="T72" s="209">
        <v>16</v>
      </c>
      <c r="U72" s="209">
        <v>14</v>
      </c>
      <c r="V72" s="209">
        <v>5</v>
      </c>
      <c r="W72" s="209">
        <v>5</v>
      </c>
      <c r="X72" s="209"/>
      <c r="Y72" s="209"/>
      <c r="Z72" s="209"/>
      <c r="AA72" s="209"/>
      <c r="AB72" s="209"/>
      <c r="AC72" s="221">
        <f t="shared" si="4"/>
        <v>48</v>
      </c>
      <c r="AD72" s="236">
        <f t="shared" si="5"/>
        <v>73.85</v>
      </c>
      <c r="AE72" s="237">
        <f t="shared" si="6"/>
        <v>44.31</v>
      </c>
      <c r="AF72" s="142">
        <v>36</v>
      </c>
      <c r="AG72" s="236">
        <f t="shared" si="7"/>
        <v>90</v>
      </c>
      <c r="AH72" s="237">
        <f t="shared" si="8"/>
        <v>18</v>
      </c>
      <c r="AI72" s="266">
        <f t="shared" si="9"/>
        <v>76.31</v>
      </c>
      <c r="AJ72" s="267">
        <f t="shared" si="0"/>
        <v>85</v>
      </c>
      <c r="AL72" s="108"/>
      <c r="AN72" s="113"/>
      <c r="AO72" s="20"/>
      <c r="AP72" s="20"/>
      <c r="AQ72" s="20"/>
      <c r="AR72" s="20"/>
      <c r="AS72" s="20"/>
      <c r="AT72" s="20"/>
      <c r="AU72" s="20"/>
      <c r="AV72" s="20"/>
      <c r="AW72" s="20"/>
      <c r="AX72" s="20"/>
      <c r="AY72" s="20"/>
      <c r="AZ72" s="20"/>
      <c r="BA72" s="20"/>
      <c r="BB72" s="20"/>
      <c r="BC72" s="20"/>
      <c r="BD72" s="20"/>
    </row>
    <row r="73" ht="18" customHeight="1" spans="1:56">
      <c r="A73" s="57">
        <v>11</v>
      </c>
      <c r="B73" s="64" t="str">
        <f>'INPUT DATA'!B73</f>
        <v>Ibay, Elise Margarette Nabong</v>
      </c>
      <c r="C73" s="60"/>
      <c r="D73" s="60"/>
      <c r="E73" s="61"/>
      <c r="F73" s="208">
        <v>10</v>
      </c>
      <c r="G73" s="209">
        <v>9</v>
      </c>
      <c r="H73" s="209">
        <v>15</v>
      </c>
      <c r="I73" s="209">
        <v>10</v>
      </c>
      <c r="J73" s="209">
        <v>4</v>
      </c>
      <c r="K73" s="209">
        <v>15</v>
      </c>
      <c r="L73" s="209"/>
      <c r="M73" s="209"/>
      <c r="N73" s="209"/>
      <c r="O73" s="209"/>
      <c r="P73" s="221">
        <f t="shared" si="1"/>
        <v>63</v>
      </c>
      <c r="Q73" s="236">
        <f t="shared" si="2"/>
        <v>90</v>
      </c>
      <c r="R73" s="237">
        <f t="shared" si="3"/>
        <v>18</v>
      </c>
      <c r="S73" s="239">
        <v>9</v>
      </c>
      <c r="T73" s="209">
        <v>19</v>
      </c>
      <c r="U73" s="209">
        <v>14</v>
      </c>
      <c r="V73" s="209">
        <v>10</v>
      </c>
      <c r="W73" s="209">
        <v>10</v>
      </c>
      <c r="X73" s="209"/>
      <c r="Y73" s="209"/>
      <c r="Z73" s="209"/>
      <c r="AA73" s="209"/>
      <c r="AB73" s="209"/>
      <c r="AC73" s="221">
        <f t="shared" si="4"/>
        <v>62</v>
      </c>
      <c r="AD73" s="236">
        <f t="shared" si="5"/>
        <v>95.38</v>
      </c>
      <c r="AE73" s="237">
        <f t="shared" si="6"/>
        <v>57.23</v>
      </c>
      <c r="AF73" s="142">
        <v>38</v>
      </c>
      <c r="AG73" s="236">
        <f t="shared" si="7"/>
        <v>95</v>
      </c>
      <c r="AH73" s="237">
        <f t="shared" si="8"/>
        <v>19</v>
      </c>
      <c r="AI73" s="266">
        <f t="shared" si="9"/>
        <v>94.23</v>
      </c>
      <c r="AJ73" s="267">
        <f t="shared" si="0"/>
        <v>96</v>
      </c>
      <c r="AL73" s="108"/>
      <c r="AN73" s="113"/>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Jimenez, Nathalie</v>
      </c>
      <c r="C74" s="60"/>
      <c r="D74" s="60"/>
      <c r="E74" s="61"/>
      <c r="F74" s="208">
        <v>8</v>
      </c>
      <c r="G74" s="209">
        <v>9</v>
      </c>
      <c r="H74" s="209">
        <v>15</v>
      </c>
      <c r="I74" s="209">
        <v>10</v>
      </c>
      <c r="J74" s="209">
        <v>10</v>
      </c>
      <c r="K74" s="209">
        <v>14</v>
      </c>
      <c r="L74" s="209"/>
      <c r="M74" s="209"/>
      <c r="N74" s="209"/>
      <c r="O74" s="209"/>
      <c r="P74" s="221">
        <f t="shared" si="1"/>
        <v>66</v>
      </c>
      <c r="Q74" s="236">
        <f t="shared" si="2"/>
        <v>94.29</v>
      </c>
      <c r="R74" s="237">
        <f t="shared" si="3"/>
        <v>18.86</v>
      </c>
      <c r="S74" s="239">
        <v>8</v>
      </c>
      <c r="T74" s="209">
        <v>18</v>
      </c>
      <c r="U74" s="209">
        <v>10</v>
      </c>
      <c r="V74" s="209">
        <v>7</v>
      </c>
      <c r="W74" s="209">
        <v>10</v>
      </c>
      <c r="X74" s="209"/>
      <c r="Y74" s="209"/>
      <c r="Z74" s="209"/>
      <c r="AA74" s="209"/>
      <c r="AB74" s="209"/>
      <c r="AC74" s="221">
        <f t="shared" si="4"/>
        <v>53</v>
      </c>
      <c r="AD74" s="236">
        <f t="shared" si="5"/>
        <v>81.54</v>
      </c>
      <c r="AE74" s="237">
        <f t="shared" si="6"/>
        <v>48.92</v>
      </c>
      <c r="AF74" s="142">
        <v>36</v>
      </c>
      <c r="AG74" s="236">
        <f t="shared" si="7"/>
        <v>90</v>
      </c>
      <c r="AH74" s="237">
        <f t="shared" si="8"/>
        <v>18</v>
      </c>
      <c r="AI74" s="266">
        <f t="shared" si="9"/>
        <v>85.78</v>
      </c>
      <c r="AJ74" s="267">
        <f t="shared" si="0"/>
        <v>91</v>
      </c>
      <c r="AL74" s="108"/>
      <c r="AN74" s="113"/>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Leyva, Princess Khalisse C.</v>
      </c>
      <c r="C75" s="60"/>
      <c r="D75" s="60"/>
      <c r="E75" s="61"/>
      <c r="F75" s="208">
        <v>8</v>
      </c>
      <c r="G75" s="209">
        <v>8</v>
      </c>
      <c r="H75" s="209">
        <v>15</v>
      </c>
      <c r="I75" s="209">
        <v>10</v>
      </c>
      <c r="J75" s="209">
        <v>10</v>
      </c>
      <c r="K75" s="209">
        <v>15</v>
      </c>
      <c r="L75" s="209"/>
      <c r="M75" s="209"/>
      <c r="N75" s="209"/>
      <c r="O75" s="209"/>
      <c r="P75" s="221">
        <f t="shared" si="1"/>
        <v>66</v>
      </c>
      <c r="Q75" s="236">
        <f t="shared" si="2"/>
        <v>94.29</v>
      </c>
      <c r="R75" s="237">
        <f t="shared" si="3"/>
        <v>18.86</v>
      </c>
      <c r="S75" s="239">
        <v>6</v>
      </c>
      <c r="T75" s="209">
        <v>18</v>
      </c>
      <c r="U75" s="209">
        <v>12</v>
      </c>
      <c r="V75" s="209">
        <v>6</v>
      </c>
      <c r="W75" s="209">
        <v>7</v>
      </c>
      <c r="X75" s="209"/>
      <c r="Y75" s="209"/>
      <c r="Z75" s="209"/>
      <c r="AA75" s="209"/>
      <c r="AB75" s="209"/>
      <c r="AC75" s="221">
        <f t="shared" si="4"/>
        <v>49</v>
      </c>
      <c r="AD75" s="236">
        <f t="shared" si="5"/>
        <v>75.38</v>
      </c>
      <c r="AE75" s="237">
        <f t="shared" si="6"/>
        <v>45.23</v>
      </c>
      <c r="AF75" s="142">
        <v>37</v>
      </c>
      <c r="AG75" s="236">
        <f t="shared" si="7"/>
        <v>92.5</v>
      </c>
      <c r="AH75" s="237">
        <f t="shared" si="8"/>
        <v>18.5</v>
      </c>
      <c r="AI75" s="266">
        <f t="shared" si="9"/>
        <v>82.59</v>
      </c>
      <c r="AJ75" s="267">
        <f t="shared" si="0"/>
        <v>89</v>
      </c>
      <c r="AL75" s="108"/>
      <c r="AN75" s="113"/>
      <c r="AO75" s="20"/>
      <c r="AP75" s="20"/>
      <c r="AQ75" s="20"/>
      <c r="AR75" s="20"/>
      <c r="AS75" s="20"/>
      <c r="AT75" s="20"/>
      <c r="AU75" s="20"/>
      <c r="AV75" s="20"/>
      <c r="AW75" s="20"/>
      <c r="AX75" s="20"/>
      <c r="AY75" s="20"/>
      <c r="AZ75" s="20"/>
      <c r="BA75" s="20"/>
      <c r="BB75" s="20"/>
      <c r="BC75" s="20"/>
      <c r="BD75" s="20"/>
    </row>
    <row r="76" ht="18" customHeight="1" spans="1:56">
      <c r="A76" s="57">
        <v>14</v>
      </c>
      <c r="B76" s="64" t="str">
        <f>'INPUT DATA'!B76</f>
        <v>Macasulot, Maria Jandee Galopa</v>
      </c>
      <c r="C76" s="60"/>
      <c r="D76" s="60"/>
      <c r="E76" s="61"/>
      <c r="F76" s="208">
        <v>7</v>
      </c>
      <c r="G76" s="209">
        <v>7</v>
      </c>
      <c r="H76" s="209">
        <v>14</v>
      </c>
      <c r="I76" s="209">
        <v>10</v>
      </c>
      <c r="J76" s="209">
        <v>4</v>
      </c>
      <c r="K76" s="209">
        <v>14</v>
      </c>
      <c r="L76" s="209"/>
      <c r="M76" s="209"/>
      <c r="N76" s="209"/>
      <c r="O76" s="209"/>
      <c r="P76" s="221">
        <f t="shared" si="1"/>
        <v>56</v>
      </c>
      <c r="Q76" s="236">
        <f t="shared" si="2"/>
        <v>80</v>
      </c>
      <c r="R76" s="237">
        <f t="shared" si="3"/>
        <v>16</v>
      </c>
      <c r="S76" s="239">
        <v>7</v>
      </c>
      <c r="T76" s="209">
        <v>17</v>
      </c>
      <c r="U76" s="209">
        <v>14</v>
      </c>
      <c r="V76" s="209">
        <v>9</v>
      </c>
      <c r="W76" s="209">
        <v>10</v>
      </c>
      <c r="X76" s="209"/>
      <c r="Y76" s="209"/>
      <c r="Z76" s="209"/>
      <c r="AA76" s="209"/>
      <c r="AB76" s="209"/>
      <c r="AC76" s="221">
        <f t="shared" si="4"/>
        <v>57</v>
      </c>
      <c r="AD76" s="236">
        <f t="shared" si="5"/>
        <v>87.69</v>
      </c>
      <c r="AE76" s="237">
        <f t="shared" si="6"/>
        <v>52.61</v>
      </c>
      <c r="AF76" s="142">
        <v>36</v>
      </c>
      <c r="AG76" s="236">
        <f t="shared" si="7"/>
        <v>90</v>
      </c>
      <c r="AH76" s="237">
        <f t="shared" si="8"/>
        <v>18</v>
      </c>
      <c r="AI76" s="266">
        <f t="shared" si="9"/>
        <v>86.61</v>
      </c>
      <c r="AJ76" s="267">
        <f t="shared" ref="AJ76:AJ112" si="10">IF(ISERROR(IF($AF76="","",VLOOKUP(AI76,TRANSMUTATION_TABLE,4,TRUE))),"",IF($AF76="","",VLOOKUP(AI76,TRANSMUTATION_TABLE,4,TRUE)))</f>
        <v>91</v>
      </c>
      <c r="AL76" s="108"/>
      <c r="AN76" s="113"/>
      <c r="AO76" s="20"/>
      <c r="AP76" s="20"/>
      <c r="AQ76" s="20"/>
      <c r="AR76" s="20"/>
      <c r="AS76" s="20"/>
      <c r="AT76" s="20"/>
      <c r="AU76" s="20"/>
      <c r="AV76" s="20"/>
      <c r="AW76" s="20"/>
      <c r="AX76" s="20"/>
      <c r="AY76" s="20"/>
      <c r="AZ76" s="20"/>
      <c r="BA76" s="20"/>
      <c r="BB76" s="20"/>
      <c r="BC76" s="20"/>
      <c r="BD76" s="20"/>
    </row>
    <row r="77" ht="18" customHeight="1" spans="1:56">
      <c r="A77" s="57">
        <v>15</v>
      </c>
      <c r="B77" s="64" t="str">
        <f>'INPUT DATA'!B77</f>
        <v>Quito, Rhaze Brianna Pasion</v>
      </c>
      <c r="C77" s="60"/>
      <c r="D77" s="60"/>
      <c r="E77" s="61"/>
      <c r="F77" s="208">
        <v>9</v>
      </c>
      <c r="G77" s="209">
        <v>8</v>
      </c>
      <c r="H77" s="209">
        <v>15</v>
      </c>
      <c r="I77" s="209">
        <v>10</v>
      </c>
      <c r="J77" s="209">
        <v>10</v>
      </c>
      <c r="K77" s="209">
        <v>15</v>
      </c>
      <c r="L77" s="209"/>
      <c r="M77" s="209"/>
      <c r="N77" s="209"/>
      <c r="O77" s="209"/>
      <c r="P77" s="221">
        <f t="shared" ref="P77:P112" si="11">IF(COUNT($F77:$O77)=0,"",SUM($F77:$O77))</f>
        <v>67</v>
      </c>
      <c r="Q77" s="236">
        <f t="shared" ref="Q77:Q112" si="12">IF(ISERROR(IF($P77="","",ROUND(($P77/$P$10)*$Q$10,2))),"",IF($P77="","",ROUND(($P77/$P$10)*$Q$10,2)))</f>
        <v>95.71</v>
      </c>
      <c r="R77" s="237">
        <f t="shared" ref="R77:R112" si="13">IF($Q77="","",ROUND($Q77*$R$10,2))</f>
        <v>19.14</v>
      </c>
      <c r="S77" s="239">
        <v>8</v>
      </c>
      <c r="T77" s="209">
        <v>18</v>
      </c>
      <c r="U77" s="209">
        <v>15</v>
      </c>
      <c r="V77" s="209">
        <v>8</v>
      </c>
      <c r="W77" s="209">
        <v>8</v>
      </c>
      <c r="X77" s="209"/>
      <c r="Y77" s="209"/>
      <c r="Z77" s="209"/>
      <c r="AA77" s="209"/>
      <c r="AB77" s="209"/>
      <c r="AC77" s="221">
        <f t="shared" ref="AC77:AC112" si="14">IF(COUNT($S77:$AB77)=0,"",SUM($S77:$AB77))</f>
        <v>57</v>
      </c>
      <c r="AD77" s="236">
        <f t="shared" ref="AD77:AD112" si="15">IF(ISERROR(IF($AC77="","",ROUND(($AC77/$AC$10)*$AD$10,2))),"",IF($AC77="","",ROUND(($AC77/$AC$10)*$AD$10,2)))</f>
        <v>87.69</v>
      </c>
      <c r="AE77" s="237">
        <f t="shared" ref="AE77:AE112" si="16">IF($AD77="","",ROUND($AD77*$AE$10,2))</f>
        <v>52.61</v>
      </c>
      <c r="AF77" s="142">
        <v>33</v>
      </c>
      <c r="AG77" s="236">
        <f t="shared" ref="AG77:AG112" si="17">IF(ISERROR(IF($AF77="","",ROUND(($AF77/$AF$10)*$AG$10,2))),"",IF($AF77="","",ROUND(($AF77/$AF$10)*$AG$10,2)))</f>
        <v>82.5</v>
      </c>
      <c r="AH77" s="237">
        <f t="shared" ref="AH77:AH112" si="18">IF($AG77="","",ROUND($AG77*$AH$10,2))</f>
        <v>16.5</v>
      </c>
      <c r="AI77" s="266">
        <f t="shared" ref="AI77:AI112" si="19">IF(ISERROR(IF($AF77="","",ROUND(SUM($R77,$AE77,$AH77),2))),"",IF($AF77="","",ROUND(SUM($R77,$AE77,$AH77),2)))</f>
        <v>88.25</v>
      </c>
      <c r="AJ77" s="267">
        <f t="shared" si="10"/>
        <v>92</v>
      </c>
      <c r="AL77" s="108"/>
      <c r="AN77" s="113"/>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Quito, Samantha Klea Pearl Cayanan</v>
      </c>
      <c r="C78" s="60"/>
      <c r="D78" s="60"/>
      <c r="E78" s="61"/>
      <c r="F78" s="208">
        <v>9</v>
      </c>
      <c r="G78" s="209">
        <v>8</v>
      </c>
      <c r="H78" s="209">
        <v>15</v>
      </c>
      <c r="I78" s="209">
        <v>10</v>
      </c>
      <c r="J78" s="209">
        <v>10</v>
      </c>
      <c r="K78" s="209">
        <v>5</v>
      </c>
      <c r="L78" s="209"/>
      <c r="M78" s="209"/>
      <c r="N78" s="209"/>
      <c r="O78" s="209"/>
      <c r="P78" s="221">
        <f t="shared" si="11"/>
        <v>57</v>
      </c>
      <c r="Q78" s="236">
        <f t="shared" si="12"/>
        <v>81.43</v>
      </c>
      <c r="R78" s="237">
        <f t="shared" si="13"/>
        <v>16.29</v>
      </c>
      <c r="S78" s="239">
        <v>8</v>
      </c>
      <c r="T78" s="209">
        <v>17</v>
      </c>
      <c r="U78" s="209">
        <v>11</v>
      </c>
      <c r="V78" s="209">
        <v>8</v>
      </c>
      <c r="W78" s="209">
        <v>8</v>
      </c>
      <c r="X78" s="209"/>
      <c r="Y78" s="209"/>
      <c r="Z78" s="209"/>
      <c r="AA78" s="209"/>
      <c r="AB78" s="209"/>
      <c r="AC78" s="221">
        <f t="shared" si="14"/>
        <v>52</v>
      </c>
      <c r="AD78" s="236">
        <f t="shared" si="15"/>
        <v>80</v>
      </c>
      <c r="AE78" s="237">
        <f t="shared" si="16"/>
        <v>48</v>
      </c>
      <c r="AF78" s="142">
        <v>37</v>
      </c>
      <c r="AG78" s="236">
        <f t="shared" si="17"/>
        <v>92.5</v>
      </c>
      <c r="AH78" s="237">
        <f t="shared" si="18"/>
        <v>18.5</v>
      </c>
      <c r="AI78" s="266">
        <f t="shared" si="19"/>
        <v>82.79</v>
      </c>
      <c r="AJ78" s="267">
        <f t="shared" si="10"/>
        <v>89</v>
      </c>
      <c r="AL78" s="108"/>
      <c r="AN78" s="113"/>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Rodrigo, Princess Yhna Cupay</v>
      </c>
      <c r="C79" s="60"/>
      <c r="D79" s="60"/>
      <c r="E79" s="61"/>
      <c r="F79" s="208">
        <v>8</v>
      </c>
      <c r="G79" s="209">
        <v>7</v>
      </c>
      <c r="H79" s="209">
        <v>15</v>
      </c>
      <c r="I79" s="209">
        <v>5</v>
      </c>
      <c r="J79" s="209">
        <v>5</v>
      </c>
      <c r="K79" s="209">
        <v>15</v>
      </c>
      <c r="L79" s="209"/>
      <c r="M79" s="209"/>
      <c r="N79" s="209"/>
      <c r="O79" s="209"/>
      <c r="P79" s="221">
        <f t="shared" si="11"/>
        <v>55</v>
      </c>
      <c r="Q79" s="236">
        <f t="shared" si="12"/>
        <v>78.57</v>
      </c>
      <c r="R79" s="237">
        <f t="shared" si="13"/>
        <v>15.71</v>
      </c>
      <c r="S79" s="239">
        <v>7</v>
      </c>
      <c r="T79" s="209">
        <v>17</v>
      </c>
      <c r="U79" s="209">
        <v>13</v>
      </c>
      <c r="V79" s="209">
        <v>8</v>
      </c>
      <c r="W79" s="209">
        <v>5</v>
      </c>
      <c r="X79" s="209"/>
      <c r="Y79" s="209"/>
      <c r="Z79" s="209"/>
      <c r="AA79" s="209"/>
      <c r="AB79" s="209"/>
      <c r="AC79" s="221">
        <f t="shared" si="14"/>
        <v>50</v>
      </c>
      <c r="AD79" s="236">
        <f t="shared" si="15"/>
        <v>76.92</v>
      </c>
      <c r="AE79" s="237">
        <f t="shared" si="16"/>
        <v>46.15</v>
      </c>
      <c r="AF79" s="142">
        <v>33</v>
      </c>
      <c r="AG79" s="236">
        <f t="shared" si="17"/>
        <v>82.5</v>
      </c>
      <c r="AH79" s="237">
        <f t="shared" si="18"/>
        <v>16.5</v>
      </c>
      <c r="AI79" s="266">
        <f t="shared" si="19"/>
        <v>78.36</v>
      </c>
      <c r="AJ79" s="267">
        <f t="shared" si="10"/>
        <v>86</v>
      </c>
      <c r="AL79" s="108"/>
      <c r="AN79" s="113"/>
      <c r="AO79" s="20"/>
      <c r="AP79" s="20"/>
      <c r="AQ79" s="20"/>
      <c r="AR79" s="20"/>
      <c r="AS79" s="20"/>
      <c r="AT79" s="20"/>
      <c r="AU79" s="20"/>
      <c r="AV79" s="20"/>
      <c r="AW79" s="20"/>
      <c r="AX79" s="20"/>
      <c r="AY79" s="20"/>
      <c r="AZ79" s="20"/>
      <c r="BA79" s="20"/>
      <c r="BB79" s="20"/>
      <c r="BC79" s="20"/>
      <c r="BD79" s="20"/>
    </row>
    <row r="80" ht="18" customHeight="1" spans="1:56">
      <c r="A80" s="57">
        <v>18</v>
      </c>
      <c r="B80" s="64" t="str">
        <f>'INPUT DATA'!B80</f>
        <v>Turla, Keeona Sofia Bless</v>
      </c>
      <c r="C80" s="60"/>
      <c r="D80" s="60"/>
      <c r="E80" s="61"/>
      <c r="F80" s="208">
        <v>9</v>
      </c>
      <c r="G80" s="209">
        <v>8</v>
      </c>
      <c r="H80" s="209">
        <v>11</v>
      </c>
      <c r="I80" s="209">
        <v>10</v>
      </c>
      <c r="J80" s="209">
        <v>5</v>
      </c>
      <c r="K80" s="209">
        <v>15</v>
      </c>
      <c r="L80" s="209"/>
      <c r="M80" s="209"/>
      <c r="N80" s="209"/>
      <c r="O80" s="209"/>
      <c r="P80" s="221">
        <f t="shared" si="11"/>
        <v>58</v>
      </c>
      <c r="Q80" s="236">
        <f t="shared" si="12"/>
        <v>82.86</v>
      </c>
      <c r="R80" s="237">
        <f t="shared" si="13"/>
        <v>16.57</v>
      </c>
      <c r="S80" s="239">
        <v>8</v>
      </c>
      <c r="T80" s="209">
        <v>18</v>
      </c>
      <c r="U80" s="209">
        <v>10</v>
      </c>
      <c r="V80" s="209">
        <v>8</v>
      </c>
      <c r="W80" s="209">
        <v>10</v>
      </c>
      <c r="X80" s="209"/>
      <c r="Y80" s="209"/>
      <c r="Z80" s="209"/>
      <c r="AA80" s="209"/>
      <c r="AB80" s="209"/>
      <c r="AC80" s="221">
        <f t="shared" si="14"/>
        <v>54</v>
      </c>
      <c r="AD80" s="236">
        <f t="shared" si="15"/>
        <v>83.08</v>
      </c>
      <c r="AE80" s="237">
        <f t="shared" si="16"/>
        <v>49.85</v>
      </c>
      <c r="AF80" s="142">
        <v>38</v>
      </c>
      <c r="AG80" s="236">
        <f t="shared" si="17"/>
        <v>95</v>
      </c>
      <c r="AH80" s="237">
        <f t="shared" si="18"/>
        <v>19</v>
      </c>
      <c r="AI80" s="266">
        <f t="shared" si="19"/>
        <v>85.42</v>
      </c>
      <c r="AJ80" s="267">
        <f t="shared" si="10"/>
        <v>90</v>
      </c>
      <c r="AL80" s="108"/>
      <c r="AN80" s="113"/>
      <c r="AO80" s="20"/>
      <c r="AP80" s="20"/>
      <c r="AQ80" s="20"/>
      <c r="AR80" s="20"/>
      <c r="AS80" s="20"/>
      <c r="AT80" s="20"/>
      <c r="AU80" s="20"/>
      <c r="AV80" s="20"/>
      <c r="AW80" s="20"/>
      <c r="AX80" s="20"/>
      <c r="AY80" s="20"/>
      <c r="AZ80" s="20"/>
      <c r="BA80" s="20"/>
      <c r="BB80" s="20"/>
      <c r="BC80" s="20"/>
      <c r="BD80" s="20"/>
    </row>
    <row r="81" ht="18" customHeight="1" spans="1:56">
      <c r="A81" s="57">
        <v>19</v>
      </c>
      <c r="B81" s="64" t="str">
        <f>'INPUT DATA'!B81</f>
        <v>Vidal, Princess Regine Merciales</v>
      </c>
      <c r="C81" s="60"/>
      <c r="D81" s="60"/>
      <c r="E81" s="61"/>
      <c r="F81" s="208">
        <v>7</v>
      </c>
      <c r="G81" s="209">
        <v>6</v>
      </c>
      <c r="H81" s="209">
        <v>15</v>
      </c>
      <c r="I81" s="209">
        <v>10</v>
      </c>
      <c r="J81" s="209">
        <v>7</v>
      </c>
      <c r="K81" s="209">
        <v>14</v>
      </c>
      <c r="L81" s="209"/>
      <c r="M81" s="209"/>
      <c r="N81" s="209"/>
      <c r="O81" s="209"/>
      <c r="P81" s="221">
        <f t="shared" si="11"/>
        <v>59</v>
      </c>
      <c r="Q81" s="236">
        <f t="shared" si="12"/>
        <v>84.29</v>
      </c>
      <c r="R81" s="237">
        <f t="shared" si="13"/>
        <v>16.86</v>
      </c>
      <c r="S81" s="239">
        <v>6</v>
      </c>
      <c r="T81" s="209">
        <v>16</v>
      </c>
      <c r="U81" s="209">
        <v>5</v>
      </c>
      <c r="V81" s="209">
        <v>7</v>
      </c>
      <c r="W81" s="209">
        <v>7</v>
      </c>
      <c r="X81" s="209"/>
      <c r="Y81" s="209"/>
      <c r="Z81" s="209"/>
      <c r="AA81" s="209"/>
      <c r="AB81" s="209"/>
      <c r="AC81" s="221">
        <f t="shared" si="14"/>
        <v>41</v>
      </c>
      <c r="AD81" s="236">
        <f t="shared" si="15"/>
        <v>63.08</v>
      </c>
      <c r="AE81" s="237">
        <f t="shared" si="16"/>
        <v>37.85</v>
      </c>
      <c r="AF81" s="142">
        <v>35</v>
      </c>
      <c r="AG81" s="236">
        <f t="shared" si="17"/>
        <v>87.5</v>
      </c>
      <c r="AH81" s="237">
        <f t="shared" si="18"/>
        <v>17.5</v>
      </c>
      <c r="AI81" s="266">
        <f t="shared" si="19"/>
        <v>72.21</v>
      </c>
      <c r="AJ81" s="267">
        <f t="shared" si="10"/>
        <v>82</v>
      </c>
      <c r="AL81" s="108"/>
      <c r="AN81" s="113"/>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Vivas, Princess Apple Dungo</v>
      </c>
      <c r="C82" s="60"/>
      <c r="D82" s="60"/>
      <c r="E82" s="61"/>
      <c r="F82" s="208">
        <v>9</v>
      </c>
      <c r="G82" s="209">
        <v>8</v>
      </c>
      <c r="H82" s="209">
        <v>15</v>
      </c>
      <c r="I82" s="209">
        <v>10</v>
      </c>
      <c r="J82" s="209">
        <v>10</v>
      </c>
      <c r="K82" s="209">
        <v>15</v>
      </c>
      <c r="L82" s="209"/>
      <c r="M82" s="209"/>
      <c r="N82" s="209"/>
      <c r="O82" s="209"/>
      <c r="P82" s="221">
        <f t="shared" si="11"/>
        <v>67</v>
      </c>
      <c r="Q82" s="236">
        <f t="shared" si="12"/>
        <v>95.71</v>
      </c>
      <c r="R82" s="237">
        <f t="shared" si="13"/>
        <v>19.14</v>
      </c>
      <c r="S82" s="239">
        <v>8</v>
      </c>
      <c r="T82" s="209">
        <v>17</v>
      </c>
      <c r="U82" s="209">
        <v>15</v>
      </c>
      <c r="V82" s="209">
        <v>7</v>
      </c>
      <c r="W82" s="209">
        <v>7</v>
      </c>
      <c r="X82" s="209"/>
      <c r="Y82" s="209"/>
      <c r="Z82" s="209"/>
      <c r="AA82" s="209"/>
      <c r="AB82" s="209"/>
      <c r="AC82" s="221">
        <f t="shared" si="14"/>
        <v>54</v>
      </c>
      <c r="AD82" s="236">
        <f t="shared" si="15"/>
        <v>83.08</v>
      </c>
      <c r="AE82" s="237">
        <f t="shared" si="16"/>
        <v>49.85</v>
      </c>
      <c r="AF82" s="142">
        <v>37</v>
      </c>
      <c r="AG82" s="236">
        <f t="shared" si="17"/>
        <v>92.5</v>
      </c>
      <c r="AH82" s="237">
        <f t="shared" si="18"/>
        <v>18.5</v>
      </c>
      <c r="AI82" s="266">
        <f t="shared" si="19"/>
        <v>87.49</v>
      </c>
      <c r="AJ82" s="267">
        <f t="shared" si="10"/>
        <v>92</v>
      </c>
      <c r="AL82" s="108"/>
      <c r="AN82" s="113"/>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60"/>
      <c r="D83" s="60"/>
      <c r="E83" s="61"/>
      <c r="F83" s="208"/>
      <c r="G83" s="209"/>
      <c r="H83" s="209"/>
      <c r="I83" s="209"/>
      <c r="J83" s="209"/>
      <c r="K83" s="209"/>
      <c r="L83" s="209"/>
      <c r="M83" s="209"/>
      <c r="N83" s="209"/>
      <c r="O83" s="209"/>
      <c r="P83" s="221" t="str">
        <f t="shared" si="11"/>
        <v/>
      </c>
      <c r="Q83" s="236" t="str">
        <f t="shared" si="12"/>
        <v/>
      </c>
      <c r="R83" s="237" t="str">
        <f t="shared" si="13"/>
        <v/>
      </c>
      <c r="S83" s="239"/>
      <c r="T83" s="209"/>
      <c r="U83" s="209"/>
      <c r="V83" s="209"/>
      <c r="W83" s="209"/>
      <c r="X83" s="209"/>
      <c r="Y83" s="209"/>
      <c r="Z83" s="209"/>
      <c r="AA83" s="209"/>
      <c r="AB83" s="209"/>
      <c r="AC83" s="221" t="str">
        <f t="shared" si="14"/>
        <v/>
      </c>
      <c r="AD83" s="236" t="str">
        <f t="shared" si="15"/>
        <v/>
      </c>
      <c r="AE83" s="237" t="str">
        <f t="shared" si="16"/>
        <v/>
      </c>
      <c r="AF83" s="142"/>
      <c r="AG83" s="236" t="str">
        <f t="shared" si="17"/>
        <v/>
      </c>
      <c r="AH83" s="237" t="str">
        <f t="shared" si="18"/>
        <v/>
      </c>
      <c r="AI83" s="266" t="str">
        <f t="shared" si="19"/>
        <v/>
      </c>
      <c r="AJ83" s="267" t="str">
        <f t="shared" si="10"/>
        <v/>
      </c>
      <c r="AL83" s="108"/>
      <c r="AN83" s="113"/>
      <c r="AO83" s="20"/>
      <c r="AP83" s="20"/>
      <c r="AQ83" s="20"/>
      <c r="AR83" s="20"/>
      <c r="AS83" s="20"/>
      <c r="AT83" s="20"/>
      <c r="AU83" s="20"/>
      <c r="AV83" s="20"/>
      <c r="AW83" s="20"/>
      <c r="AX83" s="20"/>
      <c r="AY83" s="20"/>
      <c r="AZ83" s="20"/>
      <c r="BA83" s="20"/>
      <c r="BB83" s="20"/>
      <c r="BC83" s="20"/>
      <c r="BD83" s="20"/>
    </row>
    <row r="84" ht="18" customHeight="1" spans="1:56">
      <c r="A84" s="57">
        <v>22</v>
      </c>
      <c r="B84" s="64">
        <f>'INPUT DATA'!B84</f>
        <v>0</v>
      </c>
      <c r="C84" s="60"/>
      <c r="D84" s="60"/>
      <c r="E84" s="61"/>
      <c r="F84" s="208"/>
      <c r="G84" s="209"/>
      <c r="H84" s="209"/>
      <c r="I84" s="209"/>
      <c r="J84" s="209"/>
      <c r="K84" s="209"/>
      <c r="L84" s="209"/>
      <c r="M84" s="209"/>
      <c r="N84" s="209"/>
      <c r="O84" s="209"/>
      <c r="P84" s="221" t="str">
        <f t="shared" si="11"/>
        <v/>
      </c>
      <c r="Q84" s="236" t="str">
        <f t="shared" si="12"/>
        <v/>
      </c>
      <c r="R84" s="237" t="str">
        <f t="shared" si="13"/>
        <v/>
      </c>
      <c r="S84" s="239"/>
      <c r="T84" s="209"/>
      <c r="U84" s="209"/>
      <c r="V84" s="209"/>
      <c r="W84" s="209"/>
      <c r="X84" s="209"/>
      <c r="Y84" s="209"/>
      <c r="Z84" s="209"/>
      <c r="AA84" s="209"/>
      <c r="AB84" s="209"/>
      <c r="AC84" s="221" t="str">
        <f t="shared" si="14"/>
        <v/>
      </c>
      <c r="AD84" s="236" t="str">
        <f t="shared" si="15"/>
        <v/>
      </c>
      <c r="AE84" s="237" t="str">
        <f t="shared" si="16"/>
        <v/>
      </c>
      <c r="AF84" s="142"/>
      <c r="AG84" s="236" t="str">
        <f t="shared" si="17"/>
        <v/>
      </c>
      <c r="AH84" s="237" t="str">
        <f t="shared" si="18"/>
        <v/>
      </c>
      <c r="AI84" s="266" t="str">
        <f t="shared" si="19"/>
        <v/>
      </c>
      <c r="AJ84" s="267" t="str">
        <f t="shared" si="10"/>
        <v/>
      </c>
      <c r="AL84" s="108"/>
      <c r="AN84" s="113"/>
      <c r="AO84" s="20"/>
      <c r="AP84" s="20"/>
      <c r="AQ84" s="20"/>
      <c r="AR84" s="20"/>
      <c r="AS84" s="20"/>
      <c r="AT84" s="20"/>
      <c r="AU84" s="20"/>
      <c r="AV84" s="20"/>
      <c r="AW84" s="20"/>
      <c r="AX84" s="20"/>
      <c r="AY84" s="20"/>
      <c r="AZ84" s="20"/>
      <c r="BA84" s="20"/>
      <c r="BB84" s="20"/>
      <c r="BC84" s="20"/>
      <c r="BD84" s="20"/>
    </row>
    <row r="85" ht="18" customHeight="1" spans="1:56">
      <c r="A85" s="57">
        <v>23</v>
      </c>
      <c r="B85" s="64">
        <f>'INPUT DATA'!B85</f>
        <v>0</v>
      </c>
      <c r="C85" s="60"/>
      <c r="D85" s="60"/>
      <c r="E85" s="61"/>
      <c r="F85" s="208"/>
      <c r="G85" s="209"/>
      <c r="H85" s="209"/>
      <c r="I85" s="209"/>
      <c r="J85" s="209"/>
      <c r="K85" s="209"/>
      <c r="L85" s="209"/>
      <c r="M85" s="209"/>
      <c r="N85" s="209"/>
      <c r="O85" s="209"/>
      <c r="P85" s="221" t="str">
        <f t="shared" si="11"/>
        <v/>
      </c>
      <c r="Q85" s="236" t="str">
        <f t="shared" si="12"/>
        <v/>
      </c>
      <c r="R85" s="237" t="str">
        <f t="shared" si="13"/>
        <v/>
      </c>
      <c r="S85" s="239"/>
      <c r="T85" s="209"/>
      <c r="U85" s="209"/>
      <c r="V85" s="209"/>
      <c r="W85" s="209"/>
      <c r="X85" s="209"/>
      <c r="Y85" s="209"/>
      <c r="Z85" s="209"/>
      <c r="AA85" s="209"/>
      <c r="AB85" s="209"/>
      <c r="AC85" s="221" t="str">
        <f t="shared" si="14"/>
        <v/>
      </c>
      <c r="AD85" s="236" t="str">
        <f t="shared" si="15"/>
        <v/>
      </c>
      <c r="AE85" s="237" t="str">
        <f t="shared" si="16"/>
        <v/>
      </c>
      <c r="AF85" s="142"/>
      <c r="AG85" s="236" t="str">
        <f t="shared" si="17"/>
        <v/>
      </c>
      <c r="AH85" s="237" t="str">
        <f t="shared" si="18"/>
        <v/>
      </c>
      <c r="AI85" s="266" t="str">
        <f t="shared" si="19"/>
        <v/>
      </c>
      <c r="AJ85" s="267" t="str">
        <f t="shared" si="10"/>
        <v/>
      </c>
      <c r="AL85" s="108"/>
      <c r="AN85" s="113"/>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60"/>
      <c r="D86" s="60"/>
      <c r="E86" s="61"/>
      <c r="F86" s="208"/>
      <c r="G86" s="209"/>
      <c r="H86" s="209"/>
      <c r="I86" s="209"/>
      <c r="J86" s="209"/>
      <c r="K86" s="209"/>
      <c r="L86" s="209"/>
      <c r="M86" s="209"/>
      <c r="N86" s="209"/>
      <c r="O86" s="209"/>
      <c r="P86" s="221" t="str">
        <f t="shared" si="11"/>
        <v/>
      </c>
      <c r="Q86" s="236" t="str">
        <f t="shared" si="12"/>
        <v/>
      </c>
      <c r="R86" s="237" t="str">
        <f t="shared" si="13"/>
        <v/>
      </c>
      <c r="S86" s="239"/>
      <c r="T86" s="209"/>
      <c r="U86" s="209"/>
      <c r="V86" s="209"/>
      <c r="W86" s="209"/>
      <c r="X86" s="209"/>
      <c r="Y86" s="209"/>
      <c r="Z86" s="209"/>
      <c r="AA86" s="209"/>
      <c r="AB86" s="209"/>
      <c r="AC86" s="221" t="str">
        <f t="shared" si="14"/>
        <v/>
      </c>
      <c r="AD86" s="236" t="str">
        <f t="shared" si="15"/>
        <v/>
      </c>
      <c r="AE86" s="237" t="str">
        <f t="shared" si="16"/>
        <v/>
      </c>
      <c r="AF86" s="142"/>
      <c r="AG86" s="236" t="str">
        <f t="shared" si="17"/>
        <v/>
      </c>
      <c r="AH86" s="237" t="str">
        <f t="shared" si="18"/>
        <v/>
      </c>
      <c r="AI86" s="266" t="str">
        <f t="shared" si="19"/>
        <v/>
      </c>
      <c r="AJ86" s="267" t="str">
        <f t="shared" si="10"/>
        <v/>
      </c>
      <c r="AL86" s="108"/>
      <c r="AN86" s="113"/>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60"/>
      <c r="D87" s="60"/>
      <c r="E87" s="61"/>
      <c r="F87" s="208"/>
      <c r="G87" s="209"/>
      <c r="H87" s="209"/>
      <c r="I87" s="209"/>
      <c r="J87" s="209"/>
      <c r="K87" s="209"/>
      <c r="L87" s="209"/>
      <c r="M87" s="209"/>
      <c r="N87" s="209"/>
      <c r="O87" s="209"/>
      <c r="P87" s="221" t="str">
        <f t="shared" si="11"/>
        <v/>
      </c>
      <c r="Q87" s="236" t="str">
        <f t="shared" si="12"/>
        <v/>
      </c>
      <c r="R87" s="237" t="str">
        <f t="shared" si="13"/>
        <v/>
      </c>
      <c r="S87" s="239"/>
      <c r="T87" s="209"/>
      <c r="U87" s="209"/>
      <c r="V87" s="209"/>
      <c r="W87" s="209"/>
      <c r="X87" s="209"/>
      <c r="Y87" s="209"/>
      <c r="Z87" s="209"/>
      <c r="AA87" s="209"/>
      <c r="AB87" s="209"/>
      <c r="AC87" s="221" t="str">
        <f t="shared" si="14"/>
        <v/>
      </c>
      <c r="AD87" s="236" t="str">
        <f t="shared" si="15"/>
        <v/>
      </c>
      <c r="AE87" s="237" t="str">
        <f t="shared" si="16"/>
        <v/>
      </c>
      <c r="AF87" s="142"/>
      <c r="AG87" s="236" t="str">
        <f t="shared" si="17"/>
        <v/>
      </c>
      <c r="AH87" s="237" t="str">
        <f t="shared" si="18"/>
        <v/>
      </c>
      <c r="AI87" s="266" t="str">
        <f t="shared" si="19"/>
        <v/>
      </c>
      <c r="AJ87" s="267" t="str">
        <f t="shared" si="10"/>
        <v/>
      </c>
      <c r="AL87" s="108"/>
      <c r="AN87" s="113"/>
      <c r="AO87" s="20"/>
      <c r="AP87" s="20"/>
      <c r="AQ87" s="20"/>
      <c r="AR87" s="20"/>
      <c r="AS87" s="20"/>
      <c r="AT87" s="20"/>
      <c r="AU87" s="20"/>
      <c r="AV87" s="20"/>
      <c r="AW87" s="20"/>
      <c r="AX87" s="20"/>
      <c r="AY87" s="20"/>
      <c r="AZ87" s="20"/>
      <c r="BA87" s="20"/>
      <c r="BB87" s="20"/>
      <c r="BC87" s="20"/>
      <c r="BD87" s="20"/>
    </row>
    <row r="88" ht="18" customHeight="1" spans="1:56">
      <c r="A88" s="57">
        <v>26</v>
      </c>
      <c r="B88" s="64">
        <f>'INPUT DATA'!B88</f>
        <v>0</v>
      </c>
      <c r="C88" s="60"/>
      <c r="D88" s="60"/>
      <c r="E88" s="61"/>
      <c r="F88" s="208"/>
      <c r="G88" s="209"/>
      <c r="H88" s="209"/>
      <c r="I88" s="209"/>
      <c r="J88" s="209"/>
      <c r="K88" s="209"/>
      <c r="L88" s="209"/>
      <c r="M88" s="209"/>
      <c r="N88" s="209"/>
      <c r="O88" s="209"/>
      <c r="P88" s="221" t="str">
        <f t="shared" si="11"/>
        <v/>
      </c>
      <c r="Q88" s="236" t="str">
        <f t="shared" si="12"/>
        <v/>
      </c>
      <c r="R88" s="237" t="str">
        <f t="shared" si="13"/>
        <v/>
      </c>
      <c r="S88" s="239"/>
      <c r="T88" s="209"/>
      <c r="U88" s="209"/>
      <c r="V88" s="209"/>
      <c r="W88" s="209"/>
      <c r="X88" s="209"/>
      <c r="Y88" s="209"/>
      <c r="Z88" s="209"/>
      <c r="AA88" s="209"/>
      <c r="AB88" s="209"/>
      <c r="AC88" s="221" t="str">
        <f t="shared" si="14"/>
        <v/>
      </c>
      <c r="AD88" s="236" t="str">
        <f t="shared" si="15"/>
        <v/>
      </c>
      <c r="AE88" s="237" t="str">
        <f t="shared" si="16"/>
        <v/>
      </c>
      <c r="AF88" s="142"/>
      <c r="AG88" s="236" t="str">
        <f t="shared" si="17"/>
        <v/>
      </c>
      <c r="AH88" s="237" t="str">
        <f t="shared" si="18"/>
        <v/>
      </c>
      <c r="AI88" s="266" t="str">
        <f t="shared" si="19"/>
        <v/>
      </c>
      <c r="AJ88" s="267" t="str">
        <f t="shared" si="10"/>
        <v/>
      </c>
      <c r="AL88" s="108"/>
      <c r="AN88" s="113"/>
      <c r="AO88" s="20"/>
      <c r="AP88" s="20"/>
      <c r="AQ88" s="20"/>
      <c r="AR88" s="20"/>
      <c r="AS88" s="20"/>
      <c r="AT88" s="20"/>
      <c r="AU88" s="20"/>
      <c r="AV88" s="20"/>
      <c r="AW88" s="20"/>
      <c r="AX88" s="20"/>
      <c r="AY88" s="20"/>
      <c r="AZ88" s="20"/>
      <c r="BA88" s="20"/>
      <c r="BB88" s="20"/>
      <c r="BC88" s="20"/>
      <c r="BD88" s="20"/>
    </row>
    <row r="89" ht="18" customHeight="1" spans="1:56">
      <c r="A89" s="57">
        <v>27</v>
      </c>
      <c r="B89" s="64">
        <f>'INPUT DATA'!B89</f>
        <v>0</v>
      </c>
      <c r="C89" s="60"/>
      <c r="D89" s="60"/>
      <c r="E89" s="61"/>
      <c r="F89" s="208"/>
      <c r="G89" s="209"/>
      <c r="H89" s="209"/>
      <c r="I89" s="209"/>
      <c r="J89" s="209"/>
      <c r="K89" s="209"/>
      <c r="L89" s="209"/>
      <c r="M89" s="209"/>
      <c r="N89" s="209"/>
      <c r="O89" s="209"/>
      <c r="P89" s="221" t="str">
        <f t="shared" si="11"/>
        <v/>
      </c>
      <c r="Q89" s="236" t="str">
        <f t="shared" si="12"/>
        <v/>
      </c>
      <c r="R89" s="237" t="str">
        <f t="shared" si="13"/>
        <v/>
      </c>
      <c r="S89" s="239"/>
      <c r="T89" s="209"/>
      <c r="U89" s="209"/>
      <c r="V89" s="209"/>
      <c r="W89" s="209"/>
      <c r="X89" s="209"/>
      <c r="Y89" s="209"/>
      <c r="Z89" s="209"/>
      <c r="AA89" s="209"/>
      <c r="AB89" s="209"/>
      <c r="AC89" s="221" t="str">
        <f t="shared" si="14"/>
        <v/>
      </c>
      <c r="AD89" s="236" t="str">
        <f t="shared" si="15"/>
        <v/>
      </c>
      <c r="AE89" s="237" t="str">
        <f t="shared" si="16"/>
        <v/>
      </c>
      <c r="AF89" s="142"/>
      <c r="AG89" s="236" t="str">
        <f t="shared" si="17"/>
        <v/>
      </c>
      <c r="AH89" s="237" t="str">
        <f t="shared" si="18"/>
        <v/>
      </c>
      <c r="AI89" s="266" t="str">
        <f t="shared" si="19"/>
        <v/>
      </c>
      <c r="AJ89" s="267" t="str">
        <f t="shared" si="10"/>
        <v/>
      </c>
      <c r="AL89" s="108"/>
      <c r="AN89" s="113"/>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60"/>
      <c r="D90" s="60"/>
      <c r="E90" s="61"/>
      <c r="F90" s="208"/>
      <c r="G90" s="209"/>
      <c r="H90" s="209"/>
      <c r="I90" s="209"/>
      <c r="J90" s="209"/>
      <c r="K90" s="209"/>
      <c r="L90" s="209"/>
      <c r="M90" s="209"/>
      <c r="N90" s="209"/>
      <c r="O90" s="209"/>
      <c r="P90" s="221" t="str">
        <f t="shared" si="11"/>
        <v/>
      </c>
      <c r="Q90" s="236" t="str">
        <f t="shared" si="12"/>
        <v/>
      </c>
      <c r="R90" s="237" t="str">
        <f t="shared" si="13"/>
        <v/>
      </c>
      <c r="S90" s="239"/>
      <c r="T90" s="209"/>
      <c r="U90" s="209"/>
      <c r="V90" s="209"/>
      <c r="W90" s="209"/>
      <c r="X90" s="209"/>
      <c r="Y90" s="209"/>
      <c r="Z90" s="209"/>
      <c r="AA90" s="209"/>
      <c r="AB90" s="209"/>
      <c r="AC90" s="221" t="str">
        <f t="shared" si="14"/>
        <v/>
      </c>
      <c r="AD90" s="236" t="str">
        <f t="shared" si="15"/>
        <v/>
      </c>
      <c r="AE90" s="237" t="str">
        <f t="shared" si="16"/>
        <v/>
      </c>
      <c r="AF90" s="142"/>
      <c r="AG90" s="236" t="str">
        <f t="shared" si="17"/>
        <v/>
      </c>
      <c r="AH90" s="237" t="str">
        <f t="shared" si="18"/>
        <v/>
      </c>
      <c r="AI90" s="266" t="str">
        <f t="shared" si="19"/>
        <v/>
      </c>
      <c r="AJ90" s="267" t="str">
        <f t="shared" si="10"/>
        <v/>
      </c>
      <c r="AL90" s="108"/>
      <c r="AN90" s="113"/>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60"/>
      <c r="D91" s="60"/>
      <c r="E91" s="61"/>
      <c r="F91" s="208"/>
      <c r="G91" s="209"/>
      <c r="H91" s="209"/>
      <c r="I91" s="209"/>
      <c r="J91" s="209"/>
      <c r="K91" s="209"/>
      <c r="L91" s="209"/>
      <c r="M91" s="209"/>
      <c r="N91" s="209"/>
      <c r="O91" s="209"/>
      <c r="P91" s="221" t="str">
        <f t="shared" si="11"/>
        <v/>
      </c>
      <c r="Q91" s="236" t="str">
        <f t="shared" si="12"/>
        <v/>
      </c>
      <c r="R91" s="237" t="str">
        <f t="shared" si="13"/>
        <v/>
      </c>
      <c r="S91" s="239"/>
      <c r="T91" s="209"/>
      <c r="U91" s="209"/>
      <c r="V91" s="209"/>
      <c r="W91" s="209"/>
      <c r="X91" s="209"/>
      <c r="Y91" s="209"/>
      <c r="Z91" s="209"/>
      <c r="AA91" s="209"/>
      <c r="AB91" s="209"/>
      <c r="AC91" s="221" t="str">
        <f t="shared" si="14"/>
        <v/>
      </c>
      <c r="AD91" s="236" t="str">
        <f t="shared" si="15"/>
        <v/>
      </c>
      <c r="AE91" s="237" t="str">
        <f t="shared" si="16"/>
        <v/>
      </c>
      <c r="AF91" s="142"/>
      <c r="AG91" s="236" t="str">
        <f t="shared" si="17"/>
        <v/>
      </c>
      <c r="AH91" s="237" t="str">
        <f t="shared" si="18"/>
        <v/>
      </c>
      <c r="AI91" s="266" t="str">
        <f t="shared" si="19"/>
        <v/>
      </c>
      <c r="AJ91" s="267" t="str">
        <f t="shared" si="10"/>
        <v/>
      </c>
      <c r="AL91" s="108"/>
      <c r="AN91" s="113"/>
      <c r="AO91" s="20"/>
      <c r="AP91" s="20"/>
      <c r="AQ91" s="20"/>
      <c r="AR91" s="20"/>
      <c r="AS91" s="20"/>
      <c r="AT91" s="20"/>
      <c r="AU91" s="20"/>
      <c r="AV91" s="20"/>
      <c r="AW91" s="20"/>
      <c r="AX91" s="20"/>
      <c r="AY91" s="20"/>
      <c r="AZ91" s="20"/>
      <c r="BA91" s="20"/>
      <c r="BB91" s="20"/>
      <c r="BC91" s="20"/>
      <c r="BD91" s="20"/>
    </row>
    <row r="92" ht="18" customHeight="1" spans="1:56">
      <c r="A92" s="57">
        <v>30</v>
      </c>
      <c r="B92" s="64">
        <f>'INPUT DATA'!B92</f>
        <v>0</v>
      </c>
      <c r="C92" s="60"/>
      <c r="D92" s="60"/>
      <c r="E92" s="61"/>
      <c r="F92" s="208"/>
      <c r="G92" s="209"/>
      <c r="H92" s="209"/>
      <c r="I92" s="209"/>
      <c r="J92" s="209"/>
      <c r="K92" s="209"/>
      <c r="L92" s="209"/>
      <c r="M92" s="209"/>
      <c r="N92" s="209"/>
      <c r="O92" s="209"/>
      <c r="P92" s="221" t="str">
        <f t="shared" si="11"/>
        <v/>
      </c>
      <c r="Q92" s="236" t="str">
        <f t="shared" si="12"/>
        <v/>
      </c>
      <c r="R92" s="237" t="str">
        <f t="shared" si="13"/>
        <v/>
      </c>
      <c r="S92" s="239"/>
      <c r="T92" s="209"/>
      <c r="U92" s="209"/>
      <c r="V92" s="209"/>
      <c r="W92" s="209"/>
      <c r="X92" s="209"/>
      <c r="Y92" s="209"/>
      <c r="Z92" s="209"/>
      <c r="AA92" s="209"/>
      <c r="AB92" s="209"/>
      <c r="AC92" s="221" t="str">
        <f t="shared" si="14"/>
        <v/>
      </c>
      <c r="AD92" s="236" t="str">
        <f t="shared" si="15"/>
        <v/>
      </c>
      <c r="AE92" s="237" t="str">
        <f t="shared" si="16"/>
        <v/>
      </c>
      <c r="AF92" s="142"/>
      <c r="AG92" s="236" t="str">
        <f t="shared" si="17"/>
        <v/>
      </c>
      <c r="AH92" s="237" t="str">
        <f t="shared" si="18"/>
        <v/>
      </c>
      <c r="AI92" s="266" t="str">
        <f t="shared" si="19"/>
        <v/>
      </c>
      <c r="AJ92" s="267" t="str">
        <f t="shared" si="10"/>
        <v/>
      </c>
      <c r="AL92" s="108"/>
      <c r="AN92" s="113"/>
      <c r="AO92" s="20"/>
      <c r="AP92" s="20"/>
      <c r="AQ92" s="20"/>
      <c r="AR92" s="20"/>
      <c r="AS92" s="20"/>
      <c r="AT92" s="20"/>
      <c r="AU92" s="20"/>
      <c r="AV92" s="20"/>
      <c r="AW92" s="20"/>
      <c r="AX92" s="20"/>
      <c r="AY92" s="20"/>
      <c r="AZ92" s="20"/>
      <c r="BA92" s="20"/>
      <c r="BB92" s="20"/>
      <c r="BC92" s="20"/>
      <c r="BD92" s="20"/>
    </row>
    <row r="93" ht="18" customHeight="1" spans="1:56">
      <c r="A93" s="57">
        <v>31</v>
      </c>
      <c r="B93" s="64">
        <f>'INPUT DATA'!B93</f>
        <v>0</v>
      </c>
      <c r="C93" s="60"/>
      <c r="D93" s="60"/>
      <c r="E93" s="61"/>
      <c r="F93" s="208"/>
      <c r="G93" s="209"/>
      <c r="H93" s="209"/>
      <c r="I93" s="209"/>
      <c r="J93" s="209"/>
      <c r="K93" s="209"/>
      <c r="L93" s="209"/>
      <c r="M93" s="209"/>
      <c r="N93" s="209"/>
      <c r="O93" s="209"/>
      <c r="P93" s="221" t="str">
        <f t="shared" si="11"/>
        <v/>
      </c>
      <c r="Q93" s="236" t="str">
        <f t="shared" si="12"/>
        <v/>
      </c>
      <c r="R93" s="237" t="str">
        <f t="shared" si="13"/>
        <v/>
      </c>
      <c r="S93" s="239"/>
      <c r="T93" s="209"/>
      <c r="U93" s="209"/>
      <c r="V93" s="209"/>
      <c r="W93" s="209"/>
      <c r="X93" s="209"/>
      <c r="Y93" s="209"/>
      <c r="Z93" s="209"/>
      <c r="AA93" s="209"/>
      <c r="AB93" s="209"/>
      <c r="AC93" s="221" t="str">
        <f t="shared" si="14"/>
        <v/>
      </c>
      <c r="AD93" s="236" t="str">
        <f t="shared" si="15"/>
        <v/>
      </c>
      <c r="AE93" s="237" t="str">
        <f t="shared" si="16"/>
        <v/>
      </c>
      <c r="AF93" s="142"/>
      <c r="AG93" s="236" t="str">
        <f t="shared" si="17"/>
        <v/>
      </c>
      <c r="AH93" s="237" t="str">
        <f t="shared" si="18"/>
        <v/>
      </c>
      <c r="AI93" s="266" t="str">
        <f t="shared" si="19"/>
        <v/>
      </c>
      <c r="AJ93" s="267" t="str">
        <f t="shared" si="10"/>
        <v/>
      </c>
      <c r="AL93" s="108"/>
      <c r="AN93" s="113"/>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60"/>
      <c r="D94" s="60"/>
      <c r="E94" s="61"/>
      <c r="F94" s="208"/>
      <c r="G94" s="209"/>
      <c r="H94" s="209"/>
      <c r="I94" s="209"/>
      <c r="J94" s="209"/>
      <c r="K94" s="209"/>
      <c r="L94" s="209"/>
      <c r="M94" s="209"/>
      <c r="N94" s="209"/>
      <c r="O94" s="209"/>
      <c r="P94" s="221" t="str">
        <f t="shared" si="11"/>
        <v/>
      </c>
      <c r="Q94" s="236" t="str">
        <f t="shared" si="12"/>
        <v/>
      </c>
      <c r="R94" s="237" t="str">
        <f t="shared" si="13"/>
        <v/>
      </c>
      <c r="S94" s="239"/>
      <c r="T94" s="209"/>
      <c r="U94" s="209"/>
      <c r="V94" s="209"/>
      <c r="W94" s="209"/>
      <c r="X94" s="209"/>
      <c r="Y94" s="209"/>
      <c r="Z94" s="209"/>
      <c r="AA94" s="209"/>
      <c r="AB94" s="209"/>
      <c r="AC94" s="221" t="str">
        <f t="shared" si="14"/>
        <v/>
      </c>
      <c r="AD94" s="236" t="str">
        <f t="shared" si="15"/>
        <v/>
      </c>
      <c r="AE94" s="237" t="str">
        <f t="shared" si="16"/>
        <v/>
      </c>
      <c r="AF94" s="142"/>
      <c r="AG94" s="236" t="str">
        <f t="shared" si="17"/>
        <v/>
      </c>
      <c r="AH94" s="237" t="str">
        <f t="shared" si="18"/>
        <v/>
      </c>
      <c r="AI94" s="266" t="str">
        <f t="shared" si="19"/>
        <v/>
      </c>
      <c r="AJ94" s="267" t="str">
        <f t="shared" si="10"/>
        <v/>
      </c>
      <c r="AL94" s="108"/>
      <c r="AN94" s="113"/>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60"/>
      <c r="D95" s="60"/>
      <c r="E95" s="61"/>
      <c r="F95" s="208"/>
      <c r="G95" s="209"/>
      <c r="H95" s="209"/>
      <c r="I95" s="209"/>
      <c r="J95" s="209"/>
      <c r="K95" s="209"/>
      <c r="L95" s="209"/>
      <c r="M95" s="209"/>
      <c r="N95" s="209"/>
      <c r="O95" s="209"/>
      <c r="P95" s="221" t="str">
        <f t="shared" si="11"/>
        <v/>
      </c>
      <c r="Q95" s="236" t="str">
        <f t="shared" si="12"/>
        <v/>
      </c>
      <c r="R95" s="237" t="str">
        <f t="shared" si="13"/>
        <v/>
      </c>
      <c r="S95" s="239"/>
      <c r="T95" s="209"/>
      <c r="U95" s="209"/>
      <c r="V95" s="209"/>
      <c r="W95" s="209"/>
      <c r="X95" s="209"/>
      <c r="Y95" s="209"/>
      <c r="Z95" s="209"/>
      <c r="AA95" s="209"/>
      <c r="AB95" s="209"/>
      <c r="AC95" s="221" t="str">
        <f t="shared" si="14"/>
        <v/>
      </c>
      <c r="AD95" s="236" t="str">
        <f t="shared" si="15"/>
        <v/>
      </c>
      <c r="AE95" s="237" t="str">
        <f t="shared" si="16"/>
        <v/>
      </c>
      <c r="AF95" s="142"/>
      <c r="AG95" s="236" t="str">
        <f t="shared" si="17"/>
        <v/>
      </c>
      <c r="AH95" s="237" t="str">
        <f t="shared" si="18"/>
        <v/>
      </c>
      <c r="AI95" s="266" t="str">
        <f t="shared" si="19"/>
        <v/>
      </c>
      <c r="AJ95" s="267" t="str">
        <f t="shared" si="10"/>
        <v/>
      </c>
      <c r="AL95" s="108"/>
      <c r="AN95" s="113"/>
      <c r="AO95" s="20"/>
      <c r="AP95" s="20"/>
      <c r="AQ95" s="20"/>
      <c r="AR95" s="20"/>
      <c r="AS95" s="20"/>
      <c r="AT95" s="20"/>
      <c r="AU95" s="20"/>
      <c r="AV95" s="20"/>
      <c r="AW95" s="20"/>
      <c r="AX95" s="20"/>
      <c r="AY95" s="20"/>
      <c r="AZ95" s="20"/>
      <c r="BA95" s="20"/>
      <c r="BB95" s="20"/>
      <c r="BC95" s="20"/>
      <c r="BD95" s="20"/>
    </row>
    <row r="96" ht="18" customHeight="1" spans="1:56">
      <c r="A96" s="57">
        <v>34</v>
      </c>
      <c r="B96" s="64">
        <f>'INPUT DATA'!B96</f>
        <v>0</v>
      </c>
      <c r="C96" s="60"/>
      <c r="D96" s="60"/>
      <c r="E96" s="61"/>
      <c r="F96" s="208"/>
      <c r="G96" s="209"/>
      <c r="H96" s="209"/>
      <c r="I96" s="209"/>
      <c r="J96" s="209"/>
      <c r="K96" s="209"/>
      <c r="L96" s="209"/>
      <c r="M96" s="209"/>
      <c r="N96" s="209"/>
      <c r="O96" s="209"/>
      <c r="P96" s="221" t="str">
        <f t="shared" si="11"/>
        <v/>
      </c>
      <c r="Q96" s="236" t="str">
        <f t="shared" si="12"/>
        <v/>
      </c>
      <c r="R96" s="237" t="str">
        <f t="shared" si="13"/>
        <v/>
      </c>
      <c r="S96" s="239"/>
      <c r="T96" s="209"/>
      <c r="U96" s="209"/>
      <c r="V96" s="209"/>
      <c r="W96" s="209"/>
      <c r="X96" s="209"/>
      <c r="Y96" s="209"/>
      <c r="Z96" s="209"/>
      <c r="AA96" s="209"/>
      <c r="AB96" s="209"/>
      <c r="AC96" s="221" t="str">
        <f t="shared" si="14"/>
        <v/>
      </c>
      <c r="AD96" s="236" t="str">
        <f t="shared" si="15"/>
        <v/>
      </c>
      <c r="AE96" s="237" t="str">
        <f t="shared" si="16"/>
        <v/>
      </c>
      <c r="AF96" s="142"/>
      <c r="AG96" s="236" t="str">
        <f t="shared" si="17"/>
        <v/>
      </c>
      <c r="AH96" s="237" t="str">
        <f t="shared" si="18"/>
        <v/>
      </c>
      <c r="AI96" s="266" t="str">
        <f t="shared" si="19"/>
        <v/>
      </c>
      <c r="AJ96" s="267" t="str">
        <f t="shared" si="10"/>
        <v/>
      </c>
      <c r="AL96" s="108"/>
      <c r="AN96" s="113"/>
      <c r="AO96" s="20"/>
      <c r="AP96" s="20"/>
      <c r="AQ96" s="20"/>
      <c r="AR96" s="20"/>
      <c r="AS96" s="20"/>
      <c r="AT96" s="20"/>
      <c r="AU96" s="20"/>
      <c r="AV96" s="20"/>
      <c r="AW96" s="20"/>
      <c r="AX96" s="20"/>
      <c r="AY96" s="20"/>
      <c r="AZ96" s="20"/>
      <c r="BA96" s="20"/>
      <c r="BB96" s="20"/>
      <c r="BC96" s="20"/>
      <c r="BD96" s="20"/>
    </row>
    <row r="97" ht="18" customHeight="1" spans="1:56">
      <c r="A97" s="57">
        <v>35</v>
      </c>
      <c r="B97" s="64">
        <f>'INPUT DATA'!B97</f>
        <v>0</v>
      </c>
      <c r="C97" s="60"/>
      <c r="D97" s="60"/>
      <c r="E97" s="61"/>
      <c r="F97" s="208"/>
      <c r="G97" s="209"/>
      <c r="H97" s="209"/>
      <c r="I97" s="209"/>
      <c r="J97" s="209"/>
      <c r="K97" s="209"/>
      <c r="L97" s="209"/>
      <c r="M97" s="209"/>
      <c r="N97" s="209"/>
      <c r="O97" s="209"/>
      <c r="P97" s="221" t="str">
        <f t="shared" si="11"/>
        <v/>
      </c>
      <c r="Q97" s="236" t="str">
        <f t="shared" si="12"/>
        <v/>
      </c>
      <c r="R97" s="237" t="str">
        <f t="shared" si="13"/>
        <v/>
      </c>
      <c r="S97" s="239"/>
      <c r="T97" s="209"/>
      <c r="U97" s="209"/>
      <c r="V97" s="209"/>
      <c r="W97" s="209"/>
      <c r="X97" s="209"/>
      <c r="Y97" s="209"/>
      <c r="Z97" s="209"/>
      <c r="AA97" s="209"/>
      <c r="AB97" s="209"/>
      <c r="AC97" s="221" t="str">
        <f t="shared" si="14"/>
        <v/>
      </c>
      <c r="AD97" s="236" t="str">
        <f t="shared" si="15"/>
        <v/>
      </c>
      <c r="AE97" s="237" t="str">
        <f t="shared" si="16"/>
        <v/>
      </c>
      <c r="AF97" s="142"/>
      <c r="AG97" s="236" t="str">
        <f t="shared" si="17"/>
        <v/>
      </c>
      <c r="AH97" s="237" t="str">
        <f t="shared" si="18"/>
        <v/>
      </c>
      <c r="AI97" s="266" t="str">
        <f t="shared" si="19"/>
        <v/>
      </c>
      <c r="AJ97" s="267" t="str">
        <f t="shared" si="10"/>
        <v/>
      </c>
      <c r="AL97" s="108"/>
      <c r="AN97" s="113"/>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60"/>
      <c r="D98" s="60"/>
      <c r="E98" s="61"/>
      <c r="F98" s="208"/>
      <c r="G98" s="209"/>
      <c r="H98" s="209"/>
      <c r="I98" s="209"/>
      <c r="J98" s="209"/>
      <c r="K98" s="209"/>
      <c r="L98" s="209"/>
      <c r="M98" s="209"/>
      <c r="N98" s="209"/>
      <c r="O98" s="209"/>
      <c r="P98" s="221" t="str">
        <f t="shared" si="11"/>
        <v/>
      </c>
      <c r="Q98" s="236" t="str">
        <f t="shared" si="12"/>
        <v/>
      </c>
      <c r="R98" s="237" t="str">
        <f t="shared" si="13"/>
        <v/>
      </c>
      <c r="S98" s="239"/>
      <c r="T98" s="209"/>
      <c r="U98" s="209"/>
      <c r="V98" s="209"/>
      <c r="W98" s="209"/>
      <c r="X98" s="209"/>
      <c r="Y98" s="209"/>
      <c r="Z98" s="209"/>
      <c r="AA98" s="209"/>
      <c r="AB98" s="209"/>
      <c r="AC98" s="221" t="str">
        <f t="shared" si="14"/>
        <v/>
      </c>
      <c r="AD98" s="236" t="str">
        <f t="shared" si="15"/>
        <v/>
      </c>
      <c r="AE98" s="237" t="str">
        <f t="shared" si="16"/>
        <v/>
      </c>
      <c r="AF98" s="142"/>
      <c r="AG98" s="236" t="str">
        <f t="shared" si="17"/>
        <v/>
      </c>
      <c r="AH98" s="237" t="str">
        <f t="shared" si="18"/>
        <v/>
      </c>
      <c r="AI98" s="266" t="str">
        <f t="shared" si="19"/>
        <v/>
      </c>
      <c r="AJ98" s="267" t="str">
        <f t="shared" si="10"/>
        <v/>
      </c>
      <c r="AL98" s="108"/>
      <c r="AN98" s="113"/>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60"/>
      <c r="D99" s="60"/>
      <c r="E99" s="61"/>
      <c r="F99" s="208"/>
      <c r="G99" s="209"/>
      <c r="H99" s="209"/>
      <c r="I99" s="209"/>
      <c r="J99" s="209"/>
      <c r="K99" s="209"/>
      <c r="L99" s="209"/>
      <c r="M99" s="209"/>
      <c r="N99" s="209"/>
      <c r="O99" s="209"/>
      <c r="P99" s="221" t="str">
        <f t="shared" si="11"/>
        <v/>
      </c>
      <c r="Q99" s="236" t="str">
        <f t="shared" si="12"/>
        <v/>
      </c>
      <c r="R99" s="237" t="str">
        <f t="shared" si="13"/>
        <v/>
      </c>
      <c r="S99" s="239"/>
      <c r="T99" s="209"/>
      <c r="U99" s="209"/>
      <c r="V99" s="209"/>
      <c r="W99" s="209"/>
      <c r="X99" s="209"/>
      <c r="Y99" s="209"/>
      <c r="Z99" s="209"/>
      <c r="AA99" s="209"/>
      <c r="AB99" s="209"/>
      <c r="AC99" s="221" t="str">
        <f t="shared" si="14"/>
        <v/>
      </c>
      <c r="AD99" s="236" t="str">
        <f t="shared" si="15"/>
        <v/>
      </c>
      <c r="AE99" s="237" t="str">
        <f t="shared" si="16"/>
        <v/>
      </c>
      <c r="AF99" s="142"/>
      <c r="AG99" s="236" t="str">
        <f t="shared" si="17"/>
        <v/>
      </c>
      <c r="AH99" s="237" t="str">
        <f t="shared" si="18"/>
        <v/>
      </c>
      <c r="AI99" s="266" t="str">
        <f t="shared" si="19"/>
        <v/>
      </c>
      <c r="AJ99" s="267" t="str">
        <f t="shared" si="10"/>
        <v/>
      </c>
      <c r="AL99" s="108"/>
      <c r="AN99" s="113"/>
      <c r="AO99" s="20"/>
      <c r="AP99" s="20"/>
      <c r="AQ99" s="20"/>
      <c r="AR99" s="20"/>
      <c r="AS99" s="20"/>
      <c r="AT99" s="20"/>
      <c r="AU99" s="20"/>
      <c r="AV99" s="20"/>
      <c r="AW99" s="20"/>
      <c r="AX99" s="20"/>
      <c r="AY99" s="20"/>
      <c r="AZ99" s="20"/>
      <c r="BA99" s="20"/>
      <c r="BB99" s="20"/>
      <c r="BC99" s="20"/>
      <c r="BD99" s="20"/>
    </row>
    <row r="100" ht="18" customHeight="1" spans="1:56">
      <c r="A100" s="57">
        <v>38</v>
      </c>
      <c r="B100" s="64">
        <f>'INPUT DATA'!B100</f>
        <v>0</v>
      </c>
      <c r="C100" s="60"/>
      <c r="D100" s="60"/>
      <c r="E100" s="61"/>
      <c r="F100" s="208"/>
      <c r="G100" s="209"/>
      <c r="H100" s="209"/>
      <c r="I100" s="209"/>
      <c r="J100" s="209"/>
      <c r="K100" s="209"/>
      <c r="L100" s="209"/>
      <c r="M100" s="209"/>
      <c r="N100" s="209"/>
      <c r="O100" s="209"/>
      <c r="P100" s="221" t="str">
        <f t="shared" si="11"/>
        <v/>
      </c>
      <c r="Q100" s="236" t="str">
        <f t="shared" si="12"/>
        <v/>
      </c>
      <c r="R100" s="237" t="str">
        <f t="shared" si="13"/>
        <v/>
      </c>
      <c r="S100" s="239"/>
      <c r="T100" s="209"/>
      <c r="U100" s="209"/>
      <c r="V100" s="209"/>
      <c r="W100" s="209"/>
      <c r="X100" s="209"/>
      <c r="Y100" s="209"/>
      <c r="Z100" s="209"/>
      <c r="AA100" s="209"/>
      <c r="AB100" s="209"/>
      <c r="AC100" s="221" t="str">
        <f t="shared" si="14"/>
        <v/>
      </c>
      <c r="AD100" s="236" t="str">
        <f t="shared" si="15"/>
        <v/>
      </c>
      <c r="AE100" s="237" t="str">
        <f t="shared" si="16"/>
        <v/>
      </c>
      <c r="AF100" s="142"/>
      <c r="AG100" s="236" t="str">
        <f t="shared" si="17"/>
        <v/>
      </c>
      <c r="AH100" s="237" t="str">
        <f t="shared" si="18"/>
        <v/>
      </c>
      <c r="AI100" s="266" t="str">
        <f t="shared" si="19"/>
        <v/>
      </c>
      <c r="AJ100" s="267" t="str">
        <f t="shared" si="10"/>
        <v/>
      </c>
      <c r="AL100" s="108"/>
      <c r="AN100" s="113"/>
      <c r="AO100" s="20"/>
      <c r="AP100" s="20"/>
      <c r="AQ100" s="20"/>
      <c r="AR100" s="20"/>
      <c r="AS100" s="20"/>
      <c r="AT100" s="20"/>
      <c r="AU100" s="20"/>
      <c r="AV100" s="20"/>
      <c r="AW100" s="20"/>
      <c r="AX100" s="20"/>
      <c r="AY100" s="20"/>
      <c r="AZ100" s="20"/>
      <c r="BA100" s="20"/>
      <c r="BB100" s="20"/>
      <c r="BC100" s="20"/>
      <c r="BD100" s="20"/>
    </row>
    <row r="101" ht="18" customHeight="1" spans="1:56">
      <c r="A101" s="57">
        <v>39</v>
      </c>
      <c r="B101" s="64">
        <f>'INPUT DATA'!B101</f>
        <v>0</v>
      </c>
      <c r="C101" s="60"/>
      <c r="D101" s="60"/>
      <c r="E101" s="61"/>
      <c r="F101" s="208"/>
      <c r="G101" s="209"/>
      <c r="H101" s="209"/>
      <c r="I101" s="209"/>
      <c r="J101" s="209"/>
      <c r="K101" s="209"/>
      <c r="L101" s="209"/>
      <c r="M101" s="209"/>
      <c r="N101" s="209"/>
      <c r="O101" s="209"/>
      <c r="P101" s="221" t="str">
        <f t="shared" si="11"/>
        <v/>
      </c>
      <c r="Q101" s="236" t="str">
        <f t="shared" si="12"/>
        <v/>
      </c>
      <c r="R101" s="237" t="str">
        <f t="shared" si="13"/>
        <v/>
      </c>
      <c r="S101" s="239"/>
      <c r="T101" s="209"/>
      <c r="U101" s="209"/>
      <c r="V101" s="209"/>
      <c r="W101" s="209"/>
      <c r="X101" s="209"/>
      <c r="Y101" s="209"/>
      <c r="Z101" s="209"/>
      <c r="AA101" s="209"/>
      <c r="AB101" s="209"/>
      <c r="AC101" s="221" t="str">
        <f t="shared" si="14"/>
        <v/>
      </c>
      <c r="AD101" s="236" t="str">
        <f t="shared" si="15"/>
        <v/>
      </c>
      <c r="AE101" s="237" t="str">
        <f t="shared" si="16"/>
        <v/>
      </c>
      <c r="AF101" s="142"/>
      <c r="AG101" s="236" t="str">
        <f t="shared" si="17"/>
        <v/>
      </c>
      <c r="AH101" s="237" t="str">
        <f t="shared" si="18"/>
        <v/>
      </c>
      <c r="AI101" s="266" t="str">
        <f t="shared" si="19"/>
        <v/>
      </c>
      <c r="AJ101" s="267" t="str">
        <f t="shared" si="10"/>
        <v/>
      </c>
      <c r="AL101" s="108"/>
      <c r="AN101" s="113"/>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60"/>
      <c r="D102" s="60"/>
      <c r="E102" s="61"/>
      <c r="F102" s="208"/>
      <c r="G102" s="209"/>
      <c r="H102" s="209"/>
      <c r="I102" s="209"/>
      <c r="J102" s="209"/>
      <c r="K102" s="209"/>
      <c r="L102" s="209"/>
      <c r="M102" s="209"/>
      <c r="N102" s="209"/>
      <c r="O102" s="209"/>
      <c r="P102" s="221" t="str">
        <f t="shared" si="11"/>
        <v/>
      </c>
      <c r="Q102" s="236" t="str">
        <f t="shared" si="12"/>
        <v/>
      </c>
      <c r="R102" s="237" t="str">
        <f t="shared" si="13"/>
        <v/>
      </c>
      <c r="S102" s="239"/>
      <c r="T102" s="209"/>
      <c r="U102" s="209"/>
      <c r="V102" s="209"/>
      <c r="W102" s="209"/>
      <c r="X102" s="209"/>
      <c r="Y102" s="209"/>
      <c r="Z102" s="209"/>
      <c r="AA102" s="209"/>
      <c r="AB102" s="209"/>
      <c r="AC102" s="221" t="str">
        <f t="shared" si="14"/>
        <v/>
      </c>
      <c r="AD102" s="236" t="str">
        <f t="shared" si="15"/>
        <v/>
      </c>
      <c r="AE102" s="237" t="str">
        <f t="shared" si="16"/>
        <v/>
      </c>
      <c r="AF102" s="142"/>
      <c r="AG102" s="236" t="str">
        <f t="shared" si="17"/>
        <v/>
      </c>
      <c r="AH102" s="237" t="str">
        <f t="shared" si="18"/>
        <v/>
      </c>
      <c r="AI102" s="266" t="str">
        <f t="shared" si="19"/>
        <v/>
      </c>
      <c r="AJ102" s="267" t="str">
        <f t="shared" si="10"/>
        <v/>
      </c>
      <c r="AL102" s="108"/>
      <c r="AN102" s="113"/>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60"/>
      <c r="D103" s="60"/>
      <c r="E103" s="61"/>
      <c r="F103" s="208"/>
      <c r="G103" s="209"/>
      <c r="H103" s="209"/>
      <c r="I103" s="209"/>
      <c r="J103" s="209"/>
      <c r="K103" s="209"/>
      <c r="L103" s="209"/>
      <c r="M103" s="209"/>
      <c r="N103" s="209"/>
      <c r="O103" s="209"/>
      <c r="P103" s="221" t="str">
        <f t="shared" si="11"/>
        <v/>
      </c>
      <c r="Q103" s="236" t="str">
        <f t="shared" si="12"/>
        <v/>
      </c>
      <c r="R103" s="237" t="str">
        <f t="shared" si="13"/>
        <v/>
      </c>
      <c r="S103" s="239"/>
      <c r="T103" s="209"/>
      <c r="U103" s="209"/>
      <c r="V103" s="209"/>
      <c r="W103" s="209"/>
      <c r="X103" s="209"/>
      <c r="Y103" s="209"/>
      <c r="Z103" s="209"/>
      <c r="AA103" s="209"/>
      <c r="AB103" s="209"/>
      <c r="AC103" s="221" t="str">
        <f t="shared" si="14"/>
        <v/>
      </c>
      <c r="AD103" s="236" t="str">
        <f t="shared" si="15"/>
        <v/>
      </c>
      <c r="AE103" s="237" t="str">
        <f t="shared" si="16"/>
        <v/>
      </c>
      <c r="AF103" s="142"/>
      <c r="AG103" s="236" t="str">
        <f t="shared" si="17"/>
        <v/>
      </c>
      <c r="AH103" s="237" t="str">
        <f t="shared" si="18"/>
        <v/>
      </c>
      <c r="AI103" s="266" t="str">
        <f t="shared" si="19"/>
        <v/>
      </c>
      <c r="AJ103" s="267" t="str">
        <f t="shared" si="10"/>
        <v/>
      </c>
      <c r="AL103" s="108"/>
      <c r="AN103" s="113"/>
      <c r="AO103" s="20"/>
      <c r="AP103" s="20"/>
      <c r="AQ103" s="20"/>
      <c r="AR103" s="20"/>
      <c r="AS103" s="20"/>
      <c r="AT103" s="20"/>
      <c r="AU103" s="20"/>
      <c r="AV103" s="20"/>
      <c r="AW103" s="20"/>
      <c r="AX103" s="20"/>
      <c r="AY103" s="20"/>
      <c r="AZ103" s="20"/>
      <c r="BA103" s="20"/>
      <c r="BB103" s="20"/>
      <c r="BC103" s="20"/>
      <c r="BD103" s="20"/>
    </row>
    <row r="104" ht="18" customHeight="1" spans="1:56">
      <c r="A104" s="57">
        <v>42</v>
      </c>
      <c r="B104" s="64">
        <f>'INPUT DATA'!B104</f>
        <v>0</v>
      </c>
      <c r="C104" s="60"/>
      <c r="D104" s="60"/>
      <c r="E104" s="61"/>
      <c r="F104" s="208"/>
      <c r="G104" s="209"/>
      <c r="H104" s="209"/>
      <c r="I104" s="209"/>
      <c r="J104" s="209"/>
      <c r="K104" s="209"/>
      <c r="L104" s="209"/>
      <c r="M104" s="209"/>
      <c r="N104" s="209"/>
      <c r="O104" s="209"/>
      <c r="P104" s="221" t="str">
        <f t="shared" si="11"/>
        <v/>
      </c>
      <c r="Q104" s="236" t="str">
        <f t="shared" si="12"/>
        <v/>
      </c>
      <c r="R104" s="237" t="str">
        <f t="shared" si="13"/>
        <v/>
      </c>
      <c r="S104" s="239"/>
      <c r="T104" s="209"/>
      <c r="U104" s="209"/>
      <c r="V104" s="209"/>
      <c r="W104" s="209"/>
      <c r="X104" s="209"/>
      <c r="Y104" s="209"/>
      <c r="Z104" s="209"/>
      <c r="AA104" s="209"/>
      <c r="AB104" s="209"/>
      <c r="AC104" s="221" t="str">
        <f t="shared" si="14"/>
        <v/>
      </c>
      <c r="AD104" s="236" t="str">
        <f t="shared" si="15"/>
        <v/>
      </c>
      <c r="AE104" s="237" t="str">
        <f t="shared" si="16"/>
        <v/>
      </c>
      <c r="AF104" s="142"/>
      <c r="AG104" s="236" t="str">
        <f t="shared" si="17"/>
        <v/>
      </c>
      <c r="AH104" s="237" t="str">
        <f t="shared" si="18"/>
        <v/>
      </c>
      <c r="AI104" s="266" t="str">
        <f t="shared" si="19"/>
        <v/>
      </c>
      <c r="AJ104" s="267" t="str">
        <f t="shared" si="10"/>
        <v/>
      </c>
      <c r="AL104" s="108"/>
      <c r="AN104" s="113"/>
      <c r="AO104" s="20"/>
      <c r="AP104" s="20"/>
      <c r="AQ104" s="20"/>
      <c r="AR104" s="20"/>
      <c r="AS104" s="20"/>
      <c r="AT104" s="20"/>
      <c r="AU104" s="20"/>
      <c r="AV104" s="20"/>
      <c r="AW104" s="20"/>
      <c r="AX104" s="20"/>
      <c r="AY104" s="20"/>
      <c r="AZ104" s="20"/>
      <c r="BA104" s="20"/>
      <c r="BB104" s="20"/>
      <c r="BC104" s="20"/>
      <c r="BD104" s="20"/>
    </row>
    <row r="105" ht="18" customHeight="1" spans="1:56">
      <c r="A105" s="57">
        <v>43</v>
      </c>
      <c r="B105" s="64">
        <f>'INPUT DATA'!B105</f>
        <v>0</v>
      </c>
      <c r="C105" s="60"/>
      <c r="D105" s="60"/>
      <c r="E105" s="61"/>
      <c r="F105" s="208"/>
      <c r="G105" s="209"/>
      <c r="H105" s="209"/>
      <c r="I105" s="209"/>
      <c r="J105" s="209"/>
      <c r="K105" s="209"/>
      <c r="L105" s="209"/>
      <c r="M105" s="209"/>
      <c r="N105" s="209"/>
      <c r="O105" s="209"/>
      <c r="P105" s="221" t="str">
        <f t="shared" si="11"/>
        <v/>
      </c>
      <c r="Q105" s="236" t="str">
        <f t="shared" si="12"/>
        <v/>
      </c>
      <c r="R105" s="237" t="str">
        <f t="shared" si="13"/>
        <v/>
      </c>
      <c r="S105" s="239"/>
      <c r="T105" s="209"/>
      <c r="U105" s="209"/>
      <c r="V105" s="209"/>
      <c r="W105" s="209"/>
      <c r="X105" s="209"/>
      <c r="Y105" s="209"/>
      <c r="Z105" s="209"/>
      <c r="AA105" s="209"/>
      <c r="AB105" s="209"/>
      <c r="AC105" s="221" t="str">
        <f t="shared" si="14"/>
        <v/>
      </c>
      <c r="AD105" s="236" t="str">
        <f t="shared" si="15"/>
        <v/>
      </c>
      <c r="AE105" s="237" t="str">
        <f t="shared" si="16"/>
        <v/>
      </c>
      <c r="AF105" s="142"/>
      <c r="AG105" s="236" t="str">
        <f t="shared" si="17"/>
        <v/>
      </c>
      <c r="AH105" s="237" t="str">
        <f t="shared" si="18"/>
        <v/>
      </c>
      <c r="AI105" s="266" t="str">
        <f t="shared" si="19"/>
        <v/>
      </c>
      <c r="AJ105" s="267" t="str">
        <f t="shared" si="10"/>
        <v/>
      </c>
      <c r="AL105" s="108"/>
      <c r="AN105" s="113"/>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60"/>
      <c r="D106" s="60"/>
      <c r="E106" s="61"/>
      <c r="F106" s="208"/>
      <c r="G106" s="209"/>
      <c r="H106" s="209"/>
      <c r="I106" s="209"/>
      <c r="J106" s="209"/>
      <c r="K106" s="209"/>
      <c r="L106" s="209"/>
      <c r="M106" s="209"/>
      <c r="N106" s="209"/>
      <c r="O106" s="209"/>
      <c r="P106" s="221" t="str">
        <f t="shared" si="11"/>
        <v/>
      </c>
      <c r="Q106" s="236" t="str">
        <f t="shared" si="12"/>
        <v/>
      </c>
      <c r="R106" s="237" t="str">
        <f t="shared" si="13"/>
        <v/>
      </c>
      <c r="S106" s="239"/>
      <c r="T106" s="209"/>
      <c r="U106" s="209"/>
      <c r="V106" s="209"/>
      <c r="W106" s="209"/>
      <c r="X106" s="209"/>
      <c r="Y106" s="209"/>
      <c r="Z106" s="209"/>
      <c r="AA106" s="209"/>
      <c r="AB106" s="209"/>
      <c r="AC106" s="221" t="str">
        <f t="shared" si="14"/>
        <v/>
      </c>
      <c r="AD106" s="236" t="str">
        <f t="shared" si="15"/>
        <v/>
      </c>
      <c r="AE106" s="237" t="str">
        <f t="shared" si="16"/>
        <v/>
      </c>
      <c r="AF106" s="142"/>
      <c r="AG106" s="236" t="str">
        <f t="shared" si="17"/>
        <v/>
      </c>
      <c r="AH106" s="237" t="str">
        <f t="shared" si="18"/>
        <v/>
      </c>
      <c r="AI106" s="266" t="str">
        <f t="shared" si="19"/>
        <v/>
      </c>
      <c r="AJ106" s="267" t="str">
        <f t="shared" si="10"/>
        <v/>
      </c>
      <c r="AL106" s="108"/>
      <c r="AN106" s="113"/>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60"/>
      <c r="D107" s="60"/>
      <c r="E107" s="61"/>
      <c r="F107" s="208"/>
      <c r="G107" s="209"/>
      <c r="H107" s="209"/>
      <c r="I107" s="209"/>
      <c r="J107" s="209"/>
      <c r="K107" s="209"/>
      <c r="L107" s="209"/>
      <c r="M107" s="209"/>
      <c r="N107" s="209"/>
      <c r="O107" s="209"/>
      <c r="P107" s="221" t="str">
        <f t="shared" si="11"/>
        <v/>
      </c>
      <c r="Q107" s="236" t="str">
        <f t="shared" si="12"/>
        <v/>
      </c>
      <c r="R107" s="237" t="str">
        <f t="shared" si="13"/>
        <v/>
      </c>
      <c r="S107" s="239"/>
      <c r="T107" s="209"/>
      <c r="U107" s="209"/>
      <c r="V107" s="209"/>
      <c r="W107" s="209"/>
      <c r="X107" s="209"/>
      <c r="Y107" s="209"/>
      <c r="Z107" s="209"/>
      <c r="AA107" s="209"/>
      <c r="AB107" s="209"/>
      <c r="AC107" s="221" t="str">
        <f t="shared" si="14"/>
        <v/>
      </c>
      <c r="AD107" s="236" t="str">
        <f t="shared" si="15"/>
        <v/>
      </c>
      <c r="AE107" s="237" t="str">
        <f t="shared" si="16"/>
        <v/>
      </c>
      <c r="AF107" s="142"/>
      <c r="AG107" s="236" t="str">
        <f t="shared" si="17"/>
        <v/>
      </c>
      <c r="AH107" s="237" t="str">
        <f t="shared" si="18"/>
        <v/>
      </c>
      <c r="AI107" s="266" t="str">
        <f t="shared" si="19"/>
        <v/>
      </c>
      <c r="AJ107" s="267" t="str">
        <f t="shared" si="10"/>
        <v/>
      </c>
      <c r="AL107" s="108"/>
      <c r="AN107" s="113"/>
      <c r="AO107" s="20"/>
      <c r="AP107" s="20"/>
      <c r="AQ107" s="20"/>
      <c r="AR107" s="20"/>
      <c r="AS107" s="20"/>
      <c r="AT107" s="20"/>
      <c r="AU107" s="20"/>
      <c r="AV107" s="20"/>
      <c r="AW107" s="20"/>
      <c r="AX107" s="20"/>
      <c r="AY107" s="20"/>
      <c r="AZ107" s="20"/>
      <c r="BA107" s="20"/>
      <c r="BB107" s="20"/>
      <c r="BC107" s="20"/>
      <c r="BD107" s="20"/>
    </row>
    <row r="108" ht="18" customHeight="1" spans="1:56">
      <c r="A108" s="57">
        <v>46</v>
      </c>
      <c r="B108" s="64">
        <f>'INPUT DATA'!B108</f>
        <v>0</v>
      </c>
      <c r="C108" s="60"/>
      <c r="D108" s="60"/>
      <c r="E108" s="61"/>
      <c r="F108" s="208"/>
      <c r="G108" s="209"/>
      <c r="H108" s="209"/>
      <c r="I108" s="209"/>
      <c r="J108" s="209"/>
      <c r="K108" s="209"/>
      <c r="L108" s="209"/>
      <c r="M108" s="209"/>
      <c r="N108" s="209"/>
      <c r="O108" s="209"/>
      <c r="P108" s="221" t="str">
        <f t="shared" si="11"/>
        <v/>
      </c>
      <c r="Q108" s="236" t="str">
        <f t="shared" si="12"/>
        <v/>
      </c>
      <c r="R108" s="237" t="str">
        <f t="shared" si="13"/>
        <v/>
      </c>
      <c r="S108" s="239"/>
      <c r="T108" s="209"/>
      <c r="U108" s="209"/>
      <c r="V108" s="209"/>
      <c r="W108" s="209"/>
      <c r="X108" s="209"/>
      <c r="Y108" s="209"/>
      <c r="Z108" s="209"/>
      <c r="AA108" s="209"/>
      <c r="AB108" s="209"/>
      <c r="AC108" s="221" t="str">
        <f t="shared" si="14"/>
        <v/>
      </c>
      <c r="AD108" s="236" t="str">
        <f t="shared" si="15"/>
        <v/>
      </c>
      <c r="AE108" s="237" t="str">
        <f t="shared" si="16"/>
        <v/>
      </c>
      <c r="AF108" s="142"/>
      <c r="AG108" s="236" t="str">
        <f t="shared" si="17"/>
        <v/>
      </c>
      <c r="AH108" s="237" t="str">
        <f t="shared" si="18"/>
        <v/>
      </c>
      <c r="AI108" s="266" t="str">
        <f t="shared" si="19"/>
        <v/>
      </c>
      <c r="AJ108" s="267" t="str">
        <f t="shared" si="10"/>
        <v/>
      </c>
      <c r="AL108" s="108"/>
      <c r="AN108" s="113"/>
      <c r="AO108" s="20"/>
      <c r="AP108" s="20"/>
      <c r="AQ108" s="20"/>
      <c r="AR108" s="20"/>
      <c r="AS108" s="20"/>
      <c r="AT108" s="20"/>
      <c r="AU108" s="20"/>
      <c r="AV108" s="20"/>
      <c r="AW108" s="20"/>
      <c r="AX108" s="20"/>
      <c r="AY108" s="20"/>
      <c r="AZ108" s="20"/>
      <c r="BA108" s="20"/>
      <c r="BB108" s="20"/>
      <c r="BC108" s="20"/>
      <c r="BD108" s="20"/>
    </row>
    <row r="109" ht="18" customHeight="1" spans="1:56">
      <c r="A109" s="57">
        <v>47</v>
      </c>
      <c r="B109" s="64">
        <f>'INPUT DATA'!B109</f>
        <v>0</v>
      </c>
      <c r="C109" s="60"/>
      <c r="D109" s="60"/>
      <c r="E109" s="61"/>
      <c r="F109" s="208"/>
      <c r="G109" s="209"/>
      <c r="H109" s="209"/>
      <c r="I109" s="209"/>
      <c r="J109" s="209"/>
      <c r="K109" s="209"/>
      <c r="L109" s="209"/>
      <c r="M109" s="209"/>
      <c r="N109" s="209"/>
      <c r="O109" s="209"/>
      <c r="P109" s="221" t="str">
        <f t="shared" si="11"/>
        <v/>
      </c>
      <c r="Q109" s="236" t="str">
        <f t="shared" si="12"/>
        <v/>
      </c>
      <c r="R109" s="237" t="str">
        <f t="shared" si="13"/>
        <v/>
      </c>
      <c r="S109" s="239"/>
      <c r="T109" s="209"/>
      <c r="U109" s="209"/>
      <c r="V109" s="209"/>
      <c r="W109" s="209"/>
      <c r="X109" s="209"/>
      <c r="Y109" s="209"/>
      <c r="Z109" s="209"/>
      <c r="AA109" s="209"/>
      <c r="AB109" s="209"/>
      <c r="AC109" s="221" t="str">
        <f t="shared" si="14"/>
        <v/>
      </c>
      <c r="AD109" s="236" t="str">
        <f t="shared" si="15"/>
        <v/>
      </c>
      <c r="AE109" s="237" t="str">
        <f t="shared" si="16"/>
        <v/>
      </c>
      <c r="AF109" s="142"/>
      <c r="AG109" s="236" t="str">
        <f t="shared" si="17"/>
        <v/>
      </c>
      <c r="AH109" s="237" t="str">
        <f t="shared" si="18"/>
        <v/>
      </c>
      <c r="AI109" s="266" t="str">
        <f t="shared" si="19"/>
        <v/>
      </c>
      <c r="AJ109" s="267" t="str">
        <f t="shared" si="10"/>
        <v/>
      </c>
      <c r="AL109" s="108"/>
      <c r="AN109" s="113"/>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60"/>
      <c r="D110" s="60"/>
      <c r="E110" s="61"/>
      <c r="F110" s="208"/>
      <c r="G110" s="209"/>
      <c r="H110" s="209"/>
      <c r="I110" s="209"/>
      <c r="J110" s="209"/>
      <c r="K110" s="209"/>
      <c r="L110" s="209"/>
      <c r="M110" s="209"/>
      <c r="N110" s="209"/>
      <c r="O110" s="209"/>
      <c r="P110" s="221" t="str">
        <f t="shared" si="11"/>
        <v/>
      </c>
      <c r="Q110" s="236" t="str">
        <f t="shared" si="12"/>
        <v/>
      </c>
      <c r="R110" s="237" t="str">
        <f t="shared" si="13"/>
        <v/>
      </c>
      <c r="S110" s="239"/>
      <c r="T110" s="209"/>
      <c r="U110" s="209"/>
      <c r="V110" s="209"/>
      <c r="W110" s="209"/>
      <c r="X110" s="209"/>
      <c r="Y110" s="209"/>
      <c r="Z110" s="209"/>
      <c r="AA110" s="209"/>
      <c r="AB110" s="209"/>
      <c r="AC110" s="221" t="str">
        <f t="shared" si="14"/>
        <v/>
      </c>
      <c r="AD110" s="236" t="str">
        <f t="shared" si="15"/>
        <v/>
      </c>
      <c r="AE110" s="237" t="str">
        <f t="shared" si="16"/>
        <v/>
      </c>
      <c r="AF110" s="142"/>
      <c r="AG110" s="236" t="str">
        <f t="shared" si="17"/>
        <v/>
      </c>
      <c r="AH110" s="237" t="str">
        <f t="shared" si="18"/>
        <v/>
      </c>
      <c r="AI110" s="266" t="str">
        <f t="shared" si="19"/>
        <v/>
      </c>
      <c r="AJ110" s="267" t="str">
        <f t="shared" si="10"/>
        <v/>
      </c>
      <c r="AL110" s="108"/>
      <c r="AN110" s="113"/>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60"/>
      <c r="D111" s="60"/>
      <c r="E111" s="61"/>
      <c r="F111" s="208"/>
      <c r="G111" s="209"/>
      <c r="H111" s="209"/>
      <c r="I111" s="209"/>
      <c r="J111" s="209"/>
      <c r="K111" s="209"/>
      <c r="L111" s="209"/>
      <c r="M111" s="209"/>
      <c r="N111" s="209"/>
      <c r="O111" s="209"/>
      <c r="P111" s="221" t="str">
        <f t="shared" si="11"/>
        <v/>
      </c>
      <c r="Q111" s="236" t="str">
        <f t="shared" si="12"/>
        <v/>
      </c>
      <c r="R111" s="237" t="str">
        <f t="shared" si="13"/>
        <v/>
      </c>
      <c r="S111" s="239"/>
      <c r="T111" s="209"/>
      <c r="U111" s="209"/>
      <c r="V111" s="209"/>
      <c r="W111" s="209"/>
      <c r="X111" s="209"/>
      <c r="Y111" s="209"/>
      <c r="Z111" s="209"/>
      <c r="AA111" s="209"/>
      <c r="AB111" s="209"/>
      <c r="AC111" s="221" t="str">
        <f t="shared" si="14"/>
        <v/>
      </c>
      <c r="AD111" s="236" t="str">
        <f t="shared" si="15"/>
        <v/>
      </c>
      <c r="AE111" s="237" t="str">
        <f t="shared" si="16"/>
        <v/>
      </c>
      <c r="AF111" s="142"/>
      <c r="AG111" s="236" t="str">
        <f t="shared" si="17"/>
        <v/>
      </c>
      <c r="AH111" s="237" t="str">
        <f t="shared" si="18"/>
        <v/>
      </c>
      <c r="AI111" s="266" t="str">
        <f t="shared" si="19"/>
        <v/>
      </c>
      <c r="AJ111" s="267" t="str">
        <f t="shared" si="10"/>
        <v/>
      </c>
      <c r="AL111" s="14"/>
      <c r="AN111" s="113"/>
      <c r="AO111" s="20"/>
      <c r="AP111" s="20"/>
      <c r="AQ111" s="20"/>
      <c r="AR111" s="20"/>
      <c r="AS111" s="20"/>
      <c r="AT111" s="20"/>
      <c r="AU111" s="20"/>
      <c r="AV111" s="20"/>
      <c r="AW111" s="20"/>
      <c r="AX111" s="20"/>
      <c r="AY111" s="20"/>
      <c r="AZ111" s="20"/>
      <c r="BA111" s="20"/>
      <c r="BB111" s="20"/>
      <c r="BC111" s="20"/>
      <c r="BD111" s="20"/>
    </row>
    <row r="112" ht="18" customHeight="1" spans="1:56">
      <c r="A112" s="130">
        <v>50</v>
      </c>
      <c r="B112" s="131">
        <f>'INPUT DATA'!B112</f>
        <v>0</v>
      </c>
      <c r="C112" s="272"/>
      <c r="D112" s="272"/>
      <c r="E112" s="273"/>
      <c r="F112" s="274"/>
      <c r="G112" s="275"/>
      <c r="H112" s="275"/>
      <c r="I112" s="275"/>
      <c r="J112" s="275"/>
      <c r="K112" s="275"/>
      <c r="L112" s="275"/>
      <c r="M112" s="275"/>
      <c r="N112" s="275"/>
      <c r="O112" s="275"/>
      <c r="P112" s="276" t="str">
        <f t="shared" si="11"/>
        <v/>
      </c>
      <c r="Q112" s="277" t="str">
        <f t="shared" si="12"/>
        <v/>
      </c>
      <c r="R112" s="278" t="str">
        <f t="shared" si="13"/>
        <v/>
      </c>
      <c r="S112" s="279"/>
      <c r="T112" s="275"/>
      <c r="U112" s="275"/>
      <c r="V112" s="275"/>
      <c r="W112" s="275"/>
      <c r="X112" s="275"/>
      <c r="Y112" s="275"/>
      <c r="Z112" s="275"/>
      <c r="AA112" s="275"/>
      <c r="AB112" s="275"/>
      <c r="AC112" s="276" t="str">
        <f t="shared" si="14"/>
        <v/>
      </c>
      <c r="AD112" s="277" t="str">
        <f t="shared" si="15"/>
        <v/>
      </c>
      <c r="AE112" s="278" t="str">
        <f t="shared" si="16"/>
        <v/>
      </c>
      <c r="AF112" s="280"/>
      <c r="AG112" s="277" t="str">
        <f t="shared" si="17"/>
        <v/>
      </c>
      <c r="AH112" s="278" t="str">
        <f t="shared" si="18"/>
        <v/>
      </c>
      <c r="AI112" s="281" t="str">
        <f t="shared" si="19"/>
        <v/>
      </c>
      <c r="AJ112" s="282" t="str">
        <f t="shared" si="10"/>
        <v/>
      </c>
      <c r="AL112" s="14"/>
      <c r="AN112" s="113"/>
      <c r="AO112" s="20"/>
      <c r="AP112" s="20"/>
      <c r="AQ112" s="20"/>
      <c r="AR112" s="20"/>
      <c r="AS112" s="20"/>
      <c r="AT112" s="20"/>
      <c r="AU112" s="20"/>
      <c r="AV112" s="20"/>
      <c r="AW112" s="20"/>
      <c r="AX112" s="20"/>
      <c r="AY112" s="20"/>
      <c r="AZ112" s="20"/>
      <c r="BA112" s="20"/>
      <c r="BB112" s="20"/>
      <c r="BC112" s="20"/>
      <c r="BD112" s="20"/>
    </row>
    <row r="119" s="17" customFormat="1" spans="2:56">
      <c r="B119" s="10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tabSelected="1" view="pageBreakPreview" zoomScale="80" zoomScaleNormal="110" topLeftCell="A15" workbookViewId="0">
      <selection activeCell="V30" sqref="V30"/>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79" t="s">
        <v>59</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row>
    <row r="2" customHeight="1" spans="1:36">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row>
    <row r="3" customHeight="1" spans="1:36">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row>
    <row r="4" ht="21" customHeight="1" spans="2:40">
      <c r="B4" s="24"/>
      <c r="C4" s="181" t="s">
        <v>1</v>
      </c>
      <c r="D4" s="181"/>
      <c r="E4" s="181"/>
      <c r="F4" s="181"/>
      <c r="G4" s="27" t="str">
        <f>'INPUT DATA'!G4</f>
        <v>III</v>
      </c>
      <c r="H4" s="27"/>
      <c r="I4" s="27"/>
      <c r="J4" s="27"/>
      <c r="K4" s="65"/>
      <c r="L4" s="216" t="s">
        <v>3</v>
      </c>
      <c r="M4" s="216"/>
      <c r="N4" s="216"/>
      <c r="O4" s="28" t="str">
        <f>'INPUT DATA'!O4</f>
        <v>CITY OF SAN FDO.</v>
      </c>
      <c r="P4" s="29"/>
      <c r="Q4" s="29"/>
      <c r="R4" s="75"/>
      <c r="S4" s="224"/>
      <c r="T4" s="225" t="s">
        <v>5</v>
      </c>
      <c r="U4" s="225"/>
      <c r="V4" s="225"/>
      <c r="W4" s="225"/>
      <c r="X4" s="28" t="str">
        <f>'INPUT DATA'!X4</f>
        <v>NORTH</v>
      </c>
      <c r="Y4" s="29"/>
      <c r="Z4" s="29"/>
      <c r="AA4" s="29"/>
      <c r="AB4" s="29"/>
      <c r="AC4" s="75"/>
      <c r="AD4" s="243"/>
      <c r="AE4" s="244"/>
      <c r="AF4" s="224"/>
      <c r="AG4" s="224"/>
      <c r="AH4" s="224"/>
      <c r="AI4" s="224"/>
      <c r="AJ4" s="254"/>
      <c r="AK4" s="254"/>
      <c r="AL4" s="254"/>
      <c r="AM4" s="254"/>
      <c r="AN4" s="254"/>
    </row>
    <row r="5" ht="21" customHeight="1" spans="2:40">
      <c r="B5" s="181" t="s">
        <v>7</v>
      </c>
      <c r="C5" s="181"/>
      <c r="D5" s="181"/>
      <c r="E5" s="181"/>
      <c r="F5" s="181"/>
      <c r="G5" s="28" t="str">
        <f>'INPUT DATA'!G5</f>
        <v>TELABASTAGAN INTEGRATED SCHOOL</v>
      </c>
      <c r="H5" s="29"/>
      <c r="I5" s="29"/>
      <c r="J5" s="29"/>
      <c r="K5" s="29"/>
      <c r="L5" s="29"/>
      <c r="M5" s="29"/>
      <c r="N5" s="29"/>
      <c r="O5" s="29"/>
      <c r="P5" s="29"/>
      <c r="Q5" s="29"/>
      <c r="R5" s="75"/>
      <c r="S5" s="65"/>
      <c r="T5" s="225" t="s">
        <v>9</v>
      </c>
      <c r="U5" s="225"/>
      <c r="V5" s="225"/>
      <c r="W5" s="225"/>
      <c r="X5" s="28">
        <f>'INPUT DATA'!X5</f>
        <v>500144</v>
      </c>
      <c r="Y5" s="29"/>
      <c r="Z5" s="29"/>
      <c r="AA5" s="29"/>
      <c r="AB5" s="29"/>
      <c r="AC5" s="75"/>
      <c r="AD5" s="245" t="s">
        <v>10</v>
      </c>
      <c r="AE5" s="225"/>
      <c r="AF5" s="246"/>
      <c r="AG5" s="28" t="str">
        <f>'INPUT DATA'!AG5</f>
        <v>2025-2026</v>
      </c>
      <c r="AH5" s="29"/>
      <c r="AI5" s="75"/>
      <c r="AJ5" s="255"/>
      <c r="AK5" s="254"/>
      <c r="AL5" s="254"/>
      <c r="AM5" s="254"/>
      <c r="AN5" s="254"/>
    </row>
    <row r="6" ht="15.75" spans="19:19">
      <c r="S6" s="17">
        <v>5</v>
      </c>
    </row>
    <row r="7" s="14" customFormat="1" ht="23.25" customHeight="1" spans="1:56">
      <c r="A7" s="182" t="s">
        <v>73</v>
      </c>
      <c r="B7" s="183"/>
      <c r="C7" s="183"/>
      <c r="D7" s="183"/>
      <c r="E7" s="184"/>
      <c r="F7" s="33" t="s">
        <v>12</v>
      </c>
      <c r="G7" s="34"/>
      <c r="H7" s="34"/>
      <c r="I7" s="34"/>
      <c r="J7" s="34"/>
      <c r="K7" s="68" t="str">
        <f>'INPUT DATA'!K7</f>
        <v>IV-RIZAL</v>
      </c>
      <c r="L7" s="68"/>
      <c r="M7" s="68"/>
      <c r="N7" s="68"/>
      <c r="O7" s="68"/>
      <c r="P7" s="77"/>
      <c r="Q7" s="39" t="s">
        <v>14</v>
      </c>
      <c r="R7" s="39"/>
      <c r="S7" s="68" t="str">
        <f>'INPUT DATA'!S7</f>
        <v>ADELIA M. MANARANG</v>
      </c>
      <c r="T7" s="68"/>
      <c r="U7" s="68"/>
      <c r="V7" s="68"/>
      <c r="W7" s="68"/>
      <c r="X7" s="68"/>
      <c r="Y7" s="68"/>
      <c r="Z7" s="68"/>
      <c r="AA7" s="68"/>
      <c r="AB7" s="77"/>
      <c r="AC7" s="247" t="s">
        <v>16</v>
      </c>
      <c r="AD7" s="248"/>
      <c r="AE7" s="248"/>
      <c r="AF7" s="248"/>
      <c r="AG7" s="68" t="str">
        <f>'INPUT DATA'!AG7</f>
        <v>GMRC</v>
      </c>
      <c r="AH7" s="68"/>
      <c r="AI7" s="68"/>
      <c r="AJ7" s="77"/>
      <c r="AN7" s="113"/>
      <c r="AO7" s="113"/>
      <c r="AP7" s="113"/>
      <c r="AQ7" s="113"/>
      <c r="AR7" s="113"/>
      <c r="AS7" s="113"/>
      <c r="AT7" s="113"/>
      <c r="AU7" s="113"/>
      <c r="AV7" s="113"/>
      <c r="AW7" s="113"/>
      <c r="AX7" s="113"/>
      <c r="AY7" s="113"/>
      <c r="AZ7" s="113"/>
      <c r="BA7" s="113"/>
      <c r="BB7" s="113"/>
      <c r="BC7" s="113"/>
      <c r="BD7" s="113"/>
    </row>
    <row r="8" s="15" customFormat="1" ht="55.5" customHeight="1" spans="1:36">
      <c r="A8" s="185"/>
      <c r="B8" s="186" t="s">
        <v>18</v>
      </c>
      <c r="C8" s="187"/>
      <c r="D8" s="187"/>
      <c r="E8" s="188"/>
      <c r="F8" s="189" t="s">
        <v>74</v>
      </c>
      <c r="G8" s="190"/>
      <c r="H8" s="190"/>
      <c r="I8" s="190"/>
      <c r="J8" s="190"/>
      <c r="K8" s="190"/>
      <c r="L8" s="190"/>
      <c r="M8" s="190"/>
      <c r="N8" s="190"/>
      <c r="O8" s="190"/>
      <c r="P8" s="190"/>
      <c r="Q8" s="190"/>
      <c r="R8" s="226"/>
      <c r="S8" s="227" t="s">
        <v>75</v>
      </c>
      <c r="T8" s="190"/>
      <c r="U8" s="190"/>
      <c r="V8" s="190"/>
      <c r="W8" s="190"/>
      <c r="X8" s="190"/>
      <c r="Y8" s="190"/>
      <c r="Z8" s="190"/>
      <c r="AA8" s="190"/>
      <c r="AB8" s="190"/>
      <c r="AC8" s="190"/>
      <c r="AD8" s="190"/>
      <c r="AE8" s="226"/>
      <c r="AF8" s="249" t="s">
        <v>63</v>
      </c>
      <c r="AG8" s="249"/>
      <c r="AH8" s="256"/>
      <c r="AI8" s="257" t="s">
        <v>64</v>
      </c>
      <c r="AJ8" s="258" t="s">
        <v>65</v>
      </c>
    </row>
    <row r="9" s="178" customFormat="1" ht="18" customHeight="1" spans="1:58">
      <c r="A9" s="191"/>
      <c r="B9" s="192"/>
      <c r="C9" s="192"/>
      <c r="D9" s="192"/>
      <c r="E9" s="193"/>
      <c r="F9" s="194">
        <v>1</v>
      </c>
      <c r="G9" s="195">
        <v>2</v>
      </c>
      <c r="H9" s="195">
        <v>3</v>
      </c>
      <c r="I9" s="195">
        <v>4</v>
      </c>
      <c r="J9" s="195">
        <v>5</v>
      </c>
      <c r="K9" s="195">
        <v>6</v>
      </c>
      <c r="L9" s="195">
        <v>7</v>
      </c>
      <c r="M9" s="195">
        <v>8</v>
      </c>
      <c r="N9" s="195">
        <v>9</v>
      </c>
      <c r="O9" s="217">
        <v>10</v>
      </c>
      <c r="P9" s="191" t="s">
        <v>66</v>
      </c>
      <c r="Q9" s="228" t="s">
        <v>67</v>
      </c>
      <c r="R9" s="229" t="s">
        <v>68</v>
      </c>
      <c r="S9" s="230">
        <v>1</v>
      </c>
      <c r="T9" s="195">
        <v>2</v>
      </c>
      <c r="U9" s="195">
        <v>3</v>
      </c>
      <c r="V9" s="195">
        <v>4</v>
      </c>
      <c r="W9" s="195">
        <v>5</v>
      </c>
      <c r="X9" s="195">
        <v>6</v>
      </c>
      <c r="Y9" s="195">
        <v>7</v>
      </c>
      <c r="Z9" s="195">
        <v>8</v>
      </c>
      <c r="AA9" s="195">
        <v>9</v>
      </c>
      <c r="AB9" s="217">
        <v>10</v>
      </c>
      <c r="AC9" s="191" t="s">
        <v>66</v>
      </c>
      <c r="AD9" s="228" t="s">
        <v>67</v>
      </c>
      <c r="AE9" s="229" t="s">
        <v>68</v>
      </c>
      <c r="AF9" s="85">
        <v>1</v>
      </c>
      <c r="AG9" s="228" t="s">
        <v>67</v>
      </c>
      <c r="AH9" s="229" t="s">
        <v>68</v>
      </c>
      <c r="AI9" s="259" t="s">
        <v>69</v>
      </c>
      <c r="AJ9" s="260" t="s">
        <v>69</v>
      </c>
      <c r="AN9" s="261"/>
      <c r="AO9" s="261"/>
      <c r="AP9" s="261"/>
      <c r="AQ9" s="261"/>
      <c r="AR9" s="261"/>
      <c r="AS9" s="261"/>
      <c r="AT9" s="261"/>
      <c r="AU9" s="261"/>
      <c r="AV9" s="261"/>
      <c r="AW9" s="261"/>
      <c r="AX9" s="261"/>
      <c r="AY9" s="261"/>
      <c r="AZ9" s="261"/>
      <c r="BA9" s="261"/>
      <c r="BB9" s="261"/>
      <c r="BC9" s="261"/>
      <c r="BD9" s="261"/>
      <c r="BE9" s="261"/>
      <c r="BF9" s="261"/>
    </row>
    <row r="10" s="16" customFormat="1" ht="18" customHeight="1" spans="1:58">
      <c r="A10" s="196"/>
      <c r="B10" s="197" t="s">
        <v>70</v>
      </c>
      <c r="C10" s="198"/>
      <c r="D10" s="198"/>
      <c r="E10" s="199"/>
      <c r="F10" s="200">
        <v>15</v>
      </c>
      <c r="G10" s="201">
        <v>20</v>
      </c>
      <c r="H10" s="201">
        <v>25</v>
      </c>
      <c r="I10" s="201">
        <v>15</v>
      </c>
      <c r="J10" s="201">
        <v>10</v>
      </c>
      <c r="K10" s="201">
        <v>10</v>
      </c>
      <c r="L10" s="201"/>
      <c r="M10" s="201"/>
      <c r="N10" s="201"/>
      <c r="O10" s="201"/>
      <c r="P10" s="218">
        <f>IF(COUNT($F10:$O10)=0,"",SUM($F10:$O10))</f>
        <v>95</v>
      </c>
      <c r="Q10" s="231">
        <v>100</v>
      </c>
      <c r="R10" s="232">
        <v>0.3</v>
      </c>
      <c r="S10" s="200">
        <v>10</v>
      </c>
      <c r="T10" s="201">
        <v>10</v>
      </c>
      <c r="U10" s="201">
        <v>10</v>
      </c>
      <c r="V10" s="201">
        <v>15</v>
      </c>
      <c r="W10" s="201">
        <v>10</v>
      </c>
      <c r="X10" s="201">
        <v>10</v>
      </c>
      <c r="Y10" s="201">
        <v>10</v>
      </c>
      <c r="Z10" s="201"/>
      <c r="AA10" s="201"/>
      <c r="AB10" s="201"/>
      <c r="AC10" s="218">
        <f>IF(COUNT($S10:$AB10)=0,"",SUM($S10:$AB10))</f>
        <v>75</v>
      </c>
      <c r="AD10" s="231">
        <v>100</v>
      </c>
      <c r="AE10" s="232">
        <v>0.5</v>
      </c>
      <c r="AF10" s="250">
        <v>40</v>
      </c>
      <c r="AG10" s="231">
        <v>100</v>
      </c>
      <c r="AH10" s="232">
        <v>0.2</v>
      </c>
      <c r="AI10" s="262"/>
      <c r="AJ10" s="263"/>
      <c r="AL10" s="118"/>
      <c r="AM10" s="118"/>
      <c r="AN10" s="120"/>
      <c r="AO10" s="120"/>
      <c r="AP10" s="120"/>
      <c r="AQ10" s="120"/>
      <c r="AR10" s="120"/>
      <c r="AS10" s="120"/>
      <c r="AT10" s="120"/>
      <c r="AU10" s="120"/>
      <c r="AV10" s="120"/>
      <c r="AW10" s="120"/>
      <c r="AX10" s="120"/>
      <c r="AY10" s="120"/>
      <c r="AZ10" s="120"/>
      <c r="BA10" s="120"/>
      <c r="BB10" s="120"/>
      <c r="BC10" s="120"/>
      <c r="BD10" s="120"/>
      <c r="BE10" s="120"/>
      <c r="BF10" s="120"/>
    </row>
    <row r="11" s="16" customFormat="1" ht="18" customHeight="1" spans="1:58">
      <c r="A11" s="47"/>
      <c r="B11" s="48" t="s">
        <v>19</v>
      </c>
      <c r="C11" s="49"/>
      <c r="D11" s="49"/>
      <c r="E11" s="126"/>
      <c r="F11" s="202"/>
      <c r="G11" s="203"/>
      <c r="H11" s="203"/>
      <c r="I11" s="203"/>
      <c r="J11" s="203"/>
      <c r="K11" s="203"/>
      <c r="L11" s="203"/>
      <c r="M11" s="203"/>
      <c r="N11" s="203"/>
      <c r="O11" s="219"/>
      <c r="P11" s="220"/>
      <c r="Q11" s="233"/>
      <c r="R11" s="234"/>
      <c r="S11" s="235"/>
      <c r="T11" s="203"/>
      <c r="U11" s="203"/>
      <c r="V11" s="203"/>
      <c r="W11" s="203"/>
      <c r="X11" s="203"/>
      <c r="Y11" s="203"/>
      <c r="Z11" s="203"/>
      <c r="AA11" s="203"/>
      <c r="AB11" s="219"/>
      <c r="AC11" s="220"/>
      <c r="AD11" s="233"/>
      <c r="AE11" s="234"/>
      <c r="AF11" s="251"/>
      <c r="AG11" s="233"/>
      <c r="AH11" s="234"/>
      <c r="AI11" s="264"/>
      <c r="AJ11" s="265"/>
      <c r="AL11" s="118"/>
      <c r="AM11" s="118"/>
      <c r="AN11" s="120"/>
      <c r="AO11" s="120"/>
      <c r="AP11" s="120"/>
      <c r="AQ11" s="120"/>
      <c r="AR11" s="120"/>
      <c r="AS11" s="120"/>
      <c r="AT11" s="120"/>
      <c r="AU11" s="120"/>
      <c r="AV11" s="120"/>
      <c r="AW11" s="120"/>
      <c r="AX11" s="120"/>
      <c r="AY11" s="120"/>
      <c r="AZ11" s="120"/>
      <c r="BA11" s="120"/>
      <c r="BB11" s="120"/>
      <c r="BC11" s="120"/>
      <c r="BD11" s="120"/>
      <c r="BE11" s="120"/>
      <c r="BF11" s="120"/>
    </row>
    <row r="12" ht="18" customHeight="1" spans="1:58">
      <c r="A12" s="52">
        <v>1</v>
      </c>
      <c r="B12" s="53" t="str">
        <f>'INPUT DATA'!B12</f>
        <v>Aranquez, Elemerson Jacob Quito</v>
      </c>
      <c r="C12" s="204"/>
      <c r="D12" s="204"/>
      <c r="E12" s="205"/>
      <c r="F12" s="206"/>
      <c r="G12" s="207">
        <v>19</v>
      </c>
      <c r="H12" s="207"/>
      <c r="I12" s="207"/>
      <c r="J12" s="207"/>
      <c r="K12" s="207"/>
      <c r="L12" s="207"/>
      <c r="M12" s="207"/>
      <c r="N12" s="207"/>
      <c r="O12" s="207"/>
      <c r="P12" s="221">
        <f>IF(COUNT($F12:$O12)=0,"",SUM($F12:$O12))</f>
        <v>19</v>
      </c>
      <c r="Q12" s="236">
        <f>IF(ISERROR(IF($P12="","",ROUND(($P12/$P$10)*$Q$10,2))),"",IF($P12="","",ROUND(($P12/$P$10)*$Q$10,2)))</f>
        <v>20</v>
      </c>
      <c r="R12" s="237">
        <f>IF($Q12="","",ROUND($Q12*$R$10,2))</f>
        <v>6</v>
      </c>
      <c r="S12" s="238"/>
      <c r="T12" s="207"/>
      <c r="U12" s="207"/>
      <c r="V12" s="207">
        <v>13</v>
      </c>
      <c r="W12" s="207"/>
      <c r="X12" s="207"/>
      <c r="Y12" s="207"/>
      <c r="Z12" s="207"/>
      <c r="AA12" s="207"/>
      <c r="AB12" s="207"/>
      <c r="AC12" s="221">
        <f>IF(COUNT($S12:$AB12)=0,"",SUM($S12:$AB12))</f>
        <v>13</v>
      </c>
      <c r="AD12" s="236">
        <f>IF(ISERROR(IF($AC12="","",ROUND(($AC12/$AC$10)*$AD$10,2))),"",IF($AC12="","",ROUND(($AC12/$AC$10)*$AD$10,2)))</f>
        <v>17.33</v>
      </c>
      <c r="AE12" s="237">
        <f>IF($AD12="","",ROUND($AD12*$AE$10,2))</f>
        <v>8.67</v>
      </c>
      <c r="AF12" s="142"/>
      <c r="AG12" s="236" t="str">
        <f>IF(ISERROR(IF($AF12="","",ROUND(($AF12/$AF$10)*$AG$10,2))),"",IF($AF12="","",ROUND(($AF12/$AF$10)*$AG$10,2)))</f>
        <v/>
      </c>
      <c r="AH12" s="237" t="str">
        <f>IF($AG12="","",ROUND($AG12*$AH$10,2))</f>
        <v/>
      </c>
      <c r="AI12" s="266" t="str">
        <f>IF(ISERROR(IF($AF12="","",ROUND(SUM($R12,$AE12,$AH12),2))),"",IF($AF12="","",ROUND(SUM($R12,$AE12,$AH12),2)))</f>
        <v/>
      </c>
      <c r="AJ12" s="267" t="str">
        <f t="shared" ref="AJ12:AJ75" si="0">IF(ISERROR(IF($AF12="","",VLOOKUP(AI12,TRANSMUTATION_TABLE,4,TRUE))),"",IF($AF12="","",VLOOKUP(AI12,TRANSMUTATION_TABLE,4,TRUE)))</f>
        <v/>
      </c>
      <c r="AL12" s="108"/>
      <c r="AN12" s="118"/>
      <c r="AO12" s="118"/>
      <c r="AP12" s="118"/>
      <c r="AQ12" s="118"/>
      <c r="AR12" s="118"/>
      <c r="AS12" s="118"/>
      <c r="AT12" s="118"/>
      <c r="AU12" s="118"/>
      <c r="AV12" s="118"/>
      <c r="AW12" s="118"/>
      <c r="AX12" s="118"/>
      <c r="AY12" s="118"/>
      <c r="AZ12" s="118"/>
      <c r="BA12" s="118"/>
      <c r="BB12" s="118"/>
      <c r="BC12" s="118"/>
      <c r="BD12" s="118"/>
      <c r="BE12" s="118"/>
      <c r="BF12" s="118"/>
    </row>
    <row r="13" ht="18" customHeight="1" spans="1:58">
      <c r="A13" s="57">
        <v>2</v>
      </c>
      <c r="B13" s="64" t="str">
        <f>'INPUT DATA'!B13</f>
        <v>Bautisa, France Kiel Lacon</v>
      </c>
      <c r="C13" s="60"/>
      <c r="D13" s="60"/>
      <c r="E13" s="61"/>
      <c r="F13" s="208"/>
      <c r="G13" s="209">
        <v>20</v>
      </c>
      <c r="H13" s="209"/>
      <c r="I13" s="209"/>
      <c r="J13" s="207"/>
      <c r="K13" s="207"/>
      <c r="L13" s="209"/>
      <c r="M13" s="209"/>
      <c r="N13" s="209"/>
      <c r="O13" s="209"/>
      <c r="P13" s="221">
        <f t="shared" ref="P13:P76" si="1">IF(COUNT($F13:$O13)=0,"",SUM($F13:$O13))</f>
        <v>20</v>
      </c>
      <c r="Q13" s="236">
        <f t="shared" ref="Q13:Q76" si="2">IF(ISERROR(IF($P13="","",ROUND(($P13/$P$10)*$Q$10,2))),"",IF($P13="","",ROUND(($P13/$P$10)*$Q$10,2)))</f>
        <v>21.05</v>
      </c>
      <c r="R13" s="237">
        <f t="shared" ref="R13:R76" si="3">IF($Q13="","",ROUND($Q13*$R$10,2))</f>
        <v>6.32</v>
      </c>
      <c r="S13" s="239"/>
      <c r="T13" s="209"/>
      <c r="U13" s="209"/>
      <c r="V13" s="207">
        <v>13</v>
      </c>
      <c r="W13" s="207"/>
      <c r="X13" s="207"/>
      <c r="Y13" s="209"/>
      <c r="Z13" s="209"/>
      <c r="AA13" s="209"/>
      <c r="AB13" s="209"/>
      <c r="AC13" s="221">
        <f t="shared" ref="AC13:AC76" si="4">IF(COUNT($S13:$AB13)=0,"",SUM($S13:$AB13))</f>
        <v>13</v>
      </c>
      <c r="AD13" s="236">
        <f t="shared" ref="AD13:AD76" si="5">IF(ISERROR(IF($AC13="","",ROUND(($AC13/$AC$10)*$AD$10,2))),"",IF($AC13="","",ROUND(($AC13/$AC$10)*$AD$10,2)))</f>
        <v>17.33</v>
      </c>
      <c r="AE13" s="237">
        <f t="shared" ref="AE13:AE76" si="6">IF($AD13="","",ROUND($AD13*$AE$10,2))</f>
        <v>8.67</v>
      </c>
      <c r="AF13" s="142"/>
      <c r="AG13" s="236" t="str">
        <f t="shared" ref="AG13:AG76" si="7">IF(ISERROR(IF($AF13="","",ROUND(($AF13/$AF$10)*$AG$10,2))),"",IF($AF13="","",ROUND(($AF13/$AF$10)*$AG$10,2)))</f>
        <v/>
      </c>
      <c r="AH13" s="237" t="str">
        <f t="shared" ref="AH13:AH76" si="8">IF($AG13="","",ROUND($AG13*$AH$10,2))</f>
        <v/>
      </c>
      <c r="AI13" s="266" t="str">
        <f t="shared" ref="AI13:AI76" si="9">IF(ISERROR(IF($AF13="","",ROUND(SUM($R13,$AE13,$AH13),2))),"",IF($AF13="","",ROUND(SUM($R13,$AE13,$AH13),2)))</f>
        <v/>
      </c>
      <c r="AJ13" s="267" t="str">
        <f t="shared" si="0"/>
        <v/>
      </c>
      <c r="AL13" s="108"/>
      <c r="AN13" s="118"/>
      <c r="AO13" s="118"/>
      <c r="AP13" s="118"/>
      <c r="AQ13" s="118"/>
      <c r="AR13" s="118"/>
      <c r="AS13" s="118"/>
      <c r="AT13" s="118"/>
      <c r="AU13" s="118"/>
      <c r="AV13" s="118"/>
      <c r="AW13" s="118"/>
      <c r="AX13" s="118"/>
      <c r="AY13" s="118"/>
      <c r="AZ13" s="118"/>
      <c r="BA13" s="118"/>
      <c r="BB13" s="118"/>
      <c r="BC13" s="118"/>
      <c r="BD13" s="118"/>
      <c r="BE13" s="118"/>
      <c r="BF13" s="118"/>
    </row>
    <row r="14" ht="18" customHeight="1" spans="1:58">
      <c r="A14" s="57">
        <v>3</v>
      </c>
      <c r="B14" s="64" t="str">
        <f>'INPUT DATA'!B14</f>
        <v>Candelario, Nylan Esto</v>
      </c>
      <c r="C14" s="60"/>
      <c r="D14" s="60"/>
      <c r="E14" s="61"/>
      <c r="F14" s="208"/>
      <c r="G14" s="209"/>
      <c r="H14" s="209"/>
      <c r="I14" s="209"/>
      <c r="J14" s="207"/>
      <c r="K14" s="207"/>
      <c r="L14" s="209"/>
      <c r="M14" s="209"/>
      <c r="N14" s="209"/>
      <c r="O14" s="209"/>
      <c r="P14" s="221" t="str">
        <f t="shared" si="1"/>
        <v/>
      </c>
      <c r="Q14" s="236" t="str">
        <f t="shared" si="2"/>
        <v/>
      </c>
      <c r="R14" s="237" t="str">
        <f t="shared" si="3"/>
        <v/>
      </c>
      <c r="S14" s="239"/>
      <c r="T14" s="209"/>
      <c r="U14" s="209"/>
      <c r="V14" s="207">
        <v>15</v>
      </c>
      <c r="W14" s="207"/>
      <c r="X14" s="207"/>
      <c r="Y14" s="209"/>
      <c r="Z14" s="209"/>
      <c r="AA14" s="209"/>
      <c r="AB14" s="209"/>
      <c r="AC14" s="221">
        <f t="shared" si="4"/>
        <v>15</v>
      </c>
      <c r="AD14" s="236">
        <f t="shared" si="5"/>
        <v>20</v>
      </c>
      <c r="AE14" s="237">
        <f t="shared" si="6"/>
        <v>10</v>
      </c>
      <c r="AF14" s="142"/>
      <c r="AG14" s="236" t="str">
        <f t="shared" si="7"/>
        <v/>
      </c>
      <c r="AH14" s="237" t="str">
        <f t="shared" si="8"/>
        <v/>
      </c>
      <c r="AI14" s="266" t="str">
        <f t="shared" si="9"/>
        <v/>
      </c>
      <c r="AJ14" s="267" t="str">
        <f t="shared" si="0"/>
        <v/>
      </c>
      <c r="AL14" s="108"/>
      <c r="AN14" s="118"/>
      <c r="AO14" s="118"/>
      <c r="AP14" s="118"/>
      <c r="AQ14" s="118"/>
      <c r="AR14" s="118"/>
      <c r="AS14" s="118"/>
      <c r="AT14" s="118"/>
      <c r="AU14" s="118"/>
      <c r="AV14" s="118"/>
      <c r="AW14" s="118"/>
      <c r="AX14" s="118"/>
      <c r="AY14" s="118"/>
      <c r="AZ14" s="118"/>
      <c r="BA14" s="118"/>
      <c r="BB14" s="118"/>
      <c r="BC14" s="118"/>
      <c r="BD14" s="118"/>
      <c r="BE14" s="118"/>
      <c r="BF14" s="118"/>
    </row>
    <row r="15" ht="18" customHeight="1" spans="1:58">
      <c r="A15" s="57">
        <v>4</v>
      </c>
      <c r="B15" s="53" t="str">
        <f>'INPUT DATA'!B15</f>
        <v>Dalangin, Lorenz Salvador</v>
      </c>
      <c r="C15" s="60"/>
      <c r="D15" s="60"/>
      <c r="E15" s="61"/>
      <c r="F15" s="208"/>
      <c r="G15" s="209">
        <v>20</v>
      </c>
      <c r="H15" s="209"/>
      <c r="I15" s="209"/>
      <c r="J15" s="207"/>
      <c r="K15" s="207"/>
      <c r="L15" s="209"/>
      <c r="M15" s="209"/>
      <c r="N15" s="209"/>
      <c r="O15" s="209"/>
      <c r="P15" s="221">
        <f t="shared" si="1"/>
        <v>20</v>
      </c>
      <c r="Q15" s="236">
        <f t="shared" si="2"/>
        <v>21.05</v>
      </c>
      <c r="R15" s="237">
        <f t="shared" si="3"/>
        <v>6.32</v>
      </c>
      <c r="S15" s="239"/>
      <c r="T15" s="209"/>
      <c r="U15" s="209"/>
      <c r="V15" s="207">
        <v>11</v>
      </c>
      <c r="W15" s="207"/>
      <c r="X15" s="207"/>
      <c r="Y15" s="209"/>
      <c r="Z15" s="209"/>
      <c r="AA15" s="209"/>
      <c r="AB15" s="209"/>
      <c r="AC15" s="221">
        <f t="shared" si="4"/>
        <v>11</v>
      </c>
      <c r="AD15" s="236">
        <f t="shared" si="5"/>
        <v>14.67</v>
      </c>
      <c r="AE15" s="237">
        <f t="shared" si="6"/>
        <v>7.34</v>
      </c>
      <c r="AF15" s="142"/>
      <c r="AG15" s="236" t="str">
        <f t="shared" si="7"/>
        <v/>
      </c>
      <c r="AH15" s="237" t="str">
        <f t="shared" si="8"/>
        <v/>
      </c>
      <c r="AI15" s="266" t="str">
        <f t="shared" si="9"/>
        <v/>
      </c>
      <c r="AJ15" s="267" t="str">
        <f t="shared" si="0"/>
        <v/>
      </c>
      <c r="AL15" s="108"/>
      <c r="AN15" s="118"/>
      <c r="AO15" s="118"/>
      <c r="AP15" s="118"/>
      <c r="AQ15" s="118"/>
      <c r="AR15" s="118"/>
      <c r="AS15" s="118"/>
      <c r="AT15" s="118"/>
      <c r="AU15" s="118"/>
      <c r="AV15" s="118"/>
      <c r="AW15" s="118"/>
      <c r="AX15" s="118"/>
      <c r="AY15" s="118"/>
      <c r="AZ15" s="118"/>
      <c r="BA15" s="118"/>
      <c r="BB15" s="118"/>
      <c r="BC15" s="118"/>
      <c r="BD15" s="118"/>
      <c r="BE15" s="118"/>
      <c r="BF15" s="118"/>
    </row>
    <row r="16" ht="18" customHeight="1" spans="1:58">
      <c r="A16" s="57">
        <v>5</v>
      </c>
      <c r="B16" s="53" t="str">
        <f>'INPUT DATA'!B16</f>
        <v>De Jesus, Benjamin Tyga Liscano</v>
      </c>
      <c r="C16" s="60"/>
      <c r="D16" s="60"/>
      <c r="E16" s="61"/>
      <c r="F16" s="208"/>
      <c r="G16" s="209"/>
      <c r="H16" s="209"/>
      <c r="I16" s="209"/>
      <c r="J16" s="207"/>
      <c r="K16" s="207"/>
      <c r="L16" s="209"/>
      <c r="M16" s="209"/>
      <c r="N16" s="209"/>
      <c r="O16" s="209"/>
      <c r="P16" s="221" t="str">
        <f t="shared" si="1"/>
        <v/>
      </c>
      <c r="Q16" s="236" t="str">
        <f t="shared" si="2"/>
        <v/>
      </c>
      <c r="R16" s="237" t="str">
        <f t="shared" si="3"/>
        <v/>
      </c>
      <c r="S16" s="239"/>
      <c r="T16" s="209"/>
      <c r="U16" s="209"/>
      <c r="V16" s="207">
        <v>13</v>
      </c>
      <c r="W16" s="207"/>
      <c r="X16" s="207"/>
      <c r="Y16" s="209"/>
      <c r="Z16" s="209"/>
      <c r="AA16" s="209"/>
      <c r="AB16" s="209"/>
      <c r="AC16" s="221">
        <f t="shared" si="4"/>
        <v>13</v>
      </c>
      <c r="AD16" s="236">
        <f t="shared" si="5"/>
        <v>17.33</v>
      </c>
      <c r="AE16" s="237">
        <f t="shared" si="6"/>
        <v>8.67</v>
      </c>
      <c r="AF16" s="142"/>
      <c r="AG16" s="236" t="str">
        <f t="shared" si="7"/>
        <v/>
      </c>
      <c r="AH16" s="237" t="str">
        <f t="shared" si="8"/>
        <v/>
      </c>
      <c r="AI16" s="266" t="str">
        <f t="shared" si="9"/>
        <v/>
      </c>
      <c r="AJ16" s="267" t="str">
        <f t="shared" si="0"/>
        <v/>
      </c>
      <c r="AL16" s="108"/>
      <c r="AN16" s="118"/>
      <c r="AO16" s="118"/>
      <c r="AP16" s="118"/>
      <c r="AQ16" s="118"/>
      <c r="AR16" s="118"/>
      <c r="AS16" s="118"/>
      <c r="AT16" s="118"/>
      <c r="AU16" s="118"/>
      <c r="AV16" s="118"/>
      <c r="AW16" s="118"/>
      <c r="AX16" s="118"/>
      <c r="AY16" s="118"/>
      <c r="AZ16" s="118"/>
      <c r="BA16" s="118"/>
      <c r="BB16" s="118"/>
      <c r="BC16" s="118"/>
      <c r="BD16" s="118"/>
      <c r="BE16" s="118"/>
      <c r="BF16" s="118"/>
    </row>
    <row r="17" ht="18" customHeight="1" spans="1:58">
      <c r="A17" s="57">
        <v>6</v>
      </c>
      <c r="B17" s="64" t="str">
        <f>'INPUT DATA'!B17</f>
        <v>Cortez, Xyron Credo</v>
      </c>
      <c r="C17" s="60"/>
      <c r="D17" s="60"/>
      <c r="E17" s="61"/>
      <c r="F17" s="208"/>
      <c r="G17" s="209">
        <v>10</v>
      </c>
      <c r="H17" s="209"/>
      <c r="I17" s="209"/>
      <c r="J17" s="207"/>
      <c r="K17" s="207"/>
      <c r="L17" s="209"/>
      <c r="M17" s="209"/>
      <c r="N17" s="209"/>
      <c r="O17" s="209"/>
      <c r="P17" s="221">
        <f t="shared" si="1"/>
        <v>10</v>
      </c>
      <c r="Q17" s="236">
        <f t="shared" si="2"/>
        <v>10.53</v>
      </c>
      <c r="R17" s="237">
        <f t="shared" si="3"/>
        <v>3.16</v>
      </c>
      <c r="S17" s="239"/>
      <c r="T17" s="209"/>
      <c r="U17" s="209"/>
      <c r="V17" s="207">
        <v>15</v>
      </c>
      <c r="W17" s="207"/>
      <c r="X17" s="207"/>
      <c r="Y17" s="209"/>
      <c r="Z17" s="209"/>
      <c r="AA17" s="209"/>
      <c r="AB17" s="209"/>
      <c r="AC17" s="221">
        <f t="shared" si="4"/>
        <v>15</v>
      </c>
      <c r="AD17" s="236">
        <f t="shared" si="5"/>
        <v>20</v>
      </c>
      <c r="AE17" s="237">
        <f t="shared" si="6"/>
        <v>10</v>
      </c>
      <c r="AF17" s="142"/>
      <c r="AG17" s="236" t="str">
        <f t="shared" si="7"/>
        <v/>
      </c>
      <c r="AH17" s="237" t="str">
        <f t="shared" si="8"/>
        <v/>
      </c>
      <c r="AI17" s="266" t="str">
        <f t="shared" si="9"/>
        <v/>
      </c>
      <c r="AJ17" s="267" t="str">
        <f t="shared" si="0"/>
        <v/>
      </c>
      <c r="AL17" s="108"/>
      <c r="AN17" s="118"/>
      <c r="AO17" s="118"/>
      <c r="AP17" s="118"/>
      <c r="AQ17" s="118"/>
      <c r="AR17" s="118"/>
      <c r="AS17" s="118"/>
      <c r="AT17" s="118"/>
      <c r="AU17" s="118"/>
      <c r="AV17" s="118"/>
      <c r="AW17" s="118"/>
      <c r="AX17" s="118"/>
      <c r="AY17" s="118"/>
      <c r="AZ17" s="118"/>
      <c r="BA17" s="118"/>
      <c r="BB17" s="118"/>
      <c r="BC17" s="118"/>
      <c r="BD17" s="118"/>
      <c r="BE17" s="118"/>
      <c r="BF17" s="118"/>
    </row>
    <row r="18" ht="18" customHeight="1" spans="1:58">
      <c r="A18" s="57">
        <v>7</v>
      </c>
      <c r="B18" s="64" t="str">
        <f>'INPUT DATA'!B18</f>
        <v>Garong Shemuelle Jones L.</v>
      </c>
      <c r="C18" s="60"/>
      <c r="D18" s="60"/>
      <c r="E18" s="61"/>
      <c r="F18" s="208"/>
      <c r="G18" s="209">
        <v>10</v>
      </c>
      <c r="H18" s="209"/>
      <c r="I18" s="209"/>
      <c r="J18" s="207"/>
      <c r="K18" s="207"/>
      <c r="L18" s="209"/>
      <c r="M18" s="209"/>
      <c r="N18" s="209"/>
      <c r="O18" s="209"/>
      <c r="P18" s="221">
        <f t="shared" si="1"/>
        <v>10</v>
      </c>
      <c r="Q18" s="236">
        <f t="shared" si="2"/>
        <v>10.53</v>
      </c>
      <c r="R18" s="237">
        <f t="shared" si="3"/>
        <v>3.16</v>
      </c>
      <c r="S18" s="239"/>
      <c r="T18" s="209"/>
      <c r="U18" s="209"/>
      <c r="V18" s="207">
        <v>15</v>
      </c>
      <c r="W18" s="207"/>
      <c r="X18" s="207"/>
      <c r="Y18" s="209"/>
      <c r="Z18" s="209"/>
      <c r="AA18" s="209"/>
      <c r="AB18" s="209"/>
      <c r="AC18" s="221">
        <f t="shared" si="4"/>
        <v>15</v>
      </c>
      <c r="AD18" s="236">
        <f t="shared" si="5"/>
        <v>20</v>
      </c>
      <c r="AE18" s="237">
        <f t="shared" si="6"/>
        <v>10</v>
      </c>
      <c r="AF18" s="142"/>
      <c r="AG18" s="236" t="str">
        <f t="shared" si="7"/>
        <v/>
      </c>
      <c r="AH18" s="237" t="str">
        <f t="shared" si="8"/>
        <v/>
      </c>
      <c r="AI18" s="266" t="str">
        <f t="shared" si="9"/>
        <v/>
      </c>
      <c r="AJ18" s="267" t="str">
        <f t="shared" si="0"/>
        <v/>
      </c>
      <c r="AL18" s="108"/>
      <c r="AN18" s="118"/>
      <c r="AO18" s="118"/>
      <c r="AP18" s="118"/>
      <c r="AQ18" s="118"/>
      <c r="AR18" s="118"/>
      <c r="AS18" s="118"/>
      <c r="AT18" s="118"/>
      <c r="AU18" s="118"/>
      <c r="AV18" s="118"/>
      <c r="AW18" s="118"/>
      <c r="AX18" s="118"/>
      <c r="AY18" s="118"/>
      <c r="AZ18" s="118"/>
      <c r="BA18" s="118"/>
      <c r="BB18" s="118"/>
      <c r="BC18" s="118"/>
      <c r="BD18" s="118"/>
      <c r="BE18" s="118"/>
      <c r="BF18" s="118"/>
    </row>
    <row r="19" ht="18" customHeight="1" spans="1:58">
      <c r="A19" s="57">
        <v>8</v>
      </c>
      <c r="B19" s="53" t="str">
        <f>'INPUT DATA'!B19</f>
        <v>Gonzales, Hadrian Consulta</v>
      </c>
      <c r="C19" s="60"/>
      <c r="D19" s="60">
        <v>0</v>
      </c>
      <c r="E19" s="61"/>
      <c r="F19" s="208"/>
      <c r="G19" s="209">
        <v>9</v>
      </c>
      <c r="H19" s="209"/>
      <c r="I19" s="209"/>
      <c r="J19" s="207"/>
      <c r="K19" s="207"/>
      <c r="L19" s="209"/>
      <c r="M19" s="209"/>
      <c r="N19" s="209"/>
      <c r="O19" s="209"/>
      <c r="P19" s="221">
        <f t="shared" si="1"/>
        <v>9</v>
      </c>
      <c r="Q19" s="236">
        <f t="shared" si="2"/>
        <v>9.47</v>
      </c>
      <c r="R19" s="237">
        <f t="shared" si="3"/>
        <v>2.84</v>
      </c>
      <c r="S19" s="239"/>
      <c r="T19" s="209"/>
      <c r="U19" s="209"/>
      <c r="V19" s="207">
        <v>15</v>
      </c>
      <c r="W19" s="207"/>
      <c r="X19" s="207"/>
      <c r="Y19" s="209"/>
      <c r="Z19" s="209"/>
      <c r="AA19" s="209"/>
      <c r="AB19" s="209"/>
      <c r="AC19" s="221">
        <f t="shared" si="4"/>
        <v>15</v>
      </c>
      <c r="AD19" s="236">
        <f t="shared" si="5"/>
        <v>20</v>
      </c>
      <c r="AE19" s="237">
        <f t="shared" si="6"/>
        <v>10</v>
      </c>
      <c r="AF19" s="142"/>
      <c r="AG19" s="236" t="str">
        <f t="shared" si="7"/>
        <v/>
      </c>
      <c r="AH19" s="237" t="str">
        <f t="shared" si="8"/>
        <v/>
      </c>
      <c r="AI19" s="266" t="str">
        <f t="shared" si="9"/>
        <v/>
      </c>
      <c r="AJ19" s="267" t="str">
        <f t="shared" si="0"/>
        <v/>
      </c>
      <c r="AL19" s="108"/>
      <c r="AN19" s="118"/>
      <c r="AO19" s="118"/>
      <c r="AP19" s="118"/>
      <c r="AQ19" s="118"/>
      <c r="AR19" s="118"/>
      <c r="AS19" s="118"/>
      <c r="AT19" s="118"/>
      <c r="AU19" s="118"/>
      <c r="AV19" s="118"/>
      <c r="AW19" s="118"/>
      <c r="AX19" s="118"/>
      <c r="AY19" s="118"/>
      <c r="AZ19" s="118"/>
      <c r="BA19" s="118"/>
      <c r="BB19" s="118"/>
      <c r="BC19" s="118"/>
      <c r="BD19" s="118"/>
      <c r="BE19" s="118"/>
      <c r="BF19" s="118"/>
    </row>
    <row r="20" ht="18" customHeight="1" spans="1:58">
      <c r="A20" s="57">
        <v>9</v>
      </c>
      <c r="B20" s="53" t="str">
        <f>'INPUT DATA'!B20</f>
        <v>Mabana, Terrence Navarro</v>
      </c>
      <c r="C20" s="60"/>
      <c r="D20" s="60"/>
      <c r="E20" s="61"/>
      <c r="F20" s="208"/>
      <c r="G20" s="209"/>
      <c r="H20" s="209"/>
      <c r="I20" s="209"/>
      <c r="J20" s="207"/>
      <c r="K20" s="207"/>
      <c r="L20" s="209"/>
      <c r="M20" s="209"/>
      <c r="N20" s="209"/>
      <c r="O20" s="209"/>
      <c r="P20" s="221" t="str">
        <f t="shared" si="1"/>
        <v/>
      </c>
      <c r="Q20" s="236" t="str">
        <f t="shared" si="2"/>
        <v/>
      </c>
      <c r="R20" s="237" t="str">
        <f t="shared" si="3"/>
        <v/>
      </c>
      <c r="S20" s="239"/>
      <c r="T20" s="209"/>
      <c r="U20" s="209"/>
      <c r="V20" s="207"/>
      <c r="W20" s="207"/>
      <c r="X20" s="207"/>
      <c r="Y20" s="209"/>
      <c r="Z20" s="209"/>
      <c r="AA20" s="209"/>
      <c r="AB20" s="209"/>
      <c r="AC20" s="221" t="str">
        <f t="shared" si="4"/>
        <v/>
      </c>
      <c r="AD20" s="236" t="str">
        <f t="shared" si="5"/>
        <v/>
      </c>
      <c r="AE20" s="237" t="str">
        <f t="shared" si="6"/>
        <v/>
      </c>
      <c r="AF20" s="142"/>
      <c r="AG20" s="236" t="str">
        <f t="shared" si="7"/>
        <v/>
      </c>
      <c r="AH20" s="237" t="str">
        <f t="shared" si="8"/>
        <v/>
      </c>
      <c r="AI20" s="266" t="str">
        <f t="shared" si="9"/>
        <v/>
      </c>
      <c r="AJ20" s="267" t="str">
        <f t="shared" si="0"/>
        <v/>
      </c>
      <c r="AL20" s="108"/>
      <c r="AN20" s="118"/>
      <c r="AO20" s="118"/>
      <c r="AP20" s="118"/>
      <c r="AQ20" s="118"/>
      <c r="AR20" s="118"/>
      <c r="AS20" s="118"/>
      <c r="AT20" s="118"/>
      <c r="AU20" s="118"/>
      <c r="AV20" s="118"/>
      <c r="AW20" s="118"/>
      <c r="AX20" s="118"/>
      <c r="AY20" s="118"/>
      <c r="AZ20" s="118"/>
      <c r="BA20" s="118"/>
      <c r="BB20" s="118"/>
      <c r="BC20" s="118"/>
      <c r="BD20" s="118"/>
      <c r="BE20" s="118"/>
      <c r="BF20" s="118"/>
    </row>
    <row r="21" ht="18" customHeight="1" spans="1:58">
      <c r="A21" s="57">
        <v>10</v>
      </c>
      <c r="B21" s="64" t="str">
        <f>'INPUT DATA'!B21</f>
        <v>Mangao, John Carlo Tarroza</v>
      </c>
      <c r="C21" s="60"/>
      <c r="D21" s="60"/>
      <c r="E21" s="61"/>
      <c r="F21" s="208"/>
      <c r="G21" s="209">
        <v>10</v>
      </c>
      <c r="H21" s="209"/>
      <c r="I21" s="209"/>
      <c r="J21" s="207"/>
      <c r="K21" s="207"/>
      <c r="L21" s="209"/>
      <c r="M21" s="209"/>
      <c r="N21" s="209"/>
      <c r="O21" s="209"/>
      <c r="P21" s="221">
        <f t="shared" si="1"/>
        <v>10</v>
      </c>
      <c r="Q21" s="236">
        <f t="shared" si="2"/>
        <v>10.53</v>
      </c>
      <c r="R21" s="237">
        <f t="shared" si="3"/>
        <v>3.16</v>
      </c>
      <c r="S21" s="239"/>
      <c r="T21" s="209"/>
      <c r="U21" s="209"/>
      <c r="V21" s="207">
        <v>9</v>
      </c>
      <c r="W21" s="207"/>
      <c r="X21" s="207"/>
      <c r="Y21" s="209"/>
      <c r="Z21" s="209"/>
      <c r="AA21" s="209"/>
      <c r="AB21" s="209"/>
      <c r="AC21" s="221">
        <f t="shared" si="4"/>
        <v>9</v>
      </c>
      <c r="AD21" s="236">
        <f t="shared" si="5"/>
        <v>12</v>
      </c>
      <c r="AE21" s="237">
        <f t="shared" si="6"/>
        <v>6</v>
      </c>
      <c r="AF21" s="142"/>
      <c r="AG21" s="236" t="str">
        <f t="shared" si="7"/>
        <v/>
      </c>
      <c r="AH21" s="237" t="str">
        <f t="shared" si="8"/>
        <v/>
      </c>
      <c r="AI21" s="266" t="str">
        <f t="shared" si="9"/>
        <v/>
      </c>
      <c r="AJ21" s="267" t="str">
        <f t="shared" si="0"/>
        <v/>
      </c>
      <c r="AL21" s="108"/>
      <c r="AN21" s="118"/>
      <c r="AO21" s="118"/>
      <c r="AP21" s="118"/>
      <c r="AQ21" s="118"/>
      <c r="AR21" s="118"/>
      <c r="AS21" s="118"/>
      <c r="AT21" s="118"/>
      <c r="AU21" s="118"/>
      <c r="AV21" s="118"/>
      <c r="AW21" s="118"/>
      <c r="AX21" s="118"/>
      <c r="AY21" s="118"/>
      <c r="AZ21" s="118"/>
      <c r="BA21" s="118"/>
      <c r="BB21" s="118"/>
      <c r="BC21" s="118"/>
      <c r="BD21" s="118"/>
      <c r="BE21" s="118"/>
      <c r="BF21" s="118"/>
    </row>
    <row r="22" ht="18" customHeight="1" spans="1:58">
      <c r="A22" s="57">
        <v>11</v>
      </c>
      <c r="B22" s="64" t="str">
        <f>'INPUT DATA'!B22</f>
        <v>Manuel, Mathias Manzanes</v>
      </c>
      <c r="C22" s="60"/>
      <c r="D22" s="60">
        <v>0</v>
      </c>
      <c r="E22" s="61"/>
      <c r="F22" s="208"/>
      <c r="G22" s="209">
        <v>8</v>
      </c>
      <c r="H22" s="209"/>
      <c r="I22" s="209"/>
      <c r="J22" s="207"/>
      <c r="K22" s="207"/>
      <c r="L22" s="209"/>
      <c r="M22" s="209"/>
      <c r="N22" s="209"/>
      <c r="O22" s="209"/>
      <c r="P22" s="221">
        <f t="shared" si="1"/>
        <v>8</v>
      </c>
      <c r="Q22" s="236">
        <f t="shared" si="2"/>
        <v>8.42</v>
      </c>
      <c r="R22" s="237">
        <f t="shared" si="3"/>
        <v>2.53</v>
      </c>
      <c r="S22" s="239"/>
      <c r="T22" s="209"/>
      <c r="U22" s="209"/>
      <c r="V22" s="207"/>
      <c r="W22" s="207"/>
      <c r="X22" s="207"/>
      <c r="Y22" s="209"/>
      <c r="Z22" s="209"/>
      <c r="AA22" s="209"/>
      <c r="AB22" s="209"/>
      <c r="AC22" s="221" t="str">
        <f t="shared" si="4"/>
        <v/>
      </c>
      <c r="AD22" s="236" t="str">
        <f t="shared" si="5"/>
        <v/>
      </c>
      <c r="AE22" s="237" t="str">
        <f t="shared" si="6"/>
        <v/>
      </c>
      <c r="AF22" s="142"/>
      <c r="AG22" s="236" t="str">
        <f t="shared" si="7"/>
        <v/>
      </c>
      <c r="AH22" s="237" t="str">
        <f t="shared" si="8"/>
        <v/>
      </c>
      <c r="AI22" s="266" t="str">
        <f t="shared" si="9"/>
        <v/>
      </c>
      <c r="AJ22" s="267" t="str">
        <f t="shared" si="0"/>
        <v/>
      </c>
      <c r="AL22" s="108"/>
      <c r="AN22" s="113"/>
      <c r="AO22" s="113"/>
      <c r="AP22" s="113"/>
      <c r="AQ22" s="113"/>
      <c r="AR22" s="113"/>
      <c r="AS22" s="113"/>
      <c r="AT22" s="113"/>
      <c r="AU22" s="113"/>
      <c r="AV22" s="113"/>
      <c r="AW22" s="113"/>
      <c r="AX22" s="113"/>
      <c r="AY22" s="113"/>
      <c r="AZ22" s="113"/>
      <c r="BA22" s="113"/>
      <c r="BB22" s="113"/>
      <c r="BC22" s="113"/>
      <c r="BD22" s="113"/>
      <c r="BE22" s="113"/>
      <c r="BF22" s="113"/>
    </row>
    <row r="23" ht="18" customHeight="1" spans="1:58">
      <c r="A23" s="57">
        <v>12</v>
      </c>
      <c r="B23" s="53" t="str">
        <f>'INPUT DATA'!B23</f>
        <v>Pleno, James Andrei Dizon</v>
      </c>
      <c r="C23" s="60"/>
      <c r="D23" s="60"/>
      <c r="E23" s="61"/>
      <c r="F23" s="208"/>
      <c r="G23" s="209">
        <v>14</v>
      </c>
      <c r="H23" s="209"/>
      <c r="I23" s="209"/>
      <c r="J23" s="207"/>
      <c r="K23" s="207"/>
      <c r="L23" s="209"/>
      <c r="M23" s="209"/>
      <c r="N23" s="209"/>
      <c r="O23" s="209"/>
      <c r="P23" s="221">
        <f t="shared" si="1"/>
        <v>14</v>
      </c>
      <c r="Q23" s="236">
        <f t="shared" si="2"/>
        <v>14.74</v>
      </c>
      <c r="R23" s="237">
        <f t="shared" si="3"/>
        <v>4.42</v>
      </c>
      <c r="S23" s="239"/>
      <c r="T23" s="209"/>
      <c r="U23" s="209"/>
      <c r="V23" s="207">
        <v>9</v>
      </c>
      <c r="W23" s="207"/>
      <c r="X23" s="207"/>
      <c r="Y23" s="209"/>
      <c r="Z23" s="209"/>
      <c r="AA23" s="209"/>
      <c r="AB23" s="209"/>
      <c r="AC23" s="221">
        <f t="shared" si="4"/>
        <v>9</v>
      </c>
      <c r="AD23" s="236">
        <f t="shared" si="5"/>
        <v>12</v>
      </c>
      <c r="AE23" s="237">
        <f t="shared" si="6"/>
        <v>6</v>
      </c>
      <c r="AF23" s="142"/>
      <c r="AG23" s="236" t="str">
        <f t="shared" si="7"/>
        <v/>
      </c>
      <c r="AH23" s="237" t="str">
        <f t="shared" si="8"/>
        <v/>
      </c>
      <c r="AI23" s="266" t="str">
        <f t="shared" si="9"/>
        <v/>
      </c>
      <c r="AJ23" s="267" t="str">
        <f t="shared" si="0"/>
        <v/>
      </c>
      <c r="AL23" s="108"/>
      <c r="AN23" s="122"/>
      <c r="AO23" s="122"/>
      <c r="AP23" s="122"/>
      <c r="AQ23" s="122"/>
      <c r="AR23" s="122"/>
      <c r="AS23" s="122"/>
      <c r="AT23" s="122"/>
      <c r="AU23" s="122"/>
      <c r="AV23" s="122"/>
      <c r="AW23" s="122"/>
      <c r="AX23" s="122"/>
      <c r="AY23" s="122"/>
      <c r="AZ23" s="122"/>
      <c r="BA23" s="122"/>
      <c r="BB23" s="122"/>
      <c r="BC23" s="122"/>
      <c r="BD23" s="122"/>
      <c r="BE23" s="122"/>
      <c r="BF23" s="122"/>
    </row>
    <row r="24" ht="18" customHeight="1" spans="1:58">
      <c r="A24" s="57">
        <v>13</v>
      </c>
      <c r="B24" s="53" t="str">
        <f>'INPUT DATA'!B24</f>
        <v>Reyes, Brionne Ysmael</v>
      </c>
      <c r="C24" s="60"/>
      <c r="D24" s="60"/>
      <c r="E24" s="61"/>
      <c r="F24" s="208"/>
      <c r="G24" s="209">
        <v>9</v>
      </c>
      <c r="H24" s="209"/>
      <c r="I24" s="209"/>
      <c r="J24" s="207"/>
      <c r="K24" s="207"/>
      <c r="L24" s="209"/>
      <c r="M24" s="209"/>
      <c r="N24" s="209"/>
      <c r="O24" s="209"/>
      <c r="P24" s="221">
        <f t="shared" si="1"/>
        <v>9</v>
      </c>
      <c r="Q24" s="236">
        <f t="shared" si="2"/>
        <v>9.47</v>
      </c>
      <c r="R24" s="237">
        <f t="shared" si="3"/>
        <v>2.84</v>
      </c>
      <c r="S24" s="239"/>
      <c r="T24" s="209"/>
      <c r="U24" s="209"/>
      <c r="V24" s="207">
        <v>11</v>
      </c>
      <c r="W24" s="207"/>
      <c r="X24" s="207"/>
      <c r="Y24" s="209"/>
      <c r="Z24" s="209"/>
      <c r="AA24" s="209"/>
      <c r="AB24" s="209"/>
      <c r="AC24" s="221">
        <f t="shared" si="4"/>
        <v>11</v>
      </c>
      <c r="AD24" s="236">
        <f t="shared" si="5"/>
        <v>14.67</v>
      </c>
      <c r="AE24" s="237">
        <f t="shared" si="6"/>
        <v>7.34</v>
      </c>
      <c r="AF24" s="142"/>
      <c r="AG24" s="236" t="str">
        <f t="shared" si="7"/>
        <v/>
      </c>
      <c r="AH24" s="237" t="str">
        <f t="shared" si="8"/>
        <v/>
      </c>
      <c r="AI24" s="266" t="str">
        <f t="shared" si="9"/>
        <v/>
      </c>
      <c r="AJ24" s="267" t="str">
        <f t="shared" si="0"/>
        <v/>
      </c>
      <c r="AL24" s="108"/>
      <c r="AN24" s="122"/>
      <c r="AO24" s="122"/>
      <c r="AP24" s="122"/>
      <c r="AQ24" s="122"/>
      <c r="AR24" s="122"/>
      <c r="AS24" s="122"/>
      <c r="AT24" s="122"/>
      <c r="AU24" s="122"/>
      <c r="AV24" s="122"/>
      <c r="AW24" s="122"/>
      <c r="AX24" s="122"/>
      <c r="AY24" s="122"/>
      <c r="AZ24" s="122"/>
      <c r="BA24" s="122"/>
      <c r="BB24" s="122"/>
      <c r="BC24" s="122"/>
      <c r="BD24" s="122"/>
      <c r="BE24" s="122"/>
      <c r="BF24" s="122"/>
    </row>
    <row r="25" ht="18" customHeight="1" spans="1:58">
      <c r="A25" s="57">
        <v>14</v>
      </c>
      <c r="B25" s="64" t="str">
        <f>'INPUT DATA'!B25</f>
        <v>Rosales, John Mc Brandon Patubo</v>
      </c>
      <c r="C25" s="60"/>
      <c r="D25" s="60"/>
      <c r="E25" s="61"/>
      <c r="F25" s="208"/>
      <c r="G25" s="209">
        <v>18</v>
      </c>
      <c r="H25" s="209"/>
      <c r="I25" s="209"/>
      <c r="J25" s="207"/>
      <c r="K25" s="207"/>
      <c r="L25" s="209"/>
      <c r="M25" s="209"/>
      <c r="N25" s="209"/>
      <c r="O25" s="209"/>
      <c r="P25" s="221">
        <f t="shared" si="1"/>
        <v>18</v>
      </c>
      <c r="Q25" s="236">
        <f t="shared" si="2"/>
        <v>18.95</v>
      </c>
      <c r="R25" s="237">
        <f t="shared" si="3"/>
        <v>5.69</v>
      </c>
      <c r="S25" s="239"/>
      <c r="T25" s="209"/>
      <c r="U25" s="209"/>
      <c r="V25" s="207">
        <v>15</v>
      </c>
      <c r="W25" s="207"/>
      <c r="X25" s="207"/>
      <c r="Y25" s="209"/>
      <c r="Z25" s="209"/>
      <c r="AA25" s="209"/>
      <c r="AB25" s="209"/>
      <c r="AC25" s="221">
        <f t="shared" si="4"/>
        <v>15</v>
      </c>
      <c r="AD25" s="236">
        <f t="shared" si="5"/>
        <v>20</v>
      </c>
      <c r="AE25" s="237">
        <f t="shared" si="6"/>
        <v>10</v>
      </c>
      <c r="AF25" s="142"/>
      <c r="AG25" s="236" t="str">
        <f t="shared" si="7"/>
        <v/>
      </c>
      <c r="AH25" s="237" t="str">
        <f t="shared" si="8"/>
        <v/>
      </c>
      <c r="AI25" s="266" t="str">
        <f t="shared" si="9"/>
        <v/>
      </c>
      <c r="AJ25" s="267" t="str">
        <f t="shared" si="0"/>
        <v/>
      </c>
      <c r="AL25" s="108"/>
      <c r="AN25" s="122"/>
      <c r="AO25" s="122"/>
      <c r="AP25" s="122"/>
      <c r="AQ25" s="122"/>
      <c r="AR25" s="122"/>
      <c r="AS25" s="122"/>
      <c r="AT25" s="122"/>
      <c r="AU25" s="122"/>
      <c r="AV25" s="122"/>
      <c r="AW25" s="122"/>
      <c r="AX25" s="122"/>
      <c r="AY25" s="122"/>
      <c r="AZ25" s="122"/>
      <c r="BA25" s="122"/>
      <c r="BB25" s="122"/>
      <c r="BC25" s="122"/>
      <c r="BD25" s="122"/>
      <c r="BE25" s="122"/>
      <c r="BF25" s="122"/>
    </row>
    <row r="26" ht="18" customHeight="1" spans="1:40">
      <c r="A26" s="57">
        <v>15</v>
      </c>
      <c r="B26" s="64" t="str">
        <f>'INPUT DATA'!B26</f>
        <v>Rosales, Jhon Vinvie Felicidad</v>
      </c>
      <c r="C26" s="60"/>
      <c r="D26" s="60"/>
      <c r="E26" s="61"/>
      <c r="F26" s="208"/>
      <c r="G26" s="209">
        <v>20</v>
      </c>
      <c r="H26" s="209"/>
      <c r="I26" s="209"/>
      <c r="J26" s="207"/>
      <c r="K26" s="207"/>
      <c r="L26" s="209"/>
      <c r="M26" s="209"/>
      <c r="N26" s="209"/>
      <c r="O26" s="209"/>
      <c r="P26" s="221">
        <f t="shared" si="1"/>
        <v>20</v>
      </c>
      <c r="Q26" s="236">
        <f t="shared" si="2"/>
        <v>21.05</v>
      </c>
      <c r="R26" s="237">
        <f t="shared" si="3"/>
        <v>6.32</v>
      </c>
      <c r="S26" s="239"/>
      <c r="T26" s="209"/>
      <c r="U26" s="209"/>
      <c r="V26" s="207">
        <v>15</v>
      </c>
      <c r="W26" s="207"/>
      <c r="X26" s="207"/>
      <c r="Y26" s="209"/>
      <c r="Z26" s="209"/>
      <c r="AA26" s="209"/>
      <c r="AB26" s="209"/>
      <c r="AC26" s="221">
        <f t="shared" si="4"/>
        <v>15</v>
      </c>
      <c r="AD26" s="236">
        <f t="shared" si="5"/>
        <v>20</v>
      </c>
      <c r="AE26" s="237">
        <f t="shared" si="6"/>
        <v>10</v>
      </c>
      <c r="AF26" s="142"/>
      <c r="AG26" s="236" t="str">
        <f t="shared" si="7"/>
        <v/>
      </c>
      <c r="AH26" s="237" t="str">
        <f t="shared" si="8"/>
        <v/>
      </c>
      <c r="AI26" s="266" t="str">
        <f t="shared" si="9"/>
        <v/>
      </c>
      <c r="AJ26" s="267" t="str">
        <f t="shared" si="0"/>
        <v/>
      </c>
      <c r="AL26" s="108"/>
      <c r="AN26" s="113"/>
    </row>
    <row r="27" ht="18" customHeight="1" spans="1:40">
      <c r="A27" s="57">
        <v>16</v>
      </c>
      <c r="B27" s="53" t="str">
        <f>'INPUT DATA'!B27</f>
        <v>Tolentino, John Noel Cabrera</v>
      </c>
      <c r="C27" s="60"/>
      <c r="D27" s="60"/>
      <c r="E27" s="61"/>
      <c r="F27" s="208"/>
      <c r="G27" s="209">
        <v>17</v>
      </c>
      <c r="H27" s="209"/>
      <c r="I27" s="209"/>
      <c r="J27" s="207"/>
      <c r="K27" s="207"/>
      <c r="L27" s="209"/>
      <c r="M27" s="209"/>
      <c r="N27" s="209"/>
      <c r="O27" s="209"/>
      <c r="P27" s="221">
        <f t="shared" si="1"/>
        <v>17</v>
      </c>
      <c r="Q27" s="236">
        <f t="shared" si="2"/>
        <v>17.89</v>
      </c>
      <c r="R27" s="237">
        <f t="shared" si="3"/>
        <v>5.37</v>
      </c>
      <c r="S27" s="239"/>
      <c r="T27" s="209"/>
      <c r="U27" s="209"/>
      <c r="V27" s="207">
        <v>15</v>
      </c>
      <c r="W27" s="207"/>
      <c r="X27" s="207"/>
      <c r="Y27" s="209"/>
      <c r="Z27" s="209"/>
      <c r="AA27" s="209"/>
      <c r="AB27" s="209"/>
      <c r="AC27" s="221">
        <f t="shared" si="4"/>
        <v>15</v>
      </c>
      <c r="AD27" s="236">
        <f t="shared" si="5"/>
        <v>20</v>
      </c>
      <c r="AE27" s="237">
        <f t="shared" si="6"/>
        <v>10</v>
      </c>
      <c r="AF27" s="142"/>
      <c r="AG27" s="236" t="str">
        <f t="shared" si="7"/>
        <v/>
      </c>
      <c r="AH27" s="237" t="str">
        <f t="shared" si="8"/>
        <v/>
      </c>
      <c r="AI27" s="266" t="str">
        <f t="shared" si="9"/>
        <v/>
      </c>
      <c r="AJ27" s="267" t="str">
        <f t="shared" si="0"/>
        <v/>
      </c>
      <c r="AL27" s="108"/>
      <c r="AN27" s="113"/>
    </row>
    <row r="28" ht="18" customHeight="1" spans="1:40">
      <c r="A28" s="57">
        <v>17</v>
      </c>
      <c r="B28" s="53" t="str">
        <f>'INPUT DATA'!B28</f>
        <v>Traya, John Romeo Villanueva</v>
      </c>
      <c r="C28" s="60"/>
      <c r="D28" s="60"/>
      <c r="E28" s="61"/>
      <c r="F28" s="208"/>
      <c r="G28" s="209">
        <v>20</v>
      </c>
      <c r="H28" s="209"/>
      <c r="I28" s="209"/>
      <c r="J28" s="207"/>
      <c r="K28" s="207"/>
      <c r="L28" s="209"/>
      <c r="M28" s="209"/>
      <c r="N28" s="209"/>
      <c r="O28" s="209"/>
      <c r="P28" s="221">
        <f t="shared" si="1"/>
        <v>20</v>
      </c>
      <c r="Q28" s="236">
        <f t="shared" si="2"/>
        <v>21.05</v>
      </c>
      <c r="R28" s="237">
        <f t="shared" si="3"/>
        <v>6.32</v>
      </c>
      <c r="S28" s="239"/>
      <c r="T28" s="209"/>
      <c r="U28" s="209"/>
      <c r="V28" s="207">
        <v>9</v>
      </c>
      <c r="W28" s="207"/>
      <c r="X28" s="207"/>
      <c r="Y28" s="209"/>
      <c r="Z28" s="209"/>
      <c r="AA28" s="209"/>
      <c r="AB28" s="209"/>
      <c r="AC28" s="221">
        <f t="shared" si="4"/>
        <v>9</v>
      </c>
      <c r="AD28" s="236">
        <f t="shared" si="5"/>
        <v>12</v>
      </c>
      <c r="AE28" s="237">
        <f t="shared" si="6"/>
        <v>6</v>
      </c>
      <c r="AF28" s="142"/>
      <c r="AG28" s="236" t="str">
        <f t="shared" si="7"/>
        <v/>
      </c>
      <c r="AH28" s="237" t="str">
        <f t="shared" si="8"/>
        <v/>
      </c>
      <c r="AI28" s="266" t="str">
        <f t="shared" si="9"/>
        <v/>
      </c>
      <c r="AJ28" s="267" t="str">
        <f t="shared" si="0"/>
        <v/>
      </c>
      <c r="AL28" s="108"/>
      <c r="AN28" s="113"/>
    </row>
    <row r="29" ht="18" customHeight="1" spans="1:40">
      <c r="A29" s="57">
        <v>18</v>
      </c>
      <c r="B29" s="64" t="str">
        <f>'INPUT DATA'!B29</f>
        <v>Villafuerte, Ken Buan</v>
      </c>
      <c r="C29" s="60"/>
      <c r="D29" s="60"/>
      <c r="E29" s="61"/>
      <c r="F29" s="208"/>
      <c r="G29" s="209">
        <v>20</v>
      </c>
      <c r="H29" s="209"/>
      <c r="I29" s="209"/>
      <c r="J29" s="207"/>
      <c r="K29" s="207"/>
      <c r="L29" s="209"/>
      <c r="M29" s="209"/>
      <c r="N29" s="209"/>
      <c r="O29" s="209"/>
      <c r="P29" s="221">
        <f t="shared" si="1"/>
        <v>20</v>
      </c>
      <c r="Q29" s="236">
        <f t="shared" si="2"/>
        <v>21.05</v>
      </c>
      <c r="R29" s="237">
        <f t="shared" si="3"/>
        <v>6.32</v>
      </c>
      <c r="S29" s="239"/>
      <c r="T29" s="209"/>
      <c r="U29" s="209"/>
      <c r="V29" s="207">
        <v>15</v>
      </c>
      <c r="W29" s="207"/>
      <c r="X29" s="207"/>
      <c r="Y29" s="209"/>
      <c r="Z29" s="209"/>
      <c r="AA29" s="209"/>
      <c r="AB29" s="209"/>
      <c r="AC29" s="221">
        <f t="shared" si="4"/>
        <v>15</v>
      </c>
      <c r="AD29" s="236">
        <f t="shared" si="5"/>
        <v>20</v>
      </c>
      <c r="AE29" s="237">
        <f t="shared" si="6"/>
        <v>10</v>
      </c>
      <c r="AF29" s="142"/>
      <c r="AG29" s="236" t="str">
        <f t="shared" si="7"/>
        <v/>
      </c>
      <c r="AH29" s="237" t="str">
        <f t="shared" si="8"/>
        <v/>
      </c>
      <c r="AI29" s="266" t="str">
        <f t="shared" si="9"/>
        <v/>
      </c>
      <c r="AJ29" s="267" t="str">
        <f t="shared" si="0"/>
        <v/>
      </c>
      <c r="AL29" s="108"/>
      <c r="AN29" s="113"/>
    </row>
    <row r="30" ht="18" customHeight="1" spans="1:40">
      <c r="A30" s="57">
        <v>19</v>
      </c>
      <c r="B30" s="64" t="str">
        <f>'INPUT DATA'!B30</f>
        <v>Pangilinan, David Dweyn</v>
      </c>
      <c r="C30" s="60"/>
      <c r="D30" s="60"/>
      <c r="E30" s="61"/>
      <c r="F30" s="208"/>
      <c r="G30" s="209">
        <v>5</v>
      </c>
      <c r="H30" s="209"/>
      <c r="I30" s="209"/>
      <c r="J30" s="207"/>
      <c r="K30" s="207"/>
      <c r="L30" s="209"/>
      <c r="M30" s="209"/>
      <c r="N30" s="209"/>
      <c r="O30" s="209"/>
      <c r="P30" s="221">
        <f t="shared" si="1"/>
        <v>5</v>
      </c>
      <c r="Q30" s="236">
        <f t="shared" si="2"/>
        <v>5.26</v>
      </c>
      <c r="R30" s="237">
        <f t="shared" si="3"/>
        <v>1.58</v>
      </c>
      <c r="S30" s="239"/>
      <c r="T30" s="209"/>
      <c r="U30" s="209"/>
      <c r="V30" s="207"/>
      <c r="W30" s="207"/>
      <c r="X30" s="207"/>
      <c r="Y30" s="209"/>
      <c r="Z30" s="209"/>
      <c r="AA30" s="209"/>
      <c r="AB30" s="209"/>
      <c r="AC30" s="221" t="str">
        <f t="shared" si="4"/>
        <v/>
      </c>
      <c r="AD30" s="236" t="str">
        <f t="shared" si="5"/>
        <v/>
      </c>
      <c r="AE30" s="237" t="str">
        <f t="shared" si="6"/>
        <v/>
      </c>
      <c r="AF30" s="142"/>
      <c r="AG30" s="236" t="str">
        <f t="shared" si="7"/>
        <v/>
      </c>
      <c r="AH30" s="237" t="str">
        <f t="shared" si="8"/>
        <v/>
      </c>
      <c r="AI30" s="266" t="str">
        <f t="shared" si="9"/>
        <v/>
      </c>
      <c r="AJ30" s="267" t="str">
        <f t="shared" si="0"/>
        <v/>
      </c>
      <c r="AL30" s="108"/>
      <c r="AN30" s="113"/>
    </row>
    <row r="31" ht="18" customHeight="1" spans="1:40">
      <c r="A31" s="57">
        <v>20</v>
      </c>
      <c r="B31" s="53">
        <f>'INPUT DATA'!B31</f>
        <v>0</v>
      </c>
      <c r="C31" s="60"/>
      <c r="D31" s="60"/>
      <c r="E31" s="61"/>
      <c r="F31" s="208"/>
      <c r="G31" s="209"/>
      <c r="H31" s="209"/>
      <c r="I31" s="209"/>
      <c r="J31" s="207"/>
      <c r="K31" s="207"/>
      <c r="L31" s="209"/>
      <c r="M31" s="209"/>
      <c r="N31" s="209"/>
      <c r="O31" s="209"/>
      <c r="P31" s="221" t="str">
        <f t="shared" si="1"/>
        <v/>
      </c>
      <c r="Q31" s="236" t="str">
        <f t="shared" si="2"/>
        <v/>
      </c>
      <c r="R31" s="237" t="str">
        <f t="shared" si="3"/>
        <v/>
      </c>
      <c r="S31" s="239"/>
      <c r="T31" s="209"/>
      <c r="U31" s="209"/>
      <c r="V31" s="207"/>
      <c r="W31" s="207"/>
      <c r="X31" s="207"/>
      <c r="Y31" s="209"/>
      <c r="Z31" s="209"/>
      <c r="AA31" s="209"/>
      <c r="AB31" s="209"/>
      <c r="AC31" s="221" t="str">
        <f t="shared" si="4"/>
        <v/>
      </c>
      <c r="AD31" s="236" t="str">
        <f t="shared" si="5"/>
        <v/>
      </c>
      <c r="AE31" s="237" t="str">
        <f t="shared" si="6"/>
        <v/>
      </c>
      <c r="AF31" s="142"/>
      <c r="AG31" s="236" t="str">
        <f t="shared" ref="AG31:AG39" si="10">IF(ISERROR(IF($AF31="","",ROUND(($AF31/$AF$10)*$AG$10,2))),"",IF($AF31="","",ROUND(($AF31/$AF$10)*$AG$10,2)))</f>
        <v/>
      </c>
      <c r="AH31" s="237" t="str">
        <f t="shared" si="8"/>
        <v/>
      </c>
      <c r="AI31" s="266" t="str">
        <f t="shared" ref="AI31:AI39" si="11">IF(ISERROR(IF($AF31="","",ROUND(SUM($R31,$AE31,$AH31),2))),"",IF($AF31="","",ROUND(SUM($R31,$AE31,$AH31),2)))</f>
        <v/>
      </c>
      <c r="AJ31" s="267" t="str">
        <f t="shared" ref="AJ31:AJ39" si="12">IF(ISERROR(IF($AF31="","",VLOOKUP(AI31,TRANSMUTATION_TABLE,4,TRUE))),"",IF($AF31="","",VLOOKUP(AI31,TRANSMUTATION_TABLE,4,TRUE)))</f>
        <v/>
      </c>
      <c r="AL31" s="108"/>
      <c r="AN31" s="113"/>
    </row>
    <row r="32" ht="18" customHeight="1" spans="1:40">
      <c r="A32" s="57">
        <v>21</v>
      </c>
      <c r="B32" s="53">
        <f>'INPUT DATA'!B32</f>
        <v>0</v>
      </c>
      <c r="C32" s="60"/>
      <c r="D32" s="60"/>
      <c r="E32" s="61"/>
      <c r="F32" s="208"/>
      <c r="G32" s="209"/>
      <c r="H32" s="209"/>
      <c r="I32" s="209"/>
      <c r="J32" s="207"/>
      <c r="K32" s="207"/>
      <c r="L32" s="209"/>
      <c r="M32" s="209"/>
      <c r="N32" s="209"/>
      <c r="O32" s="209"/>
      <c r="P32" s="221" t="str">
        <f t="shared" si="1"/>
        <v/>
      </c>
      <c r="Q32" s="236" t="str">
        <f t="shared" si="2"/>
        <v/>
      </c>
      <c r="R32" s="237" t="str">
        <f t="shared" si="3"/>
        <v/>
      </c>
      <c r="S32" s="239"/>
      <c r="T32" s="209"/>
      <c r="U32" s="209"/>
      <c r="V32" s="207"/>
      <c r="W32" s="207"/>
      <c r="X32" s="207"/>
      <c r="Y32" s="209"/>
      <c r="Z32" s="209"/>
      <c r="AA32" s="209"/>
      <c r="AB32" s="209"/>
      <c r="AC32" s="221" t="str">
        <f t="shared" si="4"/>
        <v/>
      </c>
      <c r="AD32" s="236" t="str">
        <f t="shared" si="5"/>
        <v/>
      </c>
      <c r="AE32" s="237" t="str">
        <f t="shared" si="6"/>
        <v/>
      </c>
      <c r="AF32" s="142"/>
      <c r="AG32" s="236" t="str">
        <f t="shared" si="10"/>
        <v/>
      </c>
      <c r="AH32" s="237" t="str">
        <f t="shared" si="8"/>
        <v/>
      </c>
      <c r="AI32" s="266" t="str">
        <f t="shared" si="11"/>
        <v/>
      </c>
      <c r="AJ32" s="267" t="str">
        <f t="shared" si="12"/>
        <v/>
      </c>
      <c r="AL32" s="108"/>
      <c r="AN32" s="113"/>
    </row>
    <row r="33" ht="18" customHeight="1" spans="1:56">
      <c r="A33" s="57">
        <v>22</v>
      </c>
      <c r="B33" s="64">
        <f>'INPUT DATA'!B33</f>
        <v>0</v>
      </c>
      <c r="C33" s="60"/>
      <c r="D33" s="60"/>
      <c r="E33" s="61"/>
      <c r="F33" s="208"/>
      <c r="G33" s="209"/>
      <c r="H33" s="209"/>
      <c r="I33" s="209"/>
      <c r="J33" s="207"/>
      <c r="K33" s="207"/>
      <c r="L33" s="209"/>
      <c r="M33" s="209"/>
      <c r="N33" s="209"/>
      <c r="O33" s="209"/>
      <c r="P33" s="221" t="str">
        <f t="shared" si="1"/>
        <v/>
      </c>
      <c r="Q33" s="236" t="str">
        <f t="shared" si="2"/>
        <v/>
      </c>
      <c r="R33" s="237" t="str">
        <f t="shared" si="3"/>
        <v/>
      </c>
      <c r="S33" s="239"/>
      <c r="T33" s="209"/>
      <c r="U33" s="209"/>
      <c r="V33" s="207"/>
      <c r="W33" s="207"/>
      <c r="X33" s="207"/>
      <c r="Y33" s="209"/>
      <c r="Z33" s="209"/>
      <c r="AA33" s="209"/>
      <c r="AB33" s="209"/>
      <c r="AC33" s="221" t="str">
        <f t="shared" si="4"/>
        <v/>
      </c>
      <c r="AD33" s="236" t="str">
        <f t="shared" si="5"/>
        <v/>
      </c>
      <c r="AE33" s="237" t="str">
        <f t="shared" si="6"/>
        <v/>
      </c>
      <c r="AF33" s="142"/>
      <c r="AG33" s="236" t="str">
        <f t="shared" si="10"/>
        <v/>
      </c>
      <c r="AH33" s="237" t="str">
        <f t="shared" si="8"/>
        <v/>
      </c>
      <c r="AI33" s="266" t="str">
        <f t="shared" si="11"/>
        <v/>
      </c>
      <c r="AJ33" s="267" t="str">
        <f t="shared" si="12"/>
        <v/>
      </c>
      <c r="AL33" s="108"/>
      <c r="AN33" s="113"/>
      <c r="AO33" s="20"/>
      <c r="AP33" s="20"/>
      <c r="AQ33" s="20"/>
      <c r="AR33" s="20"/>
      <c r="AS33" s="20"/>
      <c r="AT33" s="20"/>
      <c r="AU33" s="20"/>
      <c r="AV33" s="20"/>
      <c r="AW33" s="20"/>
      <c r="AX33" s="20"/>
      <c r="AY33" s="20"/>
      <c r="AZ33" s="20"/>
      <c r="BA33" s="20"/>
      <c r="BB33" s="20"/>
      <c r="BC33" s="20"/>
      <c r="BD33" s="20"/>
    </row>
    <row r="34" ht="18" customHeight="1" spans="1:56">
      <c r="A34" s="57">
        <v>23</v>
      </c>
      <c r="B34" s="64">
        <f>'INPUT DATA'!B34</f>
        <v>0</v>
      </c>
      <c r="C34" s="60"/>
      <c r="D34" s="60"/>
      <c r="E34" s="61"/>
      <c r="F34" s="208"/>
      <c r="G34" s="209"/>
      <c r="H34" s="209"/>
      <c r="I34" s="209"/>
      <c r="J34" s="209"/>
      <c r="K34" s="209"/>
      <c r="L34" s="209"/>
      <c r="M34" s="209"/>
      <c r="N34" s="209"/>
      <c r="O34" s="209"/>
      <c r="P34" s="221" t="str">
        <f t="shared" si="1"/>
        <v/>
      </c>
      <c r="Q34" s="236" t="str">
        <f t="shared" si="2"/>
        <v/>
      </c>
      <c r="R34" s="237" t="str">
        <f t="shared" si="3"/>
        <v/>
      </c>
      <c r="S34" s="239"/>
      <c r="T34" s="209"/>
      <c r="U34" s="209"/>
      <c r="V34" s="209"/>
      <c r="W34" s="209"/>
      <c r="X34" s="209"/>
      <c r="Y34" s="209"/>
      <c r="Z34" s="209"/>
      <c r="AA34" s="209"/>
      <c r="AB34" s="209"/>
      <c r="AC34" s="221" t="str">
        <f t="shared" si="4"/>
        <v/>
      </c>
      <c r="AD34" s="236" t="str">
        <f t="shared" si="5"/>
        <v/>
      </c>
      <c r="AE34" s="237" t="str">
        <f t="shared" si="6"/>
        <v/>
      </c>
      <c r="AF34" s="142"/>
      <c r="AG34" s="236" t="str">
        <f t="shared" si="10"/>
        <v/>
      </c>
      <c r="AH34" s="237" t="str">
        <f t="shared" si="8"/>
        <v/>
      </c>
      <c r="AI34" s="266" t="str">
        <f t="shared" si="11"/>
        <v/>
      </c>
      <c r="AJ34" s="267" t="str">
        <f t="shared" si="12"/>
        <v/>
      </c>
      <c r="AL34" s="108"/>
      <c r="AN34" s="113"/>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60"/>
      <c r="D35" s="60"/>
      <c r="E35" s="61"/>
      <c r="F35" s="208"/>
      <c r="G35" s="209"/>
      <c r="H35" s="209"/>
      <c r="I35" s="209"/>
      <c r="J35" s="209"/>
      <c r="K35" s="209"/>
      <c r="L35" s="209"/>
      <c r="M35" s="209"/>
      <c r="N35" s="209"/>
      <c r="O35" s="209"/>
      <c r="P35" s="221" t="str">
        <f t="shared" si="1"/>
        <v/>
      </c>
      <c r="Q35" s="236" t="str">
        <f t="shared" si="2"/>
        <v/>
      </c>
      <c r="R35" s="237" t="str">
        <f t="shared" si="3"/>
        <v/>
      </c>
      <c r="S35" s="239"/>
      <c r="T35" s="209"/>
      <c r="U35" s="209"/>
      <c r="V35" s="209"/>
      <c r="W35" s="209"/>
      <c r="X35" s="209"/>
      <c r="Y35" s="209"/>
      <c r="Z35" s="209"/>
      <c r="AA35" s="209"/>
      <c r="AB35" s="209"/>
      <c r="AC35" s="221" t="str">
        <f t="shared" si="4"/>
        <v/>
      </c>
      <c r="AD35" s="236" t="str">
        <f t="shared" si="5"/>
        <v/>
      </c>
      <c r="AE35" s="237" t="str">
        <f t="shared" si="6"/>
        <v/>
      </c>
      <c r="AF35" s="142"/>
      <c r="AG35" s="236" t="str">
        <f t="shared" si="10"/>
        <v/>
      </c>
      <c r="AH35" s="237" t="str">
        <f t="shared" si="8"/>
        <v/>
      </c>
      <c r="AI35" s="266" t="str">
        <f t="shared" si="11"/>
        <v/>
      </c>
      <c r="AJ35" s="267" t="str">
        <f t="shared" si="12"/>
        <v/>
      </c>
      <c r="AL35" s="108"/>
      <c r="AN35" s="113"/>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60"/>
      <c r="D36" s="60"/>
      <c r="E36" s="61"/>
      <c r="F36" s="208"/>
      <c r="G36" s="209"/>
      <c r="H36" s="209"/>
      <c r="I36" s="209"/>
      <c r="J36" s="209"/>
      <c r="K36" s="209"/>
      <c r="L36" s="209"/>
      <c r="M36" s="209"/>
      <c r="N36" s="209"/>
      <c r="O36" s="209"/>
      <c r="P36" s="221" t="str">
        <f t="shared" si="1"/>
        <v/>
      </c>
      <c r="Q36" s="236" t="str">
        <f t="shared" si="2"/>
        <v/>
      </c>
      <c r="R36" s="237" t="str">
        <f t="shared" si="3"/>
        <v/>
      </c>
      <c r="S36" s="239"/>
      <c r="T36" s="209"/>
      <c r="U36" s="209"/>
      <c r="V36" s="209"/>
      <c r="W36" s="209"/>
      <c r="X36" s="209"/>
      <c r="Y36" s="209"/>
      <c r="Z36" s="209"/>
      <c r="AA36" s="209"/>
      <c r="AB36" s="209"/>
      <c r="AC36" s="221" t="str">
        <f t="shared" si="4"/>
        <v/>
      </c>
      <c r="AD36" s="236" t="str">
        <f t="shared" si="5"/>
        <v/>
      </c>
      <c r="AE36" s="237" t="str">
        <f t="shared" si="6"/>
        <v/>
      </c>
      <c r="AF36" s="142"/>
      <c r="AG36" s="236" t="str">
        <f t="shared" si="10"/>
        <v/>
      </c>
      <c r="AH36" s="237" t="str">
        <f t="shared" si="8"/>
        <v/>
      </c>
      <c r="AI36" s="266" t="str">
        <f t="shared" si="11"/>
        <v/>
      </c>
      <c r="AJ36" s="267" t="str">
        <f t="shared" si="12"/>
        <v/>
      </c>
      <c r="AL36" s="108"/>
      <c r="AN36" s="113"/>
      <c r="AO36" s="20"/>
      <c r="AP36" s="20"/>
      <c r="AQ36" s="20"/>
      <c r="AR36" s="20"/>
      <c r="AS36" s="20"/>
      <c r="AT36" s="20"/>
      <c r="AU36" s="20"/>
      <c r="AV36" s="20"/>
      <c r="AW36" s="20"/>
      <c r="AX36" s="20"/>
      <c r="AY36" s="20"/>
      <c r="AZ36" s="20"/>
      <c r="BA36" s="20"/>
      <c r="BB36" s="20"/>
      <c r="BC36" s="20"/>
      <c r="BD36" s="20"/>
    </row>
    <row r="37" ht="18" customHeight="1" spans="1:56">
      <c r="A37" s="57">
        <v>26</v>
      </c>
      <c r="B37" s="64">
        <f>'INPUT DATA'!B37</f>
        <v>0</v>
      </c>
      <c r="C37" s="60"/>
      <c r="D37" s="60"/>
      <c r="E37" s="61"/>
      <c r="F37" s="208"/>
      <c r="G37" s="209"/>
      <c r="H37" s="209"/>
      <c r="I37" s="209"/>
      <c r="J37" s="209"/>
      <c r="K37" s="209"/>
      <c r="L37" s="209"/>
      <c r="M37" s="209"/>
      <c r="N37" s="209"/>
      <c r="O37" s="209"/>
      <c r="P37" s="221" t="str">
        <f t="shared" si="1"/>
        <v/>
      </c>
      <c r="Q37" s="236" t="str">
        <f t="shared" si="2"/>
        <v/>
      </c>
      <c r="R37" s="237" t="str">
        <f t="shared" si="3"/>
        <v/>
      </c>
      <c r="S37" s="239"/>
      <c r="T37" s="209"/>
      <c r="U37" s="209"/>
      <c r="V37" s="209"/>
      <c r="W37" s="209"/>
      <c r="X37" s="209"/>
      <c r="Y37" s="209"/>
      <c r="Z37" s="209"/>
      <c r="AA37" s="209"/>
      <c r="AB37" s="209"/>
      <c r="AC37" s="221" t="str">
        <f t="shared" si="4"/>
        <v/>
      </c>
      <c r="AD37" s="236" t="str">
        <f t="shared" si="5"/>
        <v/>
      </c>
      <c r="AE37" s="237" t="str">
        <f t="shared" si="6"/>
        <v/>
      </c>
      <c r="AF37" s="142"/>
      <c r="AG37" s="236" t="str">
        <f t="shared" si="10"/>
        <v/>
      </c>
      <c r="AH37" s="237" t="str">
        <f t="shared" si="8"/>
        <v/>
      </c>
      <c r="AI37" s="266" t="str">
        <f t="shared" si="11"/>
        <v/>
      </c>
      <c r="AJ37" s="267" t="str">
        <f t="shared" si="12"/>
        <v/>
      </c>
      <c r="AL37" s="108"/>
      <c r="AN37" s="113"/>
      <c r="AO37" s="20"/>
      <c r="AP37" s="20"/>
      <c r="AQ37" s="20"/>
      <c r="AR37" s="20"/>
      <c r="AS37" s="20"/>
      <c r="AT37" s="20"/>
      <c r="AU37" s="20"/>
      <c r="AV37" s="20"/>
      <c r="AW37" s="20"/>
      <c r="AX37" s="20"/>
      <c r="AY37" s="20"/>
      <c r="AZ37" s="20"/>
      <c r="BA37" s="20"/>
      <c r="BB37" s="20"/>
      <c r="BC37" s="20"/>
      <c r="BD37" s="20"/>
    </row>
    <row r="38" ht="18" customHeight="1" spans="1:56">
      <c r="A38" s="57">
        <v>27</v>
      </c>
      <c r="B38" s="64">
        <f>'INPUT DATA'!B38</f>
        <v>0</v>
      </c>
      <c r="C38" s="60"/>
      <c r="D38" s="60"/>
      <c r="E38" s="61"/>
      <c r="F38" s="208"/>
      <c r="G38" s="209"/>
      <c r="H38" s="209"/>
      <c r="I38" s="209"/>
      <c r="J38" s="209"/>
      <c r="K38" s="209"/>
      <c r="L38" s="209"/>
      <c r="M38" s="209"/>
      <c r="N38" s="209"/>
      <c r="O38" s="209"/>
      <c r="P38" s="221" t="str">
        <f t="shared" si="1"/>
        <v/>
      </c>
      <c r="Q38" s="236" t="str">
        <f t="shared" si="2"/>
        <v/>
      </c>
      <c r="R38" s="237" t="str">
        <f t="shared" si="3"/>
        <v/>
      </c>
      <c r="S38" s="239"/>
      <c r="T38" s="209"/>
      <c r="U38" s="209"/>
      <c r="V38" s="209"/>
      <c r="W38" s="209"/>
      <c r="X38" s="209"/>
      <c r="Y38" s="209"/>
      <c r="Z38" s="209"/>
      <c r="AA38" s="209"/>
      <c r="AB38" s="209"/>
      <c r="AC38" s="221" t="str">
        <f t="shared" si="4"/>
        <v/>
      </c>
      <c r="AD38" s="236" t="str">
        <f t="shared" si="5"/>
        <v/>
      </c>
      <c r="AE38" s="237" t="str">
        <f t="shared" si="6"/>
        <v/>
      </c>
      <c r="AF38" s="142"/>
      <c r="AG38" s="236" t="str">
        <f t="shared" si="10"/>
        <v/>
      </c>
      <c r="AH38" s="237" t="str">
        <f t="shared" si="8"/>
        <v/>
      </c>
      <c r="AI38" s="266" t="str">
        <f t="shared" si="11"/>
        <v/>
      </c>
      <c r="AJ38" s="267" t="str">
        <f t="shared" si="12"/>
        <v/>
      </c>
      <c r="AL38" s="108"/>
      <c r="AN38" s="113"/>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60"/>
      <c r="D39" s="60"/>
      <c r="E39" s="61"/>
      <c r="F39" s="208"/>
      <c r="G39" s="209"/>
      <c r="H39" s="209"/>
      <c r="I39" s="209"/>
      <c r="J39" s="209"/>
      <c r="K39" s="209"/>
      <c r="L39" s="209"/>
      <c r="M39" s="209"/>
      <c r="N39" s="209"/>
      <c r="O39" s="209"/>
      <c r="P39" s="221" t="str">
        <f t="shared" si="1"/>
        <v/>
      </c>
      <c r="Q39" s="236" t="str">
        <f t="shared" si="2"/>
        <v/>
      </c>
      <c r="R39" s="237" t="str">
        <f t="shared" si="3"/>
        <v/>
      </c>
      <c r="S39" s="239"/>
      <c r="T39" s="209"/>
      <c r="U39" s="209"/>
      <c r="V39" s="209"/>
      <c r="W39" s="209"/>
      <c r="X39" s="209"/>
      <c r="Y39" s="209"/>
      <c r="Z39" s="209"/>
      <c r="AA39" s="209"/>
      <c r="AB39" s="209"/>
      <c r="AC39" s="221" t="str">
        <f t="shared" si="4"/>
        <v/>
      </c>
      <c r="AD39" s="236" t="str">
        <f t="shared" si="5"/>
        <v/>
      </c>
      <c r="AE39" s="237" t="str">
        <f t="shared" si="6"/>
        <v/>
      </c>
      <c r="AF39" s="142"/>
      <c r="AG39" s="236" t="str">
        <f t="shared" si="10"/>
        <v/>
      </c>
      <c r="AH39" s="237" t="str">
        <f t="shared" si="8"/>
        <v/>
      </c>
      <c r="AI39" s="266" t="str">
        <f t="shared" si="11"/>
        <v/>
      </c>
      <c r="AJ39" s="267" t="str">
        <f t="shared" si="12"/>
        <v/>
      </c>
      <c r="AL39" s="108"/>
      <c r="AN39" s="113"/>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60"/>
      <c r="D40" s="60"/>
      <c r="E40" s="61"/>
      <c r="F40" s="208"/>
      <c r="G40" s="209"/>
      <c r="H40" s="209"/>
      <c r="I40" s="209"/>
      <c r="J40" s="209"/>
      <c r="K40" s="209"/>
      <c r="L40" s="209"/>
      <c r="M40" s="209"/>
      <c r="N40" s="209"/>
      <c r="O40" s="209"/>
      <c r="P40" s="221" t="str">
        <f t="shared" si="1"/>
        <v/>
      </c>
      <c r="Q40" s="236" t="str">
        <f t="shared" si="2"/>
        <v/>
      </c>
      <c r="R40" s="237" t="str">
        <f t="shared" si="3"/>
        <v/>
      </c>
      <c r="S40" s="239"/>
      <c r="T40" s="209"/>
      <c r="U40" s="209"/>
      <c r="V40" s="209"/>
      <c r="W40" s="209"/>
      <c r="X40" s="209"/>
      <c r="Y40" s="209"/>
      <c r="Z40" s="209"/>
      <c r="AA40" s="209"/>
      <c r="AB40" s="209"/>
      <c r="AC40" s="221" t="str">
        <f t="shared" si="4"/>
        <v/>
      </c>
      <c r="AD40" s="236" t="str">
        <f t="shared" si="5"/>
        <v/>
      </c>
      <c r="AE40" s="237" t="str">
        <f t="shared" si="6"/>
        <v/>
      </c>
      <c r="AF40" s="142"/>
      <c r="AG40" s="236" t="str">
        <f t="shared" si="7"/>
        <v/>
      </c>
      <c r="AH40" s="237" t="str">
        <f t="shared" si="8"/>
        <v/>
      </c>
      <c r="AI40" s="266" t="str">
        <f t="shared" si="9"/>
        <v/>
      </c>
      <c r="AJ40" s="267" t="str">
        <f t="shared" si="0"/>
        <v/>
      </c>
      <c r="AL40" s="108"/>
      <c r="AN40" s="113"/>
      <c r="AO40" s="20"/>
      <c r="AP40" s="20"/>
      <c r="AQ40" s="20"/>
      <c r="AR40" s="20"/>
      <c r="AS40" s="20"/>
      <c r="AT40" s="20"/>
      <c r="AU40" s="20"/>
      <c r="AV40" s="20"/>
      <c r="AW40" s="20"/>
      <c r="AX40" s="20"/>
      <c r="AY40" s="20"/>
      <c r="AZ40" s="20"/>
      <c r="BA40" s="20"/>
      <c r="BB40" s="20"/>
      <c r="BC40" s="20"/>
      <c r="BD40" s="20"/>
    </row>
    <row r="41" ht="18" customHeight="1" spans="1:56">
      <c r="A41" s="57">
        <v>30</v>
      </c>
      <c r="B41" s="64">
        <f>'INPUT DATA'!B41</f>
        <v>0</v>
      </c>
      <c r="C41" s="60"/>
      <c r="D41" s="60"/>
      <c r="E41" s="61"/>
      <c r="F41" s="208"/>
      <c r="G41" s="209"/>
      <c r="H41" s="209"/>
      <c r="I41" s="209"/>
      <c r="J41" s="209"/>
      <c r="K41" s="209"/>
      <c r="L41" s="209"/>
      <c r="M41" s="209"/>
      <c r="N41" s="209"/>
      <c r="O41" s="209"/>
      <c r="P41" s="221" t="str">
        <f t="shared" si="1"/>
        <v/>
      </c>
      <c r="Q41" s="236" t="str">
        <f t="shared" si="2"/>
        <v/>
      </c>
      <c r="R41" s="237" t="str">
        <f t="shared" si="3"/>
        <v/>
      </c>
      <c r="S41" s="239"/>
      <c r="T41" s="209"/>
      <c r="U41" s="209"/>
      <c r="V41" s="209"/>
      <c r="W41" s="209"/>
      <c r="X41" s="209"/>
      <c r="Y41" s="209"/>
      <c r="Z41" s="209"/>
      <c r="AA41" s="209"/>
      <c r="AB41" s="209"/>
      <c r="AC41" s="221" t="str">
        <f t="shared" si="4"/>
        <v/>
      </c>
      <c r="AD41" s="236" t="str">
        <f t="shared" si="5"/>
        <v/>
      </c>
      <c r="AE41" s="237" t="str">
        <f t="shared" si="6"/>
        <v/>
      </c>
      <c r="AF41" s="142"/>
      <c r="AG41" s="236" t="str">
        <f t="shared" si="7"/>
        <v/>
      </c>
      <c r="AH41" s="237" t="str">
        <f t="shared" si="8"/>
        <v/>
      </c>
      <c r="AI41" s="266" t="str">
        <f t="shared" si="9"/>
        <v/>
      </c>
      <c r="AJ41" s="267" t="str">
        <f t="shared" si="0"/>
        <v/>
      </c>
      <c r="AL41" s="108"/>
      <c r="AN41" s="113"/>
      <c r="AO41" s="20"/>
      <c r="AP41" s="20"/>
      <c r="AQ41" s="20"/>
      <c r="AR41" s="20"/>
      <c r="AS41" s="20"/>
      <c r="AT41" s="20"/>
      <c r="AU41" s="20"/>
      <c r="AV41" s="20"/>
      <c r="AW41" s="20"/>
      <c r="AX41" s="20"/>
      <c r="AY41" s="20"/>
      <c r="AZ41" s="20"/>
      <c r="BA41" s="20"/>
      <c r="BB41" s="20"/>
      <c r="BC41" s="20"/>
      <c r="BD41" s="20"/>
    </row>
    <row r="42" ht="18" customHeight="1" spans="1:56">
      <c r="A42" s="57">
        <v>31</v>
      </c>
      <c r="B42" s="64">
        <f>'INPUT DATA'!B42</f>
        <v>0</v>
      </c>
      <c r="C42" s="60"/>
      <c r="D42" s="60"/>
      <c r="E42" s="61"/>
      <c r="F42" s="208"/>
      <c r="G42" s="209"/>
      <c r="H42" s="209"/>
      <c r="I42" s="209"/>
      <c r="J42" s="209"/>
      <c r="K42" s="209"/>
      <c r="L42" s="209"/>
      <c r="M42" s="209"/>
      <c r="N42" s="209"/>
      <c r="O42" s="209"/>
      <c r="P42" s="221" t="str">
        <f t="shared" si="1"/>
        <v/>
      </c>
      <c r="Q42" s="236" t="str">
        <f t="shared" si="2"/>
        <v/>
      </c>
      <c r="R42" s="237" t="str">
        <f t="shared" si="3"/>
        <v/>
      </c>
      <c r="S42" s="239"/>
      <c r="T42" s="209"/>
      <c r="U42" s="209"/>
      <c r="V42" s="209"/>
      <c r="W42" s="209"/>
      <c r="X42" s="209"/>
      <c r="Y42" s="209"/>
      <c r="Z42" s="209"/>
      <c r="AA42" s="209"/>
      <c r="AB42" s="209"/>
      <c r="AC42" s="221" t="str">
        <f t="shared" si="4"/>
        <v/>
      </c>
      <c r="AD42" s="236" t="str">
        <f t="shared" si="5"/>
        <v/>
      </c>
      <c r="AE42" s="237" t="str">
        <f t="shared" si="6"/>
        <v/>
      </c>
      <c r="AF42" s="142"/>
      <c r="AG42" s="236" t="str">
        <f t="shared" si="7"/>
        <v/>
      </c>
      <c r="AH42" s="237" t="str">
        <f t="shared" si="8"/>
        <v/>
      </c>
      <c r="AI42" s="266" t="str">
        <f t="shared" si="9"/>
        <v/>
      </c>
      <c r="AJ42" s="267" t="str">
        <f t="shared" si="0"/>
        <v/>
      </c>
      <c r="AL42" s="108"/>
      <c r="AN42" s="113"/>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60"/>
      <c r="D43" s="60"/>
      <c r="E43" s="61"/>
      <c r="F43" s="208"/>
      <c r="G43" s="209"/>
      <c r="H43" s="209"/>
      <c r="I43" s="209"/>
      <c r="J43" s="209"/>
      <c r="K43" s="209"/>
      <c r="L43" s="209"/>
      <c r="M43" s="209"/>
      <c r="N43" s="209"/>
      <c r="O43" s="209"/>
      <c r="P43" s="221" t="str">
        <f t="shared" si="1"/>
        <v/>
      </c>
      <c r="Q43" s="236" t="str">
        <f t="shared" si="2"/>
        <v/>
      </c>
      <c r="R43" s="237" t="str">
        <f t="shared" si="3"/>
        <v/>
      </c>
      <c r="S43" s="239"/>
      <c r="T43" s="209"/>
      <c r="U43" s="209"/>
      <c r="V43" s="209"/>
      <c r="W43" s="209"/>
      <c r="X43" s="209"/>
      <c r="Y43" s="209"/>
      <c r="Z43" s="209"/>
      <c r="AA43" s="209"/>
      <c r="AB43" s="209"/>
      <c r="AC43" s="221" t="str">
        <f t="shared" si="4"/>
        <v/>
      </c>
      <c r="AD43" s="236" t="str">
        <f t="shared" si="5"/>
        <v/>
      </c>
      <c r="AE43" s="237" t="str">
        <f t="shared" si="6"/>
        <v/>
      </c>
      <c r="AF43" s="142"/>
      <c r="AG43" s="236" t="str">
        <f t="shared" si="7"/>
        <v/>
      </c>
      <c r="AH43" s="237" t="str">
        <f t="shared" si="8"/>
        <v/>
      </c>
      <c r="AI43" s="266" t="str">
        <f t="shared" si="9"/>
        <v/>
      </c>
      <c r="AJ43" s="267" t="str">
        <f t="shared" si="0"/>
        <v/>
      </c>
      <c r="AL43" s="108"/>
      <c r="AN43" s="113"/>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60"/>
      <c r="D44" s="60"/>
      <c r="E44" s="61"/>
      <c r="F44" s="208"/>
      <c r="G44" s="209"/>
      <c r="H44" s="209"/>
      <c r="I44" s="209"/>
      <c r="J44" s="209"/>
      <c r="K44" s="209"/>
      <c r="L44" s="209"/>
      <c r="M44" s="209"/>
      <c r="N44" s="209"/>
      <c r="O44" s="209"/>
      <c r="P44" s="221" t="str">
        <f t="shared" si="1"/>
        <v/>
      </c>
      <c r="Q44" s="236" t="str">
        <f t="shared" si="2"/>
        <v/>
      </c>
      <c r="R44" s="237" t="str">
        <f t="shared" si="3"/>
        <v/>
      </c>
      <c r="S44" s="239"/>
      <c r="T44" s="209"/>
      <c r="U44" s="209"/>
      <c r="V44" s="209"/>
      <c r="W44" s="209"/>
      <c r="X44" s="209"/>
      <c r="Y44" s="209"/>
      <c r="Z44" s="209"/>
      <c r="AA44" s="209"/>
      <c r="AB44" s="209"/>
      <c r="AC44" s="221" t="str">
        <f t="shared" si="4"/>
        <v/>
      </c>
      <c r="AD44" s="236" t="str">
        <f t="shared" si="5"/>
        <v/>
      </c>
      <c r="AE44" s="237" t="str">
        <f t="shared" si="6"/>
        <v/>
      </c>
      <c r="AF44" s="142"/>
      <c r="AG44" s="236" t="str">
        <f t="shared" si="7"/>
        <v/>
      </c>
      <c r="AH44" s="237" t="str">
        <f t="shared" si="8"/>
        <v/>
      </c>
      <c r="AI44" s="266" t="str">
        <f t="shared" si="9"/>
        <v/>
      </c>
      <c r="AJ44" s="267" t="str">
        <f t="shared" si="0"/>
        <v/>
      </c>
      <c r="AL44" s="108"/>
      <c r="AN44" s="113"/>
      <c r="AO44" s="20"/>
      <c r="AP44" s="20"/>
      <c r="AQ44" s="20"/>
      <c r="AR44" s="20"/>
      <c r="AS44" s="20"/>
      <c r="AT44" s="20"/>
      <c r="AU44" s="20"/>
      <c r="AV44" s="20"/>
      <c r="AW44" s="20"/>
      <c r="AX44" s="20"/>
      <c r="AY44" s="20"/>
      <c r="AZ44" s="20"/>
      <c r="BA44" s="20"/>
      <c r="BB44" s="20"/>
      <c r="BC44" s="20"/>
      <c r="BD44" s="20"/>
    </row>
    <row r="45" ht="18" customHeight="1" spans="1:56">
      <c r="A45" s="57">
        <v>34</v>
      </c>
      <c r="B45" s="64">
        <f>'INPUT DATA'!B45</f>
        <v>0</v>
      </c>
      <c r="C45" s="60"/>
      <c r="D45" s="60"/>
      <c r="E45" s="61"/>
      <c r="F45" s="208"/>
      <c r="G45" s="209"/>
      <c r="H45" s="209"/>
      <c r="I45" s="209"/>
      <c r="J45" s="209"/>
      <c r="K45" s="209"/>
      <c r="L45" s="209"/>
      <c r="M45" s="209"/>
      <c r="N45" s="209"/>
      <c r="O45" s="209"/>
      <c r="P45" s="221" t="str">
        <f t="shared" si="1"/>
        <v/>
      </c>
      <c r="Q45" s="236" t="str">
        <f t="shared" si="2"/>
        <v/>
      </c>
      <c r="R45" s="237" t="str">
        <f t="shared" si="3"/>
        <v/>
      </c>
      <c r="S45" s="239"/>
      <c r="T45" s="209"/>
      <c r="U45" s="209"/>
      <c r="V45" s="209"/>
      <c r="W45" s="209"/>
      <c r="X45" s="209"/>
      <c r="Y45" s="209"/>
      <c r="Z45" s="209"/>
      <c r="AA45" s="209"/>
      <c r="AB45" s="209"/>
      <c r="AC45" s="221" t="str">
        <f t="shared" si="4"/>
        <v/>
      </c>
      <c r="AD45" s="236" t="str">
        <f t="shared" si="5"/>
        <v/>
      </c>
      <c r="AE45" s="237" t="str">
        <f t="shared" si="6"/>
        <v/>
      </c>
      <c r="AF45" s="142"/>
      <c r="AG45" s="236" t="str">
        <f t="shared" si="7"/>
        <v/>
      </c>
      <c r="AH45" s="237" t="str">
        <f t="shared" si="8"/>
        <v/>
      </c>
      <c r="AI45" s="266" t="str">
        <f t="shared" si="9"/>
        <v/>
      </c>
      <c r="AJ45" s="267" t="str">
        <f t="shared" si="0"/>
        <v/>
      </c>
      <c r="AL45" s="108"/>
      <c r="AN45" s="113"/>
      <c r="AO45" s="20"/>
      <c r="AP45" s="20"/>
      <c r="AQ45" s="20"/>
      <c r="AR45" s="20"/>
      <c r="AS45" s="20"/>
      <c r="AT45" s="20"/>
      <c r="AU45" s="20"/>
      <c r="AV45" s="20"/>
      <c r="AW45" s="20"/>
      <c r="AX45" s="20"/>
      <c r="AY45" s="20"/>
      <c r="AZ45" s="20"/>
      <c r="BA45" s="20"/>
      <c r="BB45" s="20"/>
      <c r="BC45" s="20"/>
      <c r="BD45" s="20"/>
    </row>
    <row r="46" ht="18" customHeight="1" spans="1:56">
      <c r="A46" s="57">
        <v>35</v>
      </c>
      <c r="B46" s="64">
        <f>'INPUT DATA'!B46</f>
        <v>0</v>
      </c>
      <c r="C46" s="60"/>
      <c r="D46" s="60"/>
      <c r="E46" s="61"/>
      <c r="F46" s="208"/>
      <c r="G46" s="209"/>
      <c r="H46" s="209"/>
      <c r="I46" s="209"/>
      <c r="J46" s="209"/>
      <c r="K46" s="209"/>
      <c r="L46" s="209"/>
      <c r="M46" s="209"/>
      <c r="N46" s="209"/>
      <c r="O46" s="209"/>
      <c r="P46" s="221" t="str">
        <f t="shared" si="1"/>
        <v/>
      </c>
      <c r="Q46" s="236" t="str">
        <f t="shared" si="2"/>
        <v/>
      </c>
      <c r="R46" s="237" t="str">
        <f t="shared" si="3"/>
        <v/>
      </c>
      <c r="S46" s="239"/>
      <c r="T46" s="209"/>
      <c r="U46" s="209"/>
      <c r="V46" s="209"/>
      <c r="W46" s="209"/>
      <c r="X46" s="209"/>
      <c r="Y46" s="209"/>
      <c r="Z46" s="209"/>
      <c r="AA46" s="209"/>
      <c r="AB46" s="209"/>
      <c r="AC46" s="221" t="str">
        <f t="shared" si="4"/>
        <v/>
      </c>
      <c r="AD46" s="236" t="str">
        <f t="shared" si="5"/>
        <v/>
      </c>
      <c r="AE46" s="237" t="str">
        <f t="shared" si="6"/>
        <v/>
      </c>
      <c r="AF46" s="142"/>
      <c r="AG46" s="236" t="str">
        <f t="shared" si="7"/>
        <v/>
      </c>
      <c r="AH46" s="237" t="str">
        <f t="shared" si="8"/>
        <v/>
      </c>
      <c r="AI46" s="266" t="str">
        <f t="shared" si="9"/>
        <v/>
      </c>
      <c r="AJ46" s="267" t="str">
        <f t="shared" si="0"/>
        <v/>
      </c>
      <c r="AL46" s="108"/>
      <c r="AN46" s="113"/>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60"/>
      <c r="D47" s="60"/>
      <c r="E47" s="61"/>
      <c r="F47" s="208"/>
      <c r="G47" s="209"/>
      <c r="H47" s="209"/>
      <c r="I47" s="209"/>
      <c r="J47" s="209"/>
      <c r="K47" s="209"/>
      <c r="L47" s="209"/>
      <c r="M47" s="209"/>
      <c r="N47" s="209"/>
      <c r="O47" s="209"/>
      <c r="P47" s="221" t="str">
        <f t="shared" si="1"/>
        <v/>
      </c>
      <c r="Q47" s="236" t="str">
        <f t="shared" si="2"/>
        <v/>
      </c>
      <c r="R47" s="237" t="str">
        <f t="shared" si="3"/>
        <v/>
      </c>
      <c r="S47" s="239"/>
      <c r="T47" s="209"/>
      <c r="U47" s="209"/>
      <c r="V47" s="209"/>
      <c r="W47" s="209"/>
      <c r="X47" s="209"/>
      <c r="Y47" s="209"/>
      <c r="Z47" s="209"/>
      <c r="AA47" s="209"/>
      <c r="AB47" s="209"/>
      <c r="AC47" s="221" t="str">
        <f t="shared" si="4"/>
        <v/>
      </c>
      <c r="AD47" s="236" t="str">
        <f t="shared" si="5"/>
        <v/>
      </c>
      <c r="AE47" s="237" t="str">
        <f t="shared" si="6"/>
        <v/>
      </c>
      <c r="AF47" s="142"/>
      <c r="AG47" s="236" t="str">
        <f t="shared" si="7"/>
        <v/>
      </c>
      <c r="AH47" s="237" t="str">
        <f t="shared" si="8"/>
        <v/>
      </c>
      <c r="AI47" s="266" t="str">
        <f t="shared" si="9"/>
        <v/>
      </c>
      <c r="AJ47" s="267" t="str">
        <f t="shared" si="0"/>
        <v/>
      </c>
      <c r="AL47" s="108"/>
      <c r="AN47" s="113"/>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60"/>
      <c r="D48" s="60"/>
      <c r="E48" s="61"/>
      <c r="F48" s="208"/>
      <c r="G48" s="209"/>
      <c r="H48" s="209"/>
      <c r="I48" s="209"/>
      <c r="J48" s="209"/>
      <c r="K48" s="209"/>
      <c r="L48" s="209"/>
      <c r="M48" s="209"/>
      <c r="N48" s="209"/>
      <c r="O48" s="209"/>
      <c r="P48" s="221" t="str">
        <f t="shared" si="1"/>
        <v/>
      </c>
      <c r="Q48" s="236" t="str">
        <f t="shared" si="2"/>
        <v/>
      </c>
      <c r="R48" s="237" t="str">
        <f t="shared" si="3"/>
        <v/>
      </c>
      <c r="S48" s="239"/>
      <c r="T48" s="209"/>
      <c r="U48" s="209"/>
      <c r="V48" s="209"/>
      <c r="W48" s="209"/>
      <c r="X48" s="209"/>
      <c r="Y48" s="209"/>
      <c r="Z48" s="209"/>
      <c r="AA48" s="209"/>
      <c r="AB48" s="209"/>
      <c r="AC48" s="221" t="str">
        <f t="shared" si="4"/>
        <v/>
      </c>
      <c r="AD48" s="236" t="str">
        <f t="shared" si="5"/>
        <v/>
      </c>
      <c r="AE48" s="237" t="str">
        <f t="shared" si="6"/>
        <v/>
      </c>
      <c r="AF48" s="142"/>
      <c r="AG48" s="236" t="str">
        <f t="shared" si="7"/>
        <v/>
      </c>
      <c r="AH48" s="237" t="str">
        <f t="shared" si="8"/>
        <v/>
      </c>
      <c r="AI48" s="266" t="str">
        <f t="shared" si="9"/>
        <v/>
      </c>
      <c r="AJ48" s="267" t="str">
        <f t="shared" si="0"/>
        <v/>
      </c>
      <c r="AL48" s="108"/>
      <c r="AN48" s="113"/>
      <c r="AO48" s="20"/>
      <c r="AP48" s="20"/>
      <c r="AQ48" s="20"/>
      <c r="AR48" s="20"/>
      <c r="AS48" s="20"/>
      <c r="AT48" s="20"/>
      <c r="AU48" s="20"/>
      <c r="AV48" s="20"/>
      <c r="AW48" s="20"/>
      <c r="AX48" s="20"/>
      <c r="AY48" s="20"/>
      <c r="AZ48" s="20"/>
      <c r="BA48" s="20"/>
      <c r="BB48" s="20"/>
      <c r="BC48" s="20"/>
      <c r="BD48" s="20"/>
    </row>
    <row r="49" ht="18" customHeight="1" spans="1:56">
      <c r="A49" s="57">
        <v>38</v>
      </c>
      <c r="B49" s="64">
        <f>'INPUT DATA'!B49</f>
        <v>0</v>
      </c>
      <c r="C49" s="60"/>
      <c r="D49" s="60"/>
      <c r="E49" s="61"/>
      <c r="F49" s="208"/>
      <c r="G49" s="209"/>
      <c r="H49" s="209"/>
      <c r="I49" s="209"/>
      <c r="J49" s="209"/>
      <c r="K49" s="209"/>
      <c r="L49" s="209"/>
      <c r="M49" s="209"/>
      <c r="N49" s="209"/>
      <c r="O49" s="209"/>
      <c r="P49" s="221" t="str">
        <f t="shared" si="1"/>
        <v/>
      </c>
      <c r="Q49" s="236" t="str">
        <f t="shared" si="2"/>
        <v/>
      </c>
      <c r="R49" s="237" t="str">
        <f t="shared" si="3"/>
        <v/>
      </c>
      <c r="S49" s="239"/>
      <c r="T49" s="209"/>
      <c r="U49" s="209"/>
      <c r="V49" s="209"/>
      <c r="W49" s="209"/>
      <c r="X49" s="209"/>
      <c r="Y49" s="209"/>
      <c r="Z49" s="209"/>
      <c r="AA49" s="209"/>
      <c r="AB49" s="209"/>
      <c r="AC49" s="221" t="str">
        <f t="shared" si="4"/>
        <v/>
      </c>
      <c r="AD49" s="236" t="str">
        <f t="shared" si="5"/>
        <v/>
      </c>
      <c r="AE49" s="237" t="str">
        <f t="shared" si="6"/>
        <v/>
      </c>
      <c r="AF49" s="142"/>
      <c r="AG49" s="236" t="str">
        <f t="shared" si="7"/>
        <v/>
      </c>
      <c r="AH49" s="237" t="str">
        <f t="shared" si="8"/>
        <v/>
      </c>
      <c r="AI49" s="266" t="str">
        <f t="shared" si="9"/>
        <v/>
      </c>
      <c r="AJ49" s="267" t="str">
        <f t="shared" si="0"/>
        <v/>
      </c>
      <c r="AL49" s="108"/>
      <c r="AN49" s="113"/>
      <c r="AO49" s="20"/>
      <c r="AP49" s="20"/>
      <c r="AQ49" s="20"/>
      <c r="AR49" s="20"/>
      <c r="AS49" s="20"/>
      <c r="AT49" s="20"/>
      <c r="AU49" s="20"/>
      <c r="AV49" s="20"/>
      <c r="AW49" s="20"/>
      <c r="AX49" s="20"/>
      <c r="AY49" s="20"/>
      <c r="AZ49" s="20"/>
      <c r="BA49" s="20"/>
      <c r="BB49" s="20"/>
      <c r="BC49" s="20"/>
      <c r="BD49" s="20"/>
    </row>
    <row r="50" ht="18" customHeight="1" spans="1:56">
      <c r="A50" s="57">
        <v>39</v>
      </c>
      <c r="B50" s="64">
        <f>'INPUT DATA'!B50</f>
        <v>0</v>
      </c>
      <c r="C50" s="60"/>
      <c r="D50" s="60"/>
      <c r="E50" s="61"/>
      <c r="F50" s="208"/>
      <c r="G50" s="209"/>
      <c r="H50" s="209"/>
      <c r="I50" s="209"/>
      <c r="J50" s="209"/>
      <c r="K50" s="209"/>
      <c r="L50" s="209"/>
      <c r="M50" s="209"/>
      <c r="N50" s="209"/>
      <c r="O50" s="209"/>
      <c r="P50" s="221" t="str">
        <f t="shared" si="1"/>
        <v/>
      </c>
      <c r="Q50" s="236" t="str">
        <f t="shared" si="2"/>
        <v/>
      </c>
      <c r="R50" s="237" t="str">
        <f t="shared" si="3"/>
        <v/>
      </c>
      <c r="S50" s="239"/>
      <c r="T50" s="209"/>
      <c r="U50" s="209"/>
      <c r="V50" s="209"/>
      <c r="W50" s="209"/>
      <c r="X50" s="209"/>
      <c r="Y50" s="209"/>
      <c r="Z50" s="209"/>
      <c r="AA50" s="209"/>
      <c r="AB50" s="209"/>
      <c r="AC50" s="221" t="str">
        <f t="shared" si="4"/>
        <v/>
      </c>
      <c r="AD50" s="236" t="str">
        <f t="shared" si="5"/>
        <v/>
      </c>
      <c r="AE50" s="237" t="str">
        <f t="shared" si="6"/>
        <v/>
      </c>
      <c r="AF50" s="142"/>
      <c r="AG50" s="236" t="str">
        <f t="shared" si="7"/>
        <v/>
      </c>
      <c r="AH50" s="237" t="str">
        <f t="shared" si="8"/>
        <v/>
      </c>
      <c r="AI50" s="266" t="str">
        <f t="shared" si="9"/>
        <v/>
      </c>
      <c r="AJ50" s="267" t="str">
        <f t="shared" si="0"/>
        <v/>
      </c>
      <c r="AL50" s="108"/>
      <c r="AN50" s="113"/>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60"/>
      <c r="D51" s="60"/>
      <c r="E51" s="61"/>
      <c r="F51" s="208"/>
      <c r="G51" s="209"/>
      <c r="H51" s="209"/>
      <c r="I51" s="209"/>
      <c r="J51" s="209"/>
      <c r="K51" s="209"/>
      <c r="L51" s="209"/>
      <c r="M51" s="209"/>
      <c r="N51" s="209"/>
      <c r="O51" s="209"/>
      <c r="P51" s="221" t="str">
        <f t="shared" si="1"/>
        <v/>
      </c>
      <c r="Q51" s="236" t="str">
        <f t="shared" si="2"/>
        <v/>
      </c>
      <c r="R51" s="237" t="str">
        <f t="shared" si="3"/>
        <v/>
      </c>
      <c r="S51" s="239"/>
      <c r="T51" s="209"/>
      <c r="U51" s="209"/>
      <c r="V51" s="209"/>
      <c r="W51" s="209"/>
      <c r="X51" s="209"/>
      <c r="Y51" s="209"/>
      <c r="Z51" s="209"/>
      <c r="AA51" s="209"/>
      <c r="AB51" s="209"/>
      <c r="AC51" s="221" t="str">
        <f t="shared" si="4"/>
        <v/>
      </c>
      <c r="AD51" s="236" t="str">
        <f t="shared" si="5"/>
        <v/>
      </c>
      <c r="AE51" s="237" t="str">
        <f t="shared" si="6"/>
        <v/>
      </c>
      <c r="AF51" s="142"/>
      <c r="AG51" s="236" t="str">
        <f t="shared" si="7"/>
        <v/>
      </c>
      <c r="AH51" s="237" t="str">
        <f t="shared" si="8"/>
        <v/>
      </c>
      <c r="AI51" s="266" t="str">
        <f t="shared" si="9"/>
        <v/>
      </c>
      <c r="AJ51" s="267" t="str">
        <f t="shared" si="0"/>
        <v/>
      </c>
      <c r="AL51" s="108"/>
      <c r="AN51" s="113"/>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60"/>
      <c r="D52" s="60"/>
      <c r="E52" s="61"/>
      <c r="F52" s="208"/>
      <c r="G52" s="209"/>
      <c r="H52" s="209"/>
      <c r="I52" s="209"/>
      <c r="J52" s="209"/>
      <c r="K52" s="209"/>
      <c r="L52" s="209"/>
      <c r="M52" s="209"/>
      <c r="N52" s="209"/>
      <c r="O52" s="209"/>
      <c r="P52" s="221" t="str">
        <f t="shared" si="1"/>
        <v/>
      </c>
      <c r="Q52" s="236" t="str">
        <f t="shared" si="2"/>
        <v/>
      </c>
      <c r="R52" s="237" t="str">
        <f t="shared" si="3"/>
        <v/>
      </c>
      <c r="S52" s="239"/>
      <c r="T52" s="209"/>
      <c r="U52" s="209"/>
      <c r="V52" s="209"/>
      <c r="W52" s="209"/>
      <c r="X52" s="209"/>
      <c r="Y52" s="209"/>
      <c r="Z52" s="209"/>
      <c r="AA52" s="209"/>
      <c r="AB52" s="209"/>
      <c r="AC52" s="221" t="str">
        <f t="shared" si="4"/>
        <v/>
      </c>
      <c r="AD52" s="236" t="str">
        <f t="shared" si="5"/>
        <v/>
      </c>
      <c r="AE52" s="237" t="str">
        <f t="shared" si="6"/>
        <v/>
      </c>
      <c r="AF52" s="142"/>
      <c r="AG52" s="236" t="str">
        <f t="shared" si="7"/>
        <v/>
      </c>
      <c r="AH52" s="237" t="str">
        <f t="shared" si="8"/>
        <v/>
      </c>
      <c r="AI52" s="266" t="str">
        <f t="shared" si="9"/>
        <v/>
      </c>
      <c r="AJ52" s="267" t="str">
        <f t="shared" si="0"/>
        <v/>
      </c>
      <c r="AL52" s="108"/>
      <c r="AN52" s="113"/>
      <c r="AO52" s="20"/>
      <c r="AP52" s="20"/>
      <c r="AQ52" s="20"/>
      <c r="AR52" s="20"/>
      <c r="AS52" s="20"/>
      <c r="AT52" s="20"/>
      <c r="AU52" s="20"/>
      <c r="AV52" s="20"/>
      <c r="AW52" s="20"/>
      <c r="AX52" s="20"/>
      <c r="AY52" s="20"/>
      <c r="AZ52" s="20"/>
      <c r="BA52" s="20"/>
      <c r="BB52" s="20"/>
      <c r="BC52" s="20"/>
      <c r="BD52" s="20"/>
    </row>
    <row r="53" ht="18" customHeight="1" spans="1:56">
      <c r="A53" s="57">
        <v>42</v>
      </c>
      <c r="B53" s="64">
        <f>'INPUT DATA'!B53</f>
        <v>0</v>
      </c>
      <c r="C53" s="60"/>
      <c r="D53" s="60"/>
      <c r="E53" s="61"/>
      <c r="F53" s="208"/>
      <c r="G53" s="209"/>
      <c r="H53" s="209"/>
      <c r="I53" s="209"/>
      <c r="J53" s="209"/>
      <c r="K53" s="209"/>
      <c r="L53" s="209"/>
      <c r="M53" s="209"/>
      <c r="N53" s="209"/>
      <c r="O53" s="209"/>
      <c r="P53" s="221" t="str">
        <f t="shared" si="1"/>
        <v/>
      </c>
      <c r="Q53" s="236" t="str">
        <f t="shared" si="2"/>
        <v/>
      </c>
      <c r="R53" s="237" t="str">
        <f t="shared" si="3"/>
        <v/>
      </c>
      <c r="S53" s="239"/>
      <c r="T53" s="209"/>
      <c r="U53" s="209"/>
      <c r="V53" s="209"/>
      <c r="W53" s="209"/>
      <c r="X53" s="209"/>
      <c r="Y53" s="209"/>
      <c r="Z53" s="209"/>
      <c r="AA53" s="209"/>
      <c r="AB53" s="209"/>
      <c r="AC53" s="221" t="str">
        <f t="shared" si="4"/>
        <v/>
      </c>
      <c r="AD53" s="236" t="str">
        <f t="shared" si="5"/>
        <v/>
      </c>
      <c r="AE53" s="237" t="str">
        <f t="shared" si="6"/>
        <v/>
      </c>
      <c r="AF53" s="142"/>
      <c r="AG53" s="236" t="str">
        <f t="shared" si="7"/>
        <v/>
      </c>
      <c r="AH53" s="237" t="str">
        <f t="shared" si="8"/>
        <v/>
      </c>
      <c r="AI53" s="266" t="str">
        <f t="shared" si="9"/>
        <v/>
      </c>
      <c r="AJ53" s="267" t="str">
        <f t="shared" si="0"/>
        <v/>
      </c>
      <c r="AL53" s="108"/>
      <c r="AN53" s="113"/>
      <c r="AO53" s="20"/>
      <c r="AP53" s="20"/>
      <c r="AQ53" s="20"/>
      <c r="AR53" s="20"/>
      <c r="AS53" s="20"/>
      <c r="AT53" s="20"/>
      <c r="AU53" s="20"/>
      <c r="AV53" s="20"/>
      <c r="AW53" s="20"/>
      <c r="AX53" s="20"/>
      <c r="AY53" s="20"/>
      <c r="AZ53" s="20"/>
      <c r="BA53" s="20"/>
      <c r="BB53" s="20"/>
      <c r="BC53" s="20"/>
      <c r="BD53" s="20"/>
    </row>
    <row r="54" ht="18" customHeight="1" spans="1:56">
      <c r="A54" s="57">
        <v>43</v>
      </c>
      <c r="B54" s="64">
        <f>'INPUT DATA'!B54</f>
        <v>0</v>
      </c>
      <c r="C54" s="60"/>
      <c r="D54" s="60"/>
      <c r="E54" s="61"/>
      <c r="F54" s="208"/>
      <c r="G54" s="209"/>
      <c r="H54" s="209"/>
      <c r="I54" s="209"/>
      <c r="J54" s="209"/>
      <c r="K54" s="209"/>
      <c r="L54" s="209"/>
      <c r="M54" s="209"/>
      <c r="N54" s="209"/>
      <c r="O54" s="209"/>
      <c r="P54" s="221" t="str">
        <f t="shared" si="1"/>
        <v/>
      </c>
      <c r="Q54" s="236" t="str">
        <f t="shared" si="2"/>
        <v/>
      </c>
      <c r="R54" s="237" t="str">
        <f t="shared" si="3"/>
        <v/>
      </c>
      <c r="S54" s="239"/>
      <c r="T54" s="209"/>
      <c r="U54" s="209"/>
      <c r="V54" s="209"/>
      <c r="W54" s="209"/>
      <c r="X54" s="209"/>
      <c r="Y54" s="209"/>
      <c r="Z54" s="209"/>
      <c r="AA54" s="209"/>
      <c r="AB54" s="209"/>
      <c r="AC54" s="221" t="str">
        <f t="shared" si="4"/>
        <v/>
      </c>
      <c r="AD54" s="236" t="str">
        <f t="shared" si="5"/>
        <v/>
      </c>
      <c r="AE54" s="237" t="str">
        <f t="shared" si="6"/>
        <v/>
      </c>
      <c r="AF54" s="142"/>
      <c r="AG54" s="236" t="str">
        <f t="shared" si="7"/>
        <v/>
      </c>
      <c r="AH54" s="237" t="str">
        <f t="shared" si="8"/>
        <v/>
      </c>
      <c r="AI54" s="266" t="str">
        <f t="shared" si="9"/>
        <v/>
      </c>
      <c r="AJ54" s="267" t="str">
        <f t="shared" si="0"/>
        <v/>
      </c>
      <c r="AL54" s="108"/>
      <c r="AN54" s="113"/>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60"/>
      <c r="D55" s="60"/>
      <c r="E55" s="61"/>
      <c r="F55" s="208"/>
      <c r="G55" s="209"/>
      <c r="H55" s="209"/>
      <c r="I55" s="209"/>
      <c r="J55" s="209"/>
      <c r="K55" s="209"/>
      <c r="L55" s="209"/>
      <c r="M55" s="209"/>
      <c r="N55" s="209"/>
      <c r="O55" s="209"/>
      <c r="P55" s="221" t="str">
        <f t="shared" si="1"/>
        <v/>
      </c>
      <c r="Q55" s="236" t="str">
        <f t="shared" si="2"/>
        <v/>
      </c>
      <c r="R55" s="237" t="str">
        <f t="shared" si="3"/>
        <v/>
      </c>
      <c r="S55" s="239"/>
      <c r="T55" s="209"/>
      <c r="U55" s="209"/>
      <c r="V55" s="209"/>
      <c r="W55" s="209"/>
      <c r="X55" s="209"/>
      <c r="Y55" s="209"/>
      <c r="Z55" s="209"/>
      <c r="AA55" s="209"/>
      <c r="AB55" s="209"/>
      <c r="AC55" s="221" t="str">
        <f t="shared" si="4"/>
        <v/>
      </c>
      <c r="AD55" s="236" t="str">
        <f t="shared" si="5"/>
        <v/>
      </c>
      <c r="AE55" s="237" t="str">
        <f t="shared" si="6"/>
        <v/>
      </c>
      <c r="AF55" s="142"/>
      <c r="AG55" s="236" t="str">
        <f t="shared" si="7"/>
        <v/>
      </c>
      <c r="AH55" s="237" t="str">
        <f t="shared" si="8"/>
        <v/>
      </c>
      <c r="AI55" s="266" t="str">
        <f t="shared" si="9"/>
        <v/>
      </c>
      <c r="AJ55" s="267" t="str">
        <f t="shared" si="0"/>
        <v/>
      </c>
      <c r="AL55" s="108"/>
      <c r="AN55" s="113"/>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60"/>
      <c r="D56" s="60"/>
      <c r="E56" s="61"/>
      <c r="F56" s="208"/>
      <c r="G56" s="209"/>
      <c r="H56" s="209"/>
      <c r="I56" s="209"/>
      <c r="J56" s="209"/>
      <c r="K56" s="209"/>
      <c r="L56" s="209"/>
      <c r="M56" s="209"/>
      <c r="N56" s="209"/>
      <c r="O56" s="209"/>
      <c r="P56" s="221" t="str">
        <f t="shared" si="1"/>
        <v/>
      </c>
      <c r="Q56" s="236" t="str">
        <f t="shared" si="2"/>
        <v/>
      </c>
      <c r="R56" s="237" t="str">
        <f t="shared" si="3"/>
        <v/>
      </c>
      <c r="S56" s="239"/>
      <c r="T56" s="209"/>
      <c r="U56" s="209"/>
      <c r="V56" s="209"/>
      <c r="W56" s="209"/>
      <c r="X56" s="209"/>
      <c r="Y56" s="209"/>
      <c r="Z56" s="209"/>
      <c r="AA56" s="209"/>
      <c r="AB56" s="209"/>
      <c r="AC56" s="221" t="str">
        <f t="shared" si="4"/>
        <v/>
      </c>
      <c r="AD56" s="236" t="str">
        <f t="shared" si="5"/>
        <v/>
      </c>
      <c r="AE56" s="237" t="str">
        <f t="shared" si="6"/>
        <v/>
      </c>
      <c r="AF56" s="142"/>
      <c r="AG56" s="236" t="str">
        <f t="shared" si="7"/>
        <v/>
      </c>
      <c r="AH56" s="237" t="str">
        <f t="shared" si="8"/>
        <v/>
      </c>
      <c r="AI56" s="266" t="str">
        <f t="shared" si="9"/>
        <v/>
      </c>
      <c r="AJ56" s="267" t="str">
        <f t="shared" si="0"/>
        <v/>
      </c>
      <c r="AL56" s="108"/>
      <c r="AN56" s="113"/>
      <c r="AO56" s="20"/>
      <c r="AP56" s="20"/>
      <c r="AQ56" s="20"/>
      <c r="AR56" s="20"/>
      <c r="AS56" s="20"/>
      <c r="AT56" s="20"/>
      <c r="AU56" s="20"/>
      <c r="AV56" s="20"/>
      <c r="AW56" s="20"/>
      <c r="AX56" s="20"/>
      <c r="AY56" s="20"/>
      <c r="AZ56" s="20"/>
      <c r="BA56" s="20"/>
      <c r="BB56" s="20"/>
      <c r="BC56" s="20"/>
      <c r="BD56" s="20"/>
    </row>
    <row r="57" ht="18" customHeight="1" spans="1:56">
      <c r="A57" s="57">
        <v>46</v>
      </c>
      <c r="B57" s="64">
        <f>'INPUT DATA'!B57</f>
        <v>0</v>
      </c>
      <c r="C57" s="60"/>
      <c r="D57" s="60"/>
      <c r="E57" s="61"/>
      <c r="F57" s="208"/>
      <c r="G57" s="209"/>
      <c r="H57" s="209"/>
      <c r="I57" s="209"/>
      <c r="J57" s="209"/>
      <c r="K57" s="209"/>
      <c r="L57" s="209"/>
      <c r="M57" s="209"/>
      <c r="N57" s="209"/>
      <c r="O57" s="209"/>
      <c r="P57" s="221" t="str">
        <f t="shared" si="1"/>
        <v/>
      </c>
      <c r="Q57" s="236" t="str">
        <f t="shared" si="2"/>
        <v/>
      </c>
      <c r="R57" s="237" t="str">
        <f t="shared" si="3"/>
        <v/>
      </c>
      <c r="S57" s="239"/>
      <c r="T57" s="209"/>
      <c r="U57" s="209"/>
      <c r="V57" s="209"/>
      <c r="W57" s="209"/>
      <c r="X57" s="209"/>
      <c r="Y57" s="209"/>
      <c r="Z57" s="209"/>
      <c r="AA57" s="209"/>
      <c r="AB57" s="209"/>
      <c r="AC57" s="221" t="str">
        <f t="shared" si="4"/>
        <v/>
      </c>
      <c r="AD57" s="236" t="str">
        <f t="shared" si="5"/>
        <v/>
      </c>
      <c r="AE57" s="237" t="str">
        <f t="shared" si="6"/>
        <v/>
      </c>
      <c r="AF57" s="142"/>
      <c r="AG57" s="236" t="str">
        <f t="shared" si="7"/>
        <v/>
      </c>
      <c r="AH57" s="237" t="str">
        <f t="shared" si="8"/>
        <v/>
      </c>
      <c r="AI57" s="266" t="str">
        <f t="shared" si="9"/>
        <v/>
      </c>
      <c r="AJ57" s="267" t="str">
        <f t="shared" si="0"/>
        <v/>
      </c>
      <c r="AL57" s="108"/>
      <c r="AN57" s="113"/>
      <c r="AO57" s="20"/>
      <c r="AP57" s="20"/>
      <c r="AQ57" s="20"/>
      <c r="AR57" s="20"/>
      <c r="AS57" s="20"/>
      <c r="AT57" s="20"/>
      <c r="AU57" s="20"/>
      <c r="AV57" s="20"/>
      <c r="AW57" s="20"/>
      <c r="AX57" s="20"/>
      <c r="AY57" s="20"/>
      <c r="AZ57" s="20"/>
      <c r="BA57" s="20"/>
      <c r="BB57" s="20"/>
      <c r="BC57" s="20"/>
      <c r="BD57" s="20"/>
    </row>
    <row r="58" ht="18" customHeight="1" spans="1:56">
      <c r="A58" s="57">
        <v>47</v>
      </c>
      <c r="B58" s="64">
        <f>'INPUT DATA'!B58</f>
        <v>0</v>
      </c>
      <c r="C58" s="60"/>
      <c r="D58" s="60"/>
      <c r="E58" s="61"/>
      <c r="F58" s="208"/>
      <c r="G58" s="209"/>
      <c r="H58" s="209"/>
      <c r="I58" s="209"/>
      <c r="J58" s="209"/>
      <c r="K58" s="209"/>
      <c r="L58" s="209"/>
      <c r="M58" s="209"/>
      <c r="N58" s="209"/>
      <c r="O58" s="209"/>
      <c r="P58" s="221" t="str">
        <f t="shared" si="1"/>
        <v/>
      </c>
      <c r="Q58" s="236" t="str">
        <f t="shared" si="2"/>
        <v/>
      </c>
      <c r="R58" s="237" t="str">
        <f t="shared" si="3"/>
        <v/>
      </c>
      <c r="S58" s="239"/>
      <c r="T58" s="209"/>
      <c r="U58" s="209"/>
      <c r="V58" s="209"/>
      <c r="W58" s="209"/>
      <c r="X58" s="209"/>
      <c r="Y58" s="209"/>
      <c r="Z58" s="209"/>
      <c r="AA58" s="209"/>
      <c r="AB58" s="209"/>
      <c r="AC58" s="221" t="str">
        <f t="shared" si="4"/>
        <v/>
      </c>
      <c r="AD58" s="236" t="str">
        <f t="shared" si="5"/>
        <v/>
      </c>
      <c r="AE58" s="237" t="str">
        <f t="shared" si="6"/>
        <v/>
      </c>
      <c r="AF58" s="142"/>
      <c r="AG58" s="236" t="str">
        <f t="shared" si="7"/>
        <v/>
      </c>
      <c r="AH58" s="237" t="str">
        <f t="shared" si="8"/>
        <v/>
      </c>
      <c r="AI58" s="266" t="str">
        <f t="shared" si="9"/>
        <v/>
      </c>
      <c r="AJ58" s="267" t="str">
        <f t="shared" si="0"/>
        <v/>
      </c>
      <c r="AL58" s="108"/>
      <c r="AN58" s="113"/>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60"/>
      <c r="D59" s="60"/>
      <c r="E59" s="61"/>
      <c r="F59" s="208"/>
      <c r="G59" s="209"/>
      <c r="H59" s="209"/>
      <c r="I59" s="209"/>
      <c r="J59" s="209"/>
      <c r="K59" s="209"/>
      <c r="L59" s="209"/>
      <c r="M59" s="209"/>
      <c r="N59" s="209"/>
      <c r="O59" s="209"/>
      <c r="P59" s="221" t="str">
        <f t="shared" si="1"/>
        <v/>
      </c>
      <c r="Q59" s="236" t="str">
        <f t="shared" si="2"/>
        <v/>
      </c>
      <c r="R59" s="237" t="str">
        <f t="shared" si="3"/>
        <v/>
      </c>
      <c r="S59" s="239"/>
      <c r="T59" s="209"/>
      <c r="U59" s="209"/>
      <c r="V59" s="209"/>
      <c r="W59" s="209"/>
      <c r="X59" s="209"/>
      <c r="Y59" s="209"/>
      <c r="Z59" s="209"/>
      <c r="AA59" s="209"/>
      <c r="AB59" s="209"/>
      <c r="AC59" s="221" t="str">
        <f t="shared" si="4"/>
        <v/>
      </c>
      <c r="AD59" s="236" t="str">
        <f t="shared" si="5"/>
        <v/>
      </c>
      <c r="AE59" s="237" t="str">
        <f t="shared" si="6"/>
        <v/>
      </c>
      <c r="AF59" s="142"/>
      <c r="AG59" s="236" t="str">
        <f t="shared" si="7"/>
        <v/>
      </c>
      <c r="AH59" s="237" t="str">
        <f t="shared" si="8"/>
        <v/>
      </c>
      <c r="AI59" s="266" t="str">
        <f t="shared" si="9"/>
        <v/>
      </c>
      <c r="AJ59" s="267" t="str">
        <f t="shared" si="0"/>
        <v/>
      </c>
      <c r="AL59" s="108"/>
      <c r="AN59" s="113"/>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60"/>
      <c r="D60" s="60"/>
      <c r="E60" s="61"/>
      <c r="F60" s="208"/>
      <c r="G60" s="209"/>
      <c r="H60" s="209"/>
      <c r="I60" s="209"/>
      <c r="J60" s="209"/>
      <c r="K60" s="209"/>
      <c r="L60" s="209"/>
      <c r="M60" s="209"/>
      <c r="N60" s="209"/>
      <c r="O60" s="209"/>
      <c r="P60" s="221" t="str">
        <f t="shared" si="1"/>
        <v/>
      </c>
      <c r="Q60" s="236" t="str">
        <f t="shared" si="2"/>
        <v/>
      </c>
      <c r="R60" s="237" t="str">
        <f t="shared" si="3"/>
        <v/>
      </c>
      <c r="S60" s="239"/>
      <c r="T60" s="209"/>
      <c r="U60" s="209"/>
      <c r="V60" s="209"/>
      <c r="W60" s="209"/>
      <c r="X60" s="209"/>
      <c r="Y60" s="209"/>
      <c r="Z60" s="209"/>
      <c r="AA60" s="209"/>
      <c r="AB60" s="209"/>
      <c r="AC60" s="221" t="str">
        <f t="shared" si="4"/>
        <v/>
      </c>
      <c r="AD60" s="236" t="str">
        <f t="shared" si="5"/>
        <v/>
      </c>
      <c r="AE60" s="237" t="str">
        <f t="shared" si="6"/>
        <v/>
      </c>
      <c r="AF60" s="142"/>
      <c r="AG60" s="236" t="str">
        <f t="shared" si="7"/>
        <v/>
      </c>
      <c r="AH60" s="237" t="str">
        <f t="shared" si="8"/>
        <v/>
      </c>
      <c r="AI60" s="266" t="str">
        <f t="shared" si="9"/>
        <v/>
      </c>
      <c r="AJ60" s="267" t="str">
        <f t="shared" si="0"/>
        <v/>
      </c>
      <c r="AL60" s="108"/>
      <c r="AN60" s="113"/>
      <c r="AO60" s="20"/>
      <c r="AP60" s="20"/>
      <c r="AQ60" s="20"/>
      <c r="AR60" s="20"/>
      <c r="AS60" s="20"/>
      <c r="AT60" s="20"/>
      <c r="AU60" s="20"/>
      <c r="AV60" s="20"/>
      <c r="AW60" s="20"/>
      <c r="AX60" s="20"/>
      <c r="AY60" s="20"/>
      <c r="AZ60" s="20"/>
      <c r="BA60" s="20"/>
      <c r="BB60" s="20"/>
      <c r="BC60" s="20"/>
      <c r="BD60" s="20"/>
    </row>
    <row r="61" ht="18" customHeight="1" spans="1:56">
      <c r="A61" s="123">
        <v>50</v>
      </c>
      <c r="B61" s="64">
        <f>'INPUT DATA'!B61</f>
        <v>0</v>
      </c>
      <c r="C61" s="210"/>
      <c r="D61" s="210"/>
      <c r="E61" s="211"/>
      <c r="F61" s="212"/>
      <c r="G61" s="213"/>
      <c r="H61" s="213"/>
      <c r="I61" s="213"/>
      <c r="J61" s="213"/>
      <c r="K61" s="213"/>
      <c r="L61" s="213"/>
      <c r="M61" s="213"/>
      <c r="N61" s="213"/>
      <c r="O61" s="213"/>
      <c r="P61" s="221" t="str">
        <f t="shared" si="1"/>
        <v/>
      </c>
      <c r="Q61" s="236" t="str">
        <f t="shared" si="2"/>
        <v/>
      </c>
      <c r="R61" s="237" t="str">
        <f t="shared" si="3"/>
        <v/>
      </c>
      <c r="S61" s="240"/>
      <c r="T61" s="213"/>
      <c r="U61" s="213"/>
      <c r="V61" s="213"/>
      <c r="W61" s="213"/>
      <c r="X61" s="213"/>
      <c r="Y61" s="213"/>
      <c r="Z61" s="213"/>
      <c r="AA61" s="213"/>
      <c r="AB61" s="213"/>
      <c r="AC61" s="221" t="str">
        <f t="shared" si="4"/>
        <v/>
      </c>
      <c r="AD61" s="236" t="str">
        <f t="shared" si="5"/>
        <v/>
      </c>
      <c r="AE61" s="237" t="str">
        <f t="shared" si="6"/>
        <v/>
      </c>
      <c r="AF61" s="142"/>
      <c r="AG61" s="236" t="str">
        <f t="shared" si="7"/>
        <v/>
      </c>
      <c r="AH61" s="237" t="str">
        <f t="shared" si="8"/>
        <v/>
      </c>
      <c r="AI61" s="266" t="str">
        <f t="shared" si="9"/>
        <v/>
      </c>
      <c r="AJ61" s="267" t="str">
        <f t="shared" si="0"/>
        <v/>
      </c>
      <c r="AL61" s="108"/>
      <c r="AN61" s="113"/>
      <c r="AO61" s="20"/>
      <c r="AP61" s="20"/>
      <c r="AQ61" s="20"/>
      <c r="AR61" s="20"/>
      <c r="AS61" s="20"/>
      <c r="AT61" s="20"/>
      <c r="AU61" s="20"/>
      <c r="AV61" s="20"/>
      <c r="AW61" s="20"/>
      <c r="AX61" s="20"/>
      <c r="AY61" s="20"/>
      <c r="AZ61" s="20"/>
      <c r="BA61" s="20"/>
      <c r="BB61" s="20"/>
      <c r="BC61" s="20"/>
      <c r="BD61" s="20"/>
    </row>
    <row r="62" ht="18" customHeight="1" spans="1:56">
      <c r="A62" s="47"/>
      <c r="B62" s="48" t="s">
        <v>71</v>
      </c>
      <c r="C62" s="49"/>
      <c r="D62" s="49"/>
      <c r="E62" s="126"/>
      <c r="F62" s="214"/>
      <c r="G62" s="215"/>
      <c r="H62" s="215"/>
      <c r="I62" s="215"/>
      <c r="J62" s="215"/>
      <c r="K62" s="215"/>
      <c r="L62" s="215"/>
      <c r="M62" s="215"/>
      <c r="N62" s="215"/>
      <c r="O62" s="222"/>
      <c r="P62" s="223"/>
      <c r="Q62" s="223"/>
      <c r="R62" s="241"/>
      <c r="S62" s="242"/>
      <c r="T62" s="215"/>
      <c r="U62" s="215"/>
      <c r="V62" s="215"/>
      <c r="W62" s="215"/>
      <c r="X62" s="215"/>
      <c r="Y62" s="215"/>
      <c r="Z62" s="215"/>
      <c r="AA62" s="215"/>
      <c r="AB62" s="222"/>
      <c r="AC62" s="223"/>
      <c r="AD62" s="223"/>
      <c r="AE62" s="252"/>
      <c r="AF62" s="253"/>
      <c r="AG62" s="268"/>
      <c r="AH62" s="269"/>
      <c r="AI62" s="270"/>
      <c r="AJ62" s="271"/>
      <c r="AL62" s="108"/>
      <c r="AN62" s="113"/>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Boiser, Janiella Dampil</v>
      </c>
      <c r="C63" s="204"/>
      <c r="D63" s="204"/>
      <c r="E63" s="205"/>
      <c r="F63" s="206"/>
      <c r="G63" s="207">
        <v>10</v>
      </c>
      <c r="H63" s="207"/>
      <c r="I63" s="207"/>
      <c r="J63" s="207"/>
      <c r="K63" s="207"/>
      <c r="L63" s="207"/>
      <c r="M63" s="207"/>
      <c r="N63" s="207"/>
      <c r="O63" s="207"/>
      <c r="P63" s="221">
        <f t="shared" si="1"/>
        <v>10</v>
      </c>
      <c r="Q63" s="236">
        <f t="shared" si="2"/>
        <v>10.53</v>
      </c>
      <c r="R63" s="237">
        <f t="shared" si="3"/>
        <v>3.16</v>
      </c>
      <c r="S63" s="238"/>
      <c r="T63" s="207"/>
      <c r="U63" s="207"/>
      <c r="V63" s="207">
        <v>12</v>
      </c>
      <c r="W63" s="207"/>
      <c r="X63" s="207"/>
      <c r="Y63" s="207"/>
      <c r="Z63" s="207"/>
      <c r="AA63" s="207"/>
      <c r="AB63" s="207"/>
      <c r="AC63" s="221">
        <f t="shared" si="4"/>
        <v>12</v>
      </c>
      <c r="AD63" s="236">
        <f t="shared" si="5"/>
        <v>16</v>
      </c>
      <c r="AE63" s="237">
        <f t="shared" si="6"/>
        <v>8</v>
      </c>
      <c r="AF63" s="142"/>
      <c r="AG63" s="236" t="str">
        <f t="shared" si="7"/>
        <v/>
      </c>
      <c r="AH63" s="237" t="str">
        <f t="shared" si="8"/>
        <v/>
      </c>
      <c r="AI63" s="266" t="str">
        <f t="shared" si="9"/>
        <v/>
      </c>
      <c r="AJ63" s="267" t="str">
        <f t="shared" si="0"/>
        <v/>
      </c>
      <c r="AL63" s="108"/>
      <c r="AN63" s="113"/>
      <c r="AO63" s="20"/>
      <c r="AP63" s="20"/>
      <c r="AQ63" s="20"/>
      <c r="AR63" s="20"/>
      <c r="AS63" s="20"/>
      <c r="AT63" s="20"/>
      <c r="AU63" s="20"/>
      <c r="AV63" s="20"/>
      <c r="AW63" s="20"/>
      <c r="AX63" s="20"/>
      <c r="AY63" s="20"/>
      <c r="AZ63" s="20"/>
      <c r="BA63" s="20"/>
      <c r="BB63" s="20"/>
      <c r="BC63" s="20"/>
      <c r="BD63" s="20"/>
    </row>
    <row r="64" ht="18" customHeight="1" spans="1:56">
      <c r="A64" s="57">
        <v>2</v>
      </c>
      <c r="B64" s="64" t="str">
        <f>'INPUT DATA'!B64</f>
        <v>Buan, Zia Tolentino</v>
      </c>
      <c r="C64" s="60"/>
      <c r="D64" s="60"/>
      <c r="E64" s="61"/>
      <c r="F64" s="208"/>
      <c r="G64" s="209">
        <v>20</v>
      </c>
      <c r="H64" s="209"/>
      <c r="I64" s="209"/>
      <c r="J64" s="207"/>
      <c r="K64" s="207"/>
      <c r="L64" s="209"/>
      <c r="M64" s="209"/>
      <c r="N64" s="209"/>
      <c r="O64" s="209"/>
      <c r="P64" s="221">
        <f t="shared" si="1"/>
        <v>20</v>
      </c>
      <c r="Q64" s="236">
        <f t="shared" si="2"/>
        <v>21.05</v>
      </c>
      <c r="R64" s="237">
        <f t="shared" si="3"/>
        <v>6.32</v>
      </c>
      <c r="S64" s="239"/>
      <c r="T64" s="209"/>
      <c r="U64" s="209"/>
      <c r="V64" s="207">
        <v>15</v>
      </c>
      <c r="W64" s="207"/>
      <c r="X64" s="207"/>
      <c r="Y64" s="209"/>
      <c r="Z64" s="209"/>
      <c r="AA64" s="209"/>
      <c r="AB64" s="209"/>
      <c r="AC64" s="221">
        <f t="shared" si="4"/>
        <v>15</v>
      </c>
      <c r="AD64" s="236">
        <f t="shared" si="5"/>
        <v>20</v>
      </c>
      <c r="AE64" s="237">
        <f t="shared" si="6"/>
        <v>10</v>
      </c>
      <c r="AF64" s="142"/>
      <c r="AG64" s="236" t="str">
        <f t="shared" si="7"/>
        <v/>
      </c>
      <c r="AH64" s="237" t="str">
        <f t="shared" si="8"/>
        <v/>
      </c>
      <c r="AI64" s="266" t="str">
        <f t="shared" si="9"/>
        <v/>
      </c>
      <c r="AJ64" s="267" t="str">
        <f t="shared" si="0"/>
        <v/>
      </c>
      <c r="AL64" s="108"/>
      <c r="AN64" s="113"/>
      <c r="AO64" s="20"/>
      <c r="AP64" s="20"/>
      <c r="AQ64" s="20"/>
      <c r="AR64" s="20"/>
      <c r="AS64" s="20"/>
      <c r="AT64" s="20"/>
      <c r="AU64" s="20"/>
      <c r="AV64" s="20"/>
      <c r="AW64" s="20"/>
      <c r="AX64" s="20"/>
      <c r="AY64" s="20"/>
      <c r="AZ64" s="20"/>
      <c r="BA64" s="20"/>
      <c r="BB64" s="20"/>
      <c r="BC64" s="20"/>
      <c r="BD64" s="20"/>
    </row>
    <row r="65" ht="18" customHeight="1" spans="1:56">
      <c r="A65" s="57">
        <v>3</v>
      </c>
      <c r="B65" s="64" t="str">
        <f>'INPUT DATA'!B65</f>
        <v>Cordon, Haven Joy Sevilla</v>
      </c>
      <c r="C65" s="60"/>
      <c r="D65" s="60"/>
      <c r="E65" s="61"/>
      <c r="F65" s="208"/>
      <c r="G65" s="209">
        <v>20</v>
      </c>
      <c r="H65" s="209"/>
      <c r="I65" s="209"/>
      <c r="J65" s="207"/>
      <c r="K65" s="207"/>
      <c r="L65" s="209"/>
      <c r="M65" s="209"/>
      <c r="N65" s="209"/>
      <c r="O65" s="209"/>
      <c r="P65" s="221">
        <f t="shared" si="1"/>
        <v>20</v>
      </c>
      <c r="Q65" s="236">
        <f t="shared" si="2"/>
        <v>21.05</v>
      </c>
      <c r="R65" s="237">
        <f t="shared" si="3"/>
        <v>6.32</v>
      </c>
      <c r="S65" s="239"/>
      <c r="T65" s="209"/>
      <c r="U65" s="209"/>
      <c r="V65" s="207">
        <v>15</v>
      </c>
      <c r="W65" s="207"/>
      <c r="X65" s="207"/>
      <c r="Y65" s="209"/>
      <c r="Z65" s="209"/>
      <c r="AA65" s="209"/>
      <c r="AB65" s="209"/>
      <c r="AC65" s="221">
        <f t="shared" si="4"/>
        <v>15</v>
      </c>
      <c r="AD65" s="236">
        <f t="shared" si="5"/>
        <v>20</v>
      </c>
      <c r="AE65" s="237">
        <f t="shared" si="6"/>
        <v>10</v>
      </c>
      <c r="AF65" s="142"/>
      <c r="AG65" s="236" t="str">
        <f t="shared" si="7"/>
        <v/>
      </c>
      <c r="AH65" s="237" t="str">
        <f t="shared" si="8"/>
        <v/>
      </c>
      <c r="AI65" s="266" t="str">
        <f t="shared" si="9"/>
        <v/>
      </c>
      <c r="AJ65" s="267" t="str">
        <f t="shared" si="0"/>
        <v/>
      </c>
      <c r="AL65" s="108"/>
      <c r="AN65" s="113"/>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David, Hera Juralbal</v>
      </c>
      <c r="C66" s="60"/>
      <c r="D66" s="60"/>
      <c r="E66" s="61"/>
      <c r="F66" s="208"/>
      <c r="G66" s="209">
        <v>20</v>
      </c>
      <c r="H66" s="209"/>
      <c r="I66" s="209"/>
      <c r="J66" s="207"/>
      <c r="K66" s="207"/>
      <c r="L66" s="209"/>
      <c r="M66" s="209"/>
      <c r="N66" s="209"/>
      <c r="O66" s="209"/>
      <c r="P66" s="221">
        <f t="shared" si="1"/>
        <v>20</v>
      </c>
      <c r="Q66" s="236">
        <f t="shared" si="2"/>
        <v>21.05</v>
      </c>
      <c r="R66" s="237">
        <f t="shared" si="3"/>
        <v>6.32</v>
      </c>
      <c r="S66" s="239"/>
      <c r="T66" s="209"/>
      <c r="U66" s="209"/>
      <c r="V66" s="207">
        <v>15</v>
      </c>
      <c r="W66" s="207"/>
      <c r="X66" s="207"/>
      <c r="Y66" s="209"/>
      <c r="Z66" s="209"/>
      <c r="AA66" s="209"/>
      <c r="AB66" s="209"/>
      <c r="AC66" s="221">
        <f t="shared" si="4"/>
        <v>15</v>
      </c>
      <c r="AD66" s="236">
        <f t="shared" si="5"/>
        <v>20</v>
      </c>
      <c r="AE66" s="237">
        <f t="shared" si="6"/>
        <v>10</v>
      </c>
      <c r="AF66" s="142"/>
      <c r="AG66" s="236" t="str">
        <f t="shared" si="7"/>
        <v/>
      </c>
      <c r="AH66" s="237" t="str">
        <f t="shared" si="8"/>
        <v/>
      </c>
      <c r="AI66" s="266" t="str">
        <f t="shared" si="9"/>
        <v/>
      </c>
      <c r="AJ66" s="267" t="str">
        <f t="shared" si="0"/>
        <v/>
      </c>
      <c r="AL66" s="108"/>
      <c r="AN66" s="113"/>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David, Zabrina Gabrielle Del Mundo</v>
      </c>
      <c r="C67" s="60"/>
      <c r="D67" s="60"/>
      <c r="E67" s="61"/>
      <c r="F67" s="208"/>
      <c r="G67" s="209">
        <v>10</v>
      </c>
      <c r="H67" s="209"/>
      <c r="I67" s="209"/>
      <c r="J67" s="207"/>
      <c r="K67" s="207"/>
      <c r="L67" s="209"/>
      <c r="M67" s="209"/>
      <c r="N67" s="209"/>
      <c r="O67" s="209"/>
      <c r="P67" s="221">
        <f t="shared" si="1"/>
        <v>10</v>
      </c>
      <c r="Q67" s="236">
        <f t="shared" si="2"/>
        <v>10.53</v>
      </c>
      <c r="R67" s="237">
        <f t="shared" si="3"/>
        <v>3.16</v>
      </c>
      <c r="S67" s="239"/>
      <c r="T67" s="209"/>
      <c r="U67" s="209"/>
      <c r="V67" s="207">
        <v>15</v>
      </c>
      <c r="W67" s="207"/>
      <c r="X67" s="207"/>
      <c r="Y67" s="209"/>
      <c r="Z67" s="209"/>
      <c r="AA67" s="209"/>
      <c r="AB67" s="209"/>
      <c r="AC67" s="221">
        <f t="shared" si="4"/>
        <v>15</v>
      </c>
      <c r="AD67" s="236">
        <f t="shared" si="5"/>
        <v>20</v>
      </c>
      <c r="AE67" s="237">
        <f t="shared" si="6"/>
        <v>10</v>
      </c>
      <c r="AF67" s="142"/>
      <c r="AG67" s="236" t="str">
        <f t="shared" si="7"/>
        <v/>
      </c>
      <c r="AH67" s="237" t="str">
        <f t="shared" si="8"/>
        <v/>
      </c>
      <c r="AI67" s="266" t="str">
        <f t="shared" si="9"/>
        <v/>
      </c>
      <c r="AJ67" s="267" t="str">
        <f t="shared" si="0"/>
        <v/>
      </c>
      <c r="AL67" s="108"/>
      <c r="AN67" s="113"/>
      <c r="AO67" s="20"/>
      <c r="AP67" s="20"/>
      <c r="AQ67" s="20"/>
      <c r="AR67" s="20"/>
      <c r="AS67" s="20"/>
      <c r="AT67" s="20"/>
      <c r="AU67" s="20"/>
      <c r="AV67" s="20"/>
      <c r="AW67" s="20"/>
      <c r="AX67" s="20"/>
      <c r="AY67" s="20"/>
      <c r="AZ67" s="20"/>
      <c r="BA67" s="20"/>
      <c r="BB67" s="20"/>
      <c r="BC67" s="20"/>
      <c r="BD67" s="20"/>
    </row>
    <row r="68" ht="18" customHeight="1" spans="1:56">
      <c r="A68" s="57">
        <v>6</v>
      </c>
      <c r="B68" s="64" t="str">
        <f>'INPUT DATA'!B68</f>
        <v>De Guzman, Rhengel Arceo</v>
      </c>
      <c r="C68" s="60"/>
      <c r="D68" s="60"/>
      <c r="E68" s="61"/>
      <c r="F68" s="208"/>
      <c r="G68" s="209">
        <v>20</v>
      </c>
      <c r="H68" s="209"/>
      <c r="I68" s="209"/>
      <c r="J68" s="207"/>
      <c r="K68" s="207"/>
      <c r="L68" s="209"/>
      <c r="M68" s="209"/>
      <c r="N68" s="209"/>
      <c r="O68" s="209"/>
      <c r="P68" s="221">
        <f t="shared" si="1"/>
        <v>20</v>
      </c>
      <c r="Q68" s="236">
        <f t="shared" si="2"/>
        <v>21.05</v>
      </c>
      <c r="R68" s="237">
        <f t="shared" si="3"/>
        <v>6.32</v>
      </c>
      <c r="S68" s="239"/>
      <c r="T68" s="209"/>
      <c r="U68" s="209"/>
      <c r="V68" s="207">
        <v>15</v>
      </c>
      <c r="W68" s="207"/>
      <c r="X68" s="207"/>
      <c r="Y68" s="209"/>
      <c r="Z68" s="209"/>
      <c r="AA68" s="209"/>
      <c r="AB68" s="209"/>
      <c r="AC68" s="221">
        <f t="shared" si="4"/>
        <v>15</v>
      </c>
      <c r="AD68" s="236">
        <f t="shared" si="5"/>
        <v>20</v>
      </c>
      <c r="AE68" s="237">
        <f t="shared" si="6"/>
        <v>10</v>
      </c>
      <c r="AF68" s="142"/>
      <c r="AG68" s="236" t="str">
        <f t="shared" si="7"/>
        <v/>
      </c>
      <c r="AH68" s="237" t="str">
        <f t="shared" si="8"/>
        <v/>
      </c>
      <c r="AI68" s="266" t="str">
        <f t="shared" si="9"/>
        <v/>
      </c>
      <c r="AJ68" s="267" t="str">
        <f t="shared" si="0"/>
        <v/>
      </c>
      <c r="AL68" s="108"/>
      <c r="AN68" s="113"/>
      <c r="AO68" s="20"/>
      <c r="AP68" s="20"/>
      <c r="AQ68" s="20"/>
      <c r="AR68" s="20"/>
      <c r="AS68" s="20"/>
      <c r="AT68" s="20"/>
      <c r="AU68" s="20"/>
      <c r="AV68" s="20"/>
      <c r="AW68" s="20"/>
      <c r="AX68" s="20"/>
      <c r="AY68" s="20"/>
      <c r="AZ68" s="20"/>
      <c r="BA68" s="20"/>
      <c r="BB68" s="20"/>
      <c r="BC68" s="20"/>
      <c r="BD68" s="20"/>
    </row>
    <row r="69" ht="18" customHeight="1" spans="1:56">
      <c r="A69" s="57">
        <v>7</v>
      </c>
      <c r="B69" s="64" t="str">
        <f>'INPUT DATA'!B69</f>
        <v>De Guzman, Zia Nicole Marcos</v>
      </c>
      <c r="C69" s="60"/>
      <c r="D69" s="60"/>
      <c r="E69" s="61"/>
      <c r="F69" s="208"/>
      <c r="G69" s="209">
        <v>20</v>
      </c>
      <c r="H69" s="209"/>
      <c r="I69" s="209"/>
      <c r="J69" s="207"/>
      <c r="K69" s="207"/>
      <c r="L69" s="209"/>
      <c r="M69" s="209"/>
      <c r="N69" s="209"/>
      <c r="O69" s="209"/>
      <c r="P69" s="221">
        <f t="shared" si="1"/>
        <v>20</v>
      </c>
      <c r="Q69" s="236">
        <f t="shared" si="2"/>
        <v>21.05</v>
      </c>
      <c r="R69" s="237">
        <f t="shared" si="3"/>
        <v>6.32</v>
      </c>
      <c r="S69" s="239"/>
      <c r="T69" s="209"/>
      <c r="U69" s="209"/>
      <c r="V69" s="207">
        <v>15</v>
      </c>
      <c r="W69" s="207"/>
      <c r="X69" s="207"/>
      <c r="Y69" s="209"/>
      <c r="Z69" s="209"/>
      <c r="AA69" s="209"/>
      <c r="AB69" s="209"/>
      <c r="AC69" s="221">
        <f t="shared" si="4"/>
        <v>15</v>
      </c>
      <c r="AD69" s="236">
        <f t="shared" si="5"/>
        <v>20</v>
      </c>
      <c r="AE69" s="237">
        <f t="shared" si="6"/>
        <v>10</v>
      </c>
      <c r="AF69" s="142"/>
      <c r="AG69" s="236" t="str">
        <f t="shared" si="7"/>
        <v/>
      </c>
      <c r="AH69" s="237" t="str">
        <f t="shared" si="8"/>
        <v/>
      </c>
      <c r="AI69" s="266" t="str">
        <f t="shared" si="9"/>
        <v/>
      </c>
      <c r="AJ69" s="267" t="str">
        <f t="shared" si="0"/>
        <v/>
      </c>
      <c r="AL69" s="108"/>
      <c r="AN69" s="113"/>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Esguerra, Nathazia De Jesus</v>
      </c>
      <c r="C70" s="60"/>
      <c r="D70" s="60"/>
      <c r="E70" s="61"/>
      <c r="F70" s="208"/>
      <c r="G70" s="209">
        <v>20</v>
      </c>
      <c r="H70" s="209"/>
      <c r="I70" s="209"/>
      <c r="J70" s="207"/>
      <c r="K70" s="207"/>
      <c r="L70" s="209"/>
      <c r="M70" s="209"/>
      <c r="N70" s="209"/>
      <c r="O70" s="209"/>
      <c r="P70" s="221">
        <f t="shared" si="1"/>
        <v>20</v>
      </c>
      <c r="Q70" s="236">
        <f t="shared" si="2"/>
        <v>21.05</v>
      </c>
      <c r="R70" s="237">
        <f t="shared" si="3"/>
        <v>6.32</v>
      </c>
      <c r="S70" s="239"/>
      <c r="T70" s="209"/>
      <c r="U70" s="209"/>
      <c r="V70" s="207">
        <v>15</v>
      </c>
      <c r="W70" s="207"/>
      <c r="X70" s="207"/>
      <c r="Y70" s="209"/>
      <c r="Z70" s="209"/>
      <c r="AA70" s="209"/>
      <c r="AB70" s="209"/>
      <c r="AC70" s="221">
        <f t="shared" si="4"/>
        <v>15</v>
      </c>
      <c r="AD70" s="236">
        <f t="shared" si="5"/>
        <v>20</v>
      </c>
      <c r="AE70" s="237">
        <f t="shared" si="6"/>
        <v>10</v>
      </c>
      <c r="AF70" s="142"/>
      <c r="AG70" s="236" t="str">
        <f t="shared" si="7"/>
        <v/>
      </c>
      <c r="AH70" s="237" t="str">
        <f t="shared" si="8"/>
        <v/>
      </c>
      <c r="AI70" s="266" t="str">
        <f t="shared" si="9"/>
        <v/>
      </c>
      <c r="AJ70" s="267" t="str">
        <f t="shared" si="0"/>
        <v/>
      </c>
      <c r="AL70" s="108"/>
      <c r="AN70" s="113"/>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Hernandez, Mckeena Taylor Martinez</v>
      </c>
      <c r="C71" s="60"/>
      <c r="D71" s="60"/>
      <c r="E71" s="61"/>
      <c r="F71" s="208"/>
      <c r="G71" s="209">
        <v>19</v>
      </c>
      <c r="H71" s="209"/>
      <c r="I71" s="209"/>
      <c r="J71" s="207"/>
      <c r="K71" s="207"/>
      <c r="L71" s="209"/>
      <c r="M71" s="209"/>
      <c r="N71" s="209"/>
      <c r="O71" s="209"/>
      <c r="P71" s="221">
        <f t="shared" si="1"/>
        <v>19</v>
      </c>
      <c r="Q71" s="236">
        <f t="shared" si="2"/>
        <v>20</v>
      </c>
      <c r="R71" s="237">
        <f t="shared" si="3"/>
        <v>6</v>
      </c>
      <c r="S71" s="239"/>
      <c r="T71" s="209"/>
      <c r="U71" s="209"/>
      <c r="V71" s="207">
        <v>15</v>
      </c>
      <c r="W71" s="207"/>
      <c r="X71" s="207"/>
      <c r="Y71" s="209"/>
      <c r="Z71" s="209"/>
      <c r="AA71" s="209"/>
      <c r="AB71" s="209"/>
      <c r="AC71" s="221">
        <f t="shared" si="4"/>
        <v>15</v>
      </c>
      <c r="AD71" s="236">
        <f t="shared" si="5"/>
        <v>20</v>
      </c>
      <c r="AE71" s="237">
        <f t="shared" si="6"/>
        <v>10</v>
      </c>
      <c r="AF71" s="142"/>
      <c r="AG71" s="236" t="str">
        <f t="shared" si="7"/>
        <v/>
      </c>
      <c r="AH71" s="237" t="str">
        <f t="shared" si="8"/>
        <v/>
      </c>
      <c r="AI71" s="266" t="str">
        <f t="shared" si="9"/>
        <v/>
      </c>
      <c r="AJ71" s="267" t="str">
        <f t="shared" si="0"/>
        <v/>
      </c>
      <c r="AL71" s="108"/>
      <c r="AN71" s="113"/>
      <c r="AO71" s="20"/>
      <c r="AP71" s="20"/>
      <c r="AQ71" s="20"/>
      <c r="AR71" s="20"/>
      <c r="AS71" s="20"/>
      <c r="AT71" s="20"/>
      <c r="AU71" s="20"/>
      <c r="AV71" s="20"/>
      <c r="AW71" s="20"/>
      <c r="AX71" s="20"/>
      <c r="AY71" s="20"/>
      <c r="AZ71" s="20"/>
      <c r="BA71" s="20"/>
      <c r="BB71" s="20"/>
      <c r="BC71" s="20"/>
      <c r="BD71" s="20"/>
    </row>
    <row r="72" ht="18" customHeight="1" spans="1:56">
      <c r="A72" s="57">
        <v>10</v>
      </c>
      <c r="B72" s="64" t="str">
        <f>'INPUT DATA'!B72</f>
        <v>Ibasco, Clea Hailee Azarcon</v>
      </c>
      <c r="C72" s="60"/>
      <c r="D72" s="60"/>
      <c r="E72" s="61"/>
      <c r="F72" s="208"/>
      <c r="G72" s="209"/>
      <c r="H72" s="209"/>
      <c r="I72" s="209"/>
      <c r="J72" s="207"/>
      <c r="K72" s="207"/>
      <c r="L72" s="209"/>
      <c r="M72" s="209"/>
      <c r="N72" s="209"/>
      <c r="O72" s="209"/>
      <c r="P72" s="221" t="str">
        <f t="shared" si="1"/>
        <v/>
      </c>
      <c r="Q72" s="236" t="str">
        <f t="shared" si="2"/>
        <v/>
      </c>
      <c r="R72" s="237" t="str">
        <f t="shared" si="3"/>
        <v/>
      </c>
      <c r="S72" s="239"/>
      <c r="T72" s="209"/>
      <c r="U72" s="209"/>
      <c r="V72" s="207">
        <v>15</v>
      </c>
      <c r="W72" s="207"/>
      <c r="X72" s="207"/>
      <c r="Y72" s="209"/>
      <c r="Z72" s="209"/>
      <c r="AA72" s="209"/>
      <c r="AB72" s="209"/>
      <c r="AC72" s="221">
        <f t="shared" si="4"/>
        <v>15</v>
      </c>
      <c r="AD72" s="236">
        <f t="shared" si="5"/>
        <v>20</v>
      </c>
      <c r="AE72" s="237">
        <f t="shared" si="6"/>
        <v>10</v>
      </c>
      <c r="AF72" s="142"/>
      <c r="AG72" s="236" t="str">
        <f t="shared" si="7"/>
        <v/>
      </c>
      <c r="AH72" s="237" t="str">
        <f t="shared" si="8"/>
        <v/>
      </c>
      <c r="AI72" s="266" t="str">
        <f t="shared" si="9"/>
        <v/>
      </c>
      <c r="AJ72" s="267" t="str">
        <f t="shared" si="0"/>
        <v/>
      </c>
      <c r="AL72" s="108"/>
      <c r="AN72" s="113"/>
      <c r="AO72" s="20"/>
      <c r="AP72" s="20"/>
      <c r="AQ72" s="20"/>
      <c r="AR72" s="20"/>
      <c r="AS72" s="20"/>
      <c r="AT72" s="20"/>
      <c r="AU72" s="20"/>
      <c r="AV72" s="20"/>
      <c r="AW72" s="20"/>
      <c r="AX72" s="20"/>
      <c r="AY72" s="20"/>
      <c r="AZ72" s="20"/>
      <c r="BA72" s="20"/>
      <c r="BB72" s="20"/>
      <c r="BC72" s="20"/>
      <c r="BD72" s="20"/>
    </row>
    <row r="73" ht="18" customHeight="1" spans="1:56">
      <c r="A73" s="57">
        <v>11</v>
      </c>
      <c r="B73" s="64" t="str">
        <f>'INPUT DATA'!B73</f>
        <v>Ibay, Elise Margarette Nabong</v>
      </c>
      <c r="C73" s="60"/>
      <c r="D73" s="60"/>
      <c r="E73" s="61"/>
      <c r="F73" s="208"/>
      <c r="G73" s="209">
        <v>18</v>
      </c>
      <c r="H73" s="209"/>
      <c r="I73" s="209"/>
      <c r="J73" s="207"/>
      <c r="K73" s="207"/>
      <c r="L73" s="209"/>
      <c r="M73" s="209"/>
      <c r="N73" s="209"/>
      <c r="O73" s="209"/>
      <c r="P73" s="221">
        <f t="shared" si="1"/>
        <v>18</v>
      </c>
      <c r="Q73" s="236">
        <f t="shared" si="2"/>
        <v>18.95</v>
      </c>
      <c r="R73" s="237">
        <f t="shared" si="3"/>
        <v>5.69</v>
      </c>
      <c r="S73" s="239"/>
      <c r="T73" s="209"/>
      <c r="U73" s="209"/>
      <c r="V73" s="207">
        <v>15</v>
      </c>
      <c r="W73" s="207"/>
      <c r="X73" s="207"/>
      <c r="Y73" s="209"/>
      <c r="Z73" s="209"/>
      <c r="AA73" s="209"/>
      <c r="AB73" s="209"/>
      <c r="AC73" s="221">
        <f t="shared" si="4"/>
        <v>15</v>
      </c>
      <c r="AD73" s="236">
        <f t="shared" si="5"/>
        <v>20</v>
      </c>
      <c r="AE73" s="237">
        <f t="shared" si="6"/>
        <v>10</v>
      </c>
      <c r="AF73" s="142"/>
      <c r="AG73" s="236" t="str">
        <f t="shared" si="7"/>
        <v/>
      </c>
      <c r="AH73" s="237" t="str">
        <f t="shared" si="8"/>
        <v/>
      </c>
      <c r="AI73" s="266" t="str">
        <f t="shared" si="9"/>
        <v/>
      </c>
      <c r="AJ73" s="267" t="str">
        <f t="shared" si="0"/>
        <v/>
      </c>
      <c r="AL73" s="108"/>
      <c r="AN73" s="113"/>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Jimenez, Nathalie</v>
      </c>
      <c r="C74" s="60"/>
      <c r="D74" s="60"/>
      <c r="E74" s="61"/>
      <c r="F74" s="208"/>
      <c r="G74" s="209">
        <v>20</v>
      </c>
      <c r="H74" s="209"/>
      <c r="I74" s="209"/>
      <c r="J74" s="207"/>
      <c r="K74" s="207"/>
      <c r="L74" s="209"/>
      <c r="M74" s="209"/>
      <c r="N74" s="209"/>
      <c r="O74" s="209"/>
      <c r="P74" s="221">
        <f t="shared" si="1"/>
        <v>20</v>
      </c>
      <c r="Q74" s="236">
        <f t="shared" si="2"/>
        <v>21.05</v>
      </c>
      <c r="R74" s="237">
        <f t="shared" si="3"/>
        <v>6.32</v>
      </c>
      <c r="S74" s="239"/>
      <c r="T74" s="209"/>
      <c r="U74" s="209"/>
      <c r="V74" s="207">
        <v>15</v>
      </c>
      <c r="W74" s="207"/>
      <c r="X74" s="207"/>
      <c r="Y74" s="209"/>
      <c r="Z74" s="209"/>
      <c r="AA74" s="209"/>
      <c r="AB74" s="209"/>
      <c r="AC74" s="221">
        <f t="shared" si="4"/>
        <v>15</v>
      </c>
      <c r="AD74" s="236">
        <f t="shared" si="5"/>
        <v>20</v>
      </c>
      <c r="AE74" s="237">
        <f t="shared" si="6"/>
        <v>10</v>
      </c>
      <c r="AF74" s="142"/>
      <c r="AG74" s="236" t="str">
        <f t="shared" si="7"/>
        <v/>
      </c>
      <c r="AH74" s="237" t="str">
        <f t="shared" si="8"/>
        <v/>
      </c>
      <c r="AI74" s="266" t="str">
        <f t="shared" si="9"/>
        <v/>
      </c>
      <c r="AJ74" s="267" t="str">
        <f t="shared" si="0"/>
        <v/>
      </c>
      <c r="AL74" s="108"/>
      <c r="AN74" s="113"/>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Leyva, Princess Khalisse C.</v>
      </c>
      <c r="C75" s="60"/>
      <c r="D75" s="60"/>
      <c r="E75" s="61"/>
      <c r="F75" s="208"/>
      <c r="G75" s="209"/>
      <c r="H75" s="209"/>
      <c r="I75" s="209"/>
      <c r="J75" s="207"/>
      <c r="K75" s="207"/>
      <c r="L75" s="209"/>
      <c r="M75" s="209"/>
      <c r="N75" s="209"/>
      <c r="O75" s="209"/>
      <c r="P75" s="221" t="str">
        <f t="shared" si="1"/>
        <v/>
      </c>
      <c r="Q75" s="236" t="str">
        <f t="shared" si="2"/>
        <v/>
      </c>
      <c r="R75" s="237" t="str">
        <f t="shared" si="3"/>
        <v/>
      </c>
      <c r="S75" s="239"/>
      <c r="T75" s="209"/>
      <c r="U75" s="209"/>
      <c r="V75" s="207">
        <v>15</v>
      </c>
      <c r="W75" s="207"/>
      <c r="X75" s="207"/>
      <c r="Y75" s="209"/>
      <c r="Z75" s="209"/>
      <c r="AA75" s="209"/>
      <c r="AB75" s="209"/>
      <c r="AC75" s="221">
        <f t="shared" si="4"/>
        <v>15</v>
      </c>
      <c r="AD75" s="236">
        <f t="shared" si="5"/>
        <v>20</v>
      </c>
      <c r="AE75" s="237">
        <f t="shared" si="6"/>
        <v>10</v>
      </c>
      <c r="AF75" s="142"/>
      <c r="AG75" s="236" t="str">
        <f t="shared" si="7"/>
        <v/>
      </c>
      <c r="AH75" s="237" t="str">
        <f t="shared" si="8"/>
        <v/>
      </c>
      <c r="AI75" s="266" t="str">
        <f t="shared" si="9"/>
        <v/>
      </c>
      <c r="AJ75" s="267" t="str">
        <f t="shared" si="0"/>
        <v/>
      </c>
      <c r="AL75" s="108"/>
      <c r="AN75" s="113"/>
      <c r="AO75" s="20"/>
      <c r="AP75" s="20"/>
      <c r="AQ75" s="20"/>
      <c r="AR75" s="20"/>
      <c r="AS75" s="20"/>
      <c r="AT75" s="20"/>
      <c r="AU75" s="20"/>
      <c r="AV75" s="20"/>
      <c r="AW75" s="20"/>
      <c r="AX75" s="20"/>
      <c r="AY75" s="20"/>
      <c r="AZ75" s="20"/>
      <c r="BA75" s="20"/>
      <c r="BB75" s="20"/>
      <c r="BC75" s="20"/>
      <c r="BD75" s="20"/>
    </row>
    <row r="76" ht="18" customHeight="1" spans="1:56">
      <c r="A76" s="57">
        <v>14</v>
      </c>
      <c r="B76" s="64" t="str">
        <f>'INPUT DATA'!B76</f>
        <v>Macasulot, Maria Jandee Galopa</v>
      </c>
      <c r="C76" s="60"/>
      <c r="D76" s="60"/>
      <c r="E76" s="61"/>
      <c r="F76" s="208"/>
      <c r="G76" s="209">
        <v>19</v>
      </c>
      <c r="H76" s="209"/>
      <c r="I76" s="209"/>
      <c r="J76" s="207"/>
      <c r="K76" s="207"/>
      <c r="L76" s="209"/>
      <c r="M76" s="209"/>
      <c r="N76" s="209"/>
      <c r="O76" s="209"/>
      <c r="P76" s="221">
        <f t="shared" si="1"/>
        <v>19</v>
      </c>
      <c r="Q76" s="236">
        <f t="shared" si="2"/>
        <v>20</v>
      </c>
      <c r="R76" s="237">
        <f t="shared" si="3"/>
        <v>6</v>
      </c>
      <c r="S76" s="239"/>
      <c r="T76" s="209"/>
      <c r="U76" s="209"/>
      <c r="V76" s="207">
        <v>15</v>
      </c>
      <c r="W76" s="207"/>
      <c r="X76" s="207"/>
      <c r="Y76" s="209"/>
      <c r="Z76" s="209"/>
      <c r="AA76" s="209"/>
      <c r="AB76" s="209"/>
      <c r="AC76" s="221">
        <f t="shared" si="4"/>
        <v>15</v>
      </c>
      <c r="AD76" s="236">
        <f t="shared" si="5"/>
        <v>20</v>
      </c>
      <c r="AE76" s="237">
        <f t="shared" si="6"/>
        <v>10</v>
      </c>
      <c r="AF76" s="142"/>
      <c r="AG76" s="236" t="str">
        <f t="shared" si="7"/>
        <v/>
      </c>
      <c r="AH76" s="237" t="str">
        <f t="shared" si="8"/>
        <v/>
      </c>
      <c r="AI76" s="266" t="str">
        <f t="shared" si="9"/>
        <v/>
      </c>
      <c r="AJ76" s="267" t="str">
        <f t="shared" ref="AJ76:AJ112" si="13">IF(ISERROR(IF($AF76="","",VLOOKUP(AI76,TRANSMUTATION_TABLE,4,TRUE))),"",IF($AF76="","",VLOOKUP(AI76,TRANSMUTATION_TABLE,4,TRUE)))</f>
        <v/>
      </c>
      <c r="AL76" s="108"/>
      <c r="AN76" s="113"/>
      <c r="AO76" s="20"/>
      <c r="AP76" s="20"/>
      <c r="AQ76" s="20"/>
      <c r="AR76" s="20"/>
      <c r="AS76" s="20"/>
      <c r="AT76" s="20"/>
      <c r="AU76" s="20"/>
      <c r="AV76" s="20"/>
      <c r="AW76" s="20"/>
      <c r="AX76" s="20"/>
      <c r="AY76" s="20"/>
      <c r="AZ76" s="20"/>
      <c r="BA76" s="20"/>
      <c r="BB76" s="20"/>
      <c r="BC76" s="20"/>
      <c r="BD76" s="20"/>
    </row>
    <row r="77" ht="18" customHeight="1" spans="1:56">
      <c r="A77" s="57">
        <v>15</v>
      </c>
      <c r="B77" s="64" t="str">
        <f>'INPUT DATA'!B77</f>
        <v>Quito, Rhaze Brianna Pasion</v>
      </c>
      <c r="C77" s="60"/>
      <c r="D77" s="60"/>
      <c r="E77" s="61"/>
      <c r="F77" s="208"/>
      <c r="G77" s="209">
        <v>10</v>
      </c>
      <c r="H77" s="209"/>
      <c r="I77" s="209"/>
      <c r="J77" s="207"/>
      <c r="K77" s="207"/>
      <c r="L77" s="209"/>
      <c r="M77" s="209"/>
      <c r="N77" s="209"/>
      <c r="O77" s="209"/>
      <c r="P77" s="221">
        <f t="shared" ref="P77:P112" si="14">IF(COUNT($F77:$O77)=0,"",SUM($F77:$O77))</f>
        <v>10</v>
      </c>
      <c r="Q77" s="236">
        <f t="shared" ref="Q77:Q112" si="15">IF(ISERROR(IF($P77="","",ROUND(($P77/$P$10)*$Q$10,2))),"",IF($P77="","",ROUND(($P77/$P$10)*$Q$10,2)))</f>
        <v>10.53</v>
      </c>
      <c r="R77" s="237">
        <f t="shared" ref="R77:R112" si="16">IF($Q77="","",ROUND($Q77*$R$10,2))</f>
        <v>3.16</v>
      </c>
      <c r="S77" s="239"/>
      <c r="T77" s="209"/>
      <c r="U77" s="209"/>
      <c r="V77" s="207">
        <v>15</v>
      </c>
      <c r="W77" s="207"/>
      <c r="X77" s="207"/>
      <c r="Y77" s="209"/>
      <c r="Z77" s="209"/>
      <c r="AA77" s="209"/>
      <c r="AB77" s="209"/>
      <c r="AC77" s="221">
        <f t="shared" ref="AC77:AC112" si="17">IF(COUNT($S77:$AB77)=0,"",SUM($S77:$AB77))</f>
        <v>15</v>
      </c>
      <c r="AD77" s="236">
        <f t="shared" ref="AD77:AD112" si="18">IF(ISERROR(IF($AC77="","",ROUND(($AC77/$AC$10)*$AD$10,2))),"",IF($AC77="","",ROUND(($AC77/$AC$10)*$AD$10,2)))</f>
        <v>20</v>
      </c>
      <c r="AE77" s="237">
        <f t="shared" ref="AE77:AE112" si="19">IF($AD77="","",ROUND($AD77*$AE$10,2))</f>
        <v>10</v>
      </c>
      <c r="AF77" s="142"/>
      <c r="AG77" s="236" t="str">
        <f t="shared" ref="AG77:AG112" si="20">IF(ISERROR(IF($AF77="","",ROUND(($AF77/$AF$10)*$AG$10,2))),"",IF($AF77="","",ROUND(($AF77/$AF$10)*$AG$10,2)))</f>
        <v/>
      </c>
      <c r="AH77" s="237" t="str">
        <f t="shared" ref="AH77:AH112" si="21">IF($AG77="","",ROUND($AG77*$AH$10,2))</f>
        <v/>
      </c>
      <c r="AI77" s="266" t="str">
        <f t="shared" ref="AI77:AI112" si="22">IF(ISERROR(IF($AF77="","",ROUND(SUM($R77,$AE77,$AH77),2))),"",IF($AF77="","",ROUND(SUM($R77,$AE77,$AH77),2)))</f>
        <v/>
      </c>
      <c r="AJ77" s="267" t="str">
        <f t="shared" si="13"/>
        <v/>
      </c>
      <c r="AL77" s="108"/>
      <c r="AN77" s="113"/>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Quito, Samantha Klea Pearl Cayanan</v>
      </c>
      <c r="C78" s="60"/>
      <c r="D78" s="60"/>
      <c r="E78" s="61"/>
      <c r="F78" s="208"/>
      <c r="G78" s="209">
        <v>20</v>
      </c>
      <c r="H78" s="209"/>
      <c r="I78" s="209"/>
      <c r="J78" s="207"/>
      <c r="K78" s="207"/>
      <c r="L78" s="209"/>
      <c r="M78" s="209"/>
      <c r="N78" s="209"/>
      <c r="O78" s="209"/>
      <c r="P78" s="221">
        <f t="shared" si="14"/>
        <v>20</v>
      </c>
      <c r="Q78" s="236">
        <f t="shared" si="15"/>
        <v>21.05</v>
      </c>
      <c r="R78" s="237">
        <f t="shared" si="16"/>
        <v>6.32</v>
      </c>
      <c r="S78" s="239"/>
      <c r="T78" s="209"/>
      <c r="U78" s="209"/>
      <c r="V78" s="207">
        <v>15</v>
      </c>
      <c r="W78" s="207"/>
      <c r="X78" s="207"/>
      <c r="Y78" s="209"/>
      <c r="Z78" s="209"/>
      <c r="AA78" s="209"/>
      <c r="AB78" s="209"/>
      <c r="AC78" s="221">
        <f t="shared" si="17"/>
        <v>15</v>
      </c>
      <c r="AD78" s="236">
        <f t="shared" si="18"/>
        <v>20</v>
      </c>
      <c r="AE78" s="237">
        <f t="shared" si="19"/>
        <v>10</v>
      </c>
      <c r="AF78" s="142"/>
      <c r="AG78" s="236" t="str">
        <f t="shared" si="20"/>
        <v/>
      </c>
      <c r="AH78" s="237" t="str">
        <f t="shared" si="21"/>
        <v/>
      </c>
      <c r="AI78" s="266" t="str">
        <f t="shared" si="22"/>
        <v/>
      </c>
      <c r="AJ78" s="267" t="str">
        <f t="shared" si="13"/>
        <v/>
      </c>
      <c r="AL78" s="108"/>
      <c r="AN78" s="113"/>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Rodrigo, Princess Yhna Cupay</v>
      </c>
      <c r="C79" s="60"/>
      <c r="D79" s="60"/>
      <c r="E79" s="61"/>
      <c r="F79" s="208"/>
      <c r="G79" s="209">
        <v>10</v>
      </c>
      <c r="H79" s="209"/>
      <c r="I79" s="209"/>
      <c r="J79" s="207"/>
      <c r="K79" s="207"/>
      <c r="L79" s="209"/>
      <c r="M79" s="209"/>
      <c r="N79" s="209"/>
      <c r="O79" s="209"/>
      <c r="P79" s="221">
        <f t="shared" si="14"/>
        <v>10</v>
      </c>
      <c r="Q79" s="236">
        <f t="shared" si="15"/>
        <v>10.53</v>
      </c>
      <c r="R79" s="237">
        <f t="shared" si="16"/>
        <v>3.16</v>
      </c>
      <c r="S79" s="239"/>
      <c r="T79" s="209"/>
      <c r="U79" s="209"/>
      <c r="V79" s="207">
        <v>9</v>
      </c>
      <c r="W79" s="207"/>
      <c r="X79" s="207"/>
      <c r="Y79" s="209"/>
      <c r="Z79" s="209"/>
      <c r="AA79" s="209"/>
      <c r="AB79" s="209"/>
      <c r="AC79" s="221">
        <f t="shared" si="17"/>
        <v>9</v>
      </c>
      <c r="AD79" s="236">
        <f t="shared" si="18"/>
        <v>12</v>
      </c>
      <c r="AE79" s="237">
        <f t="shared" si="19"/>
        <v>6</v>
      </c>
      <c r="AF79" s="142"/>
      <c r="AG79" s="236" t="str">
        <f t="shared" si="20"/>
        <v/>
      </c>
      <c r="AH79" s="237" t="str">
        <f t="shared" si="21"/>
        <v/>
      </c>
      <c r="AI79" s="266" t="str">
        <f t="shared" si="22"/>
        <v/>
      </c>
      <c r="AJ79" s="267" t="str">
        <f t="shared" si="13"/>
        <v/>
      </c>
      <c r="AL79" s="108"/>
      <c r="AM79" s="20" t="s">
        <v>76</v>
      </c>
      <c r="AN79" s="113"/>
      <c r="AO79" s="20"/>
      <c r="AP79" s="20"/>
      <c r="AQ79" s="20"/>
      <c r="AR79" s="20"/>
      <c r="AS79" s="20"/>
      <c r="AT79" s="20"/>
      <c r="AU79" s="20"/>
      <c r="AV79" s="20"/>
      <c r="AW79" s="20"/>
      <c r="AX79" s="20"/>
      <c r="AY79" s="20"/>
      <c r="AZ79" s="20"/>
      <c r="BA79" s="20"/>
      <c r="BB79" s="20"/>
      <c r="BC79" s="20"/>
      <c r="BD79" s="20"/>
    </row>
    <row r="80" ht="18" customHeight="1" spans="1:56">
      <c r="A80" s="57">
        <v>18</v>
      </c>
      <c r="B80" s="64" t="str">
        <f>'INPUT DATA'!B80</f>
        <v>Turla, Keeona Sofia Bless</v>
      </c>
      <c r="C80" s="60"/>
      <c r="D80" s="60"/>
      <c r="E80" s="61"/>
      <c r="F80" s="208"/>
      <c r="G80" s="209"/>
      <c r="H80" s="209"/>
      <c r="I80" s="209"/>
      <c r="J80" s="207"/>
      <c r="K80" s="207"/>
      <c r="L80" s="209"/>
      <c r="M80" s="209"/>
      <c r="N80" s="209"/>
      <c r="O80" s="209"/>
      <c r="P80" s="221" t="str">
        <f t="shared" si="14"/>
        <v/>
      </c>
      <c r="Q80" s="236" t="str">
        <f t="shared" si="15"/>
        <v/>
      </c>
      <c r="R80" s="237" t="str">
        <f t="shared" si="16"/>
        <v/>
      </c>
      <c r="S80" s="239"/>
      <c r="T80" s="209"/>
      <c r="U80" s="209"/>
      <c r="V80" s="207">
        <v>15</v>
      </c>
      <c r="W80" s="207"/>
      <c r="X80" s="207"/>
      <c r="Y80" s="209"/>
      <c r="Z80" s="209"/>
      <c r="AA80" s="209"/>
      <c r="AB80" s="209"/>
      <c r="AC80" s="221">
        <f t="shared" si="17"/>
        <v>15</v>
      </c>
      <c r="AD80" s="236">
        <f t="shared" si="18"/>
        <v>20</v>
      </c>
      <c r="AE80" s="237">
        <f t="shared" si="19"/>
        <v>10</v>
      </c>
      <c r="AF80" s="142"/>
      <c r="AG80" s="236" t="str">
        <f t="shared" si="20"/>
        <v/>
      </c>
      <c r="AH80" s="237" t="str">
        <f t="shared" si="21"/>
        <v/>
      </c>
      <c r="AI80" s="266" t="str">
        <f t="shared" si="22"/>
        <v/>
      </c>
      <c r="AJ80" s="267" t="str">
        <f t="shared" si="13"/>
        <v/>
      </c>
      <c r="AL80" s="108"/>
      <c r="AN80" s="113"/>
      <c r="AO80" s="20"/>
      <c r="AP80" s="20"/>
      <c r="AQ80" s="20"/>
      <c r="AR80" s="20"/>
      <c r="AS80" s="20"/>
      <c r="AT80" s="20"/>
      <c r="AU80" s="20"/>
      <c r="AV80" s="20"/>
      <c r="AW80" s="20"/>
      <c r="AX80" s="20"/>
      <c r="AY80" s="20"/>
      <c r="AZ80" s="20"/>
      <c r="BA80" s="20"/>
      <c r="BB80" s="20"/>
      <c r="BC80" s="20"/>
      <c r="BD80" s="20"/>
    </row>
    <row r="81" ht="18" customHeight="1" spans="1:56">
      <c r="A81" s="57">
        <v>19</v>
      </c>
      <c r="B81" s="64" t="str">
        <f>'INPUT DATA'!B81</f>
        <v>Vidal, Princess Regine Merciales</v>
      </c>
      <c r="C81" s="60"/>
      <c r="D81" s="60"/>
      <c r="E81" s="61"/>
      <c r="F81" s="208"/>
      <c r="G81" s="209">
        <v>17</v>
      </c>
      <c r="H81" s="209"/>
      <c r="I81" s="209"/>
      <c r="J81" s="207"/>
      <c r="K81" s="207"/>
      <c r="L81" s="209"/>
      <c r="M81" s="209"/>
      <c r="N81" s="209"/>
      <c r="O81" s="209"/>
      <c r="P81" s="221">
        <f t="shared" si="14"/>
        <v>17</v>
      </c>
      <c r="Q81" s="236">
        <f t="shared" si="15"/>
        <v>17.89</v>
      </c>
      <c r="R81" s="237">
        <f t="shared" si="16"/>
        <v>5.37</v>
      </c>
      <c r="S81" s="239"/>
      <c r="T81" s="209"/>
      <c r="U81" s="209"/>
      <c r="V81" s="207">
        <v>15</v>
      </c>
      <c r="W81" s="207"/>
      <c r="X81" s="207"/>
      <c r="Y81" s="209"/>
      <c r="Z81" s="209"/>
      <c r="AA81" s="209"/>
      <c r="AB81" s="209"/>
      <c r="AC81" s="221">
        <f t="shared" si="17"/>
        <v>15</v>
      </c>
      <c r="AD81" s="236">
        <f t="shared" si="18"/>
        <v>20</v>
      </c>
      <c r="AE81" s="237">
        <f t="shared" si="19"/>
        <v>10</v>
      </c>
      <c r="AF81" s="142"/>
      <c r="AG81" s="236" t="str">
        <f t="shared" si="20"/>
        <v/>
      </c>
      <c r="AH81" s="237" t="str">
        <f t="shared" si="21"/>
        <v/>
      </c>
      <c r="AI81" s="266" t="str">
        <f t="shared" si="22"/>
        <v/>
      </c>
      <c r="AJ81" s="267" t="str">
        <f t="shared" si="13"/>
        <v/>
      </c>
      <c r="AL81" s="108"/>
      <c r="AN81" s="113"/>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Vivas, Princess Apple Dungo</v>
      </c>
      <c r="C82" s="60"/>
      <c r="D82" s="60"/>
      <c r="E82" s="61"/>
      <c r="F82" s="208"/>
      <c r="G82" s="209">
        <v>20</v>
      </c>
      <c r="H82" s="209"/>
      <c r="I82" s="209"/>
      <c r="J82" s="207"/>
      <c r="K82" s="207"/>
      <c r="L82" s="209"/>
      <c r="M82" s="209"/>
      <c r="N82" s="209"/>
      <c r="O82" s="209"/>
      <c r="P82" s="221">
        <f t="shared" si="14"/>
        <v>20</v>
      </c>
      <c r="Q82" s="236">
        <f t="shared" si="15"/>
        <v>21.05</v>
      </c>
      <c r="R82" s="237">
        <f t="shared" si="16"/>
        <v>6.32</v>
      </c>
      <c r="S82" s="239"/>
      <c r="T82" s="209"/>
      <c r="U82" s="209"/>
      <c r="V82" s="207">
        <v>14</v>
      </c>
      <c r="W82" s="207"/>
      <c r="X82" s="207"/>
      <c r="Y82" s="209"/>
      <c r="Z82" s="209"/>
      <c r="AA82" s="209"/>
      <c r="AB82" s="209"/>
      <c r="AC82" s="221">
        <f t="shared" si="17"/>
        <v>14</v>
      </c>
      <c r="AD82" s="236">
        <f t="shared" si="18"/>
        <v>18.67</v>
      </c>
      <c r="AE82" s="237">
        <f t="shared" si="19"/>
        <v>9.34</v>
      </c>
      <c r="AF82" s="142"/>
      <c r="AG82" s="236" t="str">
        <f t="shared" si="20"/>
        <v/>
      </c>
      <c r="AH82" s="237" t="str">
        <f t="shared" si="21"/>
        <v/>
      </c>
      <c r="AI82" s="266" t="str">
        <f t="shared" si="22"/>
        <v/>
      </c>
      <c r="AJ82" s="267" t="str">
        <f t="shared" si="13"/>
        <v/>
      </c>
      <c r="AL82" s="108"/>
      <c r="AN82" s="113"/>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60"/>
      <c r="D83" s="60"/>
      <c r="E83" s="61"/>
      <c r="F83" s="208"/>
      <c r="G83" s="209"/>
      <c r="H83" s="209"/>
      <c r="I83" s="209"/>
      <c r="J83" s="207"/>
      <c r="K83" s="207"/>
      <c r="L83" s="209"/>
      <c r="M83" s="209"/>
      <c r="N83" s="209"/>
      <c r="O83" s="209"/>
      <c r="P83" s="221" t="str">
        <f t="shared" si="14"/>
        <v/>
      </c>
      <c r="Q83" s="236" t="str">
        <f t="shared" si="15"/>
        <v/>
      </c>
      <c r="R83" s="237" t="str">
        <f t="shared" si="16"/>
        <v/>
      </c>
      <c r="S83" s="239"/>
      <c r="T83" s="209"/>
      <c r="U83" s="209"/>
      <c r="V83" s="207"/>
      <c r="W83" s="207"/>
      <c r="X83" s="207"/>
      <c r="Y83" s="209"/>
      <c r="Z83" s="209"/>
      <c r="AA83" s="209"/>
      <c r="AB83" s="209"/>
      <c r="AC83" s="221" t="str">
        <f t="shared" si="17"/>
        <v/>
      </c>
      <c r="AD83" s="236" t="str">
        <f t="shared" si="18"/>
        <v/>
      </c>
      <c r="AE83" s="237" t="str">
        <f t="shared" si="19"/>
        <v/>
      </c>
      <c r="AF83" s="142"/>
      <c r="AG83" s="236" t="str">
        <f t="shared" si="20"/>
        <v/>
      </c>
      <c r="AH83" s="237" t="str">
        <f t="shared" si="21"/>
        <v/>
      </c>
      <c r="AI83" s="266" t="str">
        <f t="shared" si="22"/>
        <v/>
      </c>
      <c r="AJ83" s="267" t="str">
        <f t="shared" si="13"/>
        <v/>
      </c>
      <c r="AL83" s="108"/>
      <c r="AN83" s="113"/>
      <c r="AO83" s="20"/>
      <c r="AP83" s="20"/>
      <c r="AQ83" s="20"/>
      <c r="AR83" s="20"/>
      <c r="AS83" s="20"/>
      <c r="AT83" s="20"/>
      <c r="AU83" s="20"/>
      <c r="AV83" s="20"/>
      <c r="AW83" s="20"/>
      <c r="AX83" s="20"/>
      <c r="AY83" s="20"/>
      <c r="AZ83" s="20"/>
      <c r="BA83" s="20"/>
      <c r="BB83" s="20"/>
      <c r="BC83" s="20"/>
      <c r="BD83" s="20"/>
    </row>
    <row r="84" ht="18" customHeight="1" spans="1:56">
      <c r="A84" s="57">
        <v>22</v>
      </c>
      <c r="B84" s="64">
        <f>'INPUT DATA'!B84</f>
        <v>0</v>
      </c>
      <c r="C84" s="60"/>
      <c r="D84" s="60"/>
      <c r="E84" s="61"/>
      <c r="F84" s="208"/>
      <c r="G84" s="209"/>
      <c r="H84" s="209"/>
      <c r="I84" s="209"/>
      <c r="J84" s="207"/>
      <c r="K84" s="207"/>
      <c r="L84" s="209"/>
      <c r="M84" s="209"/>
      <c r="N84" s="209"/>
      <c r="O84" s="209"/>
      <c r="P84" s="221" t="str">
        <f t="shared" si="14"/>
        <v/>
      </c>
      <c r="Q84" s="236" t="str">
        <f t="shared" si="15"/>
        <v/>
      </c>
      <c r="R84" s="237" t="str">
        <f t="shared" si="16"/>
        <v/>
      </c>
      <c r="S84" s="239"/>
      <c r="T84" s="209"/>
      <c r="U84" s="209"/>
      <c r="V84" s="207"/>
      <c r="W84" s="207"/>
      <c r="X84" s="207"/>
      <c r="Y84" s="209"/>
      <c r="Z84" s="209"/>
      <c r="AA84" s="209"/>
      <c r="AB84" s="209"/>
      <c r="AC84" s="221" t="str">
        <f t="shared" si="17"/>
        <v/>
      </c>
      <c r="AD84" s="236" t="str">
        <f t="shared" si="18"/>
        <v/>
      </c>
      <c r="AE84" s="237" t="str">
        <f t="shared" si="19"/>
        <v/>
      </c>
      <c r="AF84" s="142"/>
      <c r="AG84" s="236" t="str">
        <f t="shared" si="20"/>
        <v/>
      </c>
      <c r="AH84" s="237" t="str">
        <f t="shared" si="21"/>
        <v/>
      </c>
      <c r="AI84" s="266" t="str">
        <f t="shared" si="22"/>
        <v/>
      </c>
      <c r="AJ84" s="267" t="str">
        <f t="shared" si="13"/>
        <v/>
      </c>
      <c r="AL84" s="108"/>
      <c r="AN84" s="113"/>
      <c r="AO84" s="20"/>
      <c r="AP84" s="20"/>
      <c r="AQ84" s="20"/>
      <c r="AR84" s="20"/>
      <c r="AS84" s="20"/>
      <c r="AT84" s="20"/>
      <c r="AU84" s="20"/>
      <c r="AV84" s="20"/>
      <c r="AW84" s="20"/>
      <c r="AX84" s="20"/>
      <c r="AY84" s="20"/>
      <c r="AZ84" s="20"/>
      <c r="BA84" s="20"/>
      <c r="BB84" s="20"/>
      <c r="BC84" s="20"/>
      <c r="BD84" s="20"/>
    </row>
    <row r="85" ht="18" customHeight="1" spans="1:56">
      <c r="A85" s="57">
        <v>23</v>
      </c>
      <c r="B85" s="64">
        <f>'INPUT DATA'!B85</f>
        <v>0</v>
      </c>
      <c r="C85" s="60"/>
      <c r="D85" s="60"/>
      <c r="E85" s="61"/>
      <c r="F85" s="208"/>
      <c r="G85" s="209"/>
      <c r="H85" s="209"/>
      <c r="I85" s="209"/>
      <c r="J85" s="207"/>
      <c r="K85" s="207"/>
      <c r="L85" s="209"/>
      <c r="M85" s="209"/>
      <c r="N85" s="209"/>
      <c r="O85" s="209"/>
      <c r="P85" s="221" t="str">
        <f t="shared" si="14"/>
        <v/>
      </c>
      <c r="Q85" s="236" t="str">
        <f t="shared" si="15"/>
        <v/>
      </c>
      <c r="R85" s="237" t="str">
        <f t="shared" si="16"/>
        <v/>
      </c>
      <c r="S85" s="239"/>
      <c r="T85" s="209"/>
      <c r="U85" s="209"/>
      <c r="V85" s="207"/>
      <c r="W85" s="207"/>
      <c r="X85" s="207"/>
      <c r="Y85" s="209"/>
      <c r="Z85" s="209"/>
      <c r="AA85" s="209"/>
      <c r="AB85" s="209"/>
      <c r="AC85" s="221" t="str">
        <f t="shared" si="17"/>
        <v/>
      </c>
      <c r="AD85" s="236" t="str">
        <f t="shared" si="18"/>
        <v/>
      </c>
      <c r="AE85" s="237" t="str">
        <f t="shared" si="19"/>
        <v/>
      </c>
      <c r="AF85" s="142"/>
      <c r="AG85" s="236" t="str">
        <f t="shared" si="20"/>
        <v/>
      </c>
      <c r="AH85" s="237" t="str">
        <f t="shared" si="21"/>
        <v/>
      </c>
      <c r="AI85" s="266" t="str">
        <f t="shared" si="22"/>
        <v/>
      </c>
      <c r="AJ85" s="267" t="str">
        <f t="shared" si="13"/>
        <v/>
      </c>
      <c r="AL85" s="108"/>
      <c r="AN85" s="113"/>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60"/>
      <c r="D86" s="60"/>
      <c r="E86" s="61"/>
      <c r="F86" s="208"/>
      <c r="G86" s="209"/>
      <c r="H86" s="209"/>
      <c r="I86" s="209"/>
      <c r="J86" s="207"/>
      <c r="K86" s="207"/>
      <c r="L86" s="209"/>
      <c r="M86" s="209"/>
      <c r="N86" s="209"/>
      <c r="O86" s="209"/>
      <c r="P86" s="221" t="str">
        <f t="shared" si="14"/>
        <v/>
      </c>
      <c r="Q86" s="236" t="str">
        <f t="shared" si="15"/>
        <v/>
      </c>
      <c r="R86" s="237" t="str">
        <f t="shared" si="16"/>
        <v/>
      </c>
      <c r="S86" s="239"/>
      <c r="T86" s="209"/>
      <c r="U86" s="209"/>
      <c r="V86" s="207"/>
      <c r="W86" s="207"/>
      <c r="X86" s="207"/>
      <c r="Y86" s="209"/>
      <c r="Z86" s="209"/>
      <c r="AA86" s="209"/>
      <c r="AB86" s="209"/>
      <c r="AC86" s="221" t="str">
        <f t="shared" si="17"/>
        <v/>
      </c>
      <c r="AD86" s="236" t="str">
        <f t="shared" si="18"/>
        <v/>
      </c>
      <c r="AE86" s="237" t="str">
        <f t="shared" si="19"/>
        <v/>
      </c>
      <c r="AF86" s="142"/>
      <c r="AG86" s="236" t="str">
        <f t="shared" si="20"/>
        <v/>
      </c>
      <c r="AH86" s="237" t="str">
        <f t="shared" si="21"/>
        <v/>
      </c>
      <c r="AI86" s="266" t="str">
        <f t="shared" si="22"/>
        <v/>
      </c>
      <c r="AJ86" s="267" t="str">
        <f t="shared" si="13"/>
        <v/>
      </c>
      <c r="AL86" s="108"/>
      <c r="AN86" s="113"/>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60"/>
      <c r="D87" s="60"/>
      <c r="E87" s="61"/>
      <c r="F87" s="208"/>
      <c r="G87" s="209"/>
      <c r="H87" s="209"/>
      <c r="I87" s="209"/>
      <c r="J87" s="207"/>
      <c r="K87" s="207"/>
      <c r="L87" s="209"/>
      <c r="M87" s="209"/>
      <c r="N87" s="209"/>
      <c r="O87" s="209"/>
      <c r="P87" s="221" t="str">
        <f t="shared" si="14"/>
        <v/>
      </c>
      <c r="Q87" s="236" t="str">
        <f t="shared" si="15"/>
        <v/>
      </c>
      <c r="R87" s="237" t="str">
        <f t="shared" si="16"/>
        <v/>
      </c>
      <c r="S87" s="239"/>
      <c r="T87" s="209"/>
      <c r="U87" s="209"/>
      <c r="V87" s="207"/>
      <c r="W87" s="207"/>
      <c r="X87" s="207"/>
      <c r="Y87" s="209"/>
      <c r="Z87" s="209"/>
      <c r="AA87" s="209"/>
      <c r="AB87" s="209"/>
      <c r="AC87" s="221" t="str">
        <f t="shared" si="17"/>
        <v/>
      </c>
      <c r="AD87" s="236" t="str">
        <f t="shared" si="18"/>
        <v/>
      </c>
      <c r="AE87" s="237" t="str">
        <f t="shared" si="19"/>
        <v/>
      </c>
      <c r="AF87" s="142"/>
      <c r="AG87" s="236" t="str">
        <f t="shared" si="20"/>
        <v/>
      </c>
      <c r="AH87" s="237" t="str">
        <f t="shared" si="21"/>
        <v/>
      </c>
      <c r="AI87" s="266" t="str">
        <f t="shared" si="22"/>
        <v/>
      </c>
      <c r="AJ87" s="267" t="str">
        <f t="shared" si="13"/>
        <v/>
      </c>
      <c r="AL87" s="108"/>
      <c r="AN87" s="113"/>
      <c r="AO87" s="20"/>
      <c r="AP87" s="20"/>
      <c r="AQ87" s="20"/>
      <c r="AR87" s="20"/>
      <c r="AS87" s="20"/>
      <c r="AT87" s="20"/>
      <c r="AU87" s="20"/>
      <c r="AV87" s="20"/>
      <c r="AW87" s="20"/>
      <c r="AX87" s="20"/>
      <c r="AY87" s="20"/>
      <c r="AZ87" s="20"/>
      <c r="BA87" s="20"/>
      <c r="BB87" s="20"/>
      <c r="BC87" s="20"/>
      <c r="BD87" s="20"/>
    </row>
    <row r="88" ht="18" customHeight="1" spans="1:56">
      <c r="A88" s="57">
        <v>26</v>
      </c>
      <c r="B88" s="64">
        <f>'INPUT DATA'!B88</f>
        <v>0</v>
      </c>
      <c r="C88" s="60"/>
      <c r="D88" s="60"/>
      <c r="E88" s="61"/>
      <c r="F88" s="208"/>
      <c r="G88" s="209"/>
      <c r="H88" s="209"/>
      <c r="I88" s="209"/>
      <c r="J88" s="209"/>
      <c r="K88" s="209"/>
      <c r="L88" s="209"/>
      <c r="M88" s="209"/>
      <c r="N88" s="209"/>
      <c r="O88" s="209"/>
      <c r="P88" s="221" t="str">
        <f t="shared" si="14"/>
        <v/>
      </c>
      <c r="Q88" s="236" t="str">
        <f t="shared" si="15"/>
        <v/>
      </c>
      <c r="R88" s="237" t="str">
        <f t="shared" si="16"/>
        <v/>
      </c>
      <c r="S88" s="239"/>
      <c r="T88" s="209"/>
      <c r="U88" s="209"/>
      <c r="V88" s="209"/>
      <c r="W88" s="209"/>
      <c r="X88" s="209"/>
      <c r="Y88" s="209"/>
      <c r="Z88" s="209"/>
      <c r="AA88" s="209"/>
      <c r="AB88" s="209"/>
      <c r="AC88" s="221" t="str">
        <f t="shared" si="17"/>
        <v/>
      </c>
      <c r="AD88" s="236" t="str">
        <f t="shared" si="18"/>
        <v/>
      </c>
      <c r="AE88" s="237" t="str">
        <f t="shared" si="19"/>
        <v/>
      </c>
      <c r="AF88" s="142"/>
      <c r="AG88" s="236" t="str">
        <f t="shared" si="20"/>
        <v/>
      </c>
      <c r="AH88" s="237" t="str">
        <f t="shared" si="21"/>
        <v/>
      </c>
      <c r="AI88" s="266" t="str">
        <f t="shared" si="22"/>
        <v/>
      </c>
      <c r="AJ88" s="267" t="str">
        <f t="shared" si="13"/>
        <v/>
      </c>
      <c r="AL88" s="108"/>
      <c r="AN88" s="113"/>
      <c r="AO88" s="20"/>
      <c r="AP88" s="20"/>
      <c r="AQ88" s="20"/>
      <c r="AR88" s="20"/>
      <c r="AS88" s="20"/>
      <c r="AT88" s="20"/>
      <c r="AU88" s="20"/>
      <c r="AV88" s="20"/>
      <c r="AW88" s="20"/>
      <c r="AX88" s="20"/>
      <c r="AY88" s="20"/>
      <c r="AZ88" s="20"/>
      <c r="BA88" s="20"/>
      <c r="BB88" s="20"/>
      <c r="BC88" s="20"/>
      <c r="BD88" s="20"/>
    </row>
    <row r="89" ht="18" customHeight="1" spans="1:56">
      <c r="A89" s="57">
        <v>27</v>
      </c>
      <c r="B89" s="64">
        <f>'INPUT DATA'!B89</f>
        <v>0</v>
      </c>
      <c r="C89" s="60"/>
      <c r="D89" s="60"/>
      <c r="E89" s="61"/>
      <c r="F89" s="208"/>
      <c r="G89" s="209"/>
      <c r="H89" s="209"/>
      <c r="I89" s="209"/>
      <c r="J89" s="209"/>
      <c r="K89" s="209"/>
      <c r="L89" s="209"/>
      <c r="M89" s="209"/>
      <c r="N89" s="209"/>
      <c r="O89" s="209"/>
      <c r="P89" s="221" t="str">
        <f t="shared" si="14"/>
        <v/>
      </c>
      <c r="Q89" s="236" t="str">
        <f t="shared" si="15"/>
        <v/>
      </c>
      <c r="R89" s="237" t="str">
        <f t="shared" si="16"/>
        <v/>
      </c>
      <c r="S89" s="239"/>
      <c r="T89" s="209"/>
      <c r="U89" s="209"/>
      <c r="V89" s="209"/>
      <c r="W89" s="209"/>
      <c r="X89" s="209"/>
      <c r="Y89" s="209"/>
      <c r="Z89" s="209"/>
      <c r="AA89" s="209"/>
      <c r="AB89" s="209"/>
      <c r="AC89" s="221" t="str">
        <f t="shared" si="17"/>
        <v/>
      </c>
      <c r="AD89" s="236" t="str">
        <f t="shared" si="18"/>
        <v/>
      </c>
      <c r="AE89" s="237" t="str">
        <f t="shared" si="19"/>
        <v/>
      </c>
      <c r="AF89" s="142"/>
      <c r="AG89" s="236" t="str">
        <f t="shared" si="20"/>
        <v/>
      </c>
      <c r="AH89" s="237" t="str">
        <f t="shared" si="21"/>
        <v/>
      </c>
      <c r="AI89" s="266" t="str">
        <f t="shared" si="22"/>
        <v/>
      </c>
      <c r="AJ89" s="267" t="str">
        <f t="shared" si="13"/>
        <v/>
      </c>
      <c r="AL89" s="108"/>
      <c r="AN89" s="113"/>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60"/>
      <c r="D90" s="60"/>
      <c r="E90" s="61"/>
      <c r="F90" s="208"/>
      <c r="G90" s="209"/>
      <c r="H90" s="209"/>
      <c r="I90" s="209"/>
      <c r="J90" s="209"/>
      <c r="K90" s="209"/>
      <c r="L90" s="209"/>
      <c r="M90" s="209"/>
      <c r="N90" s="209"/>
      <c r="O90" s="209"/>
      <c r="P90" s="221" t="str">
        <f t="shared" si="14"/>
        <v/>
      </c>
      <c r="Q90" s="236" t="str">
        <f t="shared" si="15"/>
        <v/>
      </c>
      <c r="R90" s="237" t="str">
        <f t="shared" si="16"/>
        <v/>
      </c>
      <c r="S90" s="239"/>
      <c r="T90" s="209"/>
      <c r="U90" s="209"/>
      <c r="V90" s="209"/>
      <c r="W90" s="209"/>
      <c r="X90" s="209"/>
      <c r="Y90" s="209"/>
      <c r="Z90" s="209"/>
      <c r="AA90" s="209"/>
      <c r="AB90" s="209"/>
      <c r="AC90" s="221" t="str">
        <f t="shared" si="17"/>
        <v/>
      </c>
      <c r="AD90" s="236" t="str">
        <f t="shared" si="18"/>
        <v/>
      </c>
      <c r="AE90" s="237" t="str">
        <f t="shared" si="19"/>
        <v/>
      </c>
      <c r="AF90" s="142"/>
      <c r="AG90" s="236" t="str">
        <f t="shared" si="20"/>
        <v/>
      </c>
      <c r="AH90" s="237" t="str">
        <f t="shared" si="21"/>
        <v/>
      </c>
      <c r="AI90" s="266" t="str">
        <f t="shared" si="22"/>
        <v/>
      </c>
      <c r="AJ90" s="267" t="str">
        <f t="shared" si="13"/>
        <v/>
      </c>
      <c r="AL90" s="108"/>
      <c r="AN90" s="113"/>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60"/>
      <c r="D91" s="60"/>
      <c r="E91" s="61"/>
      <c r="F91" s="208"/>
      <c r="G91" s="209"/>
      <c r="H91" s="209"/>
      <c r="I91" s="209"/>
      <c r="J91" s="209"/>
      <c r="K91" s="209"/>
      <c r="L91" s="209"/>
      <c r="M91" s="209"/>
      <c r="N91" s="209"/>
      <c r="O91" s="209"/>
      <c r="P91" s="221" t="str">
        <f t="shared" si="14"/>
        <v/>
      </c>
      <c r="Q91" s="236" t="str">
        <f t="shared" si="15"/>
        <v/>
      </c>
      <c r="R91" s="237" t="str">
        <f t="shared" si="16"/>
        <v/>
      </c>
      <c r="S91" s="239"/>
      <c r="T91" s="209"/>
      <c r="U91" s="209"/>
      <c r="V91" s="209"/>
      <c r="W91" s="209"/>
      <c r="X91" s="209"/>
      <c r="Y91" s="209"/>
      <c r="Z91" s="209"/>
      <c r="AA91" s="209"/>
      <c r="AB91" s="209"/>
      <c r="AC91" s="221" t="str">
        <f t="shared" si="17"/>
        <v/>
      </c>
      <c r="AD91" s="236" t="str">
        <f t="shared" si="18"/>
        <v/>
      </c>
      <c r="AE91" s="237" t="str">
        <f t="shared" si="19"/>
        <v/>
      </c>
      <c r="AF91" s="142"/>
      <c r="AG91" s="236" t="str">
        <f t="shared" si="20"/>
        <v/>
      </c>
      <c r="AH91" s="237" t="str">
        <f t="shared" si="21"/>
        <v/>
      </c>
      <c r="AI91" s="266" t="str">
        <f t="shared" si="22"/>
        <v/>
      </c>
      <c r="AJ91" s="267" t="str">
        <f t="shared" si="13"/>
        <v/>
      </c>
      <c r="AL91" s="108"/>
      <c r="AN91" s="113"/>
      <c r="AO91" s="20"/>
      <c r="AP91" s="20"/>
      <c r="AQ91" s="20"/>
      <c r="AR91" s="20"/>
      <c r="AS91" s="20"/>
      <c r="AT91" s="20"/>
      <c r="AU91" s="20"/>
      <c r="AV91" s="20"/>
      <c r="AW91" s="20"/>
      <c r="AX91" s="20"/>
      <c r="AY91" s="20"/>
      <c r="AZ91" s="20"/>
      <c r="BA91" s="20"/>
      <c r="BB91" s="20"/>
      <c r="BC91" s="20"/>
      <c r="BD91" s="20"/>
    </row>
    <row r="92" ht="18" customHeight="1" spans="1:56">
      <c r="A92" s="57">
        <v>30</v>
      </c>
      <c r="B92" s="64">
        <f>'INPUT DATA'!B92</f>
        <v>0</v>
      </c>
      <c r="C92" s="60"/>
      <c r="D92" s="60"/>
      <c r="E92" s="61"/>
      <c r="F92" s="208"/>
      <c r="G92" s="209"/>
      <c r="H92" s="209"/>
      <c r="I92" s="209"/>
      <c r="J92" s="209"/>
      <c r="K92" s="209"/>
      <c r="L92" s="209"/>
      <c r="M92" s="209"/>
      <c r="N92" s="209"/>
      <c r="O92" s="209"/>
      <c r="P92" s="221" t="str">
        <f t="shared" si="14"/>
        <v/>
      </c>
      <c r="Q92" s="236" t="str">
        <f t="shared" si="15"/>
        <v/>
      </c>
      <c r="R92" s="237" t="str">
        <f t="shared" si="16"/>
        <v/>
      </c>
      <c r="S92" s="239"/>
      <c r="T92" s="209"/>
      <c r="U92" s="209"/>
      <c r="V92" s="209"/>
      <c r="W92" s="209"/>
      <c r="X92" s="209"/>
      <c r="Y92" s="209"/>
      <c r="Z92" s="209"/>
      <c r="AA92" s="209"/>
      <c r="AB92" s="209"/>
      <c r="AC92" s="221" t="str">
        <f t="shared" si="17"/>
        <v/>
      </c>
      <c r="AD92" s="236" t="str">
        <f t="shared" si="18"/>
        <v/>
      </c>
      <c r="AE92" s="237" t="str">
        <f t="shared" si="19"/>
        <v/>
      </c>
      <c r="AF92" s="142"/>
      <c r="AG92" s="236" t="str">
        <f t="shared" si="20"/>
        <v/>
      </c>
      <c r="AH92" s="237" t="str">
        <f t="shared" si="21"/>
        <v/>
      </c>
      <c r="AI92" s="266" t="str">
        <f t="shared" si="22"/>
        <v/>
      </c>
      <c r="AJ92" s="267" t="str">
        <f t="shared" si="13"/>
        <v/>
      </c>
      <c r="AL92" s="108"/>
      <c r="AN92" s="113"/>
      <c r="AO92" s="20"/>
      <c r="AP92" s="20"/>
      <c r="AQ92" s="20"/>
      <c r="AR92" s="20"/>
      <c r="AS92" s="20"/>
      <c r="AT92" s="20"/>
      <c r="AU92" s="20"/>
      <c r="AV92" s="20"/>
      <c r="AW92" s="20"/>
      <c r="AX92" s="20"/>
      <c r="AY92" s="20"/>
      <c r="AZ92" s="20"/>
      <c r="BA92" s="20"/>
      <c r="BB92" s="20"/>
      <c r="BC92" s="20"/>
      <c r="BD92" s="20"/>
    </row>
    <row r="93" ht="18" customHeight="1" spans="1:56">
      <c r="A93" s="57">
        <v>31</v>
      </c>
      <c r="B93" s="64">
        <f>'INPUT DATA'!B93</f>
        <v>0</v>
      </c>
      <c r="C93" s="60"/>
      <c r="D93" s="60"/>
      <c r="E93" s="61"/>
      <c r="F93" s="208"/>
      <c r="G93" s="209"/>
      <c r="H93" s="209"/>
      <c r="I93" s="209"/>
      <c r="J93" s="209"/>
      <c r="K93" s="209"/>
      <c r="L93" s="209"/>
      <c r="M93" s="209"/>
      <c r="N93" s="209"/>
      <c r="O93" s="209"/>
      <c r="P93" s="221" t="str">
        <f t="shared" si="14"/>
        <v/>
      </c>
      <c r="Q93" s="236" t="str">
        <f t="shared" si="15"/>
        <v/>
      </c>
      <c r="R93" s="237" t="str">
        <f t="shared" si="16"/>
        <v/>
      </c>
      <c r="S93" s="239"/>
      <c r="T93" s="209"/>
      <c r="U93" s="209"/>
      <c r="V93" s="209"/>
      <c r="W93" s="209"/>
      <c r="X93" s="209"/>
      <c r="Y93" s="209"/>
      <c r="Z93" s="209"/>
      <c r="AA93" s="209"/>
      <c r="AB93" s="209"/>
      <c r="AC93" s="221" t="str">
        <f t="shared" si="17"/>
        <v/>
      </c>
      <c r="AD93" s="236" t="str">
        <f t="shared" si="18"/>
        <v/>
      </c>
      <c r="AE93" s="237" t="str">
        <f t="shared" si="19"/>
        <v/>
      </c>
      <c r="AF93" s="142"/>
      <c r="AG93" s="236" t="str">
        <f t="shared" si="20"/>
        <v/>
      </c>
      <c r="AH93" s="237" t="str">
        <f t="shared" si="21"/>
        <v/>
      </c>
      <c r="AI93" s="266" t="str">
        <f t="shared" si="22"/>
        <v/>
      </c>
      <c r="AJ93" s="267" t="str">
        <f t="shared" si="13"/>
        <v/>
      </c>
      <c r="AL93" s="108"/>
      <c r="AN93" s="113"/>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60"/>
      <c r="D94" s="60"/>
      <c r="E94" s="61"/>
      <c r="F94" s="208"/>
      <c r="G94" s="209"/>
      <c r="H94" s="209"/>
      <c r="I94" s="209"/>
      <c r="J94" s="209"/>
      <c r="K94" s="209"/>
      <c r="L94" s="209"/>
      <c r="M94" s="209"/>
      <c r="N94" s="209"/>
      <c r="O94" s="209"/>
      <c r="P94" s="221" t="str">
        <f t="shared" si="14"/>
        <v/>
      </c>
      <c r="Q94" s="236" t="str">
        <f t="shared" si="15"/>
        <v/>
      </c>
      <c r="R94" s="237" t="str">
        <f t="shared" si="16"/>
        <v/>
      </c>
      <c r="S94" s="239"/>
      <c r="T94" s="209"/>
      <c r="U94" s="209"/>
      <c r="V94" s="209"/>
      <c r="W94" s="209"/>
      <c r="X94" s="209"/>
      <c r="Y94" s="209"/>
      <c r="Z94" s="209"/>
      <c r="AA94" s="209"/>
      <c r="AB94" s="209"/>
      <c r="AC94" s="221" t="str">
        <f t="shared" si="17"/>
        <v/>
      </c>
      <c r="AD94" s="236" t="str">
        <f t="shared" si="18"/>
        <v/>
      </c>
      <c r="AE94" s="237" t="str">
        <f t="shared" si="19"/>
        <v/>
      </c>
      <c r="AF94" s="142"/>
      <c r="AG94" s="236" t="str">
        <f t="shared" si="20"/>
        <v/>
      </c>
      <c r="AH94" s="237" t="str">
        <f t="shared" si="21"/>
        <v/>
      </c>
      <c r="AI94" s="266" t="str">
        <f t="shared" si="22"/>
        <v/>
      </c>
      <c r="AJ94" s="267" t="str">
        <f t="shared" si="13"/>
        <v/>
      </c>
      <c r="AL94" s="108"/>
      <c r="AN94" s="113"/>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60"/>
      <c r="D95" s="60"/>
      <c r="E95" s="61"/>
      <c r="F95" s="208"/>
      <c r="G95" s="209"/>
      <c r="H95" s="209"/>
      <c r="I95" s="209"/>
      <c r="J95" s="209"/>
      <c r="K95" s="209"/>
      <c r="L95" s="209"/>
      <c r="M95" s="209"/>
      <c r="N95" s="209"/>
      <c r="O95" s="209"/>
      <c r="P95" s="221" t="str">
        <f t="shared" si="14"/>
        <v/>
      </c>
      <c r="Q95" s="236" t="str">
        <f t="shared" si="15"/>
        <v/>
      </c>
      <c r="R95" s="237" t="str">
        <f t="shared" si="16"/>
        <v/>
      </c>
      <c r="S95" s="239"/>
      <c r="T95" s="209"/>
      <c r="U95" s="209"/>
      <c r="V95" s="209"/>
      <c r="W95" s="209"/>
      <c r="X95" s="209"/>
      <c r="Y95" s="209"/>
      <c r="Z95" s="209"/>
      <c r="AA95" s="209"/>
      <c r="AB95" s="209"/>
      <c r="AC95" s="221" t="str">
        <f t="shared" si="17"/>
        <v/>
      </c>
      <c r="AD95" s="236" t="str">
        <f t="shared" si="18"/>
        <v/>
      </c>
      <c r="AE95" s="237" t="str">
        <f t="shared" si="19"/>
        <v/>
      </c>
      <c r="AF95" s="142"/>
      <c r="AG95" s="236" t="str">
        <f t="shared" si="20"/>
        <v/>
      </c>
      <c r="AH95" s="237" t="str">
        <f t="shared" si="21"/>
        <v/>
      </c>
      <c r="AI95" s="266" t="str">
        <f t="shared" si="22"/>
        <v/>
      </c>
      <c r="AJ95" s="267" t="str">
        <f t="shared" si="13"/>
        <v/>
      </c>
      <c r="AL95" s="108"/>
      <c r="AN95" s="113"/>
      <c r="AO95" s="20"/>
      <c r="AP95" s="20"/>
      <c r="AQ95" s="20"/>
      <c r="AR95" s="20"/>
      <c r="AS95" s="20"/>
      <c r="AT95" s="20"/>
      <c r="AU95" s="20"/>
      <c r="AV95" s="20"/>
      <c r="AW95" s="20"/>
      <c r="AX95" s="20"/>
      <c r="AY95" s="20"/>
      <c r="AZ95" s="20"/>
      <c r="BA95" s="20"/>
      <c r="BB95" s="20"/>
      <c r="BC95" s="20"/>
      <c r="BD95" s="20"/>
    </row>
    <row r="96" ht="18" customHeight="1" spans="1:56">
      <c r="A96" s="57">
        <v>34</v>
      </c>
      <c r="B96" s="64">
        <f>'INPUT DATA'!B96</f>
        <v>0</v>
      </c>
      <c r="C96" s="60"/>
      <c r="D96" s="60"/>
      <c r="E96" s="61"/>
      <c r="F96" s="208"/>
      <c r="G96" s="209"/>
      <c r="H96" s="209"/>
      <c r="I96" s="209"/>
      <c r="J96" s="209"/>
      <c r="K96" s="209"/>
      <c r="L96" s="209"/>
      <c r="M96" s="209"/>
      <c r="N96" s="209"/>
      <c r="O96" s="209"/>
      <c r="P96" s="221" t="str">
        <f t="shared" si="14"/>
        <v/>
      </c>
      <c r="Q96" s="236" t="str">
        <f t="shared" si="15"/>
        <v/>
      </c>
      <c r="R96" s="237" t="str">
        <f t="shared" si="16"/>
        <v/>
      </c>
      <c r="S96" s="239"/>
      <c r="T96" s="209"/>
      <c r="U96" s="209"/>
      <c r="V96" s="209"/>
      <c r="W96" s="209"/>
      <c r="X96" s="209"/>
      <c r="Y96" s="209"/>
      <c r="Z96" s="209"/>
      <c r="AA96" s="209"/>
      <c r="AB96" s="209"/>
      <c r="AC96" s="221" t="str">
        <f t="shared" si="17"/>
        <v/>
      </c>
      <c r="AD96" s="236" t="str">
        <f t="shared" si="18"/>
        <v/>
      </c>
      <c r="AE96" s="237" t="str">
        <f t="shared" si="19"/>
        <v/>
      </c>
      <c r="AF96" s="142"/>
      <c r="AG96" s="236" t="str">
        <f t="shared" si="20"/>
        <v/>
      </c>
      <c r="AH96" s="237" t="str">
        <f t="shared" si="21"/>
        <v/>
      </c>
      <c r="AI96" s="266" t="str">
        <f t="shared" si="22"/>
        <v/>
      </c>
      <c r="AJ96" s="267" t="str">
        <f t="shared" si="13"/>
        <v/>
      </c>
      <c r="AL96" s="108"/>
      <c r="AN96" s="113"/>
      <c r="AO96" s="20"/>
      <c r="AP96" s="20"/>
      <c r="AQ96" s="20"/>
      <c r="AR96" s="20"/>
      <c r="AS96" s="20"/>
      <c r="AT96" s="20"/>
      <c r="AU96" s="20"/>
      <c r="AV96" s="20"/>
      <c r="AW96" s="20"/>
      <c r="AX96" s="20"/>
      <c r="AY96" s="20"/>
      <c r="AZ96" s="20"/>
      <c r="BA96" s="20"/>
      <c r="BB96" s="20"/>
      <c r="BC96" s="20"/>
      <c r="BD96" s="20"/>
    </row>
    <row r="97" ht="18" customHeight="1" spans="1:56">
      <c r="A97" s="57">
        <v>35</v>
      </c>
      <c r="B97" s="64">
        <f>'INPUT DATA'!B97</f>
        <v>0</v>
      </c>
      <c r="C97" s="60"/>
      <c r="D97" s="60"/>
      <c r="E97" s="61"/>
      <c r="F97" s="208"/>
      <c r="G97" s="209"/>
      <c r="H97" s="209"/>
      <c r="I97" s="209"/>
      <c r="J97" s="209"/>
      <c r="K97" s="209"/>
      <c r="L97" s="209"/>
      <c r="M97" s="209"/>
      <c r="N97" s="209"/>
      <c r="O97" s="209"/>
      <c r="P97" s="221" t="str">
        <f t="shared" si="14"/>
        <v/>
      </c>
      <c r="Q97" s="236" t="str">
        <f t="shared" si="15"/>
        <v/>
      </c>
      <c r="R97" s="237" t="str">
        <f t="shared" si="16"/>
        <v/>
      </c>
      <c r="S97" s="239"/>
      <c r="T97" s="209"/>
      <c r="U97" s="209"/>
      <c r="V97" s="209"/>
      <c r="W97" s="209"/>
      <c r="X97" s="209"/>
      <c r="Y97" s="209"/>
      <c r="Z97" s="209"/>
      <c r="AA97" s="209"/>
      <c r="AB97" s="209"/>
      <c r="AC97" s="221" t="str">
        <f t="shared" si="17"/>
        <v/>
      </c>
      <c r="AD97" s="236" t="str">
        <f t="shared" si="18"/>
        <v/>
      </c>
      <c r="AE97" s="237" t="str">
        <f t="shared" si="19"/>
        <v/>
      </c>
      <c r="AF97" s="142"/>
      <c r="AG97" s="236" t="str">
        <f t="shared" si="20"/>
        <v/>
      </c>
      <c r="AH97" s="237" t="str">
        <f t="shared" si="21"/>
        <v/>
      </c>
      <c r="AI97" s="266" t="str">
        <f t="shared" si="22"/>
        <v/>
      </c>
      <c r="AJ97" s="267" t="str">
        <f t="shared" si="13"/>
        <v/>
      </c>
      <c r="AL97" s="108"/>
      <c r="AN97" s="113"/>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60"/>
      <c r="D98" s="60"/>
      <c r="E98" s="61"/>
      <c r="F98" s="208"/>
      <c r="G98" s="209"/>
      <c r="H98" s="209"/>
      <c r="I98" s="209"/>
      <c r="J98" s="209"/>
      <c r="K98" s="209"/>
      <c r="L98" s="209"/>
      <c r="M98" s="209"/>
      <c r="N98" s="209"/>
      <c r="O98" s="209"/>
      <c r="P98" s="221" t="str">
        <f t="shared" si="14"/>
        <v/>
      </c>
      <c r="Q98" s="236" t="str">
        <f t="shared" si="15"/>
        <v/>
      </c>
      <c r="R98" s="237" t="str">
        <f t="shared" si="16"/>
        <v/>
      </c>
      <c r="S98" s="239"/>
      <c r="T98" s="209"/>
      <c r="U98" s="209"/>
      <c r="V98" s="209"/>
      <c r="W98" s="209"/>
      <c r="X98" s="209"/>
      <c r="Y98" s="209"/>
      <c r="Z98" s="209"/>
      <c r="AA98" s="209"/>
      <c r="AB98" s="209"/>
      <c r="AC98" s="221" t="str">
        <f t="shared" si="17"/>
        <v/>
      </c>
      <c r="AD98" s="236" t="str">
        <f t="shared" si="18"/>
        <v/>
      </c>
      <c r="AE98" s="237" t="str">
        <f t="shared" si="19"/>
        <v/>
      </c>
      <c r="AF98" s="142"/>
      <c r="AG98" s="236" t="str">
        <f t="shared" si="20"/>
        <v/>
      </c>
      <c r="AH98" s="237" t="str">
        <f t="shared" si="21"/>
        <v/>
      </c>
      <c r="AI98" s="266" t="str">
        <f t="shared" si="22"/>
        <v/>
      </c>
      <c r="AJ98" s="267" t="str">
        <f t="shared" si="13"/>
        <v/>
      </c>
      <c r="AL98" s="108"/>
      <c r="AN98" s="113"/>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60"/>
      <c r="D99" s="60"/>
      <c r="E99" s="61"/>
      <c r="F99" s="208"/>
      <c r="G99" s="209"/>
      <c r="H99" s="209"/>
      <c r="I99" s="209"/>
      <c r="J99" s="209"/>
      <c r="K99" s="209"/>
      <c r="L99" s="209"/>
      <c r="M99" s="209"/>
      <c r="N99" s="209"/>
      <c r="O99" s="209"/>
      <c r="P99" s="221" t="str">
        <f t="shared" si="14"/>
        <v/>
      </c>
      <c r="Q99" s="236" t="str">
        <f t="shared" si="15"/>
        <v/>
      </c>
      <c r="R99" s="237" t="str">
        <f t="shared" si="16"/>
        <v/>
      </c>
      <c r="S99" s="239"/>
      <c r="T99" s="209"/>
      <c r="U99" s="209"/>
      <c r="V99" s="209"/>
      <c r="W99" s="209"/>
      <c r="X99" s="209"/>
      <c r="Y99" s="209"/>
      <c r="Z99" s="209"/>
      <c r="AA99" s="209"/>
      <c r="AB99" s="209"/>
      <c r="AC99" s="221" t="str">
        <f t="shared" si="17"/>
        <v/>
      </c>
      <c r="AD99" s="236" t="str">
        <f t="shared" si="18"/>
        <v/>
      </c>
      <c r="AE99" s="237" t="str">
        <f t="shared" si="19"/>
        <v/>
      </c>
      <c r="AF99" s="142"/>
      <c r="AG99" s="236" t="str">
        <f t="shared" si="20"/>
        <v/>
      </c>
      <c r="AH99" s="237" t="str">
        <f t="shared" si="21"/>
        <v/>
      </c>
      <c r="AI99" s="266" t="str">
        <f t="shared" si="22"/>
        <v/>
      </c>
      <c r="AJ99" s="267" t="str">
        <f t="shared" si="13"/>
        <v/>
      </c>
      <c r="AL99" s="108"/>
      <c r="AN99" s="113"/>
      <c r="AO99" s="20"/>
      <c r="AP99" s="20"/>
      <c r="AQ99" s="20"/>
      <c r="AR99" s="20"/>
      <c r="AS99" s="20"/>
      <c r="AT99" s="20"/>
      <c r="AU99" s="20"/>
      <c r="AV99" s="20"/>
      <c r="AW99" s="20"/>
      <c r="AX99" s="20"/>
      <c r="AY99" s="20"/>
      <c r="AZ99" s="20"/>
      <c r="BA99" s="20"/>
      <c r="BB99" s="20"/>
      <c r="BC99" s="20"/>
      <c r="BD99" s="20"/>
    </row>
    <row r="100" ht="18" customHeight="1" spans="1:56">
      <c r="A100" s="57">
        <v>38</v>
      </c>
      <c r="B100" s="64">
        <f>'INPUT DATA'!B100</f>
        <v>0</v>
      </c>
      <c r="C100" s="60"/>
      <c r="D100" s="60"/>
      <c r="E100" s="61"/>
      <c r="F100" s="208"/>
      <c r="G100" s="209"/>
      <c r="H100" s="209"/>
      <c r="I100" s="209"/>
      <c r="J100" s="209"/>
      <c r="K100" s="209"/>
      <c r="L100" s="209"/>
      <c r="M100" s="209"/>
      <c r="N100" s="209"/>
      <c r="O100" s="209"/>
      <c r="P100" s="221" t="str">
        <f t="shared" si="14"/>
        <v/>
      </c>
      <c r="Q100" s="236" t="str">
        <f t="shared" si="15"/>
        <v/>
      </c>
      <c r="R100" s="237" t="str">
        <f t="shared" si="16"/>
        <v/>
      </c>
      <c r="S100" s="239"/>
      <c r="T100" s="209"/>
      <c r="U100" s="209"/>
      <c r="V100" s="209"/>
      <c r="W100" s="209"/>
      <c r="X100" s="209"/>
      <c r="Y100" s="209"/>
      <c r="Z100" s="209"/>
      <c r="AA100" s="209"/>
      <c r="AB100" s="209"/>
      <c r="AC100" s="221" t="str">
        <f t="shared" si="17"/>
        <v/>
      </c>
      <c r="AD100" s="236" t="str">
        <f t="shared" si="18"/>
        <v/>
      </c>
      <c r="AE100" s="237" t="str">
        <f t="shared" si="19"/>
        <v/>
      </c>
      <c r="AF100" s="142"/>
      <c r="AG100" s="236" t="str">
        <f t="shared" si="20"/>
        <v/>
      </c>
      <c r="AH100" s="237" t="str">
        <f t="shared" si="21"/>
        <v/>
      </c>
      <c r="AI100" s="266" t="str">
        <f t="shared" si="22"/>
        <v/>
      </c>
      <c r="AJ100" s="267" t="str">
        <f t="shared" si="13"/>
        <v/>
      </c>
      <c r="AL100" s="108"/>
      <c r="AN100" s="113"/>
      <c r="AO100" s="20"/>
      <c r="AP100" s="20"/>
      <c r="AQ100" s="20"/>
      <c r="AR100" s="20"/>
      <c r="AS100" s="20"/>
      <c r="AT100" s="20"/>
      <c r="AU100" s="20"/>
      <c r="AV100" s="20"/>
      <c r="AW100" s="20"/>
      <c r="AX100" s="20"/>
      <c r="AY100" s="20"/>
      <c r="AZ100" s="20"/>
      <c r="BA100" s="20"/>
      <c r="BB100" s="20"/>
      <c r="BC100" s="20"/>
      <c r="BD100" s="20"/>
    </row>
    <row r="101" ht="18" customHeight="1" spans="1:56">
      <c r="A101" s="57">
        <v>39</v>
      </c>
      <c r="B101" s="64">
        <f>'INPUT DATA'!B101</f>
        <v>0</v>
      </c>
      <c r="C101" s="60"/>
      <c r="D101" s="60"/>
      <c r="E101" s="61"/>
      <c r="F101" s="208"/>
      <c r="G101" s="209"/>
      <c r="H101" s="209"/>
      <c r="I101" s="209"/>
      <c r="J101" s="209"/>
      <c r="K101" s="209"/>
      <c r="L101" s="209"/>
      <c r="M101" s="209"/>
      <c r="N101" s="209"/>
      <c r="O101" s="209"/>
      <c r="P101" s="221" t="str">
        <f t="shared" si="14"/>
        <v/>
      </c>
      <c r="Q101" s="236" t="str">
        <f t="shared" si="15"/>
        <v/>
      </c>
      <c r="R101" s="237" t="str">
        <f t="shared" si="16"/>
        <v/>
      </c>
      <c r="S101" s="239"/>
      <c r="T101" s="209"/>
      <c r="U101" s="209"/>
      <c r="V101" s="209"/>
      <c r="W101" s="209"/>
      <c r="X101" s="209"/>
      <c r="Y101" s="209"/>
      <c r="Z101" s="209"/>
      <c r="AA101" s="209"/>
      <c r="AB101" s="209"/>
      <c r="AC101" s="221" t="str">
        <f t="shared" si="17"/>
        <v/>
      </c>
      <c r="AD101" s="236" t="str">
        <f t="shared" si="18"/>
        <v/>
      </c>
      <c r="AE101" s="237" t="str">
        <f t="shared" si="19"/>
        <v/>
      </c>
      <c r="AF101" s="142"/>
      <c r="AG101" s="236" t="str">
        <f t="shared" si="20"/>
        <v/>
      </c>
      <c r="AH101" s="237" t="str">
        <f t="shared" si="21"/>
        <v/>
      </c>
      <c r="AI101" s="266" t="str">
        <f t="shared" si="22"/>
        <v/>
      </c>
      <c r="AJ101" s="267" t="str">
        <f t="shared" si="13"/>
        <v/>
      </c>
      <c r="AL101" s="108"/>
      <c r="AN101" s="113"/>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60"/>
      <c r="D102" s="60"/>
      <c r="E102" s="61"/>
      <c r="F102" s="208"/>
      <c r="G102" s="209"/>
      <c r="H102" s="209"/>
      <c r="I102" s="209"/>
      <c r="J102" s="209"/>
      <c r="K102" s="209"/>
      <c r="L102" s="209"/>
      <c r="M102" s="209"/>
      <c r="N102" s="209"/>
      <c r="O102" s="209"/>
      <c r="P102" s="221" t="str">
        <f t="shared" si="14"/>
        <v/>
      </c>
      <c r="Q102" s="236" t="str">
        <f t="shared" si="15"/>
        <v/>
      </c>
      <c r="R102" s="237" t="str">
        <f t="shared" si="16"/>
        <v/>
      </c>
      <c r="S102" s="239"/>
      <c r="T102" s="209"/>
      <c r="U102" s="209"/>
      <c r="V102" s="209"/>
      <c r="W102" s="209"/>
      <c r="X102" s="209"/>
      <c r="Y102" s="209"/>
      <c r="Z102" s="209"/>
      <c r="AA102" s="209"/>
      <c r="AB102" s="209"/>
      <c r="AC102" s="221" t="str">
        <f t="shared" si="17"/>
        <v/>
      </c>
      <c r="AD102" s="236" t="str">
        <f t="shared" si="18"/>
        <v/>
      </c>
      <c r="AE102" s="237" t="str">
        <f t="shared" si="19"/>
        <v/>
      </c>
      <c r="AF102" s="142"/>
      <c r="AG102" s="236" t="str">
        <f t="shared" si="20"/>
        <v/>
      </c>
      <c r="AH102" s="237" t="str">
        <f t="shared" si="21"/>
        <v/>
      </c>
      <c r="AI102" s="266" t="str">
        <f t="shared" si="22"/>
        <v/>
      </c>
      <c r="AJ102" s="267" t="str">
        <f t="shared" si="13"/>
        <v/>
      </c>
      <c r="AL102" s="108"/>
      <c r="AN102" s="113"/>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60"/>
      <c r="D103" s="60"/>
      <c r="E103" s="61"/>
      <c r="F103" s="208"/>
      <c r="G103" s="209"/>
      <c r="H103" s="209"/>
      <c r="I103" s="209"/>
      <c r="J103" s="209"/>
      <c r="K103" s="209"/>
      <c r="L103" s="209"/>
      <c r="M103" s="209"/>
      <c r="N103" s="209"/>
      <c r="O103" s="209"/>
      <c r="P103" s="221" t="str">
        <f t="shared" si="14"/>
        <v/>
      </c>
      <c r="Q103" s="236" t="str">
        <f t="shared" si="15"/>
        <v/>
      </c>
      <c r="R103" s="237" t="str">
        <f t="shared" si="16"/>
        <v/>
      </c>
      <c r="S103" s="239"/>
      <c r="T103" s="209"/>
      <c r="U103" s="209"/>
      <c r="V103" s="209"/>
      <c r="W103" s="209"/>
      <c r="X103" s="209"/>
      <c r="Y103" s="209"/>
      <c r="Z103" s="209"/>
      <c r="AA103" s="209"/>
      <c r="AB103" s="209"/>
      <c r="AC103" s="221" t="str">
        <f t="shared" si="17"/>
        <v/>
      </c>
      <c r="AD103" s="236" t="str">
        <f t="shared" si="18"/>
        <v/>
      </c>
      <c r="AE103" s="237" t="str">
        <f t="shared" si="19"/>
        <v/>
      </c>
      <c r="AF103" s="142"/>
      <c r="AG103" s="236" t="str">
        <f t="shared" si="20"/>
        <v/>
      </c>
      <c r="AH103" s="237" t="str">
        <f t="shared" si="21"/>
        <v/>
      </c>
      <c r="AI103" s="266" t="str">
        <f t="shared" si="22"/>
        <v/>
      </c>
      <c r="AJ103" s="267" t="str">
        <f t="shared" si="13"/>
        <v/>
      </c>
      <c r="AL103" s="108"/>
      <c r="AN103" s="113"/>
      <c r="AO103" s="20"/>
      <c r="AP103" s="20"/>
      <c r="AQ103" s="20"/>
      <c r="AR103" s="20"/>
      <c r="AS103" s="20"/>
      <c r="AT103" s="20"/>
      <c r="AU103" s="20"/>
      <c r="AV103" s="20"/>
      <c r="AW103" s="20"/>
      <c r="AX103" s="20"/>
      <c r="AY103" s="20"/>
      <c r="AZ103" s="20"/>
      <c r="BA103" s="20"/>
      <c r="BB103" s="20"/>
      <c r="BC103" s="20"/>
      <c r="BD103" s="20"/>
    </row>
    <row r="104" ht="18" customHeight="1" spans="1:56">
      <c r="A104" s="57">
        <v>42</v>
      </c>
      <c r="B104" s="64">
        <f>'INPUT DATA'!B104</f>
        <v>0</v>
      </c>
      <c r="C104" s="60"/>
      <c r="D104" s="60"/>
      <c r="E104" s="61"/>
      <c r="F104" s="208"/>
      <c r="G104" s="209"/>
      <c r="H104" s="209"/>
      <c r="I104" s="209"/>
      <c r="J104" s="209"/>
      <c r="K104" s="209"/>
      <c r="L104" s="209"/>
      <c r="M104" s="209"/>
      <c r="N104" s="209"/>
      <c r="O104" s="209"/>
      <c r="P104" s="221" t="str">
        <f t="shared" si="14"/>
        <v/>
      </c>
      <c r="Q104" s="236" t="str">
        <f t="shared" si="15"/>
        <v/>
      </c>
      <c r="R104" s="237" t="str">
        <f t="shared" si="16"/>
        <v/>
      </c>
      <c r="S104" s="239"/>
      <c r="T104" s="209"/>
      <c r="U104" s="209"/>
      <c r="V104" s="209"/>
      <c r="W104" s="209"/>
      <c r="X104" s="209"/>
      <c r="Y104" s="209"/>
      <c r="Z104" s="209"/>
      <c r="AA104" s="209"/>
      <c r="AB104" s="209"/>
      <c r="AC104" s="221" t="str">
        <f t="shared" si="17"/>
        <v/>
      </c>
      <c r="AD104" s="236" t="str">
        <f t="shared" si="18"/>
        <v/>
      </c>
      <c r="AE104" s="237" t="str">
        <f t="shared" si="19"/>
        <v/>
      </c>
      <c r="AF104" s="142"/>
      <c r="AG104" s="236" t="str">
        <f t="shared" si="20"/>
        <v/>
      </c>
      <c r="AH104" s="237" t="str">
        <f t="shared" si="21"/>
        <v/>
      </c>
      <c r="AI104" s="266" t="str">
        <f t="shared" si="22"/>
        <v/>
      </c>
      <c r="AJ104" s="267" t="str">
        <f t="shared" si="13"/>
        <v/>
      </c>
      <c r="AL104" s="108"/>
      <c r="AN104" s="113"/>
      <c r="AO104" s="20"/>
      <c r="AP104" s="20"/>
      <c r="AQ104" s="20"/>
      <c r="AR104" s="20"/>
      <c r="AS104" s="20"/>
      <c r="AT104" s="20"/>
      <c r="AU104" s="20"/>
      <c r="AV104" s="20"/>
      <c r="AW104" s="20"/>
      <c r="AX104" s="20"/>
      <c r="AY104" s="20"/>
      <c r="AZ104" s="20"/>
      <c r="BA104" s="20"/>
      <c r="BB104" s="20"/>
      <c r="BC104" s="20"/>
      <c r="BD104" s="20"/>
    </row>
    <row r="105" ht="18" customHeight="1" spans="1:56">
      <c r="A105" s="57">
        <v>43</v>
      </c>
      <c r="B105" s="64">
        <f>'INPUT DATA'!B105</f>
        <v>0</v>
      </c>
      <c r="C105" s="60"/>
      <c r="D105" s="60"/>
      <c r="E105" s="61"/>
      <c r="F105" s="208"/>
      <c r="G105" s="209"/>
      <c r="H105" s="209"/>
      <c r="I105" s="209"/>
      <c r="J105" s="209"/>
      <c r="K105" s="209"/>
      <c r="L105" s="209"/>
      <c r="M105" s="209"/>
      <c r="N105" s="209"/>
      <c r="O105" s="209"/>
      <c r="P105" s="221" t="str">
        <f t="shared" si="14"/>
        <v/>
      </c>
      <c r="Q105" s="236" t="str">
        <f t="shared" si="15"/>
        <v/>
      </c>
      <c r="R105" s="237" t="str">
        <f t="shared" si="16"/>
        <v/>
      </c>
      <c r="S105" s="239"/>
      <c r="T105" s="209"/>
      <c r="U105" s="209"/>
      <c r="V105" s="209"/>
      <c r="W105" s="209"/>
      <c r="X105" s="209"/>
      <c r="Y105" s="209"/>
      <c r="Z105" s="209"/>
      <c r="AA105" s="209"/>
      <c r="AB105" s="209"/>
      <c r="AC105" s="221" t="str">
        <f t="shared" si="17"/>
        <v/>
      </c>
      <c r="AD105" s="236" t="str">
        <f t="shared" si="18"/>
        <v/>
      </c>
      <c r="AE105" s="237" t="str">
        <f t="shared" si="19"/>
        <v/>
      </c>
      <c r="AF105" s="142"/>
      <c r="AG105" s="236" t="str">
        <f t="shared" si="20"/>
        <v/>
      </c>
      <c r="AH105" s="237" t="str">
        <f t="shared" si="21"/>
        <v/>
      </c>
      <c r="AI105" s="266" t="str">
        <f t="shared" si="22"/>
        <v/>
      </c>
      <c r="AJ105" s="267" t="str">
        <f t="shared" si="13"/>
        <v/>
      </c>
      <c r="AL105" s="108"/>
      <c r="AN105" s="113"/>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60"/>
      <c r="D106" s="60"/>
      <c r="E106" s="61"/>
      <c r="F106" s="208"/>
      <c r="G106" s="209"/>
      <c r="H106" s="209"/>
      <c r="I106" s="209"/>
      <c r="J106" s="209"/>
      <c r="K106" s="209"/>
      <c r="L106" s="209"/>
      <c r="M106" s="209"/>
      <c r="N106" s="209"/>
      <c r="O106" s="209"/>
      <c r="P106" s="221" t="str">
        <f t="shared" si="14"/>
        <v/>
      </c>
      <c r="Q106" s="236" t="str">
        <f t="shared" si="15"/>
        <v/>
      </c>
      <c r="R106" s="237" t="str">
        <f t="shared" si="16"/>
        <v/>
      </c>
      <c r="S106" s="239"/>
      <c r="T106" s="209"/>
      <c r="U106" s="209"/>
      <c r="V106" s="209"/>
      <c r="W106" s="209"/>
      <c r="X106" s="209"/>
      <c r="Y106" s="209"/>
      <c r="Z106" s="209"/>
      <c r="AA106" s="209"/>
      <c r="AB106" s="209"/>
      <c r="AC106" s="221" t="str">
        <f t="shared" si="17"/>
        <v/>
      </c>
      <c r="AD106" s="236" t="str">
        <f t="shared" si="18"/>
        <v/>
      </c>
      <c r="AE106" s="237" t="str">
        <f t="shared" si="19"/>
        <v/>
      </c>
      <c r="AF106" s="142"/>
      <c r="AG106" s="236" t="str">
        <f t="shared" si="20"/>
        <v/>
      </c>
      <c r="AH106" s="237" t="str">
        <f t="shared" si="21"/>
        <v/>
      </c>
      <c r="AI106" s="266" t="str">
        <f t="shared" si="22"/>
        <v/>
      </c>
      <c r="AJ106" s="267" t="str">
        <f t="shared" si="13"/>
        <v/>
      </c>
      <c r="AL106" s="108"/>
      <c r="AN106" s="113"/>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60"/>
      <c r="D107" s="60"/>
      <c r="E107" s="61"/>
      <c r="F107" s="208"/>
      <c r="G107" s="209"/>
      <c r="H107" s="209"/>
      <c r="I107" s="209"/>
      <c r="J107" s="209"/>
      <c r="K107" s="209"/>
      <c r="L107" s="209"/>
      <c r="M107" s="209"/>
      <c r="N107" s="209"/>
      <c r="O107" s="209"/>
      <c r="P107" s="221" t="str">
        <f t="shared" si="14"/>
        <v/>
      </c>
      <c r="Q107" s="236" t="str">
        <f t="shared" si="15"/>
        <v/>
      </c>
      <c r="R107" s="237" t="str">
        <f t="shared" si="16"/>
        <v/>
      </c>
      <c r="S107" s="239"/>
      <c r="T107" s="209"/>
      <c r="U107" s="209"/>
      <c r="V107" s="209"/>
      <c r="W107" s="209"/>
      <c r="X107" s="209"/>
      <c r="Y107" s="209"/>
      <c r="Z107" s="209"/>
      <c r="AA107" s="209"/>
      <c r="AB107" s="209"/>
      <c r="AC107" s="221" t="str">
        <f t="shared" si="17"/>
        <v/>
      </c>
      <c r="AD107" s="236" t="str">
        <f t="shared" si="18"/>
        <v/>
      </c>
      <c r="AE107" s="237" t="str">
        <f t="shared" si="19"/>
        <v/>
      </c>
      <c r="AF107" s="142"/>
      <c r="AG107" s="236" t="str">
        <f t="shared" si="20"/>
        <v/>
      </c>
      <c r="AH107" s="237" t="str">
        <f t="shared" si="21"/>
        <v/>
      </c>
      <c r="AI107" s="266" t="str">
        <f t="shared" si="22"/>
        <v/>
      </c>
      <c r="AJ107" s="267" t="str">
        <f t="shared" si="13"/>
        <v/>
      </c>
      <c r="AL107" s="108"/>
      <c r="AN107" s="113"/>
      <c r="AO107" s="20"/>
      <c r="AP107" s="20"/>
      <c r="AQ107" s="20"/>
      <c r="AR107" s="20"/>
      <c r="AS107" s="20"/>
      <c r="AT107" s="20"/>
      <c r="AU107" s="20"/>
      <c r="AV107" s="20"/>
      <c r="AW107" s="20"/>
      <c r="AX107" s="20"/>
      <c r="AY107" s="20"/>
      <c r="AZ107" s="20"/>
      <c r="BA107" s="20"/>
      <c r="BB107" s="20"/>
      <c r="BC107" s="20"/>
      <c r="BD107" s="20"/>
    </row>
    <row r="108" ht="18" customHeight="1" spans="1:56">
      <c r="A108" s="57">
        <v>46</v>
      </c>
      <c r="B108" s="64">
        <f>'INPUT DATA'!B108</f>
        <v>0</v>
      </c>
      <c r="C108" s="60"/>
      <c r="D108" s="60"/>
      <c r="E108" s="61"/>
      <c r="F108" s="208"/>
      <c r="G108" s="209"/>
      <c r="H108" s="209"/>
      <c r="I108" s="209"/>
      <c r="J108" s="209"/>
      <c r="K108" s="209"/>
      <c r="L108" s="209"/>
      <c r="M108" s="209"/>
      <c r="N108" s="209"/>
      <c r="O108" s="209"/>
      <c r="P108" s="221" t="str">
        <f t="shared" si="14"/>
        <v/>
      </c>
      <c r="Q108" s="236" t="str">
        <f t="shared" si="15"/>
        <v/>
      </c>
      <c r="R108" s="237" t="str">
        <f t="shared" si="16"/>
        <v/>
      </c>
      <c r="S108" s="239"/>
      <c r="T108" s="209"/>
      <c r="U108" s="209"/>
      <c r="V108" s="209"/>
      <c r="W108" s="209"/>
      <c r="X108" s="209"/>
      <c r="Y108" s="209"/>
      <c r="Z108" s="209"/>
      <c r="AA108" s="209"/>
      <c r="AB108" s="209"/>
      <c r="AC108" s="221" t="str">
        <f t="shared" si="17"/>
        <v/>
      </c>
      <c r="AD108" s="236" t="str">
        <f t="shared" si="18"/>
        <v/>
      </c>
      <c r="AE108" s="237" t="str">
        <f t="shared" si="19"/>
        <v/>
      </c>
      <c r="AF108" s="142"/>
      <c r="AG108" s="236" t="str">
        <f t="shared" si="20"/>
        <v/>
      </c>
      <c r="AH108" s="237" t="str">
        <f t="shared" si="21"/>
        <v/>
      </c>
      <c r="AI108" s="266" t="str">
        <f t="shared" si="22"/>
        <v/>
      </c>
      <c r="AJ108" s="267" t="str">
        <f t="shared" si="13"/>
        <v/>
      </c>
      <c r="AL108" s="108"/>
      <c r="AN108" s="113"/>
      <c r="AO108" s="20"/>
      <c r="AP108" s="20"/>
      <c r="AQ108" s="20"/>
      <c r="AR108" s="20"/>
      <c r="AS108" s="20"/>
      <c r="AT108" s="20"/>
      <c r="AU108" s="20"/>
      <c r="AV108" s="20"/>
      <c r="AW108" s="20"/>
      <c r="AX108" s="20"/>
      <c r="AY108" s="20"/>
      <c r="AZ108" s="20"/>
      <c r="BA108" s="20"/>
      <c r="BB108" s="20"/>
      <c r="BC108" s="20"/>
      <c r="BD108" s="20"/>
    </row>
    <row r="109" ht="18" customHeight="1" spans="1:56">
      <c r="A109" s="57">
        <v>47</v>
      </c>
      <c r="B109" s="64">
        <f>'INPUT DATA'!B109</f>
        <v>0</v>
      </c>
      <c r="C109" s="60"/>
      <c r="D109" s="60"/>
      <c r="E109" s="61"/>
      <c r="F109" s="208"/>
      <c r="G109" s="209"/>
      <c r="H109" s="209"/>
      <c r="I109" s="209"/>
      <c r="J109" s="209"/>
      <c r="K109" s="209"/>
      <c r="L109" s="209"/>
      <c r="M109" s="209"/>
      <c r="N109" s="209"/>
      <c r="O109" s="209"/>
      <c r="P109" s="221" t="str">
        <f t="shared" si="14"/>
        <v/>
      </c>
      <c r="Q109" s="236" t="str">
        <f t="shared" si="15"/>
        <v/>
      </c>
      <c r="R109" s="237" t="str">
        <f t="shared" si="16"/>
        <v/>
      </c>
      <c r="S109" s="239"/>
      <c r="T109" s="209"/>
      <c r="U109" s="209"/>
      <c r="V109" s="209"/>
      <c r="W109" s="209"/>
      <c r="X109" s="209"/>
      <c r="Y109" s="209"/>
      <c r="Z109" s="209"/>
      <c r="AA109" s="209"/>
      <c r="AB109" s="209"/>
      <c r="AC109" s="221" t="str">
        <f t="shared" si="17"/>
        <v/>
      </c>
      <c r="AD109" s="236" t="str">
        <f t="shared" si="18"/>
        <v/>
      </c>
      <c r="AE109" s="237" t="str">
        <f t="shared" si="19"/>
        <v/>
      </c>
      <c r="AF109" s="142"/>
      <c r="AG109" s="236" t="str">
        <f t="shared" si="20"/>
        <v/>
      </c>
      <c r="AH109" s="237" t="str">
        <f t="shared" si="21"/>
        <v/>
      </c>
      <c r="AI109" s="266" t="str">
        <f t="shared" si="22"/>
        <v/>
      </c>
      <c r="AJ109" s="267" t="str">
        <f t="shared" si="13"/>
        <v/>
      </c>
      <c r="AL109" s="108"/>
      <c r="AN109" s="113"/>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60"/>
      <c r="D110" s="60"/>
      <c r="E110" s="61"/>
      <c r="F110" s="208"/>
      <c r="G110" s="209"/>
      <c r="H110" s="209"/>
      <c r="I110" s="209"/>
      <c r="J110" s="209"/>
      <c r="K110" s="209"/>
      <c r="L110" s="209"/>
      <c r="M110" s="209"/>
      <c r="N110" s="209"/>
      <c r="O110" s="209"/>
      <c r="P110" s="221" t="str">
        <f t="shared" si="14"/>
        <v/>
      </c>
      <c r="Q110" s="236" t="str">
        <f t="shared" si="15"/>
        <v/>
      </c>
      <c r="R110" s="237" t="str">
        <f t="shared" si="16"/>
        <v/>
      </c>
      <c r="S110" s="239"/>
      <c r="T110" s="209"/>
      <c r="U110" s="209"/>
      <c r="V110" s="209"/>
      <c r="W110" s="209"/>
      <c r="X110" s="209"/>
      <c r="Y110" s="209"/>
      <c r="Z110" s="209"/>
      <c r="AA110" s="209"/>
      <c r="AB110" s="209"/>
      <c r="AC110" s="221" t="str">
        <f t="shared" si="17"/>
        <v/>
      </c>
      <c r="AD110" s="236" t="str">
        <f t="shared" si="18"/>
        <v/>
      </c>
      <c r="AE110" s="237" t="str">
        <f t="shared" si="19"/>
        <v/>
      </c>
      <c r="AF110" s="142"/>
      <c r="AG110" s="236" t="str">
        <f t="shared" si="20"/>
        <v/>
      </c>
      <c r="AH110" s="237" t="str">
        <f t="shared" si="21"/>
        <v/>
      </c>
      <c r="AI110" s="266" t="str">
        <f t="shared" si="22"/>
        <v/>
      </c>
      <c r="AJ110" s="267" t="str">
        <f t="shared" si="13"/>
        <v/>
      </c>
      <c r="AL110" s="108"/>
      <c r="AN110" s="113"/>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60"/>
      <c r="D111" s="60"/>
      <c r="E111" s="61"/>
      <c r="F111" s="208"/>
      <c r="G111" s="209"/>
      <c r="H111" s="209"/>
      <c r="I111" s="209"/>
      <c r="J111" s="209"/>
      <c r="K111" s="209"/>
      <c r="L111" s="209"/>
      <c r="M111" s="209"/>
      <c r="N111" s="209"/>
      <c r="O111" s="209"/>
      <c r="P111" s="221" t="str">
        <f t="shared" si="14"/>
        <v/>
      </c>
      <c r="Q111" s="236" t="str">
        <f t="shared" si="15"/>
        <v/>
      </c>
      <c r="R111" s="237" t="str">
        <f t="shared" si="16"/>
        <v/>
      </c>
      <c r="S111" s="239"/>
      <c r="T111" s="209"/>
      <c r="U111" s="209"/>
      <c r="V111" s="209"/>
      <c r="W111" s="209"/>
      <c r="X111" s="209"/>
      <c r="Y111" s="209"/>
      <c r="Z111" s="209"/>
      <c r="AA111" s="209"/>
      <c r="AB111" s="209"/>
      <c r="AC111" s="221" t="str">
        <f t="shared" si="17"/>
        <v/>
      </c>
      <c r="AD111" s="236" t="str">
        <f t="shared" si="18"/>
        <v/>
      </c>
      <c r="AE111" s="237" t="str">
        <f t="shared" si="19"/>
        <v/>
      </c>
      <c r="AF111" s="142"/>
      <c r="AG111" s="236" t="str">
        <f t="shared" si="20"/>
        <v/>
      </c>
      <c r="AH111" s="237" t="str">
        <f t="shared" si="21"/>
        <v/>
      </c>
      <c r="AI111" s="266" t="str">
        <f t="shared" si="22"/>
        <v/>
      </c>
      <c r="AJ111" s="267" t="str">
        <f t="shared" si="13"/>
        <v/>
      </c>
      <c r="AL111" s="14"/>
      <c r="AN111" s="113"/>
      <c r="AO111" s="20"/>
      <c r="AP111" s="20"/>
      <c r="AQ111" s="20"/>
      <c r="AR111" s="20"/>
      <c r="AS111" s="20"/>
      <c r="AT111" s="20"/>
      <c r="AU111" s="20"/>
      <c r="AV111" s="20"/>
      <c r="AW111" s="20"/>
      <c r="AX111" s="20"/>
      <c r="AY111" s="20"/>
      <c r="AZ111" s="20"/>
      <c r="BA111" s="20"/>
      <c r="BB111" s="20"/>
      <c r="BC111" s="20"/>
      <c r="BD111" s="20"/>
    </row>
    <row r="112" ht="18" customHeight="1" spans="1:56">
      <c r="A112" s="130">
        <v>50</v>
      </c>
      <c r="B112" s="131">
        <f>'INPUT DATA'!B112</f>
        <v>0</v>
      </c>
      <c r="C112" s="272"/>
      <c r="D112" s="272"/>
      <c r="E112" s="273"/>
      <c r="F112" s="274"/>
      <c r="G112" s="275"/>
      <c r="H112" s="275"/>
      <c r="I112" s="275"/>
      <c r="J112" s="275"/>
      <c r="K112" s="275"/>
      <c r="L112" s="275"/>
      <c r="M112" s="275"/>
      <c r="N112" s="275"/>
      <c r="O112" s="275"/>
      <c r="P112" s="276" t="str">
        <f t="shared" si="14"/>
        <v/>
      </c>
      <c r="Q112" s="277" t="str">
        <f t="shared" si="15"/>
        <v/>
      </c>
      <c r="R112" s="278" t="str">
        <f t="shared" si="16"/>
        <v/>
      </c>
      <c r="S112" s="279"/>
      <c r="T112" s="275"/>
      <c r="U112" s="275"/>
      <c r="V112" s="275"/>
      <c r="W112" s="275"/>
      <c r="X112" s="275"/>
      <c r="Y112" s="275"/>
      <c r="Z112" s="275"/>
      <c r="AA112" s="275"/>
      <c r="AB112" s="275"/>
      <c r="AC112" s="276" t="str">
        <f t="shared" si="17"/>
        <v/>
      </c>
      <c r="AD112" s="277" t="str">
        <f t="shared" si="18"/>
        <v/>
      </c>
      <c r="AE112" s="278" t="str">
        <f t="shared" si="19"/>
        <v/>
      </c>
      <c r="AF112" s="280"/>
      <c r="AG112" s="277" t="str">
        <f t="shared" si="20"/>
        <v/>
      </c>
      <c r="AH112" s="278" t="str">
        <f t="shared" si="21"/>
        <v/>
      </c>
      <c r="AI112" s="281" t="str">
        <f t="shared" si="22"/>
        <v/>
      </c>
      <c r="AJ112" s="282" t="str">
        <f t="shared" si="13"/>
        <v/>
      </c>
      <c r="AL112" s="14"/>
      <c r="AN112" s="113"/>
      <c r="AO112" s="20"/>
      <c r="AP112" s="20"/>
      <c r="AQ112" s="20"/>
      <c r="AR112" s="20"/>
      <c r="AS112" s="20"/>
      <c r="AT112" s="20"/>
      <c r="AU112" s="20"/>
      <c r="AV112" s="20"/>
      <c r="AW112" s="20"/>
      <c r="AX112" s="20"/>
      <c r="AY112" s="20"/>
      <c r="AZ112" s="20"/>
      <c r="BA112" s="20"/>
      <c r="BB112" s="20"/>
      <c r="BC112" s="20"/>
      <c r="BD112" s="20"/>
    </row>
    <row r="119" s="17" customFormat="1" spans="2:56">
      <c r="B119" s="10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 bottom="0" header="0" footer="0"/>
  <pageSetup paperSize="1" scale="60"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77" workbookViewId="0">
      <selection activeCell="AF87" sqref="AF87"/>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79" t="s">
        <v>59</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row>
    <row r="2" customHeight="1" spans="1:36">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row>
    <row r="3" customHeight="1" spans="1:36">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row>
    <row r="4" ht="21" customHeight="1" spans="2:40">
      <c r="B4" s="24"/>
      <c r="C4" s="181" t="s">
        <v>1</v>
      </c>
      <c r="D4" s="181"/>
      <c r="E4" s="181"/>
      <c r="F4" s="181"/>
      <c r="G4" s="27" t="str">
        <f>'INPUT DATA'!G4</f>
        <v>III</v>
      </c>
      <c r="H4" s="27"/>
      <c r="I4" s="27"/>
      <c r="J4" s="27"/>
      <c r="K4" s="65"/>
      <c r="L4" s="216" t="s">
        <v>3</v>
      </c>
      <c r="M4" s="216"/>
      <c r="N4" s="216"/>
      <c r="O4" s="28" t="str">
        <f>'INPUT DATA'!O4</f>
        <v>CITY OF SAN FDO.</v>
      </c>
      <c r="P4" s="29"/>
      <c r="Q4" s="29"/>
      <c r="R4" s="75"/>
      <c r="S4" s="224"/>
      <c r="T4" s="225" t="s">
        <v>5</v>
      </c>
      <c r="U4" s="225"/>
      <c r="V4" s="225"/>
      <c r="W4" s="225"/>
      <c r="X4" s="28" t="str">
        <f>'INPUT DATA'!X4</f>
        <v>NORTH</v>
      </c>
      <c r="Y4" s="29"/>
      <c r="Z4" s="29"/>
      <c r="AA4" s="29"/>
      <c r="AB4" s="29"/>
      <c r="AC4" s="75"/>
      <c r="AD4" s="243"/>
      <c r="AE4" s="244"/>
      <c r="AF4" s="224"/>
      <c r="AG4" s="224"/>
      <c r="AH4" s="224"/>
      <c r="AI4" s="224"/>
      <c r="AJ4" s="254"/>
      <c r="AK4" s="254"/>
      <c r="AL4" s="254"/>
      <c r="AM4" s="254"/>
      <c r="AN4" s="254"/>
    </row>
    <row r="5" ht="21" customHeight="1" spans="2:40">
      <c r="B5" s="181" t="s">
        <v>7</v>
      </c>
      <c r="C5" s="181"/>
      <c r="D5" s="181"/>
      <c r="E5" s="181"/>
      <c r="F5" s="181"/>
      <c r="G5" s="28" t="str">
        <f>'INPUT DATA'!G5</f>
        <v>TELABASTAGAN INTEGRATED SCHOOL</v>
      </c>
      <c r="H5" s="29"/>
      <c r="I5" s="29"/>
      <c r="J5" s="29"/>
      <c r="K5" s="29"/>
      <c r="L5" s="29"/>
      <c r="M5" s="29"/>
      <c r="N5" s="29"/>
      <c r="O5" s="29"/>
      <c r="P5" s="29"/>
      <c r="Q5" s="29"/>
      <c r="R5" s="75"/>
      <c r="S5" s="65"/>
      <c r="T5" s="225" t="s">
        <v>9</v>
      </c>
      <c r="U5" s="225"/>
      <c r="V5" s="225"/>
      <c r="W5" s="225"/>
      <c r="X5" s="28">
        <f>'INPUT DATA'!X5</f>
        <v>500144</v>
      </c>
      <c r="Y5" s="29"/>
      <c r="Z5" s="29"/>
      <c r="AA5" s="29"/>
      <c r="AB5" s="29"/>
      <c r="AC5" s="75"/>
      <c r="AD5" s="245" t="s">
        <v>10</v>
      </c>
      <c r="AE5" s="225"/>
      <c r="AF5" s="246"/>
      <c r="AG5" s="28" t="str">
        <f>'INPUT DATA'!AG5</f>
        <v>2025-2026</v>
      </c>
      <c r="AH5" s="29"/>
      <c r="AI5" s="75"/>
      <c r="AJ5" s="255"/>
      <c r="AK5" s="254"/>
      <c r="AL5" s="254"/>
      <c r="AM5" s="254"/>
      <c r="AN5" s="254"/>
    </row>
    <row r="6" ht="15.75"/>
    <row r="7" s="14" customFormat="1" ht="23.25" customHeight="1" spans="1:56">
      <c r="A7" s="182" t="s">
        <v>77</v>
      </c>
      <c r="B7" s="183"/>
      <c r="C7" s="183"/>
      <c r="D7" s="183"/>
      <c r="E7" s="184"/>
      <c r="F7" s="33" t="s">
        <v>12</v>
      </c>
      <c r="G7" s="34"/>
      <c r="H7" s="34"/>
      <c r="I7" s="34"/>
      <c r="J7" s="34"/>
      <c r="K7" s="68" t="str">
        <f>'INPUT DATA'!K7</f>
        <v>IV-RIZAL</v>
      </c>
      <c r="L7" s="68"/>
      <c r="M7" s="68"/>
      <c r="N7" s="68"/>
      <c r="O7" s="68"/>
      <c r="P7" s="77"/>
      <c r="Q7" s="39" t="s">
        <v>14</v>
      </c>
      <c r="R7" s="39"/>
      <c r="S7" s="68" t="str">
        <f>'INPUT DATA'!S7</f>
        <v>ADELIA M. MANARANG</v>
      </c>
      <c r="T7" s="68"/>
      <c r="U7" s="68"/>
      <c r="V7" s="68"/>
      <c r="W7" s="68"/>
      <c r="X7" s="68"/>
      <c r="Y7" s="68"/>
      <c r="Z7" s="68"/>
      <c r="AA7" s="68"/>
      <c r="AB7" s="77"/>
      <c r="AC7" s="247" t="s">
        <v>16</v>
      </c>
      <c r="AD7" s="248"/>
      <c r="AE7" s="248"/>
      <c r="AF7" s="248"/>
      <c r="AG7" s="68" t="str">
        <f>'INPUT DATA'!AG7</f>
        <v>GMRC</v>
      </c>
      <c r="AH7" s="68"/>
      <c r="AI7" s="68"/>
      <c r="AJ7" s="77"/>
      <c r="AN7" s="113"/>
      <c r="AO7" s="113"/>
      <c r="AP7" s="113"/>
      <c r="AQ7" s="113"/>
      <c r="AR7" s="113"/>
      <c r="AS7" s="113"/>
      <c r="AT7" s="113"/>
      <c r="AU7" s="113"/>
      <c r="AV7" s="113"/>
      <c r="AW7" s="113"/>
      <c r="AX7" s="113"/>
      <c r="AY7" s="113"/>
      <c r="AZ7" s="113"/>
      <c r="BA7" s="113"/>
      <c r="BB7" s="113"/>
      <c r="BC7" s="113"/>
      <c r="BD7" s="113"/>
    </row>
    <row r="8" s="15" customFormat="1" ht="55.5" customHeight="1" spans="1:36">
      <c r="A8" s="185"/>
      <c r="B8" s="186" t="s">
        <v>18</v>
      </c>
      <c r="C8" s="187"/>
      <c r="D8" s="187"/>
      <c r="E8" s="188"/>
      <c r="F8" s="189" t="s">
        <v>74</v>
      </c>
      <c r="G8" s="190"/>
      <c r="H8" s="190"/>
      <c r="I8" s="190"/>
      <c r="J8" s="190"/>
      <c r="K8" s="190"/>
      <c r="L8" s="190"/>
      <c r="M8" s="190"/>
      <c r="N8" s="190"/>
      <c r="O8" s="190"/>
      <c r="P8" s="190"/>
      <c r="Q8" s="190"/>
      <c r="R8" s="226"/>
      <c r="S8" s="227" t="s">
        <v>75</v>
      </c>
      <c r="T8" s="190"/>
      <c r="U8" s="190"/>
      <c r="V8" s="190"/>
      <c r="W8" s="190"/>
      <c r="X8" s="190"/>
      <c r="Y8" s="190"/>
      <c r="Z8" s="190"/>
      <c r="AA8" s="190"/>
      <c r="AB8" s="190"/>
      <c r="AC8" s="190"/>
      <c r="AD8" s="190"/>
      <c r="AE8" s="226"/>
      <c r="AF8" s="249" t="s">
        <v>63</v>
      </c>
      <c r="AG8" s="249"/>
      <c r="AH8" s="256"/>
      <c r="AI8" s="257" t="s">
        <v>64</v>
      </c>
      <c r="AJ8" s="258" t="s">
        <v>65</v>
      </c>
    </row>
    <row r="9" s="178" customFormat="1" ht="18" customHeight="1" spans="1:58">
      <c r="A9" s="191"/>
      <c r="B9" s="192"/>
      <c r="C9" s="192"/>
      <c r="D9" s="192"/>
      <c r="E9" s="193"/>
      <c r="F9" s="194">
        <v>1</v>
      </c>
      <c r="G9" s="195">
        <v>2</v>
      </c>
      <c r="H9" s="195">
        <v>3</v>
      </c>
      <c r="I9" s="195">
        <v>4</v>
      </c>
      <c r="J9" s="195">
        <v>5</v>
      </c>
      <c r="K9" s="195">
        <v>6</v>
      </c>
      <c r="L9" s="195">
        <v>7</v>
      </c>
      <c r="M9" s="195">
        <v>8</v>
      </c>
      <c r="N9" s="195">
        <v>9</v>
      </c>
      <c r="O9" s="217">
        <v>10</v>
      </c>
      <c r="P9" s="191" t="s">
        <v>66</v>
      </c>
      <c r="Q9" s="228" t="s">
        <v>67</v>
      </c>
      <c r="R9" s="229" t="s">
        <v>68</v>
      </c>
      <c r="S9" s="230">
        <v>1</v>
      </c>
      <c r="T9" s="195">
        <v>2</v>
      </c>
      <c r="U9" s="195">
        <v>3</v>
      </c>
      <c r="V9" s="195">
        <v>4</v>
      </c>
      <c r="W9" s="195">
        <v>5</v>
      </c>
      <c r="X9" s="195">
        <v>6</v>
      </c>
      <c r="Y9" s="195">
        <v>7</v>
      </c>
      <c r="Z9" s="195">
        <v>8</v>
      </c>
      <c r="AA9" s="195">
        <v>9</v>
      </c>
      <c r="AB9" s="217">
        <v>10</v>
      </c>
      <c r="AC9" s="191" t="s">
        <v>66</v>
      </c>
      <c r="AD9" s="228" t="s">
        <v>67</v>
      </c>
      <c r="AE9" s="229" t="s">
        <v>68</v>
      </c>
      <c r="AF9" s="85">
        <v>1</v>
      </c>
      <c r="AG9" s="228" t="s">
        <v>67</v>
      </c>
      <c r="AH9" s="229" t="s">
        <v>68</v>
      </c>
      <c r="AI9" s="259" t="s">
        <v>69</v>
      </c>
      <c r="AJ9" s="260" t="s">
        <v>69</v>
      </c>
      <c r="AN9" s="261"/>
      <c r="AO9" s="261"/>
      <c r="AP9" s="261"/>
      <c r="AQ9" s="261"/>
      <c r="AR9" s="261"/>
      <c r="AS9" s="261"/>
      <c r="AT9" s="261"/>
      <c r="AU9" s="261"/>
      <c r="AV9" s="261"/>
      <c r="AW9" s="261"/>
      <c r="AX9" s="261"/>
      <c r="AY9" s="261"/>
      <c r="AZ9" s="261"/>
      <c r="BA9" s="261"/>
      <c r="BB9" s="261"/>
      <c r="BC9" s="261"/>
      <c r="BD9" s="261"/>
      <c r="BE9" s="261"/>
      <c r="BF9" s="261"/>
    </row>
    <row r="10" s="16" customFormat="1" ht="18" customHeight="1" spans="1:58">
      <c r="A10" s="196"/>
      <c r="B10" s="197" t="s">
        <v>70</v>
      </c>
      <c r="C10" s="198"/>
      <c r="D10" s="198"/>
      <c r="E10" s="199"/>
      <c r="F10" s="200">
        <v>10</v>
      </c>
      <c r="G10" s="201">
        <v>10</v>
      </c>
      <c r="H10" s="201">
        <v>11</v>
      </c>
      <c r="I10" s="201">
        <v>10</v>
      </c>
      <c r="J10" s="201">
        <v>10</v>
      </c>
      <c r="K10" s="201"/>
      <c r="L10" s="201"/>
      <c r="M10" s="201"/>
      <c r="N10" s="201"/>
      <c r="O10" s="201"/>
      <c r="P10" s="218">
        <f>IF(COUNT($F10:$O10)=0,"",SUM($F10:$O10))</f>
        <v>51</v>
      </c>
      <c r="Q10" s="231">
        <v>100</v>
      </c>
      <c r="R10" s="232">
        <v>0.3</v>
      </c>
      <c r="S10" s="200">
        <v>10</v>
      </c>
      <c r="T10" s="201">
        <v>10</v>
      </c>
      <c r="U10" s="201">
        <v>10</v>
      </c>
      <c r="V10" s="201">
        <v>10</v>
      </c>
      <c r="W10" s="201">
        <v>10</v>
      </c>
      <c r="X10" s="201"/>
      <c r="Y10" s="201"/>
      <c r="Z10" s="201"/>
      <c r="AA10" s="201"/>
      <c r="AB10" s="201"/>
      <c r="AC10" s="218">
        <f>IF(COUNT($S10:$AB10)=0,"",SUM($S10:$AB10))</f>
        <v>50</v>
      </c>
      <c r="AD10" s="231">
        <v>100</v>
      </c>
      <c r="AE10" s="232">
        <v>0.5</v>
      </c>
      <c r="AF10" s="250">
        <v>40</v>
      </c>
      <c r="AG10" s="231">
        <v>100</v>
      </c>
      <c r="AH10" s="232">
        <v>0.2</v>
      </c>
      <c r="AI10" s="262"/>
      <c r="AJ10" s="263"/>
      <c r="AL10" s="118"/>
      <c r="AM10" s="118"/>
      <c r="AN10" s="120"/>
      <c r="AO10" s="120"/>
      <c r="AP10" s="120"/>
      <c r="AQ10" s="120"/>
      <c r="AR10" s="120"/>
      <c r="AS10" s="120"/>
      <c r="AT10" s="120"/>
      <c r="AU10" s="120"/>
      <c r="AV10" s="120"/>
      <c r="AW10" s="120"/>
      <c r="AX10" s="120"/>
      <c r="AY10" s="120"/>
      <c r="AZ10" s="120"/>
      <c r="BA10" s="120"/>
      <c r="BB10" s="120"/>
      <c r="BC10" s="120"/>
      <c r="BD10" s="120"/>
      <c r="BE10" s="120"/>
      <c r="BF10" s="120"/>
    </row>
    <row r="11" s="16" customFormat="1" ht="18" customHeight="1" spans="1:58">
      <c r="A11" s="47"/>
      <c r="B11" s="48" t="s">
        <v>19</v>
      </c>
      <c r="C11" s="49"/>
      <c r="D11" s="49"/>
      <c r="E11" s="126"/>
      <c r="F11" s="202"/>
      <c r="G11" s="203"/>
      <c r="H11" s="203"/>
      <c r="I11" s="203"/>
      <c r="J11" s="203"/>
      <c r="K11" s="203"/>
      <c r="L11" s="203"/>
      <c r="M11" s="203"/>
      <c r="N11" s="203"/>
      <c r="O11" s="219"/>
      <c r="P11" s="220"/>
      <c r="Q11" s="233"/>
      <c r="R11" s="234"/>
      <c r="S11" s="235"/>
      <c r="T11" s="203"/>
      <c r="U11" s="203"/>
      <c r="V11" s="203"/>
      <c r="W11" s="203"/>
      <c r="X11" s="203"/>
      <c r="Y11" s="203"/>
      <c r="Z11" s="203"/>
      <c r="AA11" s="203"/>
      <c r="AB11" s="219"/>
      <c r="AC11" s="220"/>
      <c r="AD11" s="233"/>
      <c r="AE11" s="234"/>
      <c r="AF11" s="251"/>
      <c r="AG11" s="233"/>
      <c r="AH11" s="234"/>
      <c r="AI11" s="264"/>
      <c r="AJ11" s="265"/>
      <c r="AL11" s="118"/>
      <c r="AM11" s="118"/>
      <c r="AN11" s="120"/>
      <c r="AO11" s="120"/>
      <c r="AP11" s="120"/>
      <c r="AQ11" s="120"/>
      <c r="AR11" s="120"/>
      <c r="AS11" s="120"/>
      <c r="AT11" s="120"/>
      <c r="AU11" s="120"/>
      <c r="AV11" s="120"/>
      <c r="AW11" s="120"/>
      <c r="AX11" s="120"/>
      <c r="AY11" s="120"/>
      <c r="AZ11" s="120"/>
      <c r="BA11" s="120"/>
      <c r="BB11" s="120"/>
      <c r="BC11" s="120"/>
      <c r="BD11" s="120"/>
      <c r="BE11" s="120"/>
      <c r="BF11" s="120"/>
    </row>
    <row r="12" ht="18" customHeight="1" spans="1:58">
      <c r="A12" s="52">
        <v>1</v>
      </c>
      <c r="B12" s="53" t="str">
        <f>'INPUT DATA'!B12</f>
        <v>Aranquez, Elemerson Jacob Quito</v>
      </c>
      <c r="C12" s="204"/>
      <c r="D12" s="204"/>
      <c r="E12" s="205"/>
      <c r="F12" s="206"/>
      <c r="G12" s="207"/>
      <c r="H12" s="207"/>
      <c r="I12" s="207"/>
      <c r="J12" s="207"/>
      <c r="K12" s="207"/>
      <c r="L12" s="207"/>
      <c r="M12" s="207"/>
      <c r="N12" s="207"/>
      <c r="O12" s="207"/>
      <c r="P12" s="221" t="str">
        <f>IF(COUNT($F12:$O12)=0,"",SUM($F12:$O12))</f>
        <v/>
      </c>
      <c r="Q12" s="236" t="str">
        <f>IF(ISERROR(IF($P12="","",ROUND(($P12/$P$10)*$Q$10,2))),"",IF($P12="","",ROUND(($P12/$P$10)*$Q$10,2)))</f>
        <v/>
      </c>
      <c r="R12" s="237" t="str">
        <f>IF($Q12="","",ROUND($Q12*$R$10,2))</f>
        <v/>
      </c>
      <c r="S12" s="238"/>
      <c r="T12" s="207"/>
      <c r="U12" s="207"/>
      <c r="V12" s="207"/>
      <c r="W12" s="207"/>
      <c r="X12" s="207"/>
      <c r="Y12" s="207"/>
      <c r="Z12" s="207"/>
      <c r="AA12" s="207"/>
      <c r="AB12" s="207"/>
      <c r="AC12" s="221" t="str">
        <f>IF(COUNT($S12:$AB12)=0,"",SUM($S12:$AB12))</f>
        <v/>
      </c>
      <c r="AD12" s="236" t="str">
        <f>IF(ISERROR(IF($AC12="","",ROUND(($AC12/$AC$10)*$AD$10,2))),"",IF($AC12="","",ROUND(($AC12/$AC$10)*$AD$10,2)))</f>
        <v/>
      </c>
      <c r="AE12" s="237" t="str">
        <f>IF($AD12="","",ROUND($AD12*$AE$10,2))</f>
        <v/>
      </c>
      <c r="AF12" s="142"/>
      <c r="AG12" s="236" t="str">
        <f>IF(ISERROR(IF($AF12="","",ROUND(($AF12/$AF$10)*$AG$10,2))),"",IF($AF12="","",ROUND(($AF12/$AF$10)*$AG$10,2)))</f>
        <v/>
      </c>
      <c r="AH12" s="237" t="str">
        <f>IF($AG12="","",ROUND($AG12*$AH$10,2))</f>
        <v/>
      </c>
      <c r="AI12" s="266" t="str">
        <f>IF(ISERROR(IF($AF12="","",ROUND(SUM($R12,$AE12,$AH12),2))),"",IF($AF12="","",ROUND(SUM($R12,$AE12,$AH12),2)))</f>
        <v/>
      </c>
      <c r="AJ12" s="267" t="str">
        <f t="shared" ref="AJ12:AJ75" si="0">IF(ISERROR(IF($AF12="","",VLOOKUP(AI12,TRANSMUTATION_TABLE,4,TRUE))),"",IF($AF12="","",VLOOKUP(AI12,TRANSMUTATION_TABLE,4,TRUE)))</f>
        <v/>
      </c>
      <c r="AL12" s="108"/>
      <c r="AN12" s="118"/>
      <c r="AO12" s="118"/>
      <c r="AP12" s="118"/>
      <c r="AQ12" s="118"/>
      <c r="AR12" s="118"/>
      <c r="AS12" s="118"/>
      <c r="AT12" s="118"/>
      <c r="AU12" s="118"/>
      <c r="AV12" s="118"/>
      <c r="AW12" s="118"/>
      <c r="AX12" s="118"/>
      <c r="AY12" s="118"/>
      <c r="AZ12" s="118"/>
      <c r="BA12" s="118"/>
      <c r="BB12" s="118"/>
      <c r="BC12" s="118"/>
      <c r="BD12" s="118"/>
      <c r="BE12" s="118"/>
      <c r="BF12" s="118"/>
    </row>
    <row r="13" ht="18" customHeight="1" spans="1:58">
      <c r="A13" s="57">
        <v>2</v>
      </c>
      <c r="B13" s="64" t="str">
        <f>'INPUT DATA'!B13</f>
        <v>Bautisa, France Kiel Lacon</v>
      </c>
      <c r="C13" s="60"/>
      <c r="D13" s="60"/>
      <c r="E13" s="61"/>
      <c r="F13" s="208"/>
      <c r="G13" s="209"/>
      <c r="H13" s="209"/>
      <c r="I13" s="209"/>
      <c r="J13" s="209"/>
      <c r="K13" s="209"/>
      <c r="L13" s="209"/>
      <c r="M13" s="209"/>
      <c r="N13" s="209"/>
      <c r="O13" s="209"/>
      <c r="P13" s="221" t="str">
        <f t="shared" ref="P13:P76" si="1">IF(COUNT($F13:$O13)=0,"",SUM($F13:$O13))</f>
        <v/>
      </c>
      <c r="Q13" s="236" t="str">
        <f t="shared" ref="Q13:Q76" si="2">IF(ISERROR(IF($P13="","",ROUND(($P13/$P$10)*$Q$10,2))),"",IF($P13="","",ROUND(($P13/$P$10)*$Q$10,2)))</f>
        <v/>
      </c>
      <c r="R13" s="237" t="str">
        <f t="shared" ref="R13:R76" si="3">IF($Q13="","",ROUND($Q13*$R$10,2))</f>
        <v/>
      </c>
      <c r="S13" s="239"/>
      <c r="T13" s="209"/>
      <c r="U13" s="209"/>
      <c r="V13" s="209"/>
      <c r="W13" s="207"/>
      <c r="X13" s="209"/>
      <c r="Y13" s="209"/>
      <c r="Z13" s="209"/>
      <c r="AA13" s="209"/>
      <c r="AB13" s="209"/>
      <c r="AC13" s="221" t="str">
        <f t="shared" ref="AC13:AC76" si="4">IF(COUNT($S13:$AB13)=0,"",SUM($S13:$AB13))</f>
        <v/>
      </c>
      <c r="AD13" s="236" t="str">
        <f t="shared" ref="AD13:AD76" si="5">IF(ISERROR(IF($AC13="","",ROUND(($AC13/$AC$10)*$AD$10,2))),"",IF($AC13="","",ROUND(($AC13/$AC$10)*$AD$10,2)))</f>
        <v/>
      </c>
      <c r="AE13" s="237" t="str">
        <f t="shared" ref="AE13:AE76" si="6">IF($AD13="","",ROUND($AD13*$AE$10,2))</f>
        <v/>
      </c>
      <c r="AF13" s="142"/>
      <c r="AG13" s="236" t="str">
        <f t="shared" ref="AG13:AG76" si="7">IF(ISERROR(IF($AF13="","",ROUND(($AF13/$AF$10)*$AG$10,2))),"",IF($AF13="","",ROUND(($AF13/$AF$10)*$AG$10,2)))</f>
        <v/>
      </c>
      <c r="AH13" s="237" t="str">
        <f t="shared" ref="AH13:AH76" si="8">IF($AG13="","",ROUND($AG13*$AH$10,2))</f>
        <v/>
      </c>
      <c r="AI13" s="266" t="str">
        <f t="shared" ref="AI13:AI76" si="9">IF(ISERROR(IF($AF13="","",ROUND(SUM($R13,$AE13,$AH13),2))),"",IF($AF13="","",ROUND(SUM($R13,$AE13,$AH13),2)))</f>
        <v/>
      </c>
      <c r="AJ13" s="267" t="str">
        <f t="shared" si="0"/>
        <v/>
      </c>
      <c r="AL13" s="108"/>
      <c r="AN13" s="118"/>
      <c r="AO13" s="118"/>
      <c r="AP13" s="118"/>
      <c r="AQ13" s="118"/>
      <c r="AR13" s="118"/>
      <c r="AS13" s="118"/>
      <c r="AT13" s="118"/>
      <c r="AU13" s="118"/>
      <c r="AV13" s="118"/>
      <c r="AW13" s="118"/>
      <c r="AX13" s="118"/>
      <c r="AY13" s="118"/>
      <c r="AZ13" s="118"/>
      <c r="BA13" s="118"/>
      <c r="BB13" s="118"/>
      <c r="BC13" s="118"/>
      <c r="BD13" s="118"/>
      <c r="BE13" s="118"/>
      <c r="BF13" s="118"/>
    </row>
    <row r="14" ht="18" customHeight="1" spans="1:58">
      <c r="A14" s="57">
        <v>3</v>
      </c>
      <c r="B14" s="64" t="str">
        <f>'INPUT DATA'!B14</f>
        <v>Candelario, Nylan Esto</v>
      </c>
      <c r="C14" s="60"/>
      <c r="D14" s="60"/>
      <c r="E14" s="61"/>
      <c r="F14" s="208"/>
      <c r="G14" s="209"/>
      <c r="H14" s="209"/>
      <c r="I14" s="209"/>
      <c r="J14" s="209"/>
      <c r="K14" s="209"/>
      <c r="L14" s="209"/>
      <c r="M14" s="209"/>
      <c r="N14" s="209"/>
      <c r="O14" s="209"/>
      <c r="P14" s="221" t="str">
        <f t="shared" si="1"/>
        <v/>
      </c>
      <c r="Q14" s="236" t="str">
        <f t="shared" si="2"/>
        <v/>
      </c>
      <c r="R14" s="237" t="str">
        <f t="shared" si="3"/>
        <v/>
      </c>
      <c r="S14" s="239"/>
      <c r="T14" s="209"/>
      <c r="U14" s="209"/>
      <c r="V14" s="209"/>
      <c r="W14" s="207"/>
      <c r="X14" s="209"/>
      <c r="Y14" s="209"/>
      <c r="Z14" s="209"/>
      <c r="AA14" s="209"/>
      <c r="AB14" s="209"/>
      <c r="AC14" s="221" t="str">
        <f t="shared" si="4"/>
        <v/>
      </c>
      <c r="AD14" s="236" t="str">
        <f t="shared" si="5"/>
        <v/>
      </c>
      <c r="AE14" s="237" t="str">
        <f t="shared" si="6"/>
        <v/>
      </c>
      <c r="AF14" s="142"/>
      <c r="AG14" s="236" t="str">
        <f t="shared" si="7"/>
        <v/>
      </c>
      <c r="AH14" s="237" t="str">
        <f t="shared" si="8"/>
        <v/>
      </c>
      <c r="AI14" s="266" t="str">
        <f t="shared" si="9"/>
        <v/>
      </c>
      <c r="AJ14" s="267" t="str">
        <f t="shared" si="0"/>
        <v/>
      </c>
      <c r="AL14" s="108"/>
      <c r="AN14" s="118"/>
      <c r="AO14" s="118"/>
      <c r="AP14" s="118"/>
      <c r="AQ14" s="118"/>
      <c r="AR14" s="118"/>
      <c r="AS14" s="118"/>
      <c r="AT14" s="118"/>
      <c r="AU14" s="118"/>
      <c r="AV14" s="118"/>
      <c r="AW14" s="118"/>
      <c r="AX14" s="118"/>
      <c r="AY14" s="118"/>
      <c r="AZ14" s="118"/>
      <c r="BA14" s="118"/>
      <c r="BB14" s="118"/>
      <c r="BC14" s="118"/>
      <c r="BD14" s="118"/>
      <c r="BE14" s="118"/>
      <c r="BF14" s="118"/>
    </row>
    <row r="15" ht="18" customHeight="1" spans="1:58">
      <c r="A15" s="57">
        <v>4</v>
      </c>
      <c r="B15" s="53" t="str">
        <f>'INPUT DATA'!B15</f>
        <v>Dalangin, Lorenz Salvador</v>
      </c>
      <c r="C15" s="60"/>
      <c r="D15" s="60"/>
      <c r="E15" s="61"/>
      <c r="F15" s="208"/>
      <c r="G15" s="209"/>
      <c r="H15" s="209"/>
      <c r="I15" s="209"/>
      <c r="J15" s="209"/>
      <c r="K15" s="209"/>
      <c r="L15" s="209"/>
      <c r="M15" s="209"/>
      <c r="N15" s="209"/>
      <c r="O15" s="209"/>
      <c r="P15" s="221" t="str">
        <f t="shared" si="1"/>
        <v/>
      </c>
      <c r="Q15" s="236" t="str">
        <f t="shared" si="2"/>
        <v/>
      </c>
      <c r="R15" s="237" t="str">
        <f t="shared" si="3"/>
        <v/>
      </c>
      <c r="S15" s="239"/>
      <c r="T15" s="209"/>
      <c r="U15" s="209"/>
      <c r="V15" s="209"/>
      <c r="W15" s="207"/>
      <c r="X15" s="209"/>
      <c r="Y15" s="209"/>
      <c r="Z15" s="209"/>
      <c r="AA15" s="209"/>
      <c r="AB15" s="209"/>
      <c r="AC15" s="221" t="str">
        <f t="shared" si="4"/>
        <v/>
      </c>
      <c r="AD15" s="236" t="str">
        <f t="shared" si="5"/>
        <v/>
      </c>
      <c r="AE15" s="237" t="str">
        <f t="shared" si="6"/>
        <v/>
      </c>
      <c r="AF15" s="142"/>
      <c r="AG15" s="236" t="str">
        <f t="shared" si="7"/>
        <v/>
      </c>
      <c r="AH15" s="237" t="str">
        <f t="shared" si="8"/>
        <v/>
      </c>
      <c r="AI15" s="266" t="str">
        <f t="shared" si="9"/>
        <v/>
      </c>
      <c r="AJ15" s="267" t="str">
        <f t="shared" si="0"/>
        <v/>
      </c>
      <c r="AL15" s="108"/>
      <c r="AN15" s="118"/>
      <c r="AO15" s="118"/>
      <c r="AP15" s="118"/>
      <c r="AQ15" s="118"/>
      <c r="AR15" s="118"/>
      <c r="AS15" s="118"/>
      <c r="AT15" s="118"/>
      <c r="AU15" s="118"/>
      <c r="AV15" s="118"/>
      <c r="AW15" s="118"/>
      <c r="AX15" s="118"/>
      <c r="AY15" s="118"/>
      <c r="AZ15" s="118"/>
      <c r="BA15" s="118"/>
      <c r="BB15" s="118"/>
      <c r="BC15" s="118"/>
      <c r="BD15" s="118"/>
      <c r="BE15" s="118"/>
      <c r="BF15" s="118"/>
    </row>
    <row r="16" ht="18" customHeight="1" spans="1:58">
      <c r="A16" s="57">
        <v>5</v>
      </c>
      <c r="B16" s="53" t="str">
        <f>'INPUT DATA'!B16</f>
        <v>De Jesus, Benjamin Tyga Liscano</v>
      </c>
      <c r="C16" s="60"/>
      <c r="D16" s="60"/>
      <c r="E16" s="61"/>
      <c r="F16" s="208"/>
      <c r="G16" s="209"/>
      <c r="H16" s="209"/>
      <c r="I16" s="209"/>
      <c r="J16" s="209"/>
      <c r="K16" s="209"/>
      <c r="L16" s="209"/>
      <c r="M16" s="209"/>
      <c r="N16" s="209"/>
      <c r="O16" s="209"/>
      <c r="P16" s="221" t="str">
        <f t="shared" si="1"/>
        <v/>
      </c>
      <c r="Q16" s="236" t="str">
        <f t="shared" si="2"/>
        <v/>
      </c>
      <c r="R16" s="237" t="str">
        <f t="shared" si="3"/>
        <v/>
      </c>
      <c r="S16" s="239"/>
      <c r="T16" s="209"/>
      <c r="U16" s="209"/>
      <c r="V16" s="209"/>
      <c r="W16" s="207"/>
      <c r="X16" s="209"/>
      <c r="Y16" s="209"/>
      <c r="Z16" s="209"/>
      <c r="AA16" s="209"/>
      <c r="AB16" s="209"/>
      <c r="AC16" s="221" t="str">
        <f t="shared" si="4"/>
        <v/>
      </c>
      <c r="AD16" s="236" t="str">
        <f t="shared" si="5"/>
        <v/>
      </c>
      <c r="AE16" s="237" t="str">
        <f t="shared" si="6"/>
        <v/>
      </c>
      <c r="AF16" s="142"/>
      <c r="AG16" s="236" t="str">
        <f t="shared" si="7"/>
        <v/>
      </c>
      <c r="AH16" s="237" t="str">
        <f t="shared" si="8"/>
        <v/>
      </c>
      <c r="AI16" s="266" t="str">
        <f t="shared" si="9"/>
        <v/>
      </c>
      <c r="AJ16" s="267" t="str">
        <f t="shared" si="0"/>
        <v/>
      </c>
      <c r="AL16" s="108"/>
      <c r="AN16" s="118"/>
      <c r="AO16" s="118"/>
      <c r="AP16" s="118"/>
      <c r="AQ16" s="118"/>
      <c r="AR16" s="118"/>
      <c r="AS16" s="118"/>
      <c r="AT16" s="118"/>
      <c r="AU16" s="118"/>
      <c r="AV16" s="118"/>
      <c r="AW16" s="118"/>
      <c r="AX16" s="118"/>
      <c r="AY16" s="118"/>
      <c r="AZ16" s="118"/>
      <c r="BA16" s="118"/>
      <c r="BB16" s="118"/>
      <c r="BC16" s="118"/>
      <c r="BD16" s="118"/>
      <c r="BE16" s="118"/>
      <c r="BF16" s="118"/>
    </row>
    <row r="17" ht="18" customHeight="1" spans="1:58">
      <c r="A17" s="57">
        <v>6</v>
      </c>
      <c r="B17" s="64" t="str">
        <f>'INPUT DATA'!B17</f>
        <v>Cortez, Xyron Credo</v>
      </c>
      <c r="C17" s="60"/>
      <c r="D17" s="60"/>
      <c r="E17" s="61"/>
      <c r="F17" s="208"/>
      <c r="G17" s="209"/>
      <c r="H17" s="209"/>
      <c r="I17" s="209"/>
      <c r="J17" s="209"/>
      <c r="K17" s="209"/>
      <c r="L17" s="209"/>
      <c r="M17" s="209"/>
      <c r="N17" s="209"/>
      <c r="O17" s="209"/>
      <c r="P17" s="221" t="str">
        <f t="shared" si="1"/>
        <v/>
      </c>
      <c r="Q17" s="236" t="str">
        <f t="shared" si="2"/>
        <v/>
      </c>
      <c r="R17" s="237" t="str">
        <f t="shared" si="3"/>
        <v/>
      </c>
      <c r="S17" s="239"/>
      <c r="T17" s="209"/>
      <c r="U17" s="209"/>
      <c r="V17" s="209"/>
      <c r="W17" s="207"/>
      <c r="X17" s="209"/>
      <c r="Y17" s="209"/>
      <c r="Z17" s="209"/>
      <c r="AA17" s="209"/>
      <c r="AB17" s="209"/>
      <c r="AC17" s="221" t="str">
        <f t="shared" si="4"/>
        <v/>
      </c>
      <c r="AD17" s="236" t="str">
        <f t="shared" si="5"/>
        <v/>
      </c>
      <c r="AE17" s="237" t="str">
        <f t="shared" si="6"/>
        <v/>
      </c>
      <c r="AF17" s="142"/>
      <c r="AG17" s="236" t="str">
        <f t="shared" si="7"/>
        <v/>
      </c>
      <c r="AH17" s="237" t="str">
        <f t="shared" si="8"/>
        <v/>
      </c>
      <c r="AI17" s="266" t="str">
        <f t="shared" si="9"/>
        <v/>
      </c>
      <c r="AJ17" s="267" t="str">
        <f t="shared" si="0"/>
        <v/>
      </c>
      <c r="AL17" s="108"/>
      <c r="AN17" s="118"/>
      <c r="AO17" s="118"/>
      <c r="AP17" s="118"/>
      <c r="AQ17" s="118"/>
      <c r="AR17" s="118"/>
      <c r="AS17" s="118"/>
      <c r="AT17" s="118"/>
      <c r="AU17" s="118"/>
      <c r="AV17" s="118"/>
      <c r="AW17" s="118"/>
      <c r="AX17" s="118"/>
      <c r="AY17" s="118"/>
      <c r="AZ17" s="118"/>
      <c r="BA17" s="118"/>
      <c r="BB17" s="118"/>
      <c r="BC17" s="118"/>
      <c r="BD17" s="118"/>
      <c r="BE17" s="118"/>
      <c r="BF17" s="118"/>
    </row>
    <row r="18" ht="18" customHeight="1" spans="1:58">
      <c r="A18" s="57">
        <v>7</v>
      </c>
      <c r="B18" s="64" t="str">
        <f>'INPUT DATA'!B18</f>
        <v>Garong Shemuelle Jones L.</v>
      </c>
      <c r="C18" s="60"/>
      <c r="D18" s="60"/>
      <c r="E18" s="61"/>
      <c r="F18" s="208"/>
      <c r="G18" s="209"/>
      <c r="H18" s="209"/>
      <c r="I18" s="209"/>
      <c r="J18" s="209"/>
      <c r="K18" s="209"/>
      <c r="L18" s="209"/>
      <c r="M18" s="209"/>
      <c r="N18" s="209"/>
      <c r="O18" s="209"/>
      <c r="P18" s="221" t="str">
        <f t="shared" si="1"/>
        <v/>
      </c>
      <c r="Q18" s="236" t="str">
        <f t="shared" si="2"/>
        <v/>
      </c>
      <c r="R18" s="237" t="str">
        <f t="shared" si="3"/>
        <v/>
      </c>
      <c r="S18" s="239"/>
      <c r="T18" s="209"/>
      <c r="U18" s="209"/>
      <c r="V18" s="209"/>
      <c r="W18" s="207"/>
      <c r="X18" s="209"/>
      <c r="Y18" s="209"/>
      <c r="Z18" s="209"/>
      <c r="AA18" s="209"/>
      <c r="AB18" s="209"/>
      <c r="AC18" s="221" t="str">
        <f t="shared" si="4"/>
        <v/>
      </c>
      <c r="AD18" s="236" t="str">
        <f t="shared" si="5"/>
        <v/>
      </c>
      <c r="AE18" s="237" t="str">
        <f t="shared" si="6"/>
        <v/>
      </c>
      <c r="AF18" s="142"/>
      <c r="AG18" s="236" t="str">
        <f t="shared" si="7"/>
        <v/>
      </c>
      <c r="AH18" s="237" t="str">
        <f t="shared" si="8"/>
        <v/>
      </c>
      <c r="AI18" s="266" t="str">
        <f t="shared" si="9"/>
        <v/>
      </c>
      <c r="AJ18" s="267" t="str">
        <f t="shared" si="0"/>
        <v/>
      </c>
      <c r="AL18" s="108"/>
      <c r="AN18" s="118"/>
      <c r="AO18" s="118"/>
      <c r="AP18" s="118"/>
      <c r="AQ18" s="118"/>
      <c r="AR18" s="118"/>
      <c r="AS18" s="118"/>
      <c r="AT18" s="118"/>
      <c r="AU18" s="118"/>
      <c r="AV18" s="118"/>
      <c r="AW18" s="118"/>
      <c r="AX18" s="118"/>
      <c r="AY18" s="118"/>
      <c r="AZ18" s="118"/>
      <c r="BA18" s="118"/>
      <c r="BB18" s="118"/>
      <c r="BC18" s="118"/>
      <c r="BD18" s="118"/>
      <c r="BE18" s="118"/>
      <c r="BF18" s="118"/>
    </row>
    <row r="19" ht="18" customHeight="1" spans="1:58">
      <c r="A19" s="57">
        <v>8</v>
      </c>
      <c r="B19" s="53" t="str">
        <f>'INPUT DATA'!B19</f>
        <v>Gonzales, Hadrian Consulta</v>
      </c>
      <c r="C19" s="60"/>
      <c r="D19" s="60">
        <v>0</v>
      </c>
      <c r="E19" s="61"/>
      <c r="F19" s="208"/>
      <c r="G19" s="209"/>
      <c r="H19" s="209"/>
      <c r="I19" s="209"/>
      <c r="J19" s="209"/>
      <c r="K19" s="209"/>
      <c r="L19" s="209"/>
      <c r="M19" s="209"/>
      <c r="N19" s="209"/>
      <c r="O19" s="209"/>
      <c r="P19" s="221" t="str">
        <f t="shared" si="1"/>
        <v/>
      </c>
      <c r="Q19" s="236" t="str">
        <f t="shared" si="2"/>
        <v/>
      </c>
      <c r="R19" s="237" t="str">
        <f t="shared" si="3"/>
        <v/>
      </c>
      <c r="S19" s="239"/>
      <c r="T19" s="209"/>
      <c r="U19" s="209"/>
      <c r="V19" s="209"/>
      <c r="W19" s="207"/>
      <c r="X19" s="209"/>
      <c r="Y19" s="209"/>
      <c r="Z19" s="209"/>
      <c r="AA19" s="209"/>
      <c r="AB19" s="209"/>
      <c r="AC19" s="221" t="str">
        <f t="shared" si="4"/>
        <v/>
      </c>
      <c r="AD19" s="236" t="str">
        <f t="shared" si="5"/>
        <v/>
      </c>
      <c r="AE19" s="237" t="str">
        <f t="shared" si="6"/>
        <v/>
      </c>
      <c r="AF19" s="142"/>
      <c r="AG19" s="236" t="str">
        <f t="shared" si="7"/>
        <v/>
      </c>
      <c r="AH19" s="237" t="str">
        <f t="shared" si="8"/>
        <v/>
      </c>
      <c r="AI19" s="266" t="str">
        <f t="shared" si="9"/>
        <v/>
      </c>
      <c r="AJ19" s="267" t="str">
        <f t="shared" si="0"/>
        <v/>
      </c>
      <c r="AL19" s="108"/>
      <c r="AN19" s="118"/>
      <c r="AO19" s="118"/>
      <c r="AP19" s="118"/>
      <c r="AQ19" s="118"/>
      <c r="AR19" s="118"/>
      <c r="AS19" s="118"/>
      <c r="AT19" s="118"/>
      <c r="AU19" s="118"/>
      <c r="AV19" s="118"/>
      <c r="AW19" s="118"/>
      <c r="AX19" s="118"/>
      <c r="AY19" s="118"/>
      <c r="AZ19" s="118"/>
      <c r="BA19" s="118"/>
      <c r="BB19" s="118"/>
      <c r="BC19" s="118"/>
      <c r="BD19" s="118"/>
      <c r="BE19" s="118"/>
      <c r="BF19" s="118"/>
    </row>
    <row r="20" ht="18" customHeight="1" spans="1:58">
      <c r="A20" s="57">
        <v>9</v>
      </c>
      <c r="B20" s="53" t="str">
        <f>'INPUT DATA'!B20</f>
        <v>Mabana, Terrence Navarro</v>
      </c>
      <c r="C20" s="60"/>
      <c r="D20" s="60"/>
      <c r="E20" s="61"/>
      <c r="F20" s="208"/>
      <c r="G20" s="209"/>
      <c r="H20" s="209"/>
      <c r="I20" s="209"/>
      <c r="J20" s="209"/>
      <c r="K20" s="209"/>
      <c r="L20" s="209"/>
      <c r="M20" s="209"/>
      <c r="N20" s="209"/>
      <c r="O20" s="209"/>
      <c r="P20" s="221" t="str">
        <f t="shared" si="1"/>
        <v/>
      </c>
      <c r="Q20" s="236" t="str">
        <f t="shared" si="2"/>
        <v/>
      </c>
      <c r="R20" s="237" t="str">
        <f t="shared" si="3"/>
        <v/>
      </c>
      <c r="S20" s="239"/>
      <c r="T20" s="209"/>
      <c r="U20" s="209"/>
      <c r="V20" s="209"/>
      <c r="W20" s="207"/>
      <c r="X20" s="209"/>
      <c r="Y20" s="209"/>
      <c r="Z20" s="209"/>
      <c r="AA20" s="209"/>
      <c r="AB20" s="209"/>
      <c r="AC20" s="221" t="str">
        <f t="shared" si="4"/>
        <v/>
      </c>
      <c r="AD20" s="236" t="str">
        <f t="shared" si="5"/>
        <v/>
      </c>
      <c r="AE20" s="237" t="str">
        <f t="shared" si="6"/>
        <v/>
      </c>
      <c r="AF20" s="142"/>
      <c r="AG20" s="236" t="str">
        <f t="shared" si="7"/>
        <v/>
      </c>
      <c r="AH20" s="237" t="str">
        <f t="shared" si="8"/>
        <v/>
      </c>
      <c r="AI20" s="266" t="str">
        <f t="shared" si="9"/>
        <v/>
      </c>
      <c r="AJ20" s="267" t="str">
        <f t="shared" si="0"/>
        <v/>
      </c>
      <c r="AL20" s="108"/>
      <c r="AN20" s="118"/>
      <c r="AO20" s="118"/>
      <c r="AP20" s="118"/>
      <c r="AQ20" s="118"/>
      <c r="AR20" s="118"/>
      <c r="AS20" s="118"/>
      <c r="AT20" s="118"/>
      <c r="AU20" s="118"/>
      <c r="AV20" s="118"/>
      <c r="AW20" s="118"/>
      <c r="AX20" s="118"/>
      <c r="AY20" s="118"/>
      <c r="AZ20" s="118"/>
      <c r="BA20" s="118"/>
      <c r="BB20" s="118"/>
      <c r="BC20" s="118"/>
      <c r="BD20" s="118"/>
      <c r="BE20" s="118"/>
      <c r="BF20" s="118"/>
    </row>
    <row r="21" ht="18" customHeight="1" spans="1:58">
      <c r="A21" s="57">
        <v>10</v>
      </c>
      <c r="B21" s="64" t="str">
        <f>'INPUT DATA'!B21</f>
        <v>Mangao, John Carlo Tarroza</v>
      </c>
      <c r="C21" s="60"/>
      <c r="D21" s="60"/>
      <c r="E21" s="61"/>
      <c r="F21" s="208"/>
      <c r="G21" s="209"/>
      <c r="H21" s="209"/>
      <c r="I21" s="209"/>
      <c r="J21" s="209"/>
      <c r="K21" s="209"/>
      <c r="L21" s="209"/>
      <c r="M21" s="209"/>
      <c r="N21" s="209"/>
      <c r="O21" s="209"/>
      <c r="P21" s="221" t="str">
        <f t="shared" si="1"/>
        <v/>
      </c>
      <c r="Q21" s="236" t="str">
        <f t="shared" si="2"/>
        <v/>
      </c>
      <c r="R21" s="237" t="str">
        <f t="shared" si="3"/>
        <v/>
      </c>
      <c r="S21" s="239"/>
      <c r="T21" s="209"/>
      <c r="U21" s="209"/>
      <c r="V21" s="209"/>
      <c r="W21" s="207"/>
      <c r="X21" s="209"/>
      <c r="Y21" s="209"/>
      <c r="Z21" s="209"/>
      <c r="AA21" s="209"/>
      <c r="AB21" s="209"/>
      <c r="AC21" s="221" t="str">
        <f t="shared" si="4"/>
        <v/>
      </c>
      <c r="AD21" s="236" t="str">
        <f t="shared" si="5"/>
        <v/>
      </c>
      <c r="AE21" s="237" t="str">
        <f t="shared" si="6"/>
        <v/>
      </c>
      <c r="AF21" s="142"/>
      <c r="AG21" s="236" t="str">
        <f t="shared" si="7"/>
        <v/>
      </c>
      <c r="AH21" s="237" t="str">
        <f t="shared" si="8"/>
        <v/>
      </c>
      <c r="AI21" s="266" t="str">
        <f t="shared" si="9"/>
        <v/>
      </c>
      <c r="AJ21" s="267" t="str">
        <f t="shared" si="0"/>
        <v/>
      </c>
      <c r="AL21" s="108"/>
      <c r="AN21" s="118"/>
      <c r="AO21" s="118"/>
      <c r="AP21" s="118"/>
      <c r="AQ21" s="118"/>
      <c r="AR21" s="118"/>
      <c r="AS21" s="118"/>
      <c r="AT21" s="118"/>
      <c r="AU21" s="118"/>
      <c r="AV21" s="118"/>
      <c r="AW21" s="118"/>
      <c r="AX21" s="118"/>
      <c r="AY21" s="118"/>
      <c r="AZ21" s="118"/>
      <c r="BA21" s="118"/>
      <c r="BB21" s="118"/>
      <c r="BC21" s="118"/>
      <c r="BD21" s="118"/>
      <c r="BE21" s="118"/>
      <c r="BF21" s="118"/>
    </row>
    <row r="22" ht="18" customHeight="1" spans="1:58">
      <c r="A22" s="57">
        <v>11</v>
      </c>
      <c r="B22" s="64" t="str">
        <f>'INPUT DATA'!B22</f>
        <v>Manuel, Mathias Manzanes</v>
      </c>
      <c r="C22" s="60"/>
      <c r="D22" s="60">
        <v>0</v>
      </c>
      <c r="E22" s="61"/>
      <c r="F22" s="208"/>
      <c r="G22" s="209"/>
      <c r="H22" s="209"/>
      <c r="I22" s="209"/>
      <c r="J22" s="209"/>
      <c r="K22" s="209"/>
      <c r="L22" s="209"/>
      <c r="M22" s="209"/>
      <c r="N22" s="209"/>
      <c r="O22" s="209"/>
      <c r="P22" s="221" t="str">
        <f t="shared" si="1"/>
        <v/>
      </c>
      <c r="Q22" s="236" t="str">
        <f t="shared" si="2"/>
        <v/>
      </c>
      <c r="R22" s="237" t="str">
        <f t="shared" si="3"/>
        <v/>
      </c>
      <c r="S22" s="239"/>
      <c r="T22" s="209"/>
      <c r="U22" s="209"/>
      <c r="V22" s="209"/>
      <c r="W22" s="207"/>
      <c r="X22" s="209"/>
      <c r="Y22" s="209"/>
      <c r="Z22" s="209"/>
      <c r="AA22" s="209"/>
      <c r="AB22" s="209"/>
      <c r="AC22" s="221" t="str">
        <f t="shared" si="4"/>
        <v/>
      </c>
      <c r="AD22" s="236" t="str">
        <f t="shared" si="5"/>
        <v/>
      </c>
      <c r="AE22" s="237" t="str">
        <f t="shared" si="6"/>
        <v/>
      </c>
      <c r="AF22" s="142"/>
      <c r="AG22" s="236" t="str">
        <f t="shared" si="7"/>
        <v/>
      </c>
      <c r="AH22" s="237" t="str">
        <f t="shared" si="8"/>
        <v/>
      </c>
      <c r="AI22" s="266" t="str">
        <f t="shared" si="9"/>
        <v/>
      </c>
      <c r="AJ22" s="267" t="str">
        <f t="shared" si="0"/>
        <v/>
      </c>
      <c r="AL22" s="108"/>
      <c r="AN22" s="113"/>
      <c r="AO22" s="113"/>
      <c r="AP22" s="113"/>
      <c r="AQ22" s="113"/>
      <c r="AR22" s="113"/>
      <c r="AS22" s="113"/>
      <c r="AT22" s="113"/>
      <c r="AU22" s="113"/>
      <c r="AV22" s="113"/>
      <c r="AW22" s="113"/>
      <c r="AX22" s="113"/>
      <c r="AY22" s="113"/>
      <c r="AZ22" s="113"/>
      <c r="BA22" s="113"/>
      <c r="BB22" s="113"/>
      <c r="BC22" s="113"/>
      <c r="BD22" s="113"/>
      <c r="BE22" s="113"/>
      <c r="BF22" s="113"/>
    </row>
    <row r="23" ht="18" customHeight="1" spans="1:58">
      <c r="A23" s="57">
        <v>12</v>
      </c>
      <c r="B23" s="53" t="str">
        <f>'INPUT DATA'!B23</f>
        <v>Pleno, James Andrei Dizon</v>
      </c>
      <c r="C23" s="60"/>
      <c r="D23" s="60"/>
      <c r="E23" s="61"/>
      <c r="F23" s="208"/>
      <c r="G23" s="209"/>
      <c r="H23" s="209"/>
      <c r="I23" s="209"/>
      <c r="J23" s="209"/>
      <c r="K23" s="209"/>
      <c r="L23" s="209"/>
      <c r="M23" s="209"/>
      <c r="N23" s="209"/>
      <c r="O23" s="209"/>
      <c r="P23" s="221" t="str">
        <f t="shared" si="1"/>
        <v/>
      </c>
      <c r="Q23" s="236" t="str">
        <f t="shared" si="2"/>
        <v/>
      </c>
      <c r="R23" s="237" t="str">
        <f t="shared" si="3"/>
        <v/>
      </c>
      <c r="S23" s="239"/>
      <c r="T23" s="209"/>
      <c r="U23" s="209"/>
      <c r="V23" s="209"/>
      <c r="W23" s="207"/>
      <c r="X23" s="209"/>
      <c r="Y23" s="209"/>
      <c r="Z23" s="209"/>
      <c r="AA23" s="209"/>
      <c r="AB23" s="209"/>
      <c r="AC23" s="221" t="str">
        <f t="shared" si="4"/>
        <v/>
      </c>
      <c r="AD23" s="236" t="str">
        <f t="shared" si="5"/>
        <v/>
      </c>
      <c r="AE23" s="237" t="str">
        <f t="shared" si="6"/>
        <v/>
      </c>
      <c r="AF23" s="142"/>
      <c r="AG23" s="236" t="str">
        <f t="shared" si="7"/>
        <v/>
      </c>
      <c r="AH23" s="237" t="str">
        <f t="shared" si="8"/>
        <v/>
      </c>
      <c r="AI23" s="266" t="str">
        <f t="shared" si="9"/>
        <v/>
      </c>
      <c r="AJ23" s="267" t="str">
        <f t="shared" si="0"/>
        <v/>
      </c>
      <c r="AL23" s="108"/>
      <c r="AN23" s="122"/>
      <c r="AO23" s="122"/>
      <c r="AP23" s="122"/>
      <c r="AQ23" s="122"/>
      <c r="AR23" s="122"/>
      <c r="AS23" s="122"/>
      <c r="AT23" s="122"/>
      <c r="AU23" s="122"/>
      <c r="AV23" s="122"/>
      <c r="AW23" s="122"/>
      <c r="AX23" s="122"/>
      <c r="AY23" s="122"/>
      <c r="AZ23" s="122"/>
      <c r="BA23" s="122"/>
      <c r="BB23" s="122"/>
      <c r="BC23" s="122"/>
      <c r="BD23" s="122"/>
      <c r="BE23" s="122"/>
      <c r="BF23" s="122"/>
    </row>
    <row r="24" ht="18" customHeight="1" spans="1:58">
      <c r="A24" s="57">
        <v>13</v>
      </c>
      <c r="B24" s="53" t="str">
        <f>'INPUT DATA'!B24</f>
        <v>Reyes, Brionne Ysmael</v>
      </c>
      <c r="C24" s="60"/>
      <c r="D24" s="60"/>
      <c r="E24" s="61"/>
      <c r="F24" s="208"/>
      <c r="G24" s="209"/>
      <c r="H24" s="209"/>
      <c r="I24" s="209"/>
      <c r="J24" s="209"/>
      <c r="K24" s="209"/>
      <c r="L24" s="209"/>
      <c r="M24" s="209"/>
      <c r="N24" s="209"/>
      <c r="O24" s="209"/>
      <c r="P24" s="221" t="str">
        <f t="shared" si="1"/>
        <v/>
      </c>
      <c r="Q24" s="236" t="str">
        <f t="shared" si="2"/>
        <v/>
      </c>
      <c r="R24" s="237" t="str">
        <f t="shared" si="3"/>
        <v/>
      </c>
      <c r="S24" s="239"/>
      <c r="T24" s="209"/>
      <c r="U24" s="209"/>
      <c r="V24" s="209"/>
      <c r="W24" s="207"/>
      <c r="X24" s="209"/>
      <c r="Y24" s="209"/>
      <c r="Z24" s="209"/>
      <c r="AA24" s="209"/>
      <c r="AB24" s="209"/>
      <c r="AC24" s="221" t="str">
        <f t="shared" si="4"/>
        <v/>
      </c>
      <c r="AD24" s="236" t="str">
        <f t="shared" si="5"/>
        <v/>
      </c>
      <c r="AE24" s="237" t="str">
        <f t="shared" si="6"/>
        <v/>
      </c>
      <c r="AF24" s="142"/>
      <c r="AG24" s="236" t="str">
        <f t="shared" si="7"/>
        <v/>
      </c>
      <c r="AH24" s="237" t="str">
        <f t="shared" si="8"/>
        <v/>
      </c>
      <c r="AI24" s="266" t="str">
        <f t="shared" si="9"/>
        <v/>
      </c>
      <c r="AJ24" s="267" t="str">
        <f t="shared" si="0"/>
        <v/>
      </c>
      <c r="AL24" s="108"/>
      <c r="AN24" s="122"/>
      <c r="AO24" s="122"/>
      <c r="AP24" s="122"/>
      <c r="AQ24" s="122"/>
      <c r="AR24" s="122"/>
      <c r="AS24" s="122"/>
      <c r="AT24" s="122"/>
      <c r="AU24" s="122"/>
      <c r="AV24" s="122"/>
      <c r="AW24" s="122"/>
      <c r="AX24" s="122"/>
      <c r="AY24" s="122"/>
      <c r="AZ24" s="122"/>
      <c r="BA24" s="122"/>
      <c r="BB24" s="122"/>
      <c r="BC24" s="122"/>
      <c r="BD24" s="122"/>
      <c r="BE24" s="122"/>
      <c r="BF24" s="122"/>
    </row>
    <row r="25" ht="18" customHeight="1" spans="1:58">
      <c r="A25" s="57">
        <v>14</v>
      </c>
      <c r="B25" s="64" t="str">
        <f>'INPUT DATA'!B25</f>
        <v>Rosales, John Mc Brandon Patubo</v>
      </c>
      <c r="C25" s="60"/>
      <c r="D25" s="60"/>
      <c r="E25" s="61"/>
      <c r="F25" s="208"/>
      <c r="G25" s="209"/>
      <c r="H25" s="209"/>
      <c r="I25" s="209"/>
      <c r="J25" s="209"/>
      <c r="K25" s="209"/>
      <c r="L25" s="209"/>
      <c r="M25" s="209"/>
      <c r="N25" s="209"/>
      <c r="O25" s="209"/>
      <c r="P25" s="221" t="str">
        <f t="shared" si="1"/>
        <v/>
      </c>
      <c r="Q25" s="236" t="str">
        <f t="shared" si="2"/>
        <v/>
      </c>
      <c r="R25" s="237" t="str">
        <f t="shared" si="3"/>
        <v/>
      </c>
      <c r="S25" s="239"/>
      <c r="T25" s="209"/>
      <c r="U25" s="209"/>
      <c r="V25" s="209"/>
      <c r="W25" s="207"/>
      <c r="X25" s="209"/>
      <c r="Y25" s="209"/>
      <c r="Z25" s="209"/>
      <c r="AA25" s="209"/>
      <c r="AB25" s="209"/>
      <c r="AC25" s="221" t="str">
        <f t="shared" si="4"/>
        <v/>
      </c>
      <c r="AD25" s="236" t="str">
        <f t="shared" si="5"/>
        <v/>
      </c>
      <c r="AE25" s="237" t="str">
        <f t="shared" si="6"/>
        <v/>
      </c>
      <c r="AF25" s="142"/>
      <c r="AG25" s="236" t="str">
        <f t="shared" si="7"/>
        <v/>
      </c>
      <c r="AH25" s="237" t="str">
        <f t="shared" si="8"/>
        <v/>
      </c>
      <c r="AI25" s="266" t="str">
        <f t="shared" si="9"/>
        <v/>
      </c>
      <c r="AJ25" s="267" t="str">
        <f t="shared" si="0"/>
        <v/>
      </c>
      <c r="AL25" s="108"/>
      <c r="AN25" s="122"/>
      <c r="AO25" s="122"/>
      <c r="AP25" s="122"/>
      <c r="AQ25" s="122"/>
      <c r="AR25" s="122"/>
      <c r="AS25" s="122"/>
      <c r="AT25" s="122"/>
      <c r="AU25" s="122"/>
      <c r="AV25" s="122"/>
      <c r="AW25" s="122"/>
      <c r="AX25" s="122"/>
      <c r="AY25" s="122"/>
      <c r="AZ25" s="122"/>
      <c r="BA25" s="122"/>
      <c r="BB25" s="122"/>
      <c r="BC25" s="122"/>
      <c r="BD25" s="122"/>
      <c r="BE25" s="122"/>
      <c r="BF25" s="122"/>
    </row>
    <row r="26" ht="18" customHeight="1" spans="1:40">
      <c r="A26" s="57">
        <v>15</v>
      </c>
      <c r="B26" s="64" t="str">
        <f>'INPUT DATA'!B26</f>
        <v>Rosales, Jhon Vinvie Felicidad</v>
      </c>
      <c r="C26" s="60"/>
      <c r="D26" s="60"/>
      <c r="E26" s="61"/>
      <c r="F26" s="208"/>
      <c r="G26" s="209"/>
      <c r="H26" s="209"/>
      <c r="I26" s="209"/>
      <c r="J26" s="209"/>
      <c r="K26" s="209"/>
      <c r="L26" s="209"/>
      <c r="M26" s="209"/>
      <c r="N26" s="209"/>
      <c r="O26" s="209"/>
      <c r="P26" s="221" t="str">
        <f t="shared" si="1"/>
        <v/>
      </c>
      <c r="Q26" s="236" t="str">
        <f t="shared" si="2"/>
        <v/>
      </c>
      <c r="R26" s="237" t="str">
        <f t="shared" si="3"/>
        <v/>
      </c>
      <c r="S26" s="239"/>
      <c r="T26" s="209"/>
      <c r="U26" s="209"/>
      <c r="V26" s="209"/>
      <c r="W26" s="207"/>
      <c r="X26" s="209"/>
      <c r="Y26" s="209"/>
      <c r="Z26" s="209"/>
      <c r="AA26" s="209"/>
      <c r="AB26" s="209"/>
      <c r="AC26" s="221" t="str">
        <f t="shared" si="4"/>
        <v/>
      </c>
      <c r="AD26" s="236" t="str">
        <f t="shared" si="5"/>
        <v/>
      </c>
      <c r="AE26" s="237" t="str">
        <f t="shared" si="6"/>
        <v/>
      </c>
      <c r="AF26" s="142"/>
      <c r="AG26" s="236" t="str">
        <f t="shared" si="7"/>
        <v/>
      </c>
      <c r="AH26" s="237" t="str">
        <f t="shared" si="8"/>
        <v/>
      </c>
      <c r="AI26" s="266" t="str">
        <f t="shared" si="9"/>
        <v/>
      </c>
      <c r="AJ26" s="267" t="str">
        <f t="shared" si="0"/>
        <v/>
      </c>
      <c r="AL26" s="108"/>
      <c r="AN26" s="113"/>
    </row>
    <row r="27" ht="18" customHeight="1" spans="1:40">
      <c r="A27" s="57">
        <v>16</v>
      </c>
      <c r="B27" s="53" t="str">
        <f>'INPUT DATA'!B27</f>
        <v>Tolentino, John Noel Cabrera</v>
      </c>
      <c r="C27" s="60"/>
      <c r="D27" s="60"/>
      <c r="E27" s="61"/>
      <c r="F27" s="208"/>
      <c r="G27" s="209"/>
      <c r="H27" s="209"/>
      <c r="I27" s="209"/>
      <c r="J27" s="209"/>
      <c r="K27" s="209"/>
      <c r="L27" s="209"/>
      <c r="M27" s="209"/>
      <c r="N27" s="209"/>
      <c r="O27" s="209"/>
      <c r="P27" s="221" t="str">
        <f t="shared" si="1"/>
        <v/>
      </c>
      <c r="Q27" s="236" t="str">
        <f t="shared" si="2"/>
        <v/>
      </c>
      <c r="R27" s="237" t="str">
        <f t="shared" si="3"/>
        <v/>
      </c>
      <c r="S27" s="239"/>
      <c r="T27" s="209"/>
      <c r="U27" s="209"/>
      <c r="V27" s="209"/>
      <c r="W27" s="209"/>
      <c r="X27" s="209"/>
      <c r="Y27" s="209"/>
      <c r="Z27" s="209"/>
      <c r="AA27" s="209"/>
      <c r="AB27" s="209"/>
      <c r="AC27" s="221" t="str">
        <f t="shared" si="4"/>
        <v/>
      </c>
      <c r="AD27" s="236" t="str">
        <f t="shared" si="5"/>
        <v/>
      </c>
      <c r="AE27" s="237" t="str">
        <f t="shared" si="6"/>
        <v/>
      </c>
      <c r="AF27" s="142"/>
      <c r="AG27" s="236" t="str">
        <f t="shared" si="7"/>
        <v/>
      </c>
      <c r="AH27" s="237" t="str">
        <f t="shared" si="8"/>
        <v/>
      </c>
      <c r="AI27" s="266" t="str">
        <f t="shared" si="9"/>
        <v/>
      </c>
      <c r="AJ27" s="267" t="str">
        <f t="shared" si="0"/>
        <v/>
      </c>
      <c r="AL27" s="108"/>
      <c r="AN27" s="113"/>
    </row>
    <row r="28" ht="18" customHeight="1" spans="1:40">
      <c r="A28" s="57">
        <v>17</v>
      </c>
      <c r="B28" s="53" t="str">
        <f>'INPUT DATA'!B28</f>
        <v>Traya, John Romeo Villanueva</v>
      </c>
      <c r="C28" s="60"/>
      <c r="D28" s="60"/>
      <c r="E28" s="61"/>
      <c r="F28" s="208"/>
      <c r="G28" s="209"/>
      <c r="H28" s="209"/>
      <c r="I28" s="209"/>
      <c r="J28" s="209"/>
      <c r="K28" s="209"/>
      <c r="L28" s="209"/>
      <c r="M28" s="209"/>
      <c r="N28" s="209"/>
      <c r="O28" s="209"/>
      <c r="P28" s="221" t="str">
        <f t="shared" si="1"/>
        <v/>
      </c>
      <c r="Q28" s="236" t="str">
        <f t="shared" si="2"/>
        <v/>
      </c>
      <c r="R28" s="237" t="str">
        <f t="shared" si="3"/>
        <v/>
      </c>
      <c r="S28" s="239"/>
      <c r="T28" s="209"/>
      <c r="U28" s="209"/>
      <c r="V28" s="209"/>
      <c r="W28" s="209"/>
      <c r="X28" s="209"/>
      <c r="Y28" s="209"/>
      <c r="Z28" s="209"/>
      <c r="AA28" s="209"/>
      <c r="AB28" s="209"/>
      <c r="AC28" s="221" t="str">
        <f t="shared" si="4"/>
        <v/>
      </c>
      <c r="AD28" s="236" t="str">
        <f t="shared" si="5"/>
        <v/>
      </c>
      <c r="AE28" s="237" t="str">
        <f t="shared" si="6"/>
        <v/>
      </c>
      <c r="AF28" s="142"/>
      <c r="AG28" s="236" t="str">
        <f t="shared" si="7"/>
        <v/>
      </c>
      <c r="AH28" s="237" t="str">
        <f t="shared" si="8"/>
        <v/>
      </c>
      <c r="AI28" s="266" t="str">
        <f t="shared" si="9"/>
        <v/>
      </c>
      <c r="AJ28" s="267" t="str">
        <f t="shared" si="0"/>
        <v/>
      </c>
      <c r="AL28" s="108"/>
      <c r="AN28" s="113"/>
    </row>
    <row r="29" ht="18" customHeight="1" spans="1:40">
      <c r="A29" s="57">
        <v>18</v>
      </c>
      <c r="B29" s="64" t="str">
        <f>'INPUT DATA'!B29</f>
        <v>Villafuerte, Ken Buan</v>
      </c>
      <c r="C29" s="60"/>
      <c r="D29" s="60"/>
      <c r="E29" s="61"/>
      <c r="F29" s="208"/>
      <c r="G29" s="209"/>
      <c r="H29" s="209"/>
      <c r="I29" s="209"/>
      <c r="J29" s="209"/>
      <c r="K29" s="209"/>
      <c r="L29" s="209"/>
      <c r="M29" s="209"/>
      <c r="N29" s="209"/>
      <c r="O29" s="209"/>
      <c r="P29" s="221" t="str">
        <f t="shared" si="1"/>
        <v/>
      </c>
      <c r="Q29" s="236" t="str">
        <f t="shared" si="2"/>
        <v/>
      </c>
      <c r="R29" s="237" t="str">
        <f t="shared" si="3"/>
        <v/>
      </c>
      <c r="S29" s="239"/>
      <c r="T29" s="209"/>
      <c r="U29" s="209"/>
      <c r="V29" s="209"/>
      <c r="W29" s="209"/>
      <c r="X29" s="209"/>
      <c r="Y29" s="209"/>
      <c r="Z29" s="209"/>
      <c r="AA29" s="209"/>
      <c r="AB29" s="209"/>
      <c r="AC29" s="221" t="str">
        <f t="shared" si="4"/>
        <v/>
      </c>
      <c r="AD29" s="236" t="str">
        <f t="shared" si="5"/>
        <v/>
      </c>
      <c r="AE29" s="237" t="str">
        <f t="shared" si="6"/>
        <v/>
      </c>
      <c r="AF29" s="142"/>
      <c r="AG29" s="236" t="str">
        <f t="shared" si="7"/>
        <v/>
      </c>
      <c r="AH29" s="237" t="str">
        <f t="shared" si="8"/>
        <v/>
      </c>
      <c r="AI29" s="266" t="str">
        <f t="shared" si="9"/>
        <v/>
      </c>
      <c r="AJ29" s="267" t="str">
        <f t="shared" si="0"/>
        <v/>
      </c>
      <c r="AL29" s="108"/>
      <c r="AN29" s="113"/>
    </row>
    <row r="30" ht="18" customHeight="1" spans="1:40">
      <c r="A30" s="57">
        <v>19</v>
      </c>
      <c r="B30" s="64" t="str">
        <f>'INPUT DATA'!B30</f>
        <v>Pangilinan, David Dweyn</v>
      </c>
      <c r="C30" s="60"/>
      <c r="D30" s="60"/>
      <c r="E30" s="61"/>
      <c r="F30" s="208"/>
      <c r="G30" s="209"/>
      <c r="H30" s="209"/>
      <c r="I30" s="209"/>
      <c r="J30" s="209"/>
      <c r="K30" s="209"/>
      <c r="L30" s="209"/>
      <c r="M30" s="209"/>
      <c r="N30" s="209"/>
      <c r="O30" s="209"/>
      <c r="P30" s="221" t="str">
        <f t="shared" si="1"/>
        <v/>
      </c>
      <c r="Q30" s="236" t="str">
        <f t="shared" si="2"/>
        <v/>
      </c>
      <c r="R30" s="237" t="str">
        <f t="shared" si="3"/>
        <v/>
      </c>
      <c r="S30" s="239"/>
      <c r="T30" s="209"/>
      <c r="U30" s="209"/>
      <c r="V30" s="209"/>
      <c r="W30" s="209"/>
      <c r="X30" s="209"/>
      <c r="Y30" s="209"/>
      <c r="Z30" s="209"/>
      <c r="AA30" s="209"/>
      <c r="AB30" s="209"/>
      <c r="AC30" s="221" t="str">
        <f t="shared" si="4"/>
        <v/>
      </c>
      <c r="AD30" s="236" t="str">
        <f t="shared" si="5"/>
        <v/>
      </c>
      <c r="AE30" s="237" t="str">
        <f t="shared" si="6"/>
        <v/>
      </c>
      <c r="AF30" s="142"/>
      <c r="AG30" s="236" t="str">
        <f t="shared" si="7"/>
        <v/>
      </c>
      <c r="AH30" s="237" t="str">
        <f t="shared" si="8"/>
        <v/>
      </c>
      <c r="AI30" s="266" t="str">
        <f t="shared" si="9"/>
        <v/>
      </c>
      <c r="AJ30" s="267" t="str">
        <f t="shared" si="0"/>
        <v/>
      </c>
      <c r="AL30" s="108"/>
      <c r="AN30" s="113"/>
    </row>
    <row r="31" ht="18" customHeight="1" spans="1:40">
      <c r="A31" s="57">
        <v>20</v>
      </c>
      <c r="B31" s="53">
        <f>'INPUT DATA'!B31</f>
        <v>0</v>
      </c>
      <c r="C31" s="60"/>
      <c r="D31" s="60"/>
      <c r="E31" s="61"/>
      <c r="F31" s="208"/>
      <c r="G31" s="209"/>
      <c r="H31" s="209"/>
      <c r="I31" s="209"/>
      <c r="J31" s="209"/>
      <c r="K31" s="209"/>
      <c r="L31" s="209"/>
      <c r="M31" s="209"/>
      <c r="N31" s="209"/>
      <c r="O31" s="209"/>
      <c r="P31" s="221" t="str">
        <f t="shared" si="1"/>
        <v/>
      </c>
      <c r="Q31" s="236" t="str">
        <f t="shared" si="2"/>
        <v/>
      </c>
      <c r="R31" s="237" t="str">
        <f t="shared" si="3"/>
        <v/>
      </c>
      <c r="S31" s="239"/>
      <c r="T31" s="209"/>
      <c r="U31" s="209"/>
      <c r="V31" s="209"/>
      <c r="W31" s="209"/>
      <c r="X31" s="209"/>
      <c r="Y31" s="209"/>
      <c r="Z31" s="209"/>
      <c r="AA31" s="209"/>
      <c r="AB31" s="209"/>
      <c r="AC31" s="221" t="str">
        <f t="shared" si="4"/>
        <v/>
      </c>
      <c r="AD31" s="236" t="str">
        <f t="shared" si="5"/>
        <v/>
      </c>
      <c r="AE31" s="237" t="str">
        <f t="shared" si="6"/>
        <v/>
      </c>
      <c r="AF31" s="142"/>
      <c r="AG31" s="236" t="str">
        <f t="shared" si="7"/>
        <v/>
      </c>
      <c r="AH31" s="237" t="str">
        <f t="shared" si="8"/>
        <v/>
      </c>
      <c r="AI31" s="266" t="str">
        <f t="shared" si="9"/>
        <v/>
      </c>
      <c r="AJ31" s="267" t="str">
        <f t="shared" si="0"/>
        <v/>
      </c>
      <c r="AL31" s="108"/>
      <c r="AN31" s="113"/>
    </row>
    <row r="32" ht="18" customHeight="1" spans="1:40">
      <c r="A32" s="57">
        <v>21</v>
      </c>
      <c r="B32" s="53">
        <f>'INPUT DATA'!B32</f>
        <v>0</v>
      </c>
      <c r="C32" s="60"/>
      <c r="D32" s="60"/>
      <c r="E32" s="61"/>
      <c r="F32" s="208"/>
      <c r="G32" s="209"/>
      <c r="H32" s="209"/>
      <c r="I32" s="209"/>
      <c r="J32" s="209"/>
      <c r="K32" s="209"/>
      <c r="L32" s="209"/>
      <c r="M32" s="209"/>
      <c r="N32" s="209"/>
      <c r="O32" s="209"/>
      <c r="P32" s="221" t="str">
        <f t="shared" si="1"/>
        <v/>
      </c>
      <c r="Q32" s="236" t="str">
        <f t="shared" si="2"/>
        <v/>
      </c>
      <c r="R32" s="237" t="str">
        <f t="shared" si="3"/>
        <v/>
      </c>
      <c r="S32" s="239"/>
      <c r="T32" s="209"/>
      <c r="U32" s="209"/>
      <c r="V32" s="209"/>
      <c r="W32" s="209"/>
      <c r="X32" s="209"/>
      <c r="Y32" s="209"/>
      <c r="Z32" s="209"/>
      <c r="AA32" s="209"/>
      <c r="AB32" s="209"/>
      <c r="AC32" s="221" t="str">
        <f t="shared" si="4"/>
        <v/>
      </c>
      <c r="AD32" s="236" t="str">
        <f t="shared" si="5"/>
        <v/>
      </c>
      <c r="AE32" s="237" t="str">
        <f t="shared" si="6"/>
        <v/>
      </c>
      <c r="AF32" s="142"/>
      <c r="AG32" s="236" t="str">
        <f t="shared" si="7"/>
        <v/>
      </c>
      <c r="AH32" s="237" t="str">
        <f t="shared" si="8"/>
        <v/>
      </c>
      <c r="AI32" s="266" t="str">
        <f t="shared" si="9"/>
        <v/>
      </c>
      <c r="AJ32" s="267" t="str">
        <f t="shared" si="0"/>
        <v/>
      </c>
      <c r="AL32" s="108"/>
      <c r="AN32" s="113"/>
    </row>
    <row r="33" ht="18" customHeight="1" spans="1:56">
      <c r="A33" s="57">
        <v>22</v>
      </c>
      <c r="B33" s="64">
        <f>'INPUT DATA'!B33</f>
        <v>0</v>
      </c>
      <c r="C33" s="60"/>
      <c r="D33" s="60"/>
      <c r="E33" s="61"/>
      <c r="F33" s="208"/>
      <c r="G33" s="209"/>
      <c r="H33" s="209"/>
      <c r="I33" s="209"/>
      <c r="J33" s="209"/>
      <c r="K33" s="209"/>
      <c r="L33" s="209"/>
      <c r="M33" s="209"/>
      <c r="N33" s="209"/>
      <c r="O33" s="209"/>
      <c r="P33" s="221" t="str">
        <f t="shared" si="1"/>
        <v/>
      </c>
      <c r="Q33" s="236" t="str">
        <f t="shared" si="2"/>
        <v/>
      </c>
      <c r="R33" s="237" t="str">
        <f t="shared" si="3"/>
        <v/>
      </c>
      <c r="S33" s="239"/>
      <c r="T33" s="209"/>
      <c r="U33" s="209"/>
      <c r="V33" s="209"/>
      <c r="W33" s="209"/>
      <c r="X33" s="209"/>
      <c r="Y33" s="209"/>
      <c r="Z33" s="209"/>
      <c r="AA33" s="209"/>
      <c r="AB33" s="209"/>
      <c r="AC33" s="221" t="str">
        <f t="shared" si="4"/>
        <v/>
      </c>
      <c r="AD33" s="236" t="str">
        <f t="shared" si="5"/>
        <v/>
      </c>
      <c r="AE33" s="237" t="str">
        <f t="shared" si="6"/>
        <v/>
      </c>
      <c r="AF33" s="142"/>
      <c r="AG33" s="236" t="str">
        <f t="shared" si="7"/>
        <v/>
      </c>
      <c r="AH33" s="237" t="str">
        <f t="shared" si="8"/>
        <v/>
      </c>
      <c r="AI33" s="266" t="str">
        <f t="shared" si="9"/>
        <v/>
      </c>
      <c r="AJ33" s="267" t="str">
        <f t="shared" si="0"/>
        <v/>
      </c>
      <c r="AL33" s="108"/>
      <c r="AN33" s="113"/>
      <c r="AO33" s="20"/>
      <c r="AP33" s="20"/>
      <c r="AQ33" s="20"/>
      <c r="AR33" s="20"/>
      <c r="AS33" s="20"/>
      <c r="AT33" s="20"/>
      <c r="AU33" s="20"/>
      <c r="AV33" s="20"/>
      <c r="AW33" s="20"/>
      <c r="AX33" s="20"/>
      <c r="AY33" s="20"/>
      <c r="AZ33" s="20"/>
      <c r="BA33" s="20"/>
      <c r="BB33" s="20"/>
      <c r="BC33" s="20"/>
      <c r="BD33" s="20"/>
    </row>
    <row r="34" ht="18" customHeight="1" spans="1:56">
      <c r="A34" s="57">
        <v>23</v>
      </c>
      <c r="B34" s="64">
        <f>'INPUT DATA'!B34</f>
        <v>0</v>
      </c>
      <c r="C34" s="60"/>
      <c r="D34" s="60"/>
      <c r="E34" s="61"/>
      <c r="F34" s="208"/>
      <c r="G34" s="209"/>
      <c r="H34" s="209"/>
      <c r="I34" s="209"/>
      <c r="J34" s="209"/>
      <c r="K34" s="209"/>
      <c r="L34" s="209"/>
      <c r="M34" s="209"/>
      <c r="N34" s="209"/>
      <c r="O34" s="209"/>
      <c r="P34" s="221" t="str">
        <f t="shared" si="1"/>
        <v/>
      </c>
      <c r="Q34" s="236" t="str">
        <f t="shared" si="2"/>
        <v/>
      </c>
      <c r="R34" s="237" t="str">
        <f t="shared" si="3"/>
        <v/>
      </c>
      <c r="S34" s="239"/>
      <c r="T34" s="209"/>
      <c r="U34" s="209"/>
      <c r="V34" s="209"/>
      <c r="W34" s="209"/>
      <c r="X34" s="209"/>
      <c r="Y34" s="209"/>
      <c r="Z34" s="209"/>
      <c r="AA34" s="209"/>
      <c r="AB34" s="209"/>
      <c r="AC34" s="221" t="str">
        <f t="shared" si="4"/>
        <v/>
      </c>
      <c r="AD34" s="236" t="str">
        <f t="shared" si="5"/>
        <v/>
      </c>
      <c r="AE34" s="237" t="str">
        <f t="shared" si="6"/>
        <v/>
      </c>
      <c r="AF34" s="142"/>
      <c r="AG34" s="236" t="str">
        <f t="shared" si="7"/>
        <v/>
      </c>
      <c r="AH34" s="237" t="str">
        <f t="shared" si="8"/>
        <v/>
      </c>
      <c r="AI34" s="266" t="str">
        <f t="shared" si="9"/>
        <v/>
      </c>
      <c r="AJ34" s="267" t="str">
        <f t="shared" si="0"/>
        <v/>
      </c>
      <c r="AL34" s="108"/>
      <c r="AN34" s="113"/>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60"/>
      <c r="D35" s="60"/>
      <c r="E35" s="61"/>
      <c r="F35" s="208"/>
      <c r="G35" s="209"/>
      <c r="H35" s="209"/>
      <c r="I35" s="209"/>
      <c r="J35" s="209"/>
      <c r="K35" s="209"/>
      <c r="L35" s="209"/>
      <c r="M35" s="209"/>
      <c r="N35" s="209"/>
      <c r="O35" s="209"/>
      <c r="P35" s="221" t="str">
        <f t="shared" si="1"/>
        <v/>
      </c>
      <c r="Q35" s="236" t="str">
        <f t="shared" si="2"/>
        <v/>
      </c>
      <c r="R35" s="237" t="str">
        <f t="shared" si="3"/>
        <v/>
      </c>
      <c r="S35" s="239"/>
      <c r="T35" s="209"/>
      <c r="U35" s="209"/>
      <c r="V35" s="209"/>
      <c r="W35" s="209"/>
      <c r="X35" s="209"/>
      <c r="Y35" s="209"/>
      <c r="Z35" s="209"/>
      <c r="AA35" s="209"/>
      <c r="AB35" s="209"/>
      <c r="AC35" s="221" t="str">
        <f t="shared" si="4"/>
        <v/>
      </c>
      <c r="AD35" s="236" t="str">
        <f t="shared" si="5"/>
        <v/>
      </c>
      <c r="AE35" s="237" t="str">
        <f t="shared" si="6"/>
        <v/>
      </c>
      <c r="AF35" s="142"/>
      <c r="AG35" s="236" t="str">
        <f t="shared" si="7"/>
        <v/>
      </c>
      <c r="AH35" s="237" t="str">
        <f t="shared" si="8"/>
        <v/>
      </c>
      <c r="AI35" s="266" t="str">
        <f t="shared" si="9"/>
        <v/>
      </c>
      <c r="AJ35" s="267" t="str">
        <f t="shared" si="0"/>
        <v/>
      </c>
      <c r="AL35" s="108"/>
      <c r="AN35" s="113"/>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60"/>
      <c r="D36" s="60"/>
      <c r="E36" s="61"/>
      <c r="F36" s="208"/>
      <c r="G36" s="209"/>
      <c r="H36" s="209"/>
      <c r="I36" s="209"/>
      <c r="J36" s="209"/>
      <c r="K36" s="209"/>
      <c r="L36" s="209"/>
      <c r="M36" s="209"/>
      <c r="N36" s="209"/>
      <c r="O36" s="209"/>
      <c r="P36" s="221" t="str">
        <f t="shared" si="1"/>
        <v/>
      </c>
      <c r="Q36" s="236" t="str">
        <f t="shared" si="2"/>
        <v/>
      </c>
      <c r="R36" s="237" t="str">
        <f t="shared" si="3"/>
        <v/>
      </c>
      <c r="S36" s="239"/>
      <c r="T36" s="209"/>
      <c r="U36" s="209"/>
      <c r="V36" s="209"/>
      <c r="W36" s="209"/>
      <c r="X36" s="209"/>
      <c r="Y36" s="209"/>
      <c r="Z36" s="209"/>
      <c r="AA36" s="209"/>
      <c r="AB36" s="209"/>
      <c r="AC36" s="221" t="str">
        <f t="shared" si="4"/>
        <v/>
      </c>
      <c r="AD36" s="236" t="str">
        <f t="shared" si="5"/>
        <v/>
      </c>
      <c r="AE36" s="237" t="str">
        <f t="shared" si="6"/>
        <v/>
      </c>
      <c r="AF36" s="142"/>
      <c r="AG36" s="236" t="str">
        <f t="shared" si="7"/>
        <v/>
      </c>
      <c r="AH36" s="237" t="str">
        <f t="shared" si="8"/>
        <v/>
      </c>
      <c r="AI36" s="266" t="str">
        <f t="shared" si="9"/>
        <v/>
      </c>
      <c r="AJ36" s="267" t="str">
        <f t="shared" si="0"/>
        <v/>
      </c>
      <c r="AL36" s="108"/>
      <c r="AN36" s="113"/>
      <c r="AO36" s="20"/>
      <c r="AP36" s="20"/>
      <c r="AQ36" s="20"/>
      <c r="AR36" s="20"/>
      <c r="AS36" s="20"/>
      <c r="AT36" s="20"/>
      <c r="AU36" s="20"/>
      <c r="AV36" s="20"/>
      <c r="AW36" s="20"/>
      <c r="AX36" s="20"/>
      <c r="AY36" s="20"/>
      <c r="AZ36" s="20"/>
      <c r="BA36" s="20"/>
      <c r="BB36" s="20"/>
      <c r="BC36" s="20"/>
      <c r="BD36" s="20"/>
    </row>
    <row r="37" ht="18" customHeight="1" spans="1:56">
      <c r="A37" s="57">
        <v>26</v>
      </c>
      <c r="B37" s="64">
        <f>'INPUT DATA'!B37</f>
        <v>0</v>
      </c>
      <c r="C37" s="60"/>
      <c r="D37" s="60"/>
      <c r="E37" s="61"/>
      <c r="F37" s="208"/>
      <c r="G37" s="209"/>
      <c r="H37" s="209"/>
      <c r="I37" s="209"/>
      <c r="J37" s="209"/>
      <c r="K37" s="209"/>
      <c r="L37" s="209"/>
      <c r="M37" s="209"/>
      <c r="N37" s="209"/>
      <c r="O37" s="209"/>
      <c r="P37" s="221" t="str">
        <f t="shared" si="1"/>
        <v/>
      </c>
      <c r="Q37" s="236" t="str">
        <f t="shared" si="2"/>
        <v/>
      </c>
      <c r="R37" s="237" t="str">
        <f t="shared" si="3"/>
        <v/>
      </c>
      <c r="S37" s="239"/>
      <c r="T37" s="209"/>
      <c r="U37" s="209"/>
      <c r="V37" s="209"/>
      <c r="W37" s="209"/>
      <c r="X37" s="209"/>
      <c r="Y37" s="209"/>
      <c r="Z37" s="209"/>
      <c r="AA37" s="209"/>
      <c r="AB37" s="209"/>
      <c r="AC37" s="221" t="str">
        <f t="shared" si="4"/>
        <v/>
      </c>
      <c r="AD37" s="236" t="str">
        <f t="shared" si="5"/>
        <v/>
      </c>
      <c r="AE37" s="237" t="str">
        <f t="shared" si="6"/>
        <v/>
      </c>
      <c r="AF37" s="142"/>
      <c r="AG37" s="236" t="str">
        <f t="shared" si="7"/>
        <v/>
      </c>
      <c r="AH37" s="237" t="str">
        <f t="shared" si="8"/>
        <v/>
      </c>
      <c r="AI37" s="266" t="str">
        <f t="shared" si="9"/>
        <v/>
      </c>
      <c r="AJ37" s="267" t="str">
        <f t="shared" si="0"/>
        <v/>
      </c>
      <c r="AL37" s="108"/>
      <c r="AN37" s="113"/>
      <c r="AO37" s="20"/>
      <c r="AP37" s="20"/>
      <c r="AQ37" s="20"/>
      <c r="AR37" s="20"/>
      <c r="AS37" s="20"/>
      <c r="AT37" s="20"/>
      <c r="AU37" s="20"/>
      <c r="AV37" s="20"/>
      <c r="AW37" s="20"/>
      <c r="AX37" s="20"/>
      <c r="AY37" s="20"/>
      <c r="AZ37" s="20"/>
      <c r="BA37" s="20"/>
      <c r="BB37" s="20"/>
      <c r="BC37" s="20"/>
      <c r="BD37" s="20"/>
    </row>
    <row r="38" ht="18" customHeight="1" spans="1:56">
      <c r="A38" s="57">
        <v>27</v>
      </c>
      <c r="B38" s="64">
        <f>'INPUT DATA'!B38</f>
        <v>0</v>
      </c>
      <c r="C38" s="60"/>
      <c r="D38" s="60"/>
      <c r="E38" s="61"/>
      <c r="F38" s="208"/>
      <c r="G38" s="209"/>
      <c r="H38" s="209"/>
      <c r="I38" s="209"/>
      <c r="J38" s="209"/>
      <c r="K38" s="209"/>
      <c r="L38" s="209"/>
      <c r="M38" s="209"/>
      <c r="N38" s="209"/>
      <c r="O38" s="209"/>
      <c r="P38" s="221" t="str">
        <f t="shared" si="1"/>
        <v/>
      </c>
      <c r="Q38" s="236" t="str">
        <f t="shared" si="2"/>
        <v/>
      </c>
      <c r="R38" s="237" t="str">
        <f t="shared" si="3"/>
        <v/>
      </c>
      <c r="S38" s="239"/>
      <c r="T38" s="209"/>
      <c r="U38" s="209"/>
      <c r="V38" s="209"/>
      <c r="W38" s="209"/>
      <c r="X38" s="209"/>
      <c r="Y38" s="209"/>
      <c r="Z38" s="209"/>
      <c r="AA38" s="209"/>
      <c r="AB38" s="209"/>
      <c r="AC38" s="221" t="str">
        <f t="shared" si="4"/>
        <v/>
      </c>
      <c r="AD38" s="236" t="str">
        <f t="shared" si="5"/>
        <v/>
      </c>
      <c r="AE38" s="237" t="str">
        <f t="shared" si="6"/>
        <v/>
      </c>
      <c r="AF38" s="142"/>
      <c r="AG38" s="236" t="str">
        <f t="shared" si="7"/>
        <v/>
      </c>
      <c r="AH38" s="237" t="str">
        <f t="shared" si="8"/>
        <v/>
      </c>
      <c r="AI38" s="266" t="str">
        <f t="shared" si="9"/>
        <v/>
      </c>
      <c r="AJ38" s="267" t="str">
        <f t="shared" si="0"/>
        <v/>
      </c>
      <c r="AL38" s="108"/>
      <c r="AN38" s="113"/>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60"/>
      <c r="D39" s="60"/>
      <c r="E39" s="61"/>
      <c r="F39" s="208"/>
      <c r="G39" s="209"/>
      <c r="H39" s="209"/>
      <c r="I39" s="209"/>
      <c r="J39" s="209"/>
      <c r="K39" s="209"/>
      <c r="L39" s="209"/>
      <c r="M39" s="209"/>
      <c r="N39" s="209"/>
      <c r="O39" s="209"/>
      <c r="P39" s="221" t="str">
        <f t="shared" si="1"/>
        <v/>
      </c>
      <c r="Q39" s="236" t="str">
        <f t="shared" si="2"/>
        <v/>
      </c>
      <c r="R39" s="237" t="str">
        <f t="shared" si="3"/>
        <v/>
      </c>
      <c r="S39" s="239"/>
      <c r="T39" s="209"/>
      <c r="U39" s="209"/>
      <c r="V39" s="209"/>
      <c r="W39" s="209"/>
      <c r="X39" s="209"/>
      <c r="Y39" s="209"/>
      <c r="Z39" s="209"/>
      <c r="AA39" s="209"/>
      <c r="AB39" s="209"/>
      <c r="AC39" s="221" t="str">
        <f t="shared" si="4"/>
        <v/>
      </c>
      <c r="AD39" s="236" t="str">
        <f t="shared" si="5"/>
        <v/>
      </c>
      <c r="AE39" s="237" t="str">
        <f t="shared" si="6"/>
        <v/>
      </c>
      <c r="AF39" s="142"/>
      <c r="AG39" s="236" t="str">
        <f t="shared" si="7"/>
        <v/>
      </c>
      <c r="AH39" s="237" t="str">
        <f t="shared" si="8"/>
        <v/>
      </c>
      <c r="AI39" s="266" t="str">
        <f t="shared" si="9"/>
        <v/>
      </c>
      <c r="AJ39" s="267" t="str">
        <f t="shared" si="0"/>
        <v/>
      </c>
      <c r="AL39" s="108"/>
      <c r="AN39" s="113"/>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60"/>
      <c r="D40" s="60"/>
      <c r="E40" s="61"/>
      <c r="F40" s="208"/>
      <c r="G40" s="209"/>
      <c r="H40" s="209"/>
      <c r="I40" s="209"/>
      <c r="J40" s="209"/>
      <c r="K40" s="209"/>
      <c r="L40" s="209"/>
      <c r="M40" s="209"/>
      <c r="N40" s="209"/>
      <c r="O40" s="209"/>
      <c r="P40" s="221" t="str">
        <f t="shared" si="1"/>
        <v/>
      </c>
      <c r="Q40" s="236" t="str">
        <f t="shared" si="2"/>
        <v/>
      </c>
      <c r="R40" s="237" t="str">
        <f t="shared" si="3"/>
        <v/>
      </c>
      <c r="S40" s="239"/>
      <c r="T40" s="209"/>
      <c r="U40" s="209"/>
      <c r="V40" s="209"/>
      <c r="W40" s="209"/>
      <c r="X40" s="209"/>
      <c r="Y40" s="209"/>
      <c r="Z40" s="209"/>
      <c r="AA40" s="209"/>
      <c r="AB40" s="209"/>
      <c r="AC40" s="221" t="str">
        <f t="shared" si="4"/>
        <v/>
      </c>
      <c r="AD40" s="236" t="str">
        <f t="shared" si="5"/>
        <v/>
      </c>
      <c r="AE40" s="237" t="str">
        <f t="shared" si="6"/>
        <v/>
      </c>
      <c r="AF40" s="142"/>
      <c r="AG40" s="236" t="str">
        <f t="shared" si="7"/>
        <v/>
      </c>
      <c r="AH40" s="237" t="str">
        <f t="shared" si="8"/>
        <v/>
      </c>
      <c r="AI40" s="266" t="str">
        <f t="shared" si="9"/>
        <v/>
      </c>
      <c r="AJ40" s="267" t="str">
        <f t="shared" si="0"/>
        <v/>
      </c>
      <c r="AL40" s="108"/>
      <c r="AN40" s="113"/>
      <c r="AO40" s="20"/>
      <c r="AP40" s="20"/>
      <c r="AQ40" s="20"/>
      <c r="AR40" s="20"/>
      <c r="AS40" s="20"/>
      <c r="AT40" s="20"/>
      <c r="AU40" s="20"/>
      <c r="AV40" s="20"/>
      <c r="AW40" s="20"/>
      <c r="AX40" s="20"/>
      <c r="AY40" s="20"/>
      <c r="AZ40" s="20"/>
      <c r="BA40" s="20"/>
      <c r="BB40" s="20"/>
      <c r="BC40" s="20"/>
      <c r="BD40" s="20"/>
    </row>
    <row r="41" ht="18" customHeight="1" spans="1:56">
      <c r="A41" s="57">
        <v>30</v>
      </c>
      <c r="B41" s="64">
        <f>'INPUT DATA'!B41</f>
        <v>0</v>
      </c>
      <c r="C41" s="60"/>
      <c r="D41" s="60"/>
      <c r="E41" s="61"/>
      <c r="F41" s="208"/>
      <c r="G41" s="209"/>
      <c r="H41" s="209"/>
      <c r="I41" s="209"/>
      <c r="J41" s="209"/>
      <c r="K41" s="209"/>
      <c r="L41" s="209"/>
      <c r="M41" s="209"/>
      <c r="N41" s="209"/>
      <c r="O41" s="209"/>
      <c r="P41" s="221" t="str">
        <f t="shared" si="1"/>
        <v/>
      </c>
      <c r="Q41" s="236" t="str">
        <f t="shared" si="2"/>
        <v/>
      </c>
      <c r="R41" s="237" t="str">
        <f t="shared" si="3"/>
        <v/>
      </c>
      <c r="S41" s="239"/>
      <c r="T41" s="209"/>
      <c r="U41" s="209"/>
      <c r="V41" s="209"/>
      <c r="W41" s="209"/>
      <c r="X41" s="209"/>
      <c r="Y41" s="209"/>
      <c r="Z41" s="209"/>
      <c r="AA41" s="209"/>
      <c r="AB41" s="209"/>
      <c r="AC41" s="221" t="str">
        <f t="shared" si="4"/>
        <v/>
      </c>
      <c r="AD41" s="236" t="str">
        <f t="shared" si="5"/>
        <v/>
      </c>
      <c r="AE41" s="237" t="str">
        <f t="shared" si="6"/>
        <v/>
      </c>
      <c r="AF41" s="142"/>
      <c r="AG41" s="236" t="str">
        <f t="shared" si="7"/>
        <v/>
      </c>
      <c r="AH41" s="237" t="str">
        <f t="shared" si="8"/>
        <v/>
      </c>
      <c r="AI41" s="266" t="str">
        <f t="shared" si="9"/>
        <v/>
      </c>
      <c r="AJ41" s="267" t="str">
        <f t="shared" si="0"/>
        <v/>
      </c>
      <c r="AL41" s="108"/>
      <c r="AN41" s="113"/>
      <c r="AO41" s="20"/>
      <c r="AP41" s="20"/>
      <c r="AQ41" s="20"/>
      <c r="AR41" s="20"/>
      <c r="AS41" s="20"/>
      <c r="AT41" s="20"/>
      <c r="AU41" s="20"/>
      <c r="AV41" s="20"/>
      <c r="AW41" s="20"/>
      <c r="AX41" s="20"/>
      <c r="AY41" s="20"/>
      <c r="AZ41" s="20"/>
      <c r="BA41" s="20"/>
      <c r="BB41" s="20"/>
      <c r="BC41" s="20"/>
      <c r="BD41" s="20"/>
    </row>
    <row r="42" ht="18" customHeight="1" spans="1:56">
      <c r="A42" s="57">
        <v>31</v>
      </c>
      <c r="B42" s="64">
        <f>'INPUT DATA'!B42</f>
        <v>0</v>
      </c>
      <c r="C42" s="60"/>
      <c r="D42" s="60"/>
      <c r="E42" s="61"/>
      <c r="F42" s="208"/>
      <c r="G42" s="209"/>
      <c r="H42" s="209"/>
      <c r="I42" s="209"/>
      <c r="J42" s="209"/>
      <c r="K42" s="209"/>
      <c r="L42" s="209"/>
      <c r="M42" s="209"/>
      <c r="N42" s="209"/>
      <c r="O42" s="209"/>
      <c r="P42" s="221" t="str">
        <f t="shared" si="1"/>
        <v/>
      </c>
      <c r="Q42" s="236" t="str">
        <f t="shared" si="2"/>
        <v/>
      </c>
      <c r="R42" s="237" t="str">
        <f t="shared" si="3"/>
        <v/>
      </c>
      <c r="S42" s="239"/>
      <c r="T42" s="209"/>
      <c r="U42" s="209"/>
      <c r="V42" s="209"/>
      <c r="W42" s="209"/>
      <c r="X42" s="209"/>
      <c r="Y42" s="209"/>
      <c r="Z42" s="209"/>
      <c r="AA42" s="209"/>
      <c r="AB42" s="209"/>
      <c r="AC42" s="221" t="str">
        <f t="shared" si="4"/>
        <v/>
      </c>
      <c r="AD42" s="236" t="str">
        <f t="shared" si="5"/>
        <v/>
      </c>
      <c r="AE42" s="237" t="str">
        <f t="shared" si="6"/>
        <v/>
      </c>
      <c r="AF42" s="142"/>
      <c r="AG42" s="236" t="str">
        <f t="shared" si="7"/>
        <v/>
      </c>
      <c r="AH42" s="237" t="str">
        <f t="shared" si="8"/>
        <v/>
      </c>
      <c r="AI42" s="266" t="str">
        <f t="shared" si="9"/>
        <v/>
      </c>
      <c r="AJ42" s="267" t="str">
        <f t="shared" si="0"/>
        <v/>
      </c>
      <c r="AL42" s="108"/>
      <c r="AN42" s="113"/>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60"/>
      <c r="D43" s="60"/>
      <c r="E43" s="61"/>
      <c r="F43" s="208"/>
      <c r="G43" s="209"/>
      <c r="H43" s="209"/>
      <c r="I43" s="209"/>
      <c r="J43" s="209"/>
      <c r="K43" s="209"/>
      <c r="L43" s="209"/>
      <c r="M43" s="209"/>
      <c r="N43" s="209"/>
      <c r="O43" s="209"/>
      <c r="P43" s="221" t="str">
        <f t="shared" si="1"/>
        <v/>
      </c>
      <c r="Q43" s="236" t="str">
        <f t="shared" si="2"/>
        <v/>
      </c>
      <c r="R43" s="237" t="str">
        <f t="shared" si="3"/>
        <v/>
      </c>
      <c r="S43" s="239"/>
      <c r="T43" s="209"/>
      <c r="U43" s="209"/>
      <c r="V43" s="209"/>
      <c r="W43" s="209"/>
      <c r="X43" s="209"/>
      <c r="Y43" s="209"/>
      <c r="Z43" s="209"/>
      <c r="AA43" s="209"/>
      <c r="AB43" s="209"/>
      <c r="AC43" s="221" t="str">
        <f t="shared" si="4"/>
        <v/>
      </c>
      <c r="AD43" s="236" t="str">
        <f t="shared" si="5"/>
        <v/>
      </c>
      <c r="AE43" s="237" t="str">
        <f t="shared" si="6"/>
        <v/>
      </c>
      <c r="AF43" s="142"/>
      <c r="AG43" s="236" t="str">
        <f t="shared" si="7"/>
        <v/>
      </c>
      <c r="AH43" s="237" t="str">
        <f t="shared" si="8"/>
        <v/>
      </c>
      <c r="AI43" s="266" t="str">
        <f t="shared" si="9"/>
        <v/>
      </c>
      <c r="AJ43" s="267" t="str">
        <f t="shared" si="0"/>
        <v/>
      </c>
      <c r="AL43" s="108"/>
      <c r="AN43" s="113"/>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60"/>
      <c r="D44" s="60"/>
      <c r="E44" s="61"/>
      <c r="F44" s="208"/>
      <c r="G44" s="209"/>
      <c r="H44" s="209"/>
      <c r="I44" s="209"/>
      <c r="J44" s="209"/>
      <c r="K44" s="209"/>
      <c r="L44" s="209"/>
      <c r="M44" s="209"/>
      <c r="N44" s="209"/>
      <c r="O44" s="209"/>
      <c r="P44" s="221" t="str">
        <f t="shared" si="1"/>
        <v/>
      </c>
      <c r="Q44" s="236" t="str">
        <f t="shared" si="2"/>
        <v/>
      </c>
      <c r="R44" s="237" t="str">
        <f t="shared" si="3"/>
        <v/>
      </c>
      <c r="S44" s="239"/>
      <c r="T44" s="209"/>
      <c r="U44" s="209"/>
      <c r="V44" s="209"/>
      <c r="W44" s="209"/>
      <c r="X44" s="209"/>
      <c r="Y44" s="209"/>
      <c r="Z44" s="209"/>
      <c r="AA44" s="209"/>
      <c r="AB44" s="209"/>
      <c r="AC44" s="221" t="str">
        <f t="shared" si="4"/>
        <v/>
      </c>
      <c r="AD44" s="236" t="str">
        <f t="shared" si="5"/>
        <v/>
      </c>
      <c r="AE44" s="237" t="str">
        <f t="shared" si="6"/>
        <v/>
      </c>
      <c r="AF44" s="142"/>
      <c r="AG44" s="236" t="str">
        <f t="shared" si="7"/>
        <v/>
      </c>
      <c r="AH44" s="237" t="str">
        <f t="shared" si="8"/>
        <v/>
      </c>
      <c r="AI44" s="266" t="str">
        <f t="shared" si="9"/>
        <v/>
      </c>
      <c r="AJ44" s="267" t="str">
        <f t="shared" si="0"/>
        <v/>
      </c>
      <c r="AL44" s="108"/>
      <c r="AN44" s="113"/>
      <c r="AO44" s="20"/>
      <c r="AP44" s="20"/>
      <c r="AQ44" s="20"/>
      <c r="AR44" s="20"/>
      <c r="AS44" s="20"/>
      <c r="AT44" s="20"/>
      <c r="AU44" s="20"/>
      <c r="AV44" s="20"/>
      <c r="AW44" s="20"/>
      <c r="AX44" s="20"/>
      <c r="AY44" s="20"/>
      <c r="AZ44" s="20"/>
      <c r="BA44" s="20"/>
      <c r="BB44" s="20"/>
      <c r="BC44" s="20"/>
      <c r="BD44" s="20"/>
    </row>
    <row r="45" ht="18" customHeight="1" spans="1:56">
      <c r="A45" s="57">
        <v>34</v>
      </c>
      <c r="B45" s="64">
        <f>'INPUT DATA'!B45</f>
        <v>0</v>
      </c>
      <c r="C45" s="60"/>
      <c r="D45" s="60"/>
      <c r="E45" s="61"/>
      <c r="F45" s="208"/>
      <c r="G45" s="209"/>
      <c r="H45" s="209"/>
      <c r="I45" s="209"/>
      <c r="J45" s="209"/>
      <c r="K45" s="209"/>
      <c r="L45" s="209"/>
      <c r="M45" s="209"/>
      <c r="N45" s="209"/>
      <c r="O45" s="209"/>
      <c r="P45" s="221" t="str">
        <f t="shared" si="1"/>
        <v/>
      </c>
      <c r="Q45" s="236" t="str">
        <f t="shared" si="2"/>
        <v/>
      </c>
      <c r="R45" s="237" t="str">
        <f t="shared" si="3"/>
        <v/>
      </c>
      <c r="S45" s="239"/>
      <c r="T45" s="209"/>
      <c r="U45" s="209"/>
      <c r="V45" s="209"/>
      <c r="W45" s="209"/>
      <c r="X45" s="209"/>
      <c r="Y45" s="209"/>
      <c r="Z45" s="209"/>
      <c r="AA45" s="209"/>
      <c r="AB45" s="209"/>
      <c r="AC45" s="221" t="str">
        <f t="shared" si="4"/>
        <v/>
      </c>
      <c r="AD45" s="236" t="str">
        <f t="shared" si="5"/>
        <v/>
      </c>
      <c r="AE45" s="237" t="str">
        <f t="shared" si="6"/>
        <v/>
      </c>
      <c r="AF45" s="142"/>
      <c r="AG45" s="236" t="str">
        <f t="shared" si="7"/>
        <v/>
      </c>
      <c r="AH45" s="237" t="str">
        <f t="shared" si="8"/>
        <v/>
      </c>
      <c r="AI45" s="266" t="str">
        <f t="shared" si="9"/>
        <v/>
      </c>
      <c r="AJ45" s="267" t="str">
        <f t="shared" si="0"/>
        <v/>
      </c>
      <c r="AL45" s="108"/>
      <c r="AN45" s="113"/>
      <c r="AO45" s="20"/>
      <c r="AP45" s="20"/>
      <c r="AQ45" s="20"/>
      <c r="AR45" s="20"/>
      <c r="AS45" s="20"/>
      <c r="AT45" s="20"/>
      <c r="AU45" s="20"/>
      <c r="AV45" s="20"/>
      <c r="AW45" s="20"/>
      <c r="AX45" s="20"/>
      <c r="AY45" s="20"/>
      <c r="AZ45" s="20"/>
      <c r="BA45" s="20"/>
      <c r="BB45" s="20"/>
      <c r="BC45" s="20"/>
      <c r="BD45" s="20"/>
    </row>
    <row r="46" ht="18" customHeight="1" spans="1:56">
      <c r="A46" s="57">
        <v>35</v>
      </c>
      <c r="B46" s="64">
        <f>'INPUT DATA'!B46</f>
        <v>0</v>
      </c>
      <c r="C46" s="60"/>
      <c r="D46" s="60"/>
      <c r="E46" s="61"/>
      <c r="F46" s="208"/>
      <c r="G46" s="209"/>
      <c r="H46" s="209"/>
      <c r="I46" s="209"/>
      <c r="J46" s="209"/>
      <c r="K46" s="209"/>
      <c r="L46" s="209"/>
      <c r="M46" s="209"/>
      <c r="N46" s="209"/>
      <c r="O46" s="209"/>
      <c r="P46" s="221" t="str">
        <f t="shared" si="1"/>
        <v/>
      </c>
      <c r="Q46" s="236" t="str">
        <f t="shared" si="2"/>
        <v/>
      </c>
      <c r="R46" s="237" t="str">
        <f t="shared" si="3"/>
        <v/>
      </c>
      <c r="S46" s="239"/>
      <c r="T46" s="209"/>
      <c r="U46" s="209"/>
      <c r="V46" s="209"/>
      <c r="W46" s="209"/>
      <c r="X46" s="209"/>
      <c r="Y46" s="209"/>
      <c r="Z46" s="209"/>
      <c r="AA46" s="209"/>
      <c r="AB46" s="209"/>
      <c r="AC46" s="221" t="str">
        <f t="shared" si="4"/>
        <v/>
      </c>
      <c r="AD46" s="236" t="str">
        <f t="shared" si="5"/>
        <v/>
      </c>
      <c r="AE46" s="237" t="str">
        <f t="shared" si="6"/>
        <v/>
      </c>
      <c r="AF46" s="142"/>
      <c r="AG46" s="236" t="str">
        <f t="shared" si="7"/>
        <v/>
      </c>
      <c r="AH46" s="237" t="str">
        <f t="shared" si="8"/>
        <v/>
      </c>
      <c r="AI46" s="266" t="str">
        <f t="shared" si="9"/>
        <v/>
      </c>
      <c r="AJ46" s="267" t="str">
        <f t="shared" si="0"/>
        <v/>
      </c>
      <c r="AL46" s="108"/>
      <c r="AN46" s="113"/>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60"/>
      <c r="D47" s="60"/>
      <c r="E47" s="61"/>
      <c r="F47" s="208"/>
      <c r="G47" s="209"/>
      <c r="H47" s="209"/>
      <c r="I47" s="209"/>
      <c r="J47" s="209"/>
      <c r="K47" s="209"/>
      <c r="L47" s="209"/>
      <c r="M47" s="209"/>
      <c r="N47" s="209"/>
      <c r="O47" s="209"/>
      <c r="P47" s="221" t="str">
        <f t="shared" si="1"/>
        <v/>
      </c>
      <c r="Q47" s="236" t="str">
        <f t="shared" si="2"/>
        <v/>
      </c>
      <c r="R47" s="237" t="str">
        <f t="shared" si="3"/>
        <v/>
      </c>
      <c r="S47" s="239"/>
      <c r="T47" s="209"/>
      <c r="U47" s="209"/>
      <c r="V47" s="209"/>
      <c r="W47" s="209"/>
      <c r="X47" s="209"/>
      <c r="Y47" s="209"/>
      <c r="Z47" s="209"/>
      <c r="AA47" s="209"/>
      <c r="AB47" s="209"/>
      <c r="AC47" s="221" t="str">
        <f t="shared" si="4"/>
        <v/>
      </c>
      <c r="AD47" s="236" t="str">
        <f t="shared" si="5"/>
        <v/>
      </c>
      <c r="AE47" s="237" t="str">
        <f t="shared" si="6"/>
        <v/>
      </c>
      <c r="AF47" s="142"/>
      <c r="AG47" s="236" t="str">
        <f t="shared" si="7"/>
        <v/>
      </c>
      <c r="AH47" s="237" t="str">
        <f t="shared" si="8"/>
        <v/>
      </c>
      <c r="AI47" s="266" t="str">
        <f t="shared" si="9"/>
        <v/>
      </c>
      <c r="AJ47" s="267" t="str">
        <f t="shared" si="0"/>
        <v/>
      </c>
      <c r="AL47" s="108"/>
      <c r="AN47" s="113"/>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60"/>
      <c r="D48" s="60"/>
      <c r="E48" s="61"/>
      <c r="F48" s="208"/>
      <c r="G48" s="209"/>
      <c r="H48" s="209"/>
      <c r="I48" s="209"/>
      <c r="J48" s="209"/>
      <c r="K48" s="209"/>
      <c r="L48" s="209"/>
      <c r="M48" s="209"/>
      <c r="N48" s="209"/>
      <c r="O48" s="209"/>
      <c r="P48" s="221" t="str">
        <f t="shared" si="1"/>
        <v/>
      </c>
      <c r="Q48" s="236" t="str">
        <f t="shared" si="2"/>
        <v/>
      </c>
      <c r="R48" s="237" t="str">
        <f t="shared" si="3"/>
        <v/>
      </c>
      <c r="S48" s="239"/>
      <c r="T48" s="209"/>
      <c r="U48" s="209"/>
      <c r="V48" s="209"/>
      <c r="W48" s="209"/>
      <c r="X48" s="209"/>
      <c r="Y48" s="209"/>
      <c r="Z48" s="209"/>
      <c r="AA48" s="209"/>
      <c r="AB48" s="209"/>
      <c r="AC48" s="221" t="str">
        <f t="shared" si="4"/>
        <v/>
      </c>
      <c r="AD48" s="236" t="str">
        <f t="shared" si="5"/>
        <v/>
      </c>
      <c r="AE48" s="237" t="str">
        <f t="shared" si="6"/>
        <v/>
      </c>
      <c r="AF48" s="142"/>
      <c r="AG48" s="236" t="str">
        <f t="shared" si="7"/>
        <v/>
      </c>
      <c r="AH48" s="237" t="str">
        <f t="shared" si="8"/>
        <v/>
      </c>
      <c r="AI48" s="266" t="str">
        <f t="shared" si="9"/>
        <v/>
      </c>
      <c r="AJ48" s="267" t="str">
        <f t="shared" si="0"/>
        <v/>
      </c>
      <c r="AL48" s="108"/>
      <c r="AN48" s="113"/>
      <c r="AO48" s="20"/>
      <c r="AP48" s="20"/>
      <c r="AQ48" s="20"/>
      <c r="AR48" s="20"/>
      <c r="AS48" s="20"/>
      <c r="AT48" s="20"/>
      <c r="AU48" s="20"/>
      <c r="AV48" s="20"/>
      <c r="AW48" s="20"/>
      <c r="AX48" s="20"/>
      <c r="AY48" s="20"/>
      <c r="AZ48" s="20"/>
      <c r="BA48" s="20"/>
      <c r="BB48" s="20"/>
      <c r="BC48" s="20"/>
      <c r="BD48" s="20"/>
    </row>
    <row r="49" ht="18" customHeight="1" spans="1:56">
      <c r="A49" s="57">
        <v>38</v>
      </c>
      <c r="B49" s="64">
        <f>'INPUT DATA'!B49</f>
        <v>0</v>
      </c>
      <c r="C49" s="60"/>
      <c r="D49" s="60"/>
      <c r="E49" s="61"/>
      <c r="F49" s="208"/>
      <c r="G49" s="209"/>
      <c r="H49" s="209"/>
      <c r="I49" s="209"/>
      <c r="J49" s="209"/>
      <c r="K49" s="209"/>
      <c r="L49" s="209"/>
      <c r="M49" s="209"/>
      <c r="N49" s="209"/>
      <c r="O49" s="209"/>
      <c r="P49" s="221" t="str">
        <f t="shared" si="1"/>
        <v/>
      </c>
      <c r="Q49" s="236" t="str">
        <f t="shared" si="2"/>
        <v/>
      </c>
      <c r="R49" s="237" t="str">
        <f t="shared" si="3"/>
        <v/>
      </c>
      <c r="S49" s="239"/>
      <c r="T49" s="209"/>
      <c r="U49" s="209"/>
      <c r="V49" s="209"/>
      <c r="W49" s="209"/>
      <c r="X49" s="209"/>
      <c r="Y49" s="209"/>
      <c r="Z49" s="209"/>
      <c r="AA49" s="209"/>
      <c r="AB49" s="209"/>
      <c r="AC49" s="221" t="str">
        <f t="shared" si="4"/>
        <v/>
      </c>
      <c r="AD49" s="236" t="str">
        <f t="shared" si="5"/>
        <v/>
      </c>
      <c r="AE49" s="237" t="str">
        <f t="shared" si="6"/>
        <v/>
      </c>
      <c r="AF49" s="142"/>
      <c r="AG49" s="236" t="str">
        <f t="shared" si="7"/>
        <v/>
      </c>
      <c r="AH49" s="237" t="str">
        <f t="shared" si="8"/>
        <v/>
      </c>
      <c r="AI49" s="266" t="str">
        <f t="shared" si="9"/>
        <v/>
      </c>
      <c r="AJ49" s="267" t="str">
        <f t="shared" si="0"/>
        <v/>
      </c>
      <c r="AL49" s="108"/>
      <c r="AN49" s="113"/>
      <c r="AO49" s="20"/>
      <c r="AP49" s="20"/>
      <c r="AQ49" s="20"/>
      <c r="AR49" s="20"/>
      <c r="AS49" s="20"/>
      <c r="AT49" s="20"/>
      <c r="AU49" s="20"/>
      <c r="AV49" s="20"/>
      <c r="AW49" s="20"/>
      <c r="AX49" s="20"/>
      <c r="AY49" s="20"/>
      <c r="AZ49" s="20"/>
      <c r="BA49" s="20"/>
      <c r="BB49" s="20"/>
      <c r="BC49" s="20"/>
      <c r="BD49" s="20"/>
    </row>
    <row r="50" ht="18" customHeight="1" spans="1:56">
      <c r="A50" s="57">
        <v>39</v>
      </c>
      <c r="B50" s="64">
        <f>'INPUT DATA'!B50</f>
        <v>0</v>
      </c>
      <c r="C50" s="60"/>
      <c r="D50" s="60"/>
      <c r="E50" s="61"/>
      <c r="F50" s="208"/>
      <c r="G50" s="209"/>
      <c r="H50" s="209"/>
      <c r="I50" s="209"/>
      <c r="J50" s="209"/>
      <c r="K50" s="209"/>
      <c r="L50" s="209"/>
      <c r="M50" s="209"/>
      <c r="N50" s="209"/>
      <c r="O50" s="209"/>
      <c r="P50" s="221" t="str">
        <f t="shared" si="1"/>
        <v/>
      </c>
      <c r="Q50" s="236" t="str">
        <f t="shared" si="2"/>
        <v/>
      </c>
      <c r="R50" s="237" t="str">
        <f t="shared" si="3"/>
        <v/>
      </c>
      <c r="S50" s="239"/>
      <c r="T50" s="209"/>
      <c r="U50" s="209"/>
      <c r="V50" s="209"/>
      <c r="W50" s="209"/>
      <c r="X50" s="209"/>
      <c r="Y50" s="209"/>
      <c r="Z50" s="209"/>
      <c r="AA50" s="209"/>
      <c r="AB50" s="209"/>
      <c r="AC50" s="221" t="str">
        <f t="shared" si="4"/>
        <v/>
      </c>
      <c r="AD50" s="236" t="str">
        <f t="shared" si="5"/>
        <v/>
      </c>
      <c r="AE50" s="237" t="str">
        <f t="shared" si="6"/>
        <v/>
      </c>
      <c r="AF50" s="142"/>
      <c r="AG50" s="236" t="str">
        <f t="shared" si="7"/>
        <v/>
      </c>
      <c r="AH50" s="237" t="str">
        <f t="shared" si="8"/>
        <v/>
      </c>
      <c r="AI50" s="266" t="str">
        <f t="shared" si="9"/>
        <v/>
      </c>
      <c r="AJ50" s="267" t="str">
        <f t="shared" si="0"/>
        <v/>
      </c>
      <c r="AL50" s="108"/>
      <c r="AN50" s="113"/>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60"/>
      <c r="D51" s="60"/>
      <c r="E51" s="61"/>
      <c r="F51" s="208"/>
      <c r="G51" s="209"/>
      <c r="H51" s="209"/>
      <c r="I51" s="209"/>
      <c r="J51" s="209"/>
      <c r="K51" s="209"/>
      <c r="L51" s="209"/>
      <c r="M51" s="209"/>
      <c r="N51" s="209"/>
      <c r="O51" s="209"/>
      <c r="P51" s="221" t="str">
        <f t="shared" si="1"/>
        <v/>
      </c>
      <c r="Q51" s="236" t="str">
        <f t="shared" si="2"/>
        <v/>
      </c>
      <c r="R51" s="237" t="str">
        <f t="shared" si="3"/>
        <v/>
      </c>
      <c r="S51" s="239"/>
      <c r="T51" s="209"/>
      <c r="U51" s="209"/>
      <c r="V51" s="209"/>
      <c r="W51" s="209"/>
      <c r="X51" s="209"/>
      <c r="Y51" s="209"/>
      <c r="Z51" s="209"/>
      <c r="AA51" s="209"/>
      <c r="AB51" s="209"/>
      <c r="AC51" s="221" t="str">
        <f t="shared" si="4"/>
        <v/>
      </c>
      <c r="AD51" s="236" t="str">
        <f t="shared" si="5"/>
        <v/>
      </c>
      <c r="AE51" s="237" t="str">
        <f t="shared" si="6"/>
        <v/>
      </c>
      <c r="AF51" s="142"/>
      <c r="AG51" s="236" t="str">
        <f t="shared" si="7"/>
        <v/>
      </c>
      <c r="AH51" s="237" t="str">
        <f t="shared" si="8"/>
        <v/>
      </c>
      <c r="AI51" s="266" t="str">
        <f t="shared" si="9"/>
        <v/>
      </c>
      <c r="AJ51" s="267" t="str">
        <f t="shared" si="0"/>
        <v/>
      </c>
      <c r="AL51" s="108"/>
      <c r="AN51" s="113"/>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60"/>
      <c r="D52" s="60"/>
      <c r="E52" s="61"/>
      <c r="F52" s="208"/>
      <c r="G52" s="209"/>
      <c r="H52" s="209"/>
      <c r="I52" s="209"/>
      <c r="J52" s="209"/>
      <c r="K52" s="209"/>
      <c r="L52" s="209"/>
      <c r="M52" s="209"/>
      <c r="N52" s="209"/>
      <c r="O52" s="209"/>
      <c r="P52" s="221" t="str">
        <f t="shared" si="1"/>
        <v/>
      </c>
      <c r="Q52" s="236" t="str">
        <f t="shared" si="2"/>
        <v/>
      </c>
      <c r="R52" s="237" t="str">
        <f t="shared" si="3"/>
        <v/>
      </c>
      <c r="S52" s="239"/>
      <c r="T52" s="209"/>
      <c r="U52" s="209"/>
      <c r="V52" s="209"/>
      <c r="W52" s="209"/>
      <c r="X52" s="209"/>
      <c r="Y52" s="209"/>
      <c r="Z52" s="209"/>
      <c r="AA52" s="209"/>
      <c r="AB52" s="209"/>
      <c r="AC52" s="221" t="str">
        <f t="shared" si="4"/>
        <v/>
      </c>
      <c r="AD52" s="236" t="str">
        <f t="shared" si="5"/>
        <v/>
      </c>
      <c r="AE52" s="237" t="str">
        <f t="shared" si="6"/>
        <v/>
      </c>
      <c r="AF52" s="142"/>
      <c r="AG52" s="236" t="str">
        <f t="shared" si="7"/>
        <v/>
      </c>
      <c r="AH52" s="237" t="str">
        <f t="shared" si="8"/>
        <v/>
      </c>
      <c r="AI52" s="266" t="str">
        <f t="shared" si="9"/>
        <v/>
      </c>
      <c r="AJ52" s="267" t="str">
        <f t="shared" si="0"/>
        <v/>
      </c>
      <c r="AL52" s="108"/>
      <c r="AN52" s="113"/>
      <c r="AO52" s="20"/>
      <c r="AP52" s="20"/>
      <c r="AQ52" s="20"/>
      <c r="AR52" s="20"/>
      <c r="AS52" s="20"/>
      <c r="AT52" s="20"/>
      <c r="AU52" s="20"/>
      <c r="AV52" s="20"/>
      <c r="AW52" s="20"/>
      <c r="AX52" s="20"/>
      <c r="AY52" s="20"/>
      <c r="AZ52" s="20"/>
      <c r="BA52" s="20"/>
      <c r="BB52" s="20"/>
      <c r="BC52" s="20"/>
      <c r="BD52" s="20"/>
    </row>
    <row r="53" ht="18" customHeight="1" spans="1:56">
      <c r="A53" s="57">
        <v>42</v>
      </c>
      <c r="B53" s="64">
        <f>'INPUT DATA'!B53</f>
        <v>0</v>
      </c>
      <c r="C53" s="60"/>
      <c r="D53" s="60"/>
      <c r="E53" s="61"/>
      <c r="F53" s="208"/>
      <c r="G53" s="209"/>
      <c r="H53" s="209"/>
      <c r="I53" s="209"/>
      <c r="J53" s="209"/>
      <c r="K53" s="209"/>
      <c r="L53" s="209"/>
      <c r="M53" s="209"/>
      <c r="N53" s="209"/>
      <c r="O53" s="209"/>
      <c r="P53" s="221" t="str">
        <f t="shared" si="1"/>
        <v/>
      </c>
      <c r="Q53" s="236" t="str">
        <f t="shared" si="2"/>
        <v/>
      </c>
      <c r="R53" s="237" t="str">
        <f t="shared" si="3"/>
        <v/>
      </c>
      <c r="S53" s="239"/>
      <c r="T53" s="209"/>
      <c r="U53" s="209"/>
      <c r="V53" s="209"/>
      <c r="W53" s="209"/>
      <c r="X53" s="209"/>
      <c r="Y53" s="209"/>
      <c r="Z53" s="209"/>
      <c r="AA53" s="209"/>
      <c r="AB53" s="209"/>
      <c r="AC53" s="221" t="str">
        <f t="shared" si="4"/>
        <v/>
      </c>
      <c r="AD53" s="236" t="str">
        <f t="shared" si="5"/>
        <v/>
      </c>
      <c r="AE53" s="237" t="str">
        <f t="shared" si="6"/>
        <v/>
      </c>
      <c r="AF53" s="142"/>
      <c r="AG53" s="236" t="str">
        <f t="shared" si="7"/>
        <v/>
      </c>
      <c r="AH53" s="237" t="str">
        <f t="shared" si="8"/>
        <v/>
      </c>
      <c r="AI53" s="266" t="str">
        <f t="shared" si="9"/>
        <v/>
      </c>
      <c r="AJ53" s="267" t="str">
        <f t="shared" si="0"/>
        <v/>
      </c>
      <c r="AL53" s="108"/>
      <c r="AN53" s="113"/>
      <c r="AO53" s="20"/>
      <c r="AP53" s="20"/>
      <c r="AQ53" s="20"/>
      <c r="AR53" s="20"/>
      <c r="AS53" s="20"/>
      <c r="AT53" s="20"/>
      <c r="AU53" s="20"/>
      <c r="AV53" s="20"/>
      <c r="AW53" s="20"/>
      <c r="AX53" s="20"/>
      <c r="AY53" s="20"/>
      <c r="AZ53" s="20"/>
      <c r="BA53" s="20"/>
      <c r="BB53" s="20"/>
      <c r="BC53" s="20"/>
      <c r="BD53" s="20"/>
    </row>
    <row r="54" ht="18" customHeight="1" spans="1:56">
      <c r="A54" s="57">
        <v>43</v>
      </c>
      <c r="B54" s="64">
        <f>'INPUT DATA'!B54</f>
        <v>0</v>
      </c>
      <c r="C54" s="60"/>
      <c r="D54" s="60"/>
      <c r="E54" s="61"/>
      <c r="F54" s="208"/>
      <c r="G54" s="209"/>
      <c r="H54" s="209"/>
      <c r="I54" s="209"/>
      <c r="J54" s="209"/>
      <c r="K54" s="209"/>
      <c r="L54" s="209"/>
      <c r="M54" s="209"/>
      <c r="N54" s="209"/>
      <c r="O54" s="209"/>
      <c r="P54" s="221" t="str">
        <f t="shared" si="1"/>
        <v/>
      </c>
      <c r="Q54" s="236" t="str">
        <f t="shared" si="2"/>
        <v/>
      </c>
      <c r="R54" s="237" t="str">
        <f t="shared" si="3"/>
        <v/>
      </c>
      <c r="S54" s="239"/>
      <c r="T54" s="209"/>
      <c r="U54" s="209"/>
      <c r="V54" s="209"/>
      <c r="W54" s="209"/>
      <c r="X54" s="209"/>
      <c r="Y54" s="209"/>
      <c r="Z54" s="209"/>
      <c r="AA54" s="209"/>
      <c r="AB54" s="209"/>
      <c r="AC54" s="221" t="str">
        <f t="shared" si="4"/>
        <v/>
      </c>
      <c r="AD54" s="236" t="str">
        <f t="shared" si="5"/>
        <v/>
      </c>
      <c r="AE54" s="237" t="str">
        <f t="shared" si="6"/>
        <v/>
      </c>
      <c r="AF54" s="142"/>
      <c r="AG54" s="236" t="str">
        <f t="shared" si="7"/>
        <v/>
      </c>
      <c r="AH54" s="237" t="str">
        <f t="shared" si="8"/>
        <v/>
      </c>
      <c r="AI54" s="266" t="str">
        <f t="shared" si="9"/>
        <v/>
      </c>
      <c r="AJ54" s="267" t="str">
        <f t="shared" si="0"/>
        <v/>
      </c>
      <c r="AL54" s="108"/>
      <c r="AN54" s="113"/>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60"/>
      <c r="D55" s="60"/>
      <c r="E55" s="61"/>
      <c r="F55" s="208"/>
      <c r="G55" s="209"/>
      <c r="H55" s="209"/>
      <c r="I55" s="209"/>
      <c r="J55" s="209"/>
      <c r="K55" s="209"/>
      <c r="L55" s="209"/>
      <c r="M55" s="209"/>
      <c r="N55" s="209"/>
      <c r="O55" s="209"/>
      <c r="P55" s="221" t="str">
        <f t="shared" si="1"/>
        <v/>
      </c>
      <c r="Q55" s="236" t="str">
        <f t="shared" si="2"/>
        <v/>
      </c>
      <c r="R55" s="237" t="str">
        <f t="shared" si="3"/>
        <v/>
      </c>
      <c r="S55" s="239"/>
      <c r="T55" s="209"/>
      <c r="U55" s="209"/>
      <c r="V55" s="209"/>
      <c r="W55" s="209"/>
      <c r="X55" s="209"/>
      <c r="Y55" s="209"/>
      <c r="Z55" s="209"/>
      <c r="AA55" s="209"/>
      <c r="AB55" s="209"/>
      <c r="AC55" s="221" t="str">
        <f t="shared" si="4"/>
        <v/>
      </c>
      <c r="AD55" s="236" t="str">
        <f t="shared" si="5"/>
        <v/>
      </c>
      <c r="AE55" s="237" t="str">
        <f t="shared" si="6"/>
        <v/>
      </c>
      <c r="AF55" s="142"/>
      <c r="AG55" s="236" t="str">
        <f t="shared" si="7"/>
        <v/>
      </c>
      <c r="AH55" s="237" t="str">
        <f t="shared" si="8"/>
        <v/>
      </c>
      <c r="AI55" s="266" t="str">
        <f t="shared" si="9"/>
        <v/>
      </c>
      <c r="AJ55" s="267" t="str">
        <f t="shared" si="0"/>
        <v/>
      </c>
      <c r="AL55" s="108"/>
      <c r="AN55" s="113"/>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60"/>
      <c r="D56" s="60"/>
      <c r="E56" s="61"/>
      <c r="F56" s="208"/>
      <c r="G56" s="209"/>
      <c r="H56" s="209"/>
      <c r="I56" s="209"/>
      <c r="J56" s="209"/>
      <c r="K56" s="209"/>
      <c r="L56" s="209"/>
      <c r="M56" s="209"/>
      <c r="N56" s="209"/>
      <c r="O56" s="209"/>
      <c r="P56" s="221" t="str">
        <f t="shared" si="1"/>
        <v/>
      </c>
      <c r="Q56" s="236" t="str">
        <f t="shared" si="2"/>
        <v/>
      </c>
      <c r="R56" s="237" t="str">
        <f t="shared" si="3"/>
        <v/>
      </c>
      <c r="S56" s="239"/>
      <c r="T56" s="209"/>
      <c r="U56" s="209"/>
      <c r="V56" s="209"/>
      <c r="W56" s="209"/>
      <c r="X56" s="209"/>
      <c r="Y56" s="209"/>
      <c r="Z56" s="209"/>
      <c r="AA56" s="209"/>
      <c r="AB56" s="209"/>
      <c r="AC56" s="221" t="str">
        <f t="shared" si="4"/>
        <v/>
      </c>
      <c r="AD56" s="236" t="str">
        <f t="shared" si="5"/>
        <v/>
      </c>
      <c r="AE56" s="237" t="str">
        <f t="shared" si="6"/>
        <v/>
      </c>
      <c r="AF56" s="142"/>
      <c r="AG56" s="236" t="str">
        <f t="shared" si="7"/>
        <v/>
      </c>
      <c r="AH56" s="237" t="str">
        <f t="shared" si="8"/>
        <v/>
      </c>
      <c r="AI56" s="266" t="str">
        <f t="shared" si="9"/>
        <v/>
      </c>
      <c r="AJ56" s="267" t="str">
        <f t="shared" si="0"/>
        <v/>
      </c>
      <c r="AL56" s="108"/>
      <c r="AN56" s="113"/>
      <c r="AO56" s="20"/>
      <c r="AP56" s="20"/>
      <c r="AQ56" s="20"/>
      <c r="AR56" s="20"/>
      <c r="AS56" s="20"/>
      <c r="AT56" s="20"/>
      <c r="AU56" s="20"/>
      <c r="AV56" s="20"/>
      <c r="AW56" s="20"/>
      <c r="AX56" s="20"/>
      <c r="AY56" s="20"/>
      <c r="AZ56" s="20"/>
      <c r="BA56" s="20"/>
      <c r="BB56" s="20"/>
      <c r="BC56" s="20"/>
      <c r="BD56" s="20"/>
    </row>
    <row r="57" ht="18" customHeight="1" spans="1:56">
      <c r="A57" s="57">
        <v>46</v>
      </c>
      <c r="B57" s="64">
        <f>'INPUT DATA'!B57</f>
        <v>0</v>
      </c>
      <c r="C57" s="60"/>
      <c r="D57" s="60"/>
      <c r="E57" s="61"/>
      <c r="F57" s="208"/>
      <c r="G57" s="209"/>
      <c r="H57" s="209"/>
      <c r="I57" s="209"/>
      <c r="J57" s="209"/>
      <c r="K57" s="209"/>
      <c r="L57" s="209"/>
      <c r="M57" s="209"/>
      <c r="N57" s="209"/>
      <c r="O57" s="209"/>
      <c r="P57" s="221" t="str">
        <f t="shared" si="1"/>
        <v/>
      </c>
      <c r="Q57" s="236" t="str">
        <f t="shared" si="2"/>
        <v/>
      </c>
      <c r="R57" s="237" t="str">
        <f t="shared" si="3"/>
        <v/>
      </c>
      <c r="S57" s="239"/>
      <c r="T57" s="209"/>
      <c r="U57" s="209"/>
      <c r="V57" s="209"/>
      <c r="W57" s="209"/>
      <c r="X57" s="209"/>
      <c r="Y57" s="209"/>
      <c r="Z57" s="209"/>
      <c r="AA57" s="209"/>
      <c r="AB57" s="209"/>
      <c r="AC57" s="221" t="str">
        <f t="shared" si="4"/>
        <v/>
      </c>
      <c r="AD57" s="236" t="str">
        <f t="shared" si="5"/>
        <v/>
      </c>
      <c r="AE57" s="237" t="str">
        <f t="shared" si="6"/>
        <v/>
      </c>
      <c r="AF57" s="142"/>
      <c r="AG57" s="236" t="str">
        <f t="shared" si="7"/>
        <v/>
      </c>
      <c r="AH57" s="237" t="str">
        <f t="shared" si="8"/>
        <v/>
      </c>
      <c r="AI57" s="266" t="str">
        <f t="shared" si="9"/>
        <v/>
      </c>
      <c r="AJ57" s="267" t="str">
        <f t="shared" si="0"/>
        <v/>
      </c>
      <c r="AL57" s="108"/>
      <c r="AN57" s="113"/>
      <c r="AO57" s="20"/>
      <c r="AP57" s="20"/>
      <c r="AQ57" s="20"/>
      <c r="AR57" s="20"/>
      <c r="AS57" s="20"/>
      <c r="AT57" s="20"/>
      <c r="AU57" s="20"/>
      <c r="AV57" s="20"/>
      <c r="AW57" s="20"/>
      <c r="AX57" s="20"/>
      <c r="AY57" s="20"/>
      <c r="AZ57" s="20"/>
      <c r="BA57" s="20"/>
      <c r="BB57" s="20"/>
      <c r="BC57" s="20"/>
      <c r="BD57" s="20"/>
    </row>
    <row r="58" ht="18" customHeight="1" spans="1:56">
      <c r="A58" s="57">
        <v>47</v>
      </c>
      <c r="B58" s="64">
        <f>'INPUT DATA'!B58</f>
        <v>0</v>
      </c>
      <c r="C58" s="60"/>
      <c r="D58" s="60"/>
      <c r="E58" s="61"/>
      <c r="F58" s="208"/>
      <c r="G58" s="209"/>
      <c r="H58" s="209"/>
      <c r="I58" s="209"/>
      <c r="J58" s="209"/>
      <c r="K58" s="209"/>
      <c r="L58" s="209"/>
      <c r="M58" s="209"/>
      <c r="N58" s="209"/>
      <c r="O58" s="209"/>
      <c r="P58" s="221" t="str">
        <f t="shared" si="1"/>
        <v/>
      </c>
      <c r="Q58" s="236" t="str">
        <f t="shared" si="2"/>
        <v/>
      </c>
      <c r="R58" s="237" t="str">
        <f t="shared" si="3"/>
        <v/>
      </c>
      <c r="S58" s="239"/>
      <c r="T58" s="209"/>
      <c r="U58" s="209"/>
      <c r="V58" s="209"/>
      <c r="W58" s="209"/>
      <c r="X58" s="209"/>
      <c r="Y58" s="209"/>
      <c r="Z58" s="209"/>
      <c r="AA58" s="209"/>
      <c r="AB58" s="209"/>
      <c r="AC58" s="221" t="str">
        <f t="shared" si="4"/>
        <v/>
      </c>
      <c r="AD58" s="236" t="str">
        <f t="shared" si="5"/>
        <v/>
      </c>
      <c r="AE58" s="237" t="str">
        <f t="shared" si="6"/>
        <v/>
      </c>
      <c r="AF58" s="142"/>
      <c r="AG58" s="236" t="str">
        <f t="shared" si="7"/>
        <v/>
      </c>
      <c r="AH58" s="237" t="str">
        <f t="shared" si="8"/>
        <v/>
      </c>
      <c r="AI58" s="266" t="str">
        <f t="shared" si="9"/>
        <v/>
      </c>
      <c r="AJ58" s="267" t="str">
        <f t="shared" si="0"/>
        <v/>
      </c>
      <c r="AL58" s="108"/>
      <c r="AN58" s="113"/>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60"/>
      <c r="D59" s="60"/>
      <c r="E59" s="61"/>
      <c r="F59" s="208"/>
      <c r="G59" s="209"/>
      <c r="H59" s="209"/>
      <c r="I59" s="209"/>
      <c r="J59" s="209"/>
      <c r="K59" s="209"/>
      <c r="L59" s="209"/>
      <c r="M59" s="209"/>
      <c r="N59" s="209"/>
      <c r="O59" s="209"/>
      <c r="P59" s="221" t="str">
        <f t="shared" si="1"/>
        <v/>
      </c>
      <c r="Q59" s="236" t="str">
        <f t="shared" si="2"/>
        <v/>
      </c>
      <c r="R59" s="237" t="str">
        <f t="shared" si="3"/>
        <v/>
      </c>
      <c r="S59" s="239"/>
      <c r="T59" s="209"/>
      <c r="U59" s="209"/>
      <c r="V59" s="209"/>
      <c r="W59" s="209"/>
      <c r="X59" s="209"/>
      <c r="Y59" s="209"/>
      <c r="Z59" s="209"/>
      <c r="AA59" s="209"/>
      <c r="AB59" s="209"/>
      <c r="AC59" s="221" t="str">
        <f t="shared" si="4"/>
        <v/>
      </c>
      <c r="AD59" s="236" t="str">
        <f t="shared" si="5"/>
        <v/>
      </c>
      <c r="AE59" s="237" t="str">
        <f t="shared" si="6"/>
        <v/>
      </c>
      <c r="AF59" s="142"/>
      <c r="AG59" s="236" t="str">
        <f t="shared" si="7"/>
        <v/>
      </c>
      <c r="AH59" s="237" t="str">
        <f t="shared" si="8"/>
        <v/>
      </c>
      <c r="AI59" s="266" t="str">
        <f t="shared" si="9"/>
        <v/>
      </c>
      <c r="AJ59" s="267" t="str">
        <f t="shared" si="0"/>
        <v/>
      </c>
      <c r="AL59" s="108"/>
      <c r="AN59" s="113"/>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60"/>
      <c r="D60" s="60"/>
      <c r="E60" s="61"/>
      <c r="F60" s="208"/>
      <c r="G60" s="209"/>
      <c r="H60" s="209"/>
      <c r="I60" s="209"/>
      <c r="J60" s="209"/>
      <c r="K60" s="209"/>
      <c r="L60" s="209"/>
      <c r="M60" s="209"/>
      <c r="N60" s="209"/>
      <c r="O60" s="209"/>
      <c r="P60" s="221" t="str">
        <f t="shared" si="1"/>
        <v/>
      </c>
      <c r="Q60" s="236" t="str">
        <f t="shared" si="2"/>
        <v/>
      </c>
      <c r="R60" s="237" t="str">
        <f t="shared" si="3"/>
        <v/>
      </c>
      <c r="S60" s="239"/>
      <c r="T60" s="209"/>
      <c r="U60" s="209"/>
      <c r="V60" s="209"/>
      <c r="W60" s="209"/>
      <c r="X60" s="209"/>
      <c r="Y60" s="209"/>
      <c r="Z60" s="209"/>
      <c r="AA60" s="209"/>
      <c r="AB60" s="209"/>
      <c r="AC60" s="221" t="str">
        <f t="shared" si="4"/>
        <v/>
      </c>
      <c r="AD60" s="236" t="str">
        <f t="shared" si="5"/>
        <v/>
      </c>
      <c r="AE60" s="237" t="str">
        <f t="shared" si="6"/>
        <v/>
      </c>
      <c r="AF60" s="142"/>
      <c r="AG60" s="236" t="str">
        <f t="shared" si="7"/>
        <v/>
      </c>
      <c r="AH60" s="237" t="str">
        <f t="shared" si="8"/>
        <v/>
      </c>
      <c r="AI60" s="266" t="str">
        <f t="shared" si="9"/>
        <v/>
      </c>
      <c r="AJ60" s="267" t="str">
        <f t="shared" si="0"/>
        <v/>
      </c>
      <c r="AL60" s="108"/>
      <c r="AN60" s="113"/>
      <c r="AO60" s="20"/>
      <c r="AP60" s="20"/>
      <c r="AQ60" s="20"/>
      <c r="AR60" s="20"/>
      <c r="AS60" s="20"/>
      <c r="AT60" s="20"/>
      <c r="AU60" s="20"/>
      <c r="AV60" s="20"/>
      <c r="AW60" s="20"/>
      <c r="AX60" s="20"/>
      <c r="AY60" s="20"/>
      <c r="AZ60" s="20"/>
      <c r="BA60" s="20"/>
      <c r="BB60" s="20"/>
      <c r="BC60" s="20"/>
      <c r="BD60" s="20"/>
    </row>
    <row r="61" ht="18" customHeight="1" spans="1:56">
      <c r="A61" s="123">
        <v>50</v>
      </c>
      <c r="B61" s="64">
        <f>'INPUT DATA'!B61</f>
        <v>0</v>
      </c>
      <c r="C61" s="210"/>
      <c r="D61" s="210"/>
      <c r="E61" s="211"/>
      <c r="F61" s="212"/>
      <c r="G61" s="213"/>
      <c r="H61" s="213"/>
      <c r="I61" s="213"/>
      <c r="J61" s="213"/>
      <c r="K61" s="213"/>
      <c r="L61" s="213"/>
      <c r="M61" s="213"/>
      <c r="N61" s="213"/>
      <c r="O61" s="213"/>
      <c r="P61" s="221" t="str">
        <f t="shared" si="1"/>
        <v/>
      </c>
      <c r="Q61" s="236" t="str">
        <f t="shared" si="2"/>
        <v/>
      </c>
      <c r="R61" s="237" t="str">
        <f t="shared" si="3"/>
        <v/>
      </c>
      <c r="S61" s="240"/>
      <c r="T61" s="213"/>
      <c r="U61" s="213"/>
      <c r="V61" s="213"/>
      <c r="W61" s="213"/>
      <c r="X61" s="213"/>
      <c r="Y61" s="213"/>
      <c r="Z61" s="213"/>
      <c r="AA61" s="213"/>
      <c r="AB61" s="213"/>
      <c r="AC61" s="221" t="str">
        <f t="shared" si="4"/>
        <v/>
      </c>
      <c r="AD61" s="236" t="str">
        <f t="shared" si="5"/>
        <v/>
      </c>
      <c r="AE61" s="237" t="str">
        <f t="shared" si="6"/>
        <v/>
      </c>
      <c r="AF61" s="142"/>
      <c r="AG61" s="236" t="str">
        <f t="shared" si="7"/>
        <v/>
      </c>
      <c r="AH61" s="237" t="str">
        <f t="shared" si="8"/>
        <v/>
      </c>
      <c r="AI61" s="266" t="str">
        <f t="shared" si="9"/>
        <v/>
      </c>
      <c r="AJ61" s="267" t="str">
        <f t="shared" si="0"/>
        <v/>
      </c>
      <c r="AL61" s="108"/>
      <c r="AN61" s="113"/>
      <c r="AO61" s="20"/>
      <c r="AP61" s="20"/>
      <c r="AQ61" s="20"/>
      <c r="AR61" s="20"/>
      <c r="AS61" s="20"/>
      <c r="AT61" s="20"/>
      <c r="AU61" s="20"/>
      <c r="AV61" s="20"/>
      <c r="AW61" s="20"/>
      <c r="AX61" s="20"/>
      <c r="AY61" s="20"/>
      <c r="AZ61" s="20"/>
      <c r="BA61" s="20"/>
      <c r="BB61" s="20"/>
      <c r="BC61" s="20"/>
      <c r="BD61" s="20"/>
    </row>
    <row r="62" ht="18" customHeight="1" spans="1:56">
      <c r="A62" s="47"/>
      <c r="B62" s="48" t="s">
        <v>71</v>
      </c>
      <c r="C62" s="49"/>
      <c r="D62" s="49"/>
      <c r="E62" s="126"/>
      <c r="F62" s="214"/>
      <c r="G62" s="215"/>
      <c r="H62" s="215"/>
      <c r="I62" s="215"/>
      <c r="J62" s="215"/>
      <c r="K62" s="215"/>
      <c r="L62" s="215"/>
      <c r="M62" s="215"/>
      <c r="N62" s="215"/>
      <c r="O62" s="222"/>
      <c r="P62" s="223"/>
      <c r="Q62" s="223"/>
      <c r="R62" s="241"/>
      <c r="S62" s="242"/>
      <c r="T62" s="215"/>
      <c r="U62" s="215"/>
      <c r="V62" s="215"/>
      <c r="W62" s="215"/>
      <c r="X62" s="215"/>
      <c r="Y62" s="215"/>
      <c r="Z62" s="215"/>
      <c r="AA62" s="215"/>
      <c r="AB62" s="222"/>
      <c r="AC62" s="223"/>
      <c r="AD62" s="223"/>
      <c r="AE62" s="252"/>
      <c r="AF62" s="253"/>
      <c r="AG62" s="268"/>
      <c r="AH62" s="269"/>
      <c r="AI62" s="270"/>
      <c r="AJ62" s="271"/>
      <c r="AL62" s="108"/>
      <c r="AN62" s="113"/>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Boiser, Janiella Dampil</v>
      </c>
      <c r="C63" s="204"/>
      <c r="D63" s="204"/>
      <c r="E63" s="205"/>
      <c r="F63" s="206"/>
      <c r="G63" s="207"/>
      <c r="H63" s="207"/>
      <c r="I63" s="207"/>
      <c r="J63" s="207"/>
      <c r="K63" s="207"/>
      <c r="L63" s="207"/>
      <c r="M63" s="207"/>
      <c r="N63" s="207"/>
      <c r="O63" s="207"/>
      <c r="P63" s="221" t="str">
        <f t="shared" si="1"/>
        <v/>
      </c>
      <c r="Q63" s="236" t="str">
        <f t="shared" si="2"/>
        <v/>
      </c>
      <c r="R63" s="237" t="str">
        <f t="shared" si="3"/>
        <v/>
      </c>
      <c r="S63" s="238"/>
      <c r="T63" s="207"/>
      <c r="U63" s="207"/>
      <c r="V63" s="207"/>
      <c r="W63" s="207"/>
      <c r="X63" s="207"/>
      <c r="Y63" s="207"/>
      <c r="Z63" s="207"/>
      <c r="AA63" s="207"/>
      <c r="AB63" s="207"/>
      <c r="AC63" s="221" t="str">
        <f t="shared" si="4"/>
        <v/>
      </c>
      <c r="AD63" s="236" t="str">
        <f t="shared" si="5"/>
        <v/>
      </c>
      <c r="AE63" s="237" t="str">
        <f t="shared" si="6"/>
        <v/>
      </c>
      <c r="AF63" s="142"/>
      <c r="AG63" s="236" t="str">
        <f t="shared" si="7"/>
        <v/>
      </c>
      <c r="AH63" s="237" t="str">
        <f t="shared" si="8"/>
        <v/>
      </c>
      <c r="AI63" s="266" t="str">
        <f t="shared" si="9"/>
        <v/>
      </c>
      <c r="AJ63" s="267" t="str">
        <f t="shared" si="0"/>
        <v/>
      </c>
      <c r="AL63" s="108"/>
      <c r="AN63" s="113"/>
      <c r="AO63" s="20"/>
      <c r="AP63" s="20"/>
      <c r="AQ63" s="20"/>
      <c r="AR63" s="20"/>
      <c r="AS63" s="20"/>
      <c r="AT63" s="20"/>
      <c r="AU63" s="20"/>
      <c r="AV63" s="20"/>
      <c r="AW63" s="20"/>
      <c r="AX63" s="20"/>
      <c r="AY63" s="20"/>
      <c r="AZ63" s="20"/>
      <c r="BA63" s="20"/>
      <c r="BB63" s="20"/>
      <c r="BC63" s="20"/>
      <c r="BD63" s="20"/>
    </row>
    <row r="64" ht="18" customHeight="1" spans="1:56">
      <c r="A64" s="57">
        <v>2</v>
      </c>
      <c r="B64" s="64" t="str">
        <f>'INPUT DATA'!B64</f>
        <v>Buan, Zia Tolentino</v>
      </c>
      <c r="C64" s="60"/>
      <c r="D64" s="60"/>
      <c r="E64" s="61"/>
      <c r="F64" s="208"/>
      <c r="G64" s="209"/>
      <c r="H64" s="209"/>
      <c r="I64" s="209"/>
      <c r="J64" s="209"/>
      <c r="K64" s="209"/>
      <c r="L64" s="209"/>
      <c r="M64" s="209"/>
      <c r="N64" s="209"/>
      <c r="O64" s="209"/>
      <c r="P64" s="221" t="str">
        <f t="shared" si="1"/>
        <v/>
      </c>
      <c r="Q64" s="236" t="str">
        <f t="shared" si="2"/>
        <v/>
      </c>
      <c r="R64" s="237" t="str">
        <f t="shared" si="3"/>
        <v/>
      </c>
      <c r="S64" s="239"/>
      <c r="T64" s="209"/>
      <c r="U64" s="209"/>
      <c r="V64" s="209"/>
      <c r="W64" s="207"/>
      <c r="X64" s="209"/>
      <c r="Y64" s="209"/>
      <c r="Z64" s="209"/>
      <c r="AA64" s="209"/>
      <c r="AB64" s="209"/>
      <c r="AC64" s="221" t="str">
        <f t="shared" si="4"/>
        <v/>
      </c>
      <c r="AD64" s="236" t="str">
        <f t="shared" si="5"/>
        <v/>
      </c>
      <c r="AE64" s="237" t="str">
        <f t="shared" si="6"/>
        <v/>
      </c>
      <c r="AF64" s="142"/>
      <c r="AG64" s="236" t="str">
        <f t="shared" si="7"/>
        <v/>
      </c>
      <c r="AH64" s="237" t="str">
        <f t="shared" si="8"/>
        <v/>
      </c>
      <c r="AI64" s="266" t="str">
        <f t="shared" si="9"/>
        <v/>
      </c>
      <c r="AJ64" s="267" t="str">
        <f t="shared" si="0"/>
        <v/>
      </c>
      <c r="AL64" s="108"/>
      <c r="AN64" s="113"/>
      <c r="AO64" s="20"/>
      <c r="AP64" s="20"/>
      <c r="AQ64" s="20"/>
      <c r="AR64" s="20"/>
      <c r="AS64" s="20"/>
      <c r="AT64" s="20"/>
      <c r="AU64" s="20"/>
      <c r="AV64" s="20"/>
      <c r="AW64" s="20"/>
      <c r="AX64" s="20"/>
      <c r="AY64" s="20"/>
      <c r="AZ64" s="20"/>
      <c r="BA64" s="20"/>
      <c r="BB64" s="20"/>
      <c r="BC64" s="20"/>
      <c r="BD64" s="20"/>
    </row>
    <row r="65" ht="18" customHeight="1" spans="1:56">
      <c r="A65" s="57">
        <v>3</v>
      </c>
      <c r="B65" s="64" t="str">
        <f>'INPUT DATA'!B65</f>
        <v>Cordon, Haven Joy Sevilla</v>
      </c>
      <c r="C65" s="60"/>
      <c r="D65" s="60"/>
      <c r="E65" s="61"/>
      <c r="F65" s="208"/>
      <c r="G65" s="209"/>
      <c r="H65" s="209"/>
      <c r="I65" s="209"/>
      <c r="J65" s="209"/>
      <c r="K65" s="209"/>
      <c r="L65" s="209"/>
      <c r="M65" s="209"/>
      <c r="N65" s="209"/>
      <c r="O65" s="209"/>
      <c r="P65" s="221" t="str">
        <f t="shared" si="1"/>
        <v/>
      </c>
      <c r="Q65" s="236" t="str">
        <f t="shared" si="2"/>
        <v/>
      </c>
      <c r="R65" s="237" t="str">
        <f t="shared" si="3"/>
        <v/>
      </c>
      <c r="S65" s="239"/>
      <c r="T65" s="209"/>
      <c r="U65" s="209"/>
      <c r="V65" s="209"/>
      <c r="W65" s="207"/>
      <c r="X65" s="209"/>
      <c r="Y65" s="209"/>
      <c r="Z65" s="209"/>
      <c r="AA65" s="209"/>
      <c r="AB65" s="209"/>
      <c r="AC65" s="221" t="str">
        <f t="shared" si="4"/>
        <v/>
      </c>
      <c r="AD65" s="236" t="str">
        <f t="shared" si="5"/>
        <v/>
      </c>
      <c r="AE65" s="237" t="str">
        <f t="shared" si="6"/>
        <v/>
      </c>
      <c r="AF65" s="142"/>
      <c r="AG65" s="236" t="str">
        <f t="shared" si="7"/>
        <v/>
      </c>
      <c r="AH65" s="237" t="str">
        <f t="shared" si="8"/>
        <v/>
      </c>
      <c r="AI65" s="266" t="str">
        <f t="shared" si="9"/>
        <v/>
      </c>
      <c r="AJ65" s="267" t="str">
        <f t="shared" si="0"/>
        <v/>
      </c>
      <c r="AL65" s="108"/>
      <c r="AN65" s="113"/>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David, Hera Juralbal</v>
      </c>
      <c r="C66" s="60"/>
      <c r="D66" s="60"/>
      <c r="E66" s="61"/>
      <c r="F66" s="208"/>
      <c r="G66" s="209"/>
      <c r="H66" s="209"/>
      <c r="I66" s="209"/>
      <c r="J66" s="209"/>
      <c r="K66" s="209"/>
      <c r="L66" s="209"/>
      <c r="M66" s="209"/>
      <c r="N66" s="209"/>
      <c r="O66" s="209"/>
      <c r="P66" s="221" t="str">
        <f t="shared" si="1"/>
        <v/>
      </c>
      <c r="Q66" s="236" t="str">
        <f t="shared" si="2"/>
        <v/>
      </c>
      <c r="R66" s="237" t="str">
        <f t="shared" si="3"/>
        <v/>
      </c>
      <c r="S66" s="239"/>
      <c r="T66" s="209"/>
      <c r="U66" s="209"/>
      <c r="V66" s="209"/>
      <c r="W66" s="207"/>
      <c r="X66" s="209"/>
      <c r="Y66" s="209"/>
      <c r="Z66" s="209"/>
      <c r="AA66" s="209"/>
      <c r="AB66" s="209"/>
      <c r="AC66" s="221" t="str">
        <f t="shared" si="4"/>
        <v/>
      </c>
      <c r="AD66" s="236" t="str">
        <f t="shared" si="5"/>
        <v/>
      </c>
      <c r="AE66" s="237" t="str">
        <f t="shared" si="6"/>
        <v/>
      </c>
      <c r="AF66" s="142"/>
      <c r="AG66" s="236" t="str">
        <f t="shared" si="7"/>
        <v/>
      </c>
      <c r="AH66" s="237" t="str">
        <f t="shared" si="8"/>
        <v/>
      </c>
      <c r="AI66" s="266" t="str">
        <f t="shared" si="9"/>
        <v/>
      </c>
      <c r="AJ66" s="267" t="str">
        <f t="shared" si="0"/>
        <v/>
      </c>
      <c r="AL66" s="108"/>
      <c r="AN66" s="113"/>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David, Zabrina Gabrielle Del Mundo</v>
      </c>
      <c r="C67" s="60"/>
      <c r="D67" s="60"/>
      <c r="E67" s="61"/>
      <c r="F67" s="208"/>
      <c r="G67" s="209"/>
      <c r="H67" s="209"/>
      <c r="I67" s="209"/>
      <c r="J67" s="209"/>
      <c r="K67" s="209"/>
      <c r="L67" s="209"/>
      <c r="M67" s="209"/>
      <c r="N67" s="209"/>
      <c r="O67" s="209"/>
      <c r="P67" s="221" t="str">
        <f t="shared" si="1"/>
        <v/>
      </c>
      <c r="Q67" s="236" t="str">
        <f t="shared" si="2"/>
        <v/>
      </c>
      <c r="R67" s="237" t="str">
        <f t="shared" si="3"/>
        <v/>
      </c>
      <c r="S67" s="239"/>
      <c r="T67" s="209"/>
      <c r="U67" s="209"/>
      <c r="V67" s="209"/>
      <c r="W67" s="207"/>
      <c r="X67" s="209"/>
      <c r="Y67" s="209"/>
      <c r="Z67" s="209"/>
      <c r="AA67" s="209"/>
      <c r="AB67" s="209"/>
      <c r="AC67" s="221" t="str">
        <f t="shared" si="4"/>
        <v/>
      </c>
      <c r="AD67" s="236" t="str">
        <f t="shared" si="5"/>
        <v/>
      </c>
      <c r="AE67" s="237" t="str">
        <f t="shared" si="6"/>
        <v/>
      </c>
      <c r="AF67" s="142"/>
      <c r="AG67" s="236" t="str">
        <f t="shared" si="7"/>
        <v/>
      </c>
      <c r="AH67" s="237" t="str">
        <f t="shared" si="8"/>
        <v/>
      </c>
      <c r="AI67" s="266" t="str">
        <f t="shared" si="9"/>
        <v/>
      </c>
      <c r="AJ67" s="267" t="str">
        <f t="shared" si="0"/>
        <v/>
      </c>
      <c r="AL67" s="108"/>
      <c r="AN67" s="113"/>
      <c r="AO67" s="20"/>
      <c r="AP67" s="20"/>
      <c r="AQ67" s="20"/>
      <c r="AR67" s="20"/>
      <c r="AS67" s="20"/>
      <c r="AT67" s="20"/>
      <c r="AU67" s="20"/>
      <c r="AV67" s="20"/>
      <c r="AW67" s="20"/>
      <c r="AX67" s="20"/>
      <c r="AY67" s="20"/>
      <c r="AZ67" s="20"/>
      <c r="BA67" s="20"/>
      <c r="BB67" s="20"/>
      <c r="BC67" s="20"/>
      <c r="BD67" s="20"/>
    </row>
    <row r="68" ht="18" customHeight="1" spans="1:56">
      <c r="A68" s="57">
        <v>6</v>
      </c>
      <c r="B68" s="64" t="str">
        <f>'INPUT DATA'!B68</f>
        <v>De Guzman, Rhengel Arceo</v>
      </c>
      <c r="C68" s="60"/>
      <c r="D68" s="60"/>
      <c r="E68" s="61"/>
      <c r="F68" s="208"/>
      <c r="G68" s="209"/>
      <c r="H68" s="209"/>
      <c r="I68" s="209"/>
      <c r="J68" s="209"/>
      <c r="K68" s="209"/>
      <c r="L68" s="209"/>
      <c r="M68" s="209"/>
      <c r="N68" s="209"/>
      <c r="O68" s="209"/>
      <c r="P68" s="221" t="str">
        <f t="shared" si="1"/>
        <v/>
      </c>
      <c r="Q68" s="236" t="str">
        <f t="shared" si="2"/>
        <v/>
      </c>
      <c r="R68" s="237" t="str">
        <f t="shared" si="3"/>
        <v/>
      </c>
      <c r="S68" s="239"/>
      <c r="T68" s="209"/>
      <c r="U68" s="209"/>
      <c r="V68" s="209"/>
      <c r="W68" s="207"/>
      <c r="X68" s="209"/>
      <c r="Y68" s="209"/>
      <c r="Z68" s="209"/>
      <c r="AA68" s="209"/>
      <c r="AB68" s="209"/>
      <c r="AC68" s="221" t="str">
        <f t="shared" si="4"/>
        <v/>
      </c>
      <c r="AD68" s="236" t="str">
        <f t="shared" si="5"/>
        <v/>
      </c>
      <c r="AE68" s="237" t="str">
        <f t="shared" si="6"/>
        <v/>
      </c>
      <c r="AF68" s="142"/>
      <c r="AG68" s="236" t="str">
        <f t="shared" si="7"/>
        <v/>
      </c>
      <c r="AH68" s="237" t="str">
        <f t="shared" si="8"/>
        <v/>
      </c>
      <c r="AI68" s="266" t="str">
        <f t="shared" si="9"/>
        <v/>
      </c>
      <c r="AJ68" s="267" t="str">
        <f t="shared" si="0"/>
        <v/>
      </c>
      <c r="AL68" s="108"/>
      <c r="AN68" s="113"/>
      <c r="AO68" s="20"/>
      <c r="AP68" s="20"/>
      <c r="AQ68" s="20"/>
      <c r="AR68" s="20"/>
      <c r="AS68" s="20"/>
      <c r="AT68" s="20"/>
      <c r="AU68" s="20"/>
      <c r="AV68" s="20"/>
      <c r="AW68" s="20"/>
      <c r="AX68" s="20"/>
      <c r="AY68" s="20"/>
      <c r="AZ68" s="20"/>
      <c r="BA68" s="20"/>
      <c r="BB68" s="20"/>
      <c r="BC68" s="20"/>
      <c r="BD68" s="20"/>
    </row>
    <row r="69" ht="18" customHeight="1" spans="1:56">
      <c r="A69" s="57">
        <v>7</v>
      </c>
      <c r="B69" s="64" t="str">
        <f>'INPUT DATA'!B69</f>
        <v>De Guzman, Zia Nicole Marcos</v>
      </c>
      <c r="C69" s="60"/>
      <c r="D69" s="60"/>
      <c r="E69" s="61"/>
      <c r="F69" s="208"/>
      <c r="G69" s="209"/>
      <c r="H69" s="209"/>
      <c r="I69" s="209"/>
      <c r="J69" s="209"/>
      <c r="K69" s="209"/>
      <c r="L69" s="209"/>
      <c r="M69" s="209"/>
      <c r="N69" s="209"/>
      <c r="O69" s="209"/>
      <c r="P69" s="221" t="str">
        <f t="shared" si="1"/>
        <v/>
      </c>
      <c r="Q69" s="236" t="str">
        <f t="shared" si="2"/>
        <v/>
      </c>
      <c r="R69" s="237" t="str">
        <f t="shared" si="3"/>
        <v/>
      </c>
      <c r="S69" s="239"/>
      <c r="T69" s="209"/>
      <c r="U69" s="209"/>
      <c r="V69" s="209"/>
      <c r="W69" s="207"/>
      <c r="X69" s="209"/>
      <c r="Y69" s="209"/>
      <c r="Z69" s="209"/>
      <c r="AA69" s="209"/>
      <c r="AB69" s="209"/>
      <c r="AC69" s="221" t="str">
        <f t="shared" si="4"/>
        <v/>
      </c>
      <c r="AD69" s="236" t="str">
        <f t="shared" si="5"/>
        <v/>
      </c>
      <c r="AE69" s="237" t="str">
        <f t="shared" si="6"/>
        <v/>
      </c>
      <c r="AF69" s="142"/>
      <c r="AG69" s="236" t="str">
        <f t="shared" si="7"/>
        <v/>
      </c>
      <c r="AH69" s="237" t="str">
        <f t="shared" si="8"/>
        <v/>
      </c>
      <c r="AI69" s="266" t="str">
        <f t="shared" si="9"/>
        <v/>
      </c>
      <c r="AJ69" s="267" t="str">
        <f t="shared" si="0"/>
        <v/>
      </c>
      <c r="AL69" s="108"/>
      <c r="AN69" s="113"/>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Esguerra, Nathazia De Jesus</v>
      </c>
      <c r="C70" s="60"/>
      <c r="D70" s="60"/>
      <c r="E70" s="61"/>
      <c r="F70" s="208"/>
      <c r="G70" s="209"/>
      <c r="H70" s="209"/>
      <c r="I70" s="209"/>
      <c r="J70" s="209"/>
      <c r="K70" s="209"/>
      <c r="L70" s="209"/>
      <c r="M70" s="209"/>
      <c r="N70" s="209"/>
      <c r="O70" s="209"/>
      <c r="P70" s="221" t="str">
        <f t="shared" si="1"/>
        <v/>
      </c>
      <c r="Q70" s="236" t="str">
        <f t="shared" si="2"/>
        <v/>
      </c>
      <c r="R70" s="237" t="str">
        <f t="shared" si="3"/>
        <v/>
      </c>
      <c r="S70" s="239"/>
      <c r="T70" s="209"/>
      <c r="U70" s="209"/>
      <c r="V70" s="209"/>
      <c r="W70" s="207"/>
      <c r="X70" s="209"/>
      <c r="Y70" s="209"/>
      <c r="Z70" s="209"/>
      <c r="AA70" s="209"/>
      <c r="AB70" s="209"/>
      <c r="AC70" s="221" t="str">
        <f t="shared" si="4"/>
        <v/>
      </c>
      <c r="AD70" s="236" t="str">
        <f t="shared" si="5"/>
        <v/>
      </c>
      <c r="AE70" s="237" t="str">
        <f t="shared" si="6"/>
        <v/>
      </c>
      <c r="AF70" s="142"/>
      <c r="AG70" s="236" t="str">
        <f t="shared" si="7"/>
        <v/>
      </c>
      <c r="AH70" s="237" t="str">
        <f t="shared" si="8"/>
        <v/>
      </c>
      <c r="AI70" s="266" t="str">
        <f t="shared" si="9"/>
        <v/>
      </c>
      <c r="AJ70" s="267" t="str">
        <f t="shared" si="0"/>
        <v/>
      </c>
      <c r="AL70" s="108"/>
      <c r="AN70" s="113"/>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Hernandez, Mckeena Taylor Martinez</v>
      </c>
      <c r="C71" s="60"/>
      <c r="D71" s="60"/>
      <c r="E71" s="61"/>
      <c r="F71" s="208"/>
      <c r="G71" s="209"/>
      <c r="H71" s="209"/>
      <c r="I71" s="209"/>
      <c r="J71" s="209"/>
      <c r="K71" s="209"/>
      <c r="L71" s="209"/>
      <c r="M71" s="209"/>
      <c r="N71" s="209"/>
      <c r="O71" s="209"/>
      <c r="P71" s="221" t="str">
        <f t="shared" si="1"/>
        <v/>
      </c>
      <c r="Q71" s="236" t="str">
        <f t="shared" si="2"/>
        <v/>
      </c>
      <c r="R71" s="237" t="str">
        <f t="shared" si="3"/>
        <v/>
      </c>
      <c r="S71" s="239"/>
      <c r="T71" s="209"/>
      <c r="U71" s="209"/>
      <c r="V71" s="209"/>
      <c r="W71" s="207"/>
      <c r="X71" s="209"/>
      <c r="Y71" s="209"/>
      <c r="Z71" s="209"/>
      <c r="AA71" s="209"/>
      <c r="AB71" s="209"/>
      <c r="AC71" s="221" t="str">
        <f t="shared" si="4"/>
        <v/>
      </c>
      <c r="AD71" s="236" t="str">
        <f t="shared" si="5"/>
        <v/>
      </c>
      <c r="AE71" s="237" t="str">
        <f t="shared" si="6"/>
        <v/>
      </c>
      <c r="AF71" s="142"/>
      <c r="AG71" s="236" t="str">
        <f t="shared" si="7"/>
        <v/>
      </c>
      <c r="AH71" s="237" t="str">
        <f t="shared" si="8"/>
        <v/>
      </c>
      <c r="AI71" s="266" t="str">
        <f t="shared" si="9"/>
        <v/>
      </c>
      <c r="AJ71" s="267" t="str">
        <f t="shared" si="0"/>
        <v/>
      </c>
      <c r="AL71" s="108"/>
      <c r="AN71" s="113"/>
      <c r="AO71" s="20"/>
      <c r="AP71" s="20"/>
      <c r="AQ71" s="20"/>
      <c r="AR71" s="20"/>
      <c r="AS71" s="20"/>
      <c r="AT71" s="20"/>
      <c r="AU71" s="20"/>
      <c r="AV71" s="20"/>
      <c r="AW71" s="20"/>
      <c r="AX71" s="20"/>
      <c r="AY71" s="20"/>
      <c r="AZ71" s="20"/>
      <c r="BA71" s="20"/>
      <c r="BB71" s="20"/>
      <c r="BC71" s="20"/>
      <c r="BD71" s="20"/>
    </row>
    <row r="72" ht="18" customHeight="1" spans="1:56">
      <c r="A72" s="57">
        <v>10</v>
      </c>
      <c r="B72" s="64" t="str">
        <f>'INPUT DATA'!B72</f>
        <v>Ibasco, Clea Hailee Azarcon</v>
      </c>
      <c r="C72" s="60"/>
      <c r="D72" s="60"/>
      <c r="E72" s="61"/>
      <c r="F72" s="208"/>
      <c r="G72" s="209"/>
      <c r="H72" s="209"/>
      <c r="I72" s="209"/>
      <c r="J72" s="209"/>
      <c r="K72" s="209"/>
      <c r="L72" s="209"/>
      <c r="M72" s="209"/>
      <c r="N72" s="209"/>
      <c r="O72" s="209"/>
      <c r="P72" s="221" t="str">
        <f t="shared" si="1"/>
        <v/>
      </c>
      <c r="Q72" s="236" t="str">
        <f t="shared" si="2"/>
        <v/>
      </c>
      <c r="R72" s="237" t="str">
        <f t="shared" si="3"/>
        <v/>
      </c>
      <c r="S72" s="239"/>
      <c r="T72" s="209"/>
      <c r="U72" s="209"/>
      <c r="V72" s="209"/>
      <c r="W72" s="207"/>
      <c r="X72" s="209"/>
      <c r="Y72" s="209"/>
      <c r="Z72" s="209"/>
      <c r="AA72" s="209"/>
      <c r="AB72" s="209"/>
      <c r="AC72" s="221" t="str">
        <f t="shared" si="4"/>
        <v/>
      </c>
      <c r="AD72" s="236" t="str">
        <f t="shared" si="5"/>
        <v/>
      </c>
      <c r="AE72" s="237" t="str">
        <f t="shared" si="6"/>
        <v/>
      </c>
      <c r="AF72" s="142"/>
      <c r="AG72" s="236" t="str">
        <f t="shared" si="7"/>
        <v/>
      </c>
      <c r="AH72" s="237" t="str">
        <f t="shared" si="8"/>
        <v/>
      </c>
      <c r="AI72" s="266" t="str">
        <f t="shared" si="9"/>
        <v/>
      </c>
      <c r="AJ72" s="267" t="str">
        <f t="shared" si="0"/>
        <v/>
      </c>
      <c r="AL72" s="108"/>
      <c r="AN72" s="113"/>
      <c r="AO72" s="20"/>
      <c r="AP72" s="20"/>
      <c r="AQ72" s="20"/>
      <c r="AR72" s="20"/>
      <c r="AS72" s="20"/>
      <c r="AT72" s="20"/>
      <c r="AU72" s="20"/>
      <c r="AV72" s="20"/>
      <c r="AW72" s="20"/>
      <c r="AX72" s="20"/>
      <c r="AY72" s="20"/>
      <c r="AZ72" s="20"/>
      <c r="BA72" s="20"/>
      <c r="BB72" s="20"/>
      <c r="BC72" s="20"/>
      <c r="BD72" s="20"/>
    </row>
    <row r="73" ht="18" customHeight="1" spans="1:56">
      <c r="A73" s="57">
        <v>11</v>
      </c>
      <c r="B73" s="64" t="str">
        <f>'INPUT DATA'!B73</f>
        <v>Ibay, Elise Margarette Nabong</v>
      </c>
      <c r="C73" s="60"/>
      <c r="D73" s="60"/>
      <c r="E73" s="61"/>
      <c r="F73" s="208"/>
      <c r="G73" s="209"/>
      <c r="H73" s="209"/>
      <c r="I73" s="209"/>
      <c r="J73" s="209"/>
      <c r="K73" s="209"/>
      <c r="L73" s="209"/>
      <c r="M73" s="209"/>
      <c r="N73" s="209"/>
      <c r="O73" s="209"/>
      <c r="P73" s="221" t="str">
        <f t="shared" si="1"/>
        <v/>
      </c>
      <c r="Q73" s="236" t="str">
        <f t="shared" si="2"/>
        <v/>
      </c>
      <c r="R73" s="237" t="str">
        <f t="shared" si="3"/>
        <v/>
      </c>
      <c r="S73" s="239"/>
      <c r="T73" s="209"/>
      <c r="U73" s="209"/>
      <c r="V73" s="209"/>
      <c r="W73" s="207"/>
      <c r="X73" s="209"/>
      <c r="Y73" s="209"/>
      <c r="Z73" s="209"/>
      <c r="AA73" s="209"/>
      <c r="AB73" s="209"/>
      <c r="AC73" s="221" t="str">
        <f t="shared" si="4"/>
        <v/>
      </c>
      <c r="AD73" s="236" t="str">
        <f t="shared" si="5"/>
        <v/>
      </c>
      <c r="AE73" s="237" t="str">
        <f t="shared" si="6"/>
        <v/>
      </c>
      <c r="AF73" s="142"/>
      <c r="AG73" s="236" t="str">
        <f t="shared" si="7"/>
        <v/>
      </c>
      <c r="AH73" s="237" t="str">
        <f t="shared" si="8"/>
        <v/>
      </c>
      <c r="AI73" s="266" t="str">
        <f t="shared" si="9"/>
        <v/>
      </c>
      <c r="AJ73" s="267" t="str">
        <f t="shared" si="0"/>
        <v/>
      </c>
      <c r="AL73" s="108"/>
      <c r="AN73" s="113"/>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Jimenez, Nathalie</v>
      </c>
      <c r="C74" s="60"/>
      <c r="D74" s="60"/>
      <c r="E74" s="61"/>
      <c r="F74" s="208"/>
      <c r="G74" s="209"/>
      <c r="H74" s="209"/>
      <c r="I74" s="209"/>
      <c r="J74" s="209"/>
      <c r="K74" s="209"/>
      <c r="L74" s="209"/>
      <c r="M74" s="209"/>
      <c r="N74" s="209"/>
      <c r="O74" s="209"/>
      <c r="P74" s="221" t="str">
        <f t="shared" si="1"/>
        <v/>
      </c>
      <c r="Q74" s="236" t="str">
        <f t="shared" si="2"/>
        <v/>
      </c>
      <c r="R74" s="237" t="str">
        <f t="shared" si="3"/>
        <v/>
      </c>
      <c r="S74" s="239"/>
      <c r="T74" s="209"/>
      <c r="U74" s="209"/>
      <c r="V74" s="209"/>
      <c r="W74" s="207"/>
      <c r="X74" s="209"/>
      <c r="Y74" s="209"/>
      <c r="Z74" s="209"/>
      <c r="AA74" s="209"/>
      <c r="AB74" s="209"/>
      <c r="AC74" s="221" t="str">
        <f t="shared" si="4"/>
        <v/>
      </c>
      <c r="AD74" s="236" t="str">
        <f t="shared" si="5"/>
        <v/>
      </c>
      <c r="AE74" s="237" t="str">
        <f t="shared" si="6"/>
        <v/>
      </c>
      <c r="AF74" s="142"/>
      <c r="AG74" s="236" t="str">
        <f t="shared" si="7"/>
        <v/>
      </c>
      <c r="AH74" s="237" t="str">
        <f t="shared" si="8"/>
        <v/>
      </c>
      <c r="AI74" s="266" t="str">
        <f t="shared" si="9"/>
        <v/>
      </c>
      <c r="AJ74" s="267" t="str">
        <f t="shared" si="0"/>
        <v/>
      </c>
      <c r="AL74" s="108"/>
      <c r="AN74" s="113"/>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Leyva, Princess Khalisse C.</v>
      </c>
      <c r="C75" s="60"/>
      <c r="D75" s="60"/>
      <c r="E75" s="61"/>
      <c r="F75" s="208"/>
      <c r="G75" s="209"/>
      <c r="H75" s="209"/>
      <c r="I75" s="209"/>
      <c r="J75" s="209"/>
      <c r="K75" s="209"/>
      <c r="L75" s="209"/>
      <c r="M75" s="209"/>
      <c r="N75" s="209"/>
      <c r="O75" s="209"/>
      <c r="P75" s="221" t="str">
        <f t="shared" si="1"/>
        <v/>
      </c>
      <c r="Q75" s="236" t="str">
        <f t="shared" si="2"/>
        <v/>
      </c>
      <c r="R75" s="237" t="str">
        <f t="shared" si="3"/>
        <v/>
      </c>
      <c r="S75" s="239"/>
      <c r="T75" s="209"/>
      <c r="U75" s="209"/>
      <c r="V75" s="209"/>
      <c r="W75" s="207"/>
      <c r="X75" s="209"/>
      <c r="Y75" s="209"/>
      <c r="Z75" s="209"/>
      <c r="AA75" s="209"/>
      <c r="AB75" s="209"/>
      <c r="AC75" s="221" t="str">
        <f t="shared" si="4"/>
        <v/>
      </c>
      <c r="AD75" s="236" t="str">
        <f t="shared" si="5"/>
        <v/>
      </c>
      <c r="AE75" s="237" t="str">
        <f t="shared" si="6"/>
        <v/>
      </c>
      <c r="AF75" s="142"/>
      <c r="AG75" s="236" t="str">
        <f t="shared" si="7"/>
        <v/>
      </c>
      <c r="AH75" s="237" t="str">
        <f t="shared" si="8"/>
        <v/>
      </c>
      <c r="AI75" s="266" t="str">
        <f t="shared" si="9"/>
        <v/>
      </c>
      <c r="AJ75" s="267" t="str">
        <f t="shared" si="0"/>
        <v/>
      </c>
      <c r="AL75" s="108"/>
      <c r="AN75" s="113"/>
      <c r="AO75" s="20"/>
      <c r="AP75" s="20"/>
      <c r="AQ75" s="20"/>
      <c r="AR75" s="20"/>
      <c r="AS75" s="20"/>
      <c r="AT75" s="20"/>
      <c r="AU75" s="20"/>
      <c r="AV75" s="20"/>
      <c r="AW75" s="20"/>
      <c r="AX75" s="20"/>
      <c r="AY75" s="20"/>
      <c r="AZ75" s="20"/>
      <c r="BA75" s="20"/>
      <c r="BB75" s="20"/>
      <c r="BC75" s="20"/>
      <c r="BD75" s="20"/>
    </row>
    <row r="76" ht="18" customHeight="1" spans="1:56">
      <c r="A76" s="57">
        <v>14</v>
      </c>
      <c r="B76" s="64" t="str">
        <f>'INPUT DATA'!B76</f>
        <v>Macasulot, Maria Jandee Galopa</v>
      </c>
      <c r="C76" s="60"/>
      <c r="D76" s="60"/>
      <c r="E76" s="61"/>
      <c r="F76" s="208"/>
      <c r="G76" s="209"/>
      <c r="H76" s="209"/>
      <c r="I76" s="209"/>
      <c r="J76" s="209"/>
      <c r="K76" s="209"/>
      <c r="L76" s="209"/>
      <c r="M76" s="209"/>
      <c r="N76" s="209"/>
      <c r="O76" s="209"/>
      <c r="P76" s="221" t="str">
        <f t="shared" si="1"/>
        <v/>
      </c>
      <c r="Q76" s="236" t="str">
        <f t="shared" si="2"/>
        <v/>
      </c>
      <c r="R76" s="237" t="str">
        <f t="shared" si="3"/>
        <v/>
      </c>
      <c r="S76" s="239"/>
      <c r="T76" s="209"/>
      <c r="U76" s="209"/>
      <c r="V76" s="209"/>
      <c r="W76" s="207"/>
      <c r="X76" s="209"/>
      <c r="Y76" s="209"/>
      <c r="Z76" s="209"/>
      <c r="AA76" s="209"/>
      <c r="AB76" s="209"/>
      <c r="AC76" s="221" t="str">
        <f t="shared" si="4"/>
        <v/>
      </c>
      <c r="AD76" s="236" t="str">
        <f t="shared" si="5"/>
        <v/>
      </c>
      <c r="AE76" s="237" t="str">
        <f t="shared" si="6"/>
        <v/>
      </c>
      <c r="AF76" s="142"/>
      <c r="AG76" s="236" t="str">
        <f t="shared" si="7"/>
        <v/>
      </c>
      <c r="AH76" s="237" t="str">
        <f t="shared" si="8"/>
        <v/>
      </c>
      <c r="AI76" s="266" t="str">
        <f t="shared" si="9"/>
        <v/>
      </c>
      <c r="AJ76" s="267" t="str">
        <f t="shared" ref="AJ76:AJ112" si="10">IF(ISERROR(IF($AF76="","",VLOOKUP(AI76,TRANSMUTATION_TABLE,4,TRUE))),"",IF($AF76="","",VLOOKUP(AI76,TRANSMUTATION_TABLE,4,TRUE)))</f>
        <v/>
      </c>
      <c r="AL76" s="108"/>
      <c r="AN76" s="113"/>
      <c r="AO76" s="20"/>
      <c r="AP76" s="20"/>
      <c r="AQ76" s="20"/>
      <c r="AR76" s="20"/>
      <c r="AS76" s="20"/>
      <c r="AT76" s="20"/>
      <c r="AU76" s="20"/>
      <c r="AV76" s="20"/>
      <c r="AW76" s="20"/>
      <c r="AX76" s="20"/>
      <c r="AY76" s="20"/>
      <c r="AZ76" s="20"/>
      <c r="BA76" s="20"/>
      <c r="BB76" s="20"/>
      <c r="BC76" s="20"/>
      <c r="BD76" s="20"/>
    </row>
    <row r="77" ht="18" customHeight="1" spans="1:56">
      <c r="A77" s="57">
        <v>15</v>
      </c>
      <c r="B77" s="64" t="str">
        <f>'INPUT DATA'!B77</f>
        <v>Quito, Rhaze Brianna Pasion</v>
      </c>
      <c r="C77" s="60"/>
      <c r="D77" s="60"/>
      <c r="E77" s="61"/>
      <c r="F77" s="208"/>
      <c r="G77" s="209"/>
      <c r="H77" s="209"/>
      <c r="I77" s="209"/>
      <c r="J77" s="209"/>
      <c r="K77" s="209"/>
      <c r="L77" s="209"/>
      <c r="M77" s="209"/>
      <c r="N77" s="209"/>
      <c r="O77" s="209"/>
      <c r="P77" s="221" t="str">
        <f t="shared" ref="P77:P112" si="11">IF(COUNT($F77:$O77)=0,"",SUM($F77:$O77))</f>
        <v/>
      </c>
      <c r="Q77" s="236" t="str">
        <f t="shared" ref="Q77:Q112" si="12">IF(ISERROR(IF($P77="","",ROUND(($P77/$P$10)*$Q$10,2))),"",IF($P77="","",ROUND(($P77/$P$10)*$Q$10,2)))</f>
        <v/>
      </c>
      <c r="R77" s="237" t="str">
        <f t="shared" ref="R77:R112" si="13">IF($Q77="","",ROUND($Q77*$R$10,2))</f>
        <v/>
      </c>
      <c r="S77" s="239"/>
      <c r="T77" s="209"/>
      <c r="U77" s="209"/>
      <c r="V77" s="209"/>
      <c r="W77" s="207"/>
      <c r="X77" s="209"/>
      <c r="Y77" s="209"/>
      <c r="Z77" s="209"/>
      <c r="AA77" s="209"/>
      <c r="AB77" s="209"/>
      <c r="AC77" s="221" t="str">
        <f t="shared" ref="AC77:AC112" si="14">IF(COUNT($S77:$AB77)=0,"",SUM($S77:$AB77))</f>
        <v/>
      </c>
      <c r="AD77" s="236" t="str">
        <f t="shared" ref="AD77:AD112" si="15">IF(ISERROR(IF($AC77="","",ROUND(($AC77/$AC$10)*$AD$10,2))),"",IF($AC77="","",ROUND(($AC77/$AC$10)*$AD$10,2)))</f>
        <v/>
      </c>
      <c r="AE77" s="237" t="str">
        <f t="shared" ref="AE77:AE112" si="16">IF($AD77="","",ROUND($AD77*$AE$10,2))</f>
        <v/>
      </c>
      <c r="AF77" s="142"/>
      <c r="AG77" s="236" t="str">
        <f t="shared" ref="AG77:AG112" si="17">IF(ISERROR(IF($AF77="","",ROUND(($AF77/$AF$10)*$AG$10,2))),"",IF($AF77="","",ROUND(($AF77/$AF$10)*$AG$10,2)))</f>
        <v/>
      </c>
      <c r="AH77" s="237" t="str">
        <f t="shared" ref="AH77:AH112" si="18">IF($AG77="","",ROUND($AG77*$AH$10,2))</f>
        <v/>
      </c>
      <c r="AI77" s="266" t="str">
        <f t="shared" ref="AI77:AI112" si="19">IF(ISERROR(IF($AF77="","",ROUND(SUM($R77,$AE77,$AH77),2))),"",IF($AF77="","",ROUND(SUM($R77,$AE77,$AH77),2)))</f>
        <v/>
      </c>
      <c r="AJ77" s="267" t="str">
        <f t="shared" si="10"/>
        <v/>
      </c>
      <c r="AL77" s="108"/>
      <c r="AN77" s="113"/>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Quito, Samantha Klea Pearl Cayanan</v>
      </c>
      <c r="C78" s="60"/>
      <c r="D78" s="60"/>
      <c r="E78" s="61"/>
      <c r="F78" s="208"/>
      <c r="G78" s="209"/>
      <c r="H78" s="209"/>
      <c r="I78" s="209"/>
      <c r="J78" s="209"/>
      <c r="K78" s="209"/>
      <c r="L78" s="209"/>
      <c r="M78" s="209"/>
      <c r="N78" s="209"/>
      <c r="O78" s="209"/>
      <c r="P78" s="221" t="str">
        <f t="shared" si="11"/>
        <v/>
      </c>
      <c r="Q78" s="236" t="str">
        <f t="shared" si="12"/>
        <v/>
      </c>
      <c r="R78" s="237" t="str">
        <f t="shared" si="13"/>
        <v/>
      </c>
      <c r="S78" s="239"/>
      <c r="T78" s="209"/>
      <c r="U78" s="209"/>
      <c r="V78" s="209"/>
      <c r="W78" s="207"/>
      <c r="X78" s="209"/>
      <c r="Y78" s="209"/>
      <c r="Z78" s="209"/>
      <c r="AA78" s="209"/>
      <c r="AB78" s="209"/>
      <c r="AC78" s="221" t="str">
        <f t="shared" si="14"/>
        <v/>
      </c>
      <c r="AD78" s="236" t="str">
        <f t="shared" si="15"/>
        <v/>
      </c>
      <c r="AE78" s="237" t="str">
        <f t="shared" si="16"/>
        <v/>
      </c>
      <c r="AF78" s="142"/>
      <c r="AG78" s="236" t="str">
        <f t="shared" si="17"/>
        <v/>
      </c>
      <c r="AH78" s="237" t="str">
        <f t="shared" si="18"/>
        <v/>
      </c>
      <c r="AI78" s="266" t="str">
        <f t="shared" si="19"/>
        <v/>
      </c>
      <c r="AJ78" s="267" t="str">
        <f t="shared" si="10"/>
        <v/>
      </c>
      <c r="AL78" s="108"/>
      <c r="AN78" s="113"/>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Rodrigo, Princess Yhna Cupay</v>
      </c>
      <c r="C79" s="60"/>
      <c r="D79" s="60"/>
      <c r="E79" s="61"/>
      <c r="F79" s="208"/>
      <c r="G79" s="209"/>
      <c r="H79" s="209"/>
      <c r="I79" s="209"/>
      <c r="J79" s="209"/>
      <c r="K79" s="209"/>
      <c r="L79" s="209"/>
      <c r="M79" s="209"/>
      <c r="N79" s="209"/>
      <c r="O79" s="209"/>
      <c r="P79" s="221" t="str">
        <f t="shared" si="11"/>
        <v/>
      </c>
      <c r="Q79" s="236" t="str">
        <f t="shared" si="12"/>
        <v/>
      </c>
      <c r="R79" s="237" t="str">
        <f t="shared" si="13"/>
        <v/>
      </c>
      <c r="S79" s="239"/>
      <c r="T79" s="209"/>
      <c r="U79" s="209"/>
      <c r="V79" s="209"/>
      <c r="W79" s="207"/>
      <c r="X79" s="209"/>
      <c r="Y79" s="209"/>
      <c r="Z79" s="209"/>
      <c r="AA79" s="209"/>
      <c r="AB79" s="209"/>
      <c r="AC79" s="221" t="str">
        <f t="shared" si="14"/>
        <v/>
      </c>
      <c r="AD79" s="236" t="str">
        <f t="shared" si="15"/>
        <v/>
      </c>
      <c r="AE79" s="237" t="str">
        <f t="shared" si="16"/>
        <v/>
      </c>
      <c r="AF79" s="142"/>
      <c r="AG79" s="236" t="str">
        <f t="shared" si="17"/>
        <v/>
      </c>
      <c r="AH79" s="237" t="str">
        <f t="shared" si="18"/>
        <v/>
      </c>
      <c r="AI79" s="266" t="str">
        <f t="shared" si="19"/>
        <v/>
      </c>
      <c r="AJ79" s="267" t="str">
        <f t="shared" si="10"/>
        <v/>
      </c>
      <c r="AL79" s="108"/>
      <c r="AN79" s="113"/>
      <c r="AO79" s="20"/>
      <c r="AP79" s="20"/>
      <c r="AQ79" s="20"/>
      <c r="AR79" s="20"/>
      <c r="AS79" s="20"/>
      <c r="AT79" s="20"/>
      <c r="AU79" s="20"/>
      <c r="AV79" s="20"/>
      <c r="AW79" s="20"/>
      <c r="AX79" s="20"/>
      <c r="AY79" s="20"/>
      <c r="AZ79" s="20"/>
      <c r="BA79" s="20"/>
      <c r="BB79" s="20"/>
      <c r="BC79" s="20"/>
      <c r="BD79" s="20"/>
    </row>
    <row r="80" ht="18" customHeight="1" spans="1:56">
      <c r="A80" s="57">
        <v>18</v>
      </c>
      <c r="B80" s="64" t="str">
        <f>'INPUT DATA'!B80</f>
        <v>Turla, Keeona Sofia Bless</v>
      </c>
      <c r="C80" s="60"/>
      <c r="D80" s="60"/>
      <c r="E80" s="61"/>
      <c r="F80" s="208"/>
      <c r="G80" s="209"/>
      <c r="H80" s="209"/>
      <c r="I80" s="209"/>
      <c r="J80" s="209"/>
      <c r="K80" s="209"/>
      <c r="L80" s="209"/>
      <c r="M80" s="209"/>
      <c r="N80" s="209"/>
      <c r="O80" s="209"/>
      <c r="P80" s="221" t="str">
        <f t="shared" si="11"/>
        <v/>
      </c>
      <c r="Q80" s="236" t="str">
        <f t="shared" si="12"/>
        <v/>
      </c>
      <c r="R80" s="237" t="str">
        <f t="shared" si="13"/>
        <v/>
      </c>
      <c r="S80" s="239"/>
      <c r="T80" s="209"/>
      <c r="U80" s="209"/>
      <c r="V80" s="209"/>
      <c r="W80" s="207"/>
      <c r="X80" s="209"/>
      <c r="Y80" s="209"/>
      <c r="Z80" s="209"/>
      <c r="AA80" s="209"/>
      <c r="AB80" s="209"/>
      <c r="AC80" s="221" t="str">
        <f t="shared" si="14"/>
        <v/>
      </c>
      <c r="AD80" s="236" t="str">
        <f t="shared" si="15"/>
        <v/>
      </c>
      <c r="AE80" s="237" t="str">
        <f t="shared" si="16"/>
        <v/>
      </c>
      <c r="AF80" s="142"/>
      <c r="AG80" s="236" t="str">
        <f t="shared" si="17"/>
        <v/>
      </c>
      <c r="AH80" s="237" t="str">
        <f t="shared" si="18"/>
        <v/>
      </c>
      <c r="AI80" s="266" t="str">
        <f t="shared" si="19"/>
        <v/>
      </c>
      <c r="AJ80" s="267" t="str">
        <f t="shared" si="10"/>
        <v/>
      </c>
      <c r="AL80" s="108"/>
      <c r="AN80" s="113"/>
      <c r="AO80" s="20"/>
      <c r="AP80" s="20"/>
      <c r="AQ80" s="20"/>
      <c r="AR80" s="20"/>
      <c r="AS80" s="20"/>
      <c r="AT80" s="20"/>
      <c r="AU80" s="20"/>
      <c r="AV80" s="20"/>
      <c r="AW80" s="20"/>
      <c r="AX80" s="20"/>
      <c r="AY80" s="20"/>
      <c r="AZ80" s="20"/>
      <c r="BA80" s="20"/>
      <c r="BB80" s="20"/>
      <c r="BC80" s="20"/>
      <c r="BD80" s="20"/>
    </row>
    <row r="81" ht="18" customHeight="1" spans="1:56">
      <c r="A81" s="57">
        <v>19</v>
      </c>
      <c r="B81" s="64" t="str">
        <f>'INPUT DATA'!B81</f>
        <v>Vidal, Princess Regine Merciales</v>
      </c>
      <c r="C81" s="60"/>
      <c r="D81" s="60"/>
      <c r="E81" s="61"/>
      <c r="F81" s="208"/>
      <c r="G81" s="209"/>
      <c r="H81" s="209"/>
      <c r="I81" s="209"/>
      <c r="J81" s="209"/>
      <c r="K81" s="209"/>
      <c r="L81" s="209"/>
      <c r="M81" s="209"/>
      <c r="N81" s="209"/>
      <c r="O81" s="209"/>
      <c r="P81" s="221" t="str">
        <f t="shared" si="11"/>
        <v/>
      </c>
      <c r="Q81" s="236" t="str">
        <f t="shared" si="12"/>
        <v/>
      </c>
      <c r="R81" s="237" t="str">
        <f t="shared" si="13"/>
        <v/>
      </c>
      <c r="S81" s="239"/>
      <c r="T81" s="209"/>
      <c r="U81" s="209"/>
      <c r="V81" s="209"/>
      <c r="W81" s="207"/>
      <c r="X81" s="209"/>
      <c r="Y81" s="209"/>
      <c r="Z81" s="209"/>
      <c r="AA81" s="209"/>
      <c r="AB81" s="209"/>
      <c r="AC81" s="221" t="str">
        <f t="shared" si="14"/>
        <v/>
      </c>
      <c r="AD81" s="236" t="str">
        <f t="shared" si="15"/>
        <v/>
      </c>
      <c r="AE81" s="237" t="str">
        <f t="shared" si="16"/>
        <v/>
      </c>
      <c r="AF81" s="142"/>
      <c r="AG81" s="236" t="str">
        <f t="shared" si="17"/>
        <v/>
      </c>
      <c r="AH81" s="237" t="str">
        <f t="shared" si="18"/>
        <v/>
      </c>
      <c r="AI81" s="266" t="str">
        <f t="shared" si="19"/>
        <v/>
      </c>
      <c r="AJ81" s="267" t="str">
        <f t="shared" si="10"/>
        <v/>
      </c>
      <c r="AL81" s="108"/>
      <c r="AN81" s="113"/>
      <c r="AO81" s="20"/>
      <c r="AP81" s="20"/>
      <c r="AQ81" s="20"/>
      <c r="AR81" s="20"/>
      <c r="AS81" s="20"/>
      <c r="AT81" s="20"/>
      <c r="AU81" s="20"/>
      <c r="AV81" s="20"/>
      <c r="AW81" s="20"/>
      <c r="AX81" s="20"/>
      <c r="AY81" s="20"/>
      <c r="AZ81" s="20"/>
      <c r="BA81" s="20"/>
      <c r="BB81" s="20"/>
      <c r="BC81" s="20"/>
      <c r="BD81" s="20"/>
    </row>
    <row r="82" ht="18" customHeight="1" spans="1:56">
      <c r="A82" s="57">
        <v>20</v>
      </c>
      <c r="B82" s="53" t="str">
        <f>'INPUT DATA'!B82</f>
        <v>Vivas, Princess Apple Dungo</v>
      </c>
      <c r="C82" s="60"/>
      <c r="D82" s="60"/>
      <c r="E82" s="61"/>
      <c r="F82" s="208"/>
      <c r="G82" s="209"/>
      <c r="H82" s="209"/>
      <c r="I82" s="209"/>
      <c r="J82" s="209"/>
      <c r="K82" s="209"/>
      <c r="L82" s="209"/>
      <c r="M82" s="209"/>
      <c r="N82" s="209"/>
      <c r="O82" s="209"/>
      <c r="P82" s="221" t="str">
        <f t="shared" si="11"/>
        <v/>
      </c>
      <c r="Q82" s="236" t="str">
        <f t="shared" si="12"/>
        <v/>
      </c>
      <c r="R82" s="237" t="str">
        <f t="shared" si="13"/>
        <v/>
      </c>
      <c r="S82" s="239"/>
      <c r="T82" s="209"/>
      <c r="U82" s="209"/>
      <c r="V82" s="209"/>
      <c r="W82" s="207"/>
      <c r="X82" s="209"/>
      <c r="Y82" s="209"/>
      <c r="Z82" s="209"/>
      <c r="AA82" s="209"/>
      <c r="AB82" s="209"/>
      <c r="AC82" s="221" t="str">
        <f t="shared" si="14"/>
        <v/>
      </c>
      <c r="AD82" s="236" t="str">
        <f t="shared" si="15"/>
        <v/>
      </c>
      <c r="AE82" s="237" t="str">
        <f t="shared" si="16"/>
        <v/>
      </c>
      <c r="AF82" s="142"/>
      <c r="AG82" s="236" t="str">
        <f t="shared" si="17"/>
        <v/>
      </c>
      <c r="AH82" s="237" t="str">
        <f t="shared" si="18"/>
        <v/>
      </c>
      <c r="AI82" s="266" t="str">
        <f t="shared" si="19"/>
        <v/>
      </c>
      <c r="AJ82" s="267" t="str">
        <f t="shared" si="10"/>
        <v/>
      </c>
      <c r="AL82" s="108"/>
      <c r="AN82" s="113"/>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60"/>
      <c r="D83" s="60"/>
      <c r="E83" s="61"/>
      <c r="F83" s="208"/>
      <c r="G83" s="209"/>
      <c r="H83" s="209"/>
      <c r="I83" s="209"/>
      <c r="J83" s="209"/>
      <c r="K83" s="209"/>
      <c r="L83" s="209"/>
      <c r="M83" s="209"/>
      <c r="N83" s="209"/>
      <c r="O83" s="209"/>
      <c r="P83" s="221" t="str">
        <f t="shared" si="11"/>
        <v/>
      </c>
      <c r="Q83" s="236" t="str">
        <f t="shared" si="12"/>
        <v/>
      </c>
      <c r="R83" s="237" t="str">
        <f t="shared" si="13"/>
        <v/>
      </c>
      <c r="S83" s="239"/>
      <c r="T83" s="209"/>
      <c r="U83" s="209"/>
      <c r="V83" s="209"/>
      <c r="W83" s="207"/>
      <c r="X83" s="209"/>
      <c r="Y83" s="209"/>
      <c r="Z83" s="209"/>
      <c r="AA83" s="209"/>
      <c r="AB83" s="209"/>
      <c r="AC83" s="221" t="str">
        <f t="shared" si="14"/>
        <v/>
      </c>
      <c r="AD83" s="236" t="str">
        <f t="shared" si="15"/>
        <v/>
      </c>
      <c r="AE83" s="237" t="str">
        <f t="shared" si="16"/>
        <v/>
      </c>
      <c r="AF83" s="142"/>
      <c r="AG83" s="236" t="str">
        <f t="shared" si="17"/>
        <v/>
      </c>
      <c r="AH83" s="237" t="str">
        <f t="shared" si="18"/>
        <v/>
      </c>
      <c r="AI83" s="266" t="str">
        <f t="shared" si="19"/>
        <v/>
      </c>
      <c r="AJ83" s="267" t="str">
        <f t="shared" si="10"/>
        <v/>
      </c>
      <c r="AL83" s="108"/>
      <c r="AN83" s="113"/>
      <c r="AO83" s="20"/>
      <c r="AP83" s="20"/>
      <c r="AQ83" s="20"/>
      <c r="AR83" s="20"/>
      <c r="AS83" s="20"/>
      <c r="AT83" s="20"/>
      <c r="AU83" s="20"/>
      <c r="AV83" s="20"/>
      <c r="AW83" s="20"/>
      <c r="AX83" s="20"/>
      <c r="AY83" s="20"/>
      <c r="AZ83" s="20"/>
      <c r="BA83" s="20"/>
      <c r="BB83" s="20"/>
      <c r="BC83" s="20"/>
      <c r="BD83" s="20"/>
    </row>
    <row r="84" ht="18" customHeight="1" spans="1:56">
      <c r="A84" s="57">
        <v>22</v>
      </c>
      <c r="B84" s="64">
        <f>'INPUT DATA'!B84</f>
        <v>0</v>
      </c>
      <c r="C84" s="60"/>
      <c r="D84" s="60"/>
      <c r="E84" s="61"/>
      <c r="F84" s="208"/>
      <c r="G84" s="209"/>
      <c r="H84" s="209"/>
      <c r="I84" s="209"/>
      <c r="J84" s="209"/>
      <c r="K84" s="209"/>
      <c r="L84" s="209"/>
      <c r="M84" s="209"/>
      <c r="N84" s="209"/>
      <c r="O84" s="209"/>
      <c r="P84" s="221" t="str">
        <f t="shared" si="11"/>
        <v/>
      </c>
      <c r="Q84" s="236" t="str">
        <f t="shared" si="12"/>
        <v/>
      </c>
      <c r="R84" s="237" t="str">
        <f t="shared" si="13"/>
        <v/>
      </c>
      <c r="S84" s="239"/>
      <c r="T84" s="209"/>
      <c r="U84" s="209"/>
      <c r="V84" s="209"/>
      <c r="W84" s="209"/>
      <c r="X84" s="209"/>
      <c r="Y84" s="209"/>
      <c r="Z84" s="209"/>
      <c r="AA84" s="209"/>
      <c r="AB84" s="209"/>
      <c r="AC84" s="221" t="str">
        <f t="shared" si="14"/>
        <v/>
      </c>
      <c r="AD84" s="236" t="str">
        <f t="shared" si="15"/>
        <v/>
      </c>
      <c r="AE84" s="237" t="str">
        <f t="shared" si="16"/>
        <v/>
      </c>
      <c r="AF84" s="142"/>
      <c r="AG84" s="236" t="str">
        <f t="shared" si="17"/>
        <v/>
      </c>
      <c r="AH84" s="237" t="str">
        <f t="shared" si="18"/>
        <v/>
      </c>
      <c r="AI84" s="266" t="str">
        <f t="shared" si="19"/>
        <v/>
      </c>
      <c r="AJ84" s="267" t="str">
        <f t="shared" si="10"/>
        <v/>
      </c>
      <c r="AL84" s="108"/>
      <c r="AN84" s="113"/>
      <c r="AO84" s="20"/>
      <c r="AP84" s="20"/>
      <c r="AQ84" s="20"/>
      <c r="AR84" s="20"/>
      <c r="AS84" s="20"/>
      <c r="AT84" s="20"/>
      <c r="AU84" s="20"/>
      <c r="AV84" s="20"/>
      <c r="AW84" s="20"/>
      <c r="AX84" s="20"/>
      <c r="AY84" s="20"/>
      <c r="AZ84" s="20"/>
      <c r="BA84" s="20"/>
      <c r="BB84" s="20"/>
      <c r="BC84" s="20"/>
      <c r="BD84" s="20"/>
    </row>
    <row r="85" ht="18" customHeight="1" spans="1:56">
      <c r="A85" s="57">
        <v>23</v>
      </c>
      <c r="B85" s="64">
        <f>'INPUT DATA'!B85</f>
        <v>0</v>
      </c>
      <c r="C85" s="60"/>
      <c r="D85" s="60"/>
      <c r="E85" s="61"/>
      <c r="F85" s="208"/>
      <c r="G85" s="209"/>
      <c r="H85" s="209"/>
      <c r="I85" s="209"/>
      <c r="J85" s="209"/>
      <c r="K85" s="209"/>
      <c r="L85" s="209"/>
      <c r="M85" s="209"/>
      <c r="N85" s="209"/>
      <c r="O85" s="209"/>
      <c r="P85" s="221" t="str">
        <f t="shared" si="11"/>
        <v/>
      </c>
      <c r="Q85" s="236" t="str">
        <f t="shared" si="12"/>
        <v/>
      </c>
      <c r="R85" s="237" t="str">
        <f t="shared" si="13"/>
        <v/>
      </c>
      <c r="S85" s="239"/>
      <c r="T85" s="209"/>
      <c r="U85" s="209"/>
      <c r="V85" s="209"/>
      <c r="W85" s="209"/>
      <c r="X85" s="209"/>
      <c r="Y85" s="209"/>
      <c r="Z85" s="209"/>
      <c r="AA85" s="209"/>
      <c r="AB85" s="209"/>
      <c r="AC85" s="221" t="str">
        <f t="shared" si="14"/>
        <v/>
      </c>
      <c r="AD85" s="236" t="str">
        <f t="shared" si="15"/>
        <v/>
      </c>
      <c r="AE85" s="237" t="str">
        <f t="shared" si="16"/>
        <v/>
      </c>
      <c r="AF85" s="142"/>
      <c r="AG85" s="236" t="str">
        <f t="shared" si="17"/>
        <v/>
      </c>
      <c r="AH85" s="237" t="str">
        <f t="shared" si="18"/>
        <v/>
      </c>
      <c r="AI85" s="266" t="str">
        <f t="shared" si="19"/>
        <v/>
      </c>
      <c r="AJ85" s="267" t="str">
        <f t="shared" si="10"/>
        <v/>
      </c>
      <c r="AL85" s="108"/>
      <c r="AN85" s="113"/>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60"/>
      <c r="D86" s="60"/>
      <c r="E86" s="61"/>
      <c r="F86" s="208"/>
      <c r="G86" s="209"/>
      <c r="H86" s="209"/>
      <c r="I86" s="209"/>
      <c r="J86" s="209"/>
      <c r="K86" s="209"/>
      <c r="L86" s="209"/>
      <c r="M86" s="209"/>
      <c r="N86" s="209"/>
      <c r="O86" s="209"/>
      <c r="P86" s="221" t="str">
        <f t="shared" si="11"/>
        <v/>
      </c>
      <c r="Q86" s="236" t="str">
        <f t="shared" si="12"/>
        <v/>
      </c>
      <c r="R86" s="237" t="str">
        <f t="shared" si="13"/>
        <v/>
      </c>
      <c r="S86" s="239"/>
      <c r="T86" s="209"/>
      <c r="U86" s="209"/>
      <c r="V86" s="209"/>
      <c r="W86" s="209"/>
      <c r="X86" s="209"/>
      <c r="Y86" s="209"/>
      <c r="Z86" s="209"/>
      <c r="AA86" s="209"/>
      <c r="AB86" s="209"/>
      <c r="AC86" s="221" t="str">
        <f t="shared" si="14"/>
        <v/>
      </c>
      <c r="AD86" s="236" t="str">
        <f t="shared" si="15"/>
        <v/>
      </c>
      <c r="AE86" s="237" t="str">
        <f t="shared" si="16"/>
        <v/>
      </c>
      <c r="AF86" s="142"/>
      <c r="AG86" s="236" t="str">
        <f t="shared" si="17"/>
        <v/>
      </c>
      <c r="AH86" s="237" t="str">
        <f t="shared" si="18"/>
        <v/>
      </c>
      <c r="AI86" s="266" t="str">
        <f t="shared" si="19"/>
        <v/>
      </c>
      <c r="AJ86" s="267" t="str">
        <f t="shared" si="10"/>
        <v/>
      </c>
      <c r="AL86" s="108"/>
      <c r="AN86" s="113"/>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60"/>
      <c r="D87" s="60"/>
      <c r="E87" s="61"/>
      <c r="F87" s="208"/>
      <c r="G87" s="209"/>
      <c r="H87" s="209"/>
      <c r="I87" s="209"/>
      <c r="J87" s="209"/>
      <c r="K87" s="209"/>
      <c r="L87" s="209"/>
      <c r="M87" s="209"/>
      <c r="N87" s="209"/>
      <c r="O87" s="209"/>
      <c r="P87" s="221" t="str">
        <f t="shared" si="11"/>
        <v/>
      </c>
      <c r="Q87" s="236" t="str">
        <f t="shared" si="12"/>
        <v/>
      </c>
      <c r="R87" s="237" t="str">
        <f t="shared" si="13"/>
        <v/>
      </c>
      <c r="S87" s="239"/>
      <c r="T87" s="209"/>
      <c r="U87" s="209"/>
      <c r="V87" s="209"/>
      <c r="W87" s="209"/>
      <c r="X87" s="209"/>
      <c r="Y87" s="209"/>
      <c r="Z87" s="209"/>
      <c r="AA87" s="209"/>
      <c r="AB87" s="209"/>
      <c r="AC87" s="221" t="str">
        <f t="shared" si="14"/>
        <v/>
      </c>
      <c r="AD87" s="236" t="str">
        <f t="shared" si="15"/>
        <v/>
      </c>
      <c r="AE87" s="237" t="str">
        <f t="shared" si="16"/>
        <v/>
      </c>
      <c r="AF87" s="142"/>
      <c r="AG87" s="236" t="str">
        <f t="shared" si="17"/>
        <v/>
      </c>
      <c r="AH87" s="237" t="str">
        <f t="shared" si="18"/>
        <v/>
      </c>
      <c r="AI87" s="266" t="str">
        <f t="shared" si="19"/>
        <v/>
      </c>
      <c r="AJ87" s="267" t="str">
        <f t="shared" si="10"/>
        <v/>
      </c>
      <c r="AL87" s="108"/>
      <c r="AN87" s="113"/>
      <c r="AO87" s="20"/>
      <c r="AP87" s="20"/>
      <c r="AQ87" s="20"/>
      <c r="AR87" s="20"/>
      <c r="AS87" s="20"/>
      <c r="AT87" s="20"/>
      <c r="AU87" s="20"/>
      <c r="AV87" s="20"/>
      <c r="AW87" s="20"/>
      <c r="AX87" s="20"/>
      <c r="AY87" s="20"/>
      <c r="AZ87" s="20"/>
      <c r="BA87" s="20"/>
      <c r="BB87" s="20"/>
      <c r="BC87" s="20"/>
      <c r="BD87" s="20"/>
    </row>
    <row r="88" ht="18" customHeight="1" spans="1:56">
      <c r="A88" s="57">
        <v>26</v>
      </c>
      <c r="B88" s="64">
        <f>'INPUT DATA'!B88</f>
        <v>0</v>
      </c>
      <c r="C88" s="60"/>
      <c r="D88" s="60"/>
      <c r="E88" s="61"/>
      <c r="F88" s="208"/>
      <c r="G88" s="209"/>
      <c r="H88" s="209"/>
      <c r="I88" s="209"/>
      <c r="J88" s="209"/>
      <c r="K88" s="209"/>
      <c r="L88" s="209"/>
      <c r="M88" s="209"/>
      <c r="N88" s="209"/>
      <c r="O88" s="209"/>
      <c r="P88" s="221" t="str">
        <f t="shared" si="11"/>
        <v/>
      </c>
      <c r="Q88" s="236" t="str">
        <f t="shared" si="12"/>
        <v/>
      </c>
      <c r="R88" s="237" t="str">
        <f t="shared" si="13"/>
        <v/>
      </c>
      <c r="S88" s="239"/>
      <c r="T88" s="209"/>
      <c r="U88" s="209"/>
      <c r="V88" s="209"/>
      <c r="W88" s="209"/>
      <c r="X88" s="209"/>
      <c r="Y88" s="209"/>
      <c r="Z88" s="209"/>
      <c r="AA88" s="209"/>
      <c r="AB88" s="209"/>
      <c r="AC88" s="221" t="str">
        <f t="shared" si="14"/>
        <v/>
      </c>
      <c r="AD88" s="236" t="str">
        <f t="shared" si="15"/>
        <v/>
      </c>
      <c r="AE88" s="237" t="str">
        <f t="shared" si="16"/>
        <v/>
      </c>
      <c r="AF88" s="142"/>
      <c r="AG88" s="236" t="str">
        <f t="shared" si="17"/>
        <v/>
      </c>
      <c r="AH88" s="237" t="str">
        <f t="shared" si="18"/>
        <v/>
      </c>
      <c r="AI88" s="266" t="str">
        <f t="shared" si="19"/>
        <v/>
      </c>
      <c r="AJ88" s="267" t="str">
        <f t="shared" si="10"/>
        <v/>
      </c>
      <c r="AL88" s="108"/>
      <c r="AN88" s="113"/>
      <c r="AO88" s="20"/>
      <c r="AP88" s="20"/>
      <c r="AQ88" s="20"/>
      <c r="AR88" s="20"/>
      <c r="AS88" s="20"/>
      <c r="AT88" s="20"/>
      <c r="AU88" s="20"/>
      <c r="AV88" s="20"/>
      <c r="AW88" s="20"/>
      <c r="AX88" s="20"/>
      <c r="AY88" s="20"/>
      <c r="AZ88" s="20"/>
      <c r="BA88" s="20"/>
      <c r="BB88" s="20"/>
      <c r="BC88" s="20"/>
      <c r="BD88" s="20"/>
    </row>
    <row r="89" ht="18" customHeight="1" spans="1:56">
      <c r="A89" s="57">
        <v>27</v>
      </c>
      <c r="B89" s="64">
        <f>'INPUT DATA'!B89</f>
        <v>0</v>
      </c>
      <c r="C89" s="60"/>
      <c r="D89" s="60"/>
      <c r="E89" s="61"/>
      <c r="F89" s="208"/>
      <c r="G89" s="209"/>
      <c r="H89" s="209"/>
      <c r="I89" s="209"/>
      <c r="J89" s="209"/>
      <c r="K89" s="209"/>
      <c r="L89" s="209"/>
      <c r="M89" s="209"/>
      <c r="N89" s="209"/>
      <c r="O89" s="209"/>
      <c r="P89" s="221" t="str">
        <f t="shared" si="11"/>
        <v/>
      </c>
      <c r="Q89" s="236" t="str">
        <f t="shared" si="12"/>
        <v/>
      </c>
      <c r="R89" s="237" t="str">
        <f t="shared" si="13"/>
        <v/>
      </c>
      <c r="S89" s="239"/>
      <c r="T89" s="209"/>
      <c r="U89" s="209"/>
      <c r="V89" s="209"/>
      <c r="W89" s="209"/>
      <c r="X89" s="209"/>
      <c r="Y89" s="209"/>
      <c r="Z89" s="209"/>
      <c r="AA89" s="209"/>
      <c r="AB89" s="209"/>
      <c r="AC89" s="221" t="str">
        <f t="shared" si="14"/>
        <v/>
      </c>
      <c r="AD89" s="236" t="str">
        <f t="shared" si="15"/>
        <v/>
      </c>
      <c r="AE89" s="237" t="str">
        <f t="shared" si="16"/>
        <v/>
      </c>
      <c r="AF89" s="142"/>
      <c r="AG89" s="236" t="str">
        <f t="shared" si="17"/>
        <v/>
      </c>
      <c r="AH89" s="237" t="str">
        <f t="shared" si="18"/>
        <v/>
      </c>
      <c r="AI89" s="266" t="str">
        <f t="shared" si="19"/>
        <v/>
      </c>
      <c r="AJ89" s="267" t="str">
        <f t="shared" si="10"/>
        <v/>
      </c>
      <c r="AL89" s="108"/>
      <c r="AN89" s="113"/>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60"/>
      <c r="D90" s="60"/>
      <c r="E90" s="61"/>
      <c r="F90" s="208"/>
      <c r="G90" s="209"/>
      <c r="H90" s="209"/>
      <c r="I90" s="209"/>
      <c r="J90" s="209"/>
      <c r="K90" s="209"/>
      <c r="L90" s="209"/>
      <c r="M90" s="209"/>
      <c r="N90" s="209"/>
      <c r="O90" s="209"/>
      <c r="P90" s="221" t="str">
        <f t="shared" si="11"/>
        <v/>
      </c>
      <c r="Q90" s="236" t="str">
        <f t="shared" si="12"/>
        <v/>
      </c>
      <c r="R90" s="237" t="str">
        <f t="shared" si="13"/>
        <v/>
      </c>
      <c r="S90" s="239"/>
      <c r="T90" s="209"/>
      <c r="U90" s="209"/>
      <c r="V90" s="209"/>
      <c r="W90" s="209"/>
      <c r="X90" s="209"/>
      <c r="Y90" s="209"/>
      <c r="Z90" s="209"/>
      <c r="AA90" s="209"/>
      <c r="AB90" s="209"/>
      <c r="AC90" s="221" t="str">
        <f t="shared" si="14"/>
        <v/>
      </c>
      <c r="AD90" s="236" t="str">
        <f t="shared" si="15"/>
        <v/>
      </c>
      <c r="AE90" s="237" t="str">
        <f t="shared" si="16"/>
        <v/>
      </c>
      <c r="AF90" s="142"/>
      <c r="AG90" s="236" t="str">
        <f t="shared" si="17"/>
        <v/>
      </c>
      <c r="AH90" s="237" t="str">
        <f t="shared" si="18"/>
        <v/>
      </c>
      <c r="AI90" s="266" t="str">
        <f t="shared" si="19"/>
        <v/>
      </c>
      <c r="AJ90" s="267" t="str">
        <f t="shared" si="10"/>
        <v/>
      </c>
      <c r="AL90" s="108"/>
      <c r="AN90" s="113"/>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60"/>
      <c r="D91" s="60"/>
      <c r="E91" s="61"/>
      <c r="F91" s="208"/>
      <c r="G91" s="209"/>
      <c r="H91" s="209"/>
      <c r="I91" s="209"/>
      <c r="J91" s="209"/>
      <c r="K91" s="209"/>
      <c r="L91" s="209"/>
      <c r="M91" s="209"/>
      <c r="N91" s="209"/>
      <c r="O91" s="209"/>
      <c r="P91" s="221" t="str">
        <f t="shared" si="11"/>
        <v/>
      </c>
      <c r="Q91" s="236" t="str">
        <f t="shared" si="12"/>
        <v/>
      </c>
      <c r="R91" s="237" t="str">
        <f t="shared" si="13"/>
        <v/>
      </c>
      <c r="S91" s="239"/>
      <c r="T91" s="209"/>
      <c r="U91" s="209"/>
      <c r="V91" s="209"/>
      <c r="W91" s="209"/>
      <c r="X91" s="209"/>
      <c r="Y91" s="209"/>
      <c r="Z91" s="209"/>
      <c r="AA91" s="209"/>
      <c r="AB91" s="209"/>
      <c r="AC91" s="221" t="str">
        <f t="shared" si="14"/>
        <v/>
      </c>
      <c r="AD91" s="236" t="str">
        <f t="shared" si="15"/>
        <v/>
      </c>
      <c r="AE91" s="237" t="str">
        <f t="shared" si="16"/>
        <v/>
      </c>
      <c r="AF91" s="142"/>
      <c r="AG91" s="236" t="str">
        <f t="shared" si="17"/>
        <v/>
      </c>
      <c r="AH91" s="237" t="str">
        <f t="shared" si="18"/>
        <v/>
      </c>
      <c r="AI91" s="266" t="str">
        <f t="shared" si="19"/>
        <v/>
      </c>
      <c r="AJ91" s="267" t="str">
        <f t="shared" si="10"/>
        <v/>
      </c>
      <c r="AL91" s="108"/>
      <c r="AN91" s="113"/>
      <c r="AO91" s="20"/>
      <c r="AP91" s="20"/>
      <c r="AQ91" s="20"/>
      <c r="AR91" s="20"/>
      <c r="AS91" s="20"/>
      <c r="AT91" s="20"/>
      <c r="AU91" s="20"/>
      <c r="AV91" s="20"/>
      <c r="AW91" s="20"/>
      <c r="AX91" s="20"/>
      <c r="AY91" s="20"/>
      <c r="AZ91" s="20"/>
      <c r="BA91" s="20"/>
      <c r="BB91" s="20"/>
      <c r="BC91" s="20"/>
      <c r="BD91" s="20"/>
    </row>
    <row r="92" ht="18" customHeight="1" spans="1:56">
      <c r="A92" s="57">
        <v>30</v>
      </c>
      <c r="B92" s="64">
        <f>'INPUT DATA'!B92</f>
        <v>0</v>
      </c>
      <c r="C92" s="60"/>
      <c r="D92" s="60"/>
      <c r="E92" s="61"/>
      <c r="F92" s="208"/>
      <c r="G92" s="209"/>
      <c r="H92" s="209"/>
      <c r="I92" s="209"/>
      <c r="J92" s="209"/>
      <c r="K92" s="209"/>
      <c r="L92" s="209"/>
      <c r="M92" s="209"/>
      <c r="N92" s="209"/>
      <c r="O92" s="209"/>
      <c r="P92" s="221" t="str">
        <f t="shared" si="11"/>
        <v/>
      </c>
      <c r="Q92" s="236" t="str">
        <f t="shared" si="12"/>
        <v/>
      </c>
      <c r="R92" s="237" t="str">
        <f t="shared" si="13"/>
        <v/>
      </c>
      <c r="S92" s="239"/>
      <c r="T92" s="209"/>
      <c r="U92" s="209"/>
      <c r="V92" s="209"/>
      <c r="W92" s="209"/>
      <c r="X92" s="209"/>
      <c r="Y92" s="209"/>
      <c r="Z92" s="209"/>
      <c r="AA92" s="209"/>
      <c r="AB92" s="209"/>
      <c r="AC92" s="221" t="str">
        <f t="shared" si="14"/>
        <v/>
      </c>
      <c r="AD92" s="236" t="str">
        <f t="shared" si="15"/>
        <v/>
      </c>
      <c r="AE92" s="237" t="str">
        <f t="shared" si="16"/>
        <v/>
      </c>
      <c r="AF92" s="142"/>
      <c r="AG92" s="236" t="str">
        <f t="shared" si="17"/>
        <v/>
      </c>
      <c r="AH92" s="237" t="str">
        <f t="shared" si="18"/>
        <v/>
      </c>
      <c r="AI92" s="266" t="str">
        <f t="shared" si="19"/>
        <v/>
      </c>
      <c r="AJ92" s="267" t="str">
        <f t="shared" si="10"/>
        <v/>
      </c>
      <c r="AL92" s="108"/>
      <c r="AN92" s="113"/>
      <c r="AO92" s="20"/>
      <c r="AP92" s="20"/>
      <c r="AQ92" s="20"/>
      <c r="AR92" s="20"/>
      <c r="AS92" s="20"/>
      <c r="AT92" s="20"/>
      <c r="AU92" s="20"/>
      <c r="AV92" s="20"/>
      <c r="AW92" s="20"/>
      <c r="AX92" s="20"/>
      <c r="AY92" s="20"/>
      <c r="AZ92" s="20"/>
      <c r="BA92" s="20"/>
      <c r="BB92" s="20"/>
      <c r="BC92" s="20"/>
      <c r="BD92" s="20"/>
    </row>
    <row r="93" ht="18" customHeight="1" spans="1:56">
      <c r="A93" s="57">
        <v>31</v>
      </c>
      <c r="B93" s="64">
        <f>'INPUT DATA'!B93</f>
        <v>0</v>
      </c>
      <c r="C93" s="60"/>
      <c r="D93" s="60"/>
      <c r="E93" s="61"/>
      <c r="F93" s="208"/>
      <c r="G93" s="209"/>
      <c r="H93" s="209"/>
      <c r="I93" s="209"/>
      <c r="J93" s="209"/>
      <c r="K93" s="209"/>
      <c r="L93" s="209"/>
      <c r="M93" s="209"/>
      <c r="N93" s="209"/>
      <c r="O93" s="209"/>
      <c r="P93" s="221" t="str">
        <f t="shared" si="11"/>
        <v/>
      </c>
      <c r="Q93" s="236" t="str">
        <f t="shared" si="12"/>
        <v/>
      </c>
      <c r="R93" s="237" t="str">
        <f t="shared" si="13"/>
        <v/>
      </c>
      <c r="S93" s="239"/>
      <c r="T93" s="209"/>
      <c r="U93" s="209"/>
      <c r="V93" s="209"/>
      <c r="W93" s="209"/>
      <c r="X93" s="209"/>
      <c r="Y93" s="209"/>
      <c r="Z93" s="209"/>
      <c r="AA93" s="209"/>
      <c r="AB93" s="209"/>
      <c r="AC93" s="221" t="str">
        <f t="shared" si="14"/>
        <v/>
      </c>
      <c r="AD93" s="236" t="str">
        <f t="shared" si="15"/>
        <v/>
      </c>
      <c r="AE93" s="237" t="str">
        <f t="shared" si="16"/>
        <v/>
      </c>
      <c r="AF93" s="142"/>
      <c r="AG93" s="236" t="str">
        <f t="shared" si="17"/>
        <v/>
      </c>
      <c r="AH93" s="237" t="str">
        <f t="shared" si="18"/>
        <v/>
      </c>
      <c r="AI93" s="266" t="str">
        <f t="shared" si="19"/>
        <v/>
      </c>
      <c r="AJ93" s="267" t="str">
        <f t="shared" si="10"/>
        <v/>
      </c>
      <c r="AL93" s="108"/>
      <c r="AN93" s="113"/>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60"/>
      <c r="D94" s="60"/>
      <c r="E94" s="61"/>
      <c r="F94" s="208"/>
      <c r="G94" s="209"/>
      <c r="H94" s="209"/>
      <c r="I94" s="209"/>
      <c r="J94" s="209"/>
      <c r="K94" s="209"/>
      <c r="L94" s="209"/>
      <c r="M94" s="209"/>
      <c r="N94" s="209"/>
      <c r="O94" s="209"/>
      <c r="P94" s="221" t="str">
        <f t="shared" si="11"/>
        <v/>
      </c>
      <c r="Q94" s="236" t="str">
        <f t="shared" si="12"/>
        <v/>
      </c>
      <c r="R94" s="237" t="str">
        <f t="shared" si="13"/>
        <v/>
      </c>
      <c r="S94" s="239"/>
      <c r="T94" s="209"/>
      <c r="U94" s="209"/>
      <c r="V94" s="209"/>
      <c r="W94" s="209"/>
      <c r="X94" s="209"/>
      <c r="Y94" s="209"/>
      <c r="Z94" s="209"/>
      <c r="AA94" s="209"/>
      <c r="AB94" s="209"/>
      <c r="AC94" s="221" t="str">
        <f t="shared" si="14"/>
        <v/>
      </c>
      <c r="AD94" s="236" t="str">
        <f t="shared" si="15"/>
        <v/>
      </c>
      <c r="AE94" s="237" t="str">
        <f t="shared" si="16"/>
        <v/>
      </c>
      <c r="AF94" s="142"/>
      <c r="AG94" s="236" t="str">
        <f t="shared" si="17"/>
        <v/>
      </c>
      <c r="AH94" s="237" t="str">
        <f t="shared" si="18"/>
        <v/>
      </c>
      <c r="AI94" s="266" t="str">
        <f t="shared" si="19"/>
        <v/>
      </c>
      <c r="AJ94" s="267" t="str">
        <f t="shared" si="10"/>
        <v/>
      </c>
      <c r="AL94" s="108"/>
      <c r="AN94" s="113"/>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60"/>
      <c r="D95" s="60"/>
      <c r="E95" s="61"/>
      <c r="F95" s="208"/>
      <c r="G95" s="209"/>
      <c r="H95" s="209"/>
      <c r="I95" s="209"/>
      <c r="J95" s="209"/>
      <c r="K95" s="209"/>
      <c r="L95" s="209"/>
      <c r="M95" s="209"/>
      <c r="N95" s="209"/>
      <c r="O95" s="209"/>
      <c r="P95" s="221" t="str">
        <f t="shared" si="11"/>
        <v/>
      </c>
      <c r="Q95" s="236" t="str">
        <f t="shared" si="12"/>
        <v/>
      </c>
      <c r="R95" s="237" t="str">
        <f t="shared" si="13"/>
        <v/>
      </c>
      <c r="S95" s="239"/>
      <c r="T95" s="209"/>
      <c r="U95" s="209"/>
      <c r="V95" s="209"/>
      <c r="W95" s="209"/>
      <c r="X95" s="209"/>
      <c r="Y95" s="209"/>
      <c r="Z95" s="209"/>
      <c r="AA95" s="209"/>
      <c r="AB95" s="209"/>
      <c r="AC95" s="221" t="str">
        <f t="shared" si="14"/>
        <v/>
      </c>
      <c r="AD95" s="236" t="str">
        <f t="shared" si="15"/>
        <v/>
      </c>
      <c r="AE95" s="237" t="str">
        <f t="shared" si="16"/>
        <v/>
      </c>
      <c r="AF95" s="142"/>
      <c r="AG95" s="236" t="str">
        <f t="shared" si="17"/>
        <v/>
      </c>
      <c r="AH95" s="237" t="str">
        <f t="shared" si="18"/>
        <v/>
      </c>
      <c r="AI95" s="266" t="str">
        <f t="shared" si="19"/>
        <v/>
      </c>
      <c r="AJ95" s="267" t="str">
        <f t="shared" si="10"/>
        <v/>
      </c>
      <c r="AL95" s="108"/>
      <c r="AN95" s="113"/>
      <c r="AO95" s="20"/>
      <c r="AP95" s="20"/>
      <c r="AQ95" s="20"/>
      <c r="AR95" s="20"/>
      <c r="AS95" s="20"/>
      <c r="AT95" s="20"/>
      <c r="AU95" s="20"/>
      <c r="AV95" s="20"/>
      <c r="AW95" s="20"/>
      <c r="AX95" s="20"/>
      <c r="AY95" s="20"/>
      <c r="AZ95" s="20"/>
      <c r="BA95" s="20"/>
      <c r="BB95" s="20"/>
      <c r="BC95" s="20"/>
      <c r="BD95" s="20"/>
    </row>
    <row r="96" ht="18" customHeight="1" spans="1:56">
      <c r="A96" s="57">
        <v>34</v>
      </c>
      <c r="B96" s="64">
        <f>'INPUT DATA'!B96</f>
        <v>0</v>
      </c>
      <c r="C96" s="60"/>
      <c r="D96" s="60"/>
      <c r="E96" s="61"/>
      <c r="F96" s="208"/>
      <c r="G96" s="209"/>
      <c r="H96" s="209"/>
      <c r="I96" s="209"/>
      <c r="J96" s="209"/>
      <c r="K96" s="209"/>
      <c r="L96" s="209"/>
      <c r="M96" s="209"/>
      <c r="N96" s="209"/>
      <c r="O96" s="209"/>
      <c r="P96" s="221" t="str">
        <f t="shared" si="11"/>
        <v/>
      </c>
      <c r="Q96" s="236" t="str">
        <f t="shared" si="12"/>
        <v/>
      </c>
      <c r="R96" s="237" t="str">
        <f t="shared" si="13"/>
        <v/>
      </c>
      <c r="S96" s="239"/>
      <c r="T96" s="209"/>
      <c r="U96" s="209"/>
      <c r="V96" s="209"/>
      <c r="W96" s="209"/>
      <c r="X96" s="209"/>
      <c r="Y96" s="209"/>
      <c r="Z96" s="209"/>
      <c r="AA96" s="209"/>
      <c r="AB96" s="209"/>
      <c r="AC96" s="221" t="str">
        <f t="shared" si="14"/>
        <v/>
      </c>
      <c r="AD96" s="236" t="str">
        <f t="shared" si="15"/>
        <v/>
      </c>
      <c r="AE96" s="237" t="str">
        <f t="shared" si="16"/>
        <v/>
      </c>
      <c r="AF96" s="142"/>
      <c r="AG96" s="236" t="str">
        <f t="shared" si="17"/>
        <v/>
      </c>
      <c r="AH96" s="237" t="str">
        <f t="shared" si="18"/>
        <v/>
      </c>
      <c r="AI96" s="266" t="str">
        <f t="shared" si="19"/>
        <v/>
      </c>
      <c r="AJ96" s="267" t="str">
        <f t="shared" si="10"/>
        <v/>
      </c>
      <c r="AL96" s="108"/>
      <c r="AN96" s="113"/>
      <c r="AO96" s="20"/>
      <c r="AP96" s="20"/>
      <c r="AQ96" s="20"/>
      <c r="AR96" s="20"/>
      <c r="AS96" s="20"/>
      <c r="AT96" s="20"/>
      <c r="AU96" s="20"/>
      <c r="AV96" s="20"/>
      <c r="AW96" s="20"/>
      <c r="AX96" s="20"/>
      <c r="AY96" s="20"/>
      <c r="AZ96" s="20"/>
      <c r="BA96" s="20"/>
      <c r="BB96" s="20"/>
      <c r="BC96" s="20"/>
      <c r="BD96" s="20"/>
    </row>
    <row r="97" ht="18" customHeight="1" spans="1:56">
      <c r="A97" s="57">
        <v>35</v>
      </c>
      <c r="B97" s="64">
        <f>'INPUT DATA'!B97</f>
        <v>0</v>
      </c>
      <c r="C97" s="60"/>
      <c r="D97" s="60"/>
      <c r="E97" s="61"/>
      <c r="F97" s="208"/>
      <c r="G97" s="209"/>
      <c r="H97" s="209"/>
      <c r="I97" s="209"/>
      <c r="J97" s="209"/>
      <c r="K97" s="209"/>
      <c r="L97" s="209"/>
      <c r="M97" s="209"/>
      <c r="N97" s="209"/>
      <c r="O97" s="209"/>
      <c r="P97" s="221" t="str">
        <f t="shared" si="11"/>
        <v/>
      </c>
      <c r="Q97" s="236" t="str">
        <f t="shared" si="12"/>
        <v/>
      </c>
      <c r="R97" s="237" t="str">
        <f t="shared" si="13"/>
        <v/>
      </c>
      <c r="S97" s="239"/>
      <c r="T97" s="209"/>
      <c r="U97" s="209"/>
      <c r="V97" s="209"/>
      <c r="W97" s="209"/>
      <c r="X97" s="209"/>
      <c r="Y97" s="209"/>
      <c r="Z97" s="209"/>
      <c r="AA97" s="209"/>
      <c r="AB97" s="209"/>
      <c r="AC97" s="221" t="str">
        <f t="shared" si="14"/>
        <v/>
      </c>
      <c r="AD97" s="236" t="str">
        <f t="shared" si="15"/>
        <v/>
      </c>
      <c r="AE97" s="237" t="str">
        <f t="shared" si="16"/>
        <v/>
      </c>
      <c r="AF97" s="142"/>
      <c r="AG97" s="236" t="str">
        <f t="shared" si="17"/>
        <v/>
      </c>
      <c r="AH97" s="237" t="str">
        <f t="shared" si="18"/>
        <v/>
      </c>
      <c r="AI97" s="266" t="str">
        <f t="shared" si="19"/>
        <v/>
      </c>
      <c r="AJ97" s="267" t="str">
        <f t="shared" si="10"/>
        <v/>
      </c>
      <c r="AL97" s="108"/>
      <c r="AN97" s="113"/>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60"/>
      <c r="D98" s="60"/>
      <c r="E98" s="61"/>
      <c r="F98" s="208"/>
      <c r="G98" s="209"/>
      <c r="H98" s="209"/>
      <c r="I98" s="209"/>
      <c r="J98" s="209"/>
      <c r="K98" s="209"/>
      <c r="L98" s="209"/>
      <c r="M98" s="209"/>
      <c r="N98" s="209"/>
      <c r="O98" s="209"/>
      <c r="P98" s="221" t="str">
        <f t="shared" si="11"/>
        <v/>
      </c>
      <c r="Q98" s="236" t="str">
        <f t="shared" si="12"/>
        <v/>
      </c>
      <c r="R98" s="237" t="str">
        <f t="shared" si="13"/>
        <v/>
      </c>
      <c r="S98" s="239"/>
      <c r="T98" s="209"/>
      <c r="U98" s="209"/>
      <c r="V98" s="209"/>
      <c r="W98" s="209"/>
      <c r="X98" s="209"/>
      <c r="Y98" s="209"/>
      <c r="Z98" s="209"/>
      <c r="AA98" s="209"/>
      <c r="AB98" s="209"/>
      <c r="AC98" s="221" t="str">
        <f t="shared" si="14"/>
        <v/>
      </c>
      <c r="AD98" s="236" t="str">
        <f t="shared" si="15"/>
        <v/>
      </c>
      <c r="AE98" s="237" t="str">
        <f t="shared" si="16"/>
        <v/>
      </c>
      <c r="AF98" s="142"/>
      <c r="AG98" s="236" t="str">
        <f t="shared" si="17"/>
        <v/>
      </c>
      <c r="AH98" s="237" t="str">
        <f t="shared" si="18"/>
        <v/>
      </c>
      <c r="AI98" s="266" t="str">
        <f t="shared" si="19"/>
        <v/>
      </c>
      <c r="AJ98" s="267" t="str">
        <f t="shared" si="10"/>
        <v/>
      </c>
      <c r="AL98" s="108"/>
      <c r="AN98" s="113"/>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60"/>
      <c r="D99" s="60"/>
      <c r="E99" s="61"/>
      <c r="F99" s="208"/>
      <c r="G99" s="209"/>
      <c r="H99" s="209"/>
      <c r="I99" s="209"/>
      <c r="J99" s="209"/>
      <c r="K99" s="209"/>
      <c r="L99" s="209"/>
      <c r="M99" s="209"/>
      <c r="N99" s="209"/>
      <c r="O99" s="209"/>
      <c r="P99" s="221" t="str">
        <f t="shared" si="11"/>
        <v/>
      </c>
      <c r="Q99" s="236" t="str">
        <f t="shared" si="12"/>
        <v/>
      </c>
      <c r="R99" s="237" t="str">
        <f t="shared" si="13"/>
        <v/>
      </c>
      <c r="S99" s="239"/>
      <c r="T99" s="209"/>
      <c r="U99" s="209"/>
      <c r="V99" s="209"/>
      <c r="W99" s="209"/>
      <c r="X99" s="209"/>
      <c r="Y99" s="209"/>
      <c r="Z99" s="209"/>
      <c r="AA99" s="209"/>
      <c r="AB99" s="209"/>
      <c r="AC99" s="221" t="str">
        <f t="shared" si="14"/>
        <v/>
      </c>
      <c r="AD99" s="236" t="str">
        <f t="shared" si="15"/>
        <v/>
      </c>
      <c r="AE99" s="237" t="str">
        <f t="shared" si="16"/>
        <v/>
      </c>
      <c r="AF99" s="142"/>
      <c r="AG99" s="236" t="str">
        <f t="shared" si="17"/>
        <v/>
      </c>
      <c r="AH99" s="237" t="str">
        <f t="shared" si="18"/>
        <v/>
      </c>
      <c r="AI99" s="266" t="str">
        <f t="shared" si="19"/>
        <v/>
      </c>
      <c r="AJ99" s="267" t="str">
        <f t="shared" si="10"/>
        <v/>
      </c>
      <c r="AL99" s="108"/>
      <c r="AN99" s="113"/>
      <c r="AO99" s="20"/>
      <c r="AP99" s="20"/>
      <c r="AQ99" s="20"/>
      <c r="AR99" s="20"/>
      <c r="AS99" s="20"/>
      <c r="AT99" s="20"/>
      <c r="AU99" s="20"/>
      <c r="AV99" s="20"/>
      <c r="AW99" s="20"/>
      <c r="AX99" s="20"/>
      <c r="AY99" s="20"/>
      <c r="AZ99" s="20"/>
      <c r="BA99" s="20"/>
      <c r="BB99" s="20"/>
      <c r="BC99" s="20"/>
      <c r="BD99" s="20"/>
    </row>
    <row r="100" ht="18" customHeight="1" spans="1:56">
      <c r="A100" s="57">
        <v>38</v>
      </c>
      <c r="B100" s="64">
        <f>'INPUT DATA'!B100</f>
        <v>0</v>
      </c>
      <c r="C100" s="60"/>
      <c r="D100" s="60"/>
      <c r="E100" s="61"/>
      <c r="F100" s="208"/>
      <c r="G100" s="209"/>
      <c r="H100" s="209"/>
      <c r="I100" s="209"/>
      <c r="J100" s="209"/>
      <c r="K100" s="209"/>
      <c r="L100" s="209"/>
      <c r="M100" s="209"/>
      <c r="N100" s="209"/>
      <c r="O100" s="209"/>
      <c r="P100" s="221" t="str">
        <f t="shared" si="11"/>
        <v/>
      </c>
      <c r="Q100" s="236" t="str">
        <f t="shared" si="12"/>
        <v/>
      </c>
      <c r="R100" s="237" t="str">
        <f t="shared" si="13"/>
        <v/>
      </c>
      <c r="S100" s="239"/>
      <c r="T100" s="209"/>
      <c r="U100" s="209"/>
      <c r="V100" s="209"/>
      <c r="W100" s="209"/>
      <c r="X100" s="209"/>
      <c r="Y100" s="209"/>
      <c r="Z100" s="209"/>
      <c r="AA100" s="209"/>
      <c r="AB100" s="209"/>
      <c r="AC100" s="221" t="str">
        <f t="shared" si="14"/>
        <v/>
      </c>
      <c r="AD100" s="236" t="str">
        <f t="shared" si="15"/>
        <v/>
      </c>
      <c r="AE100" s="237" t="str">
        <f t="shared" si="16"/>
        <v/>
      </c>
      <c r="AF100" s="142"/>
      <c r="AG100" s="236" t="str">
        <f t="shared" si="17"/>
        <v/>
      </c>
      <c r="AH100" s="237" t="str">
        <f t="shared" si="18"/>
        <v/>
      </c>
      <c r="AI100" s="266" t="str">
        <f t="shared" si="19"/>
        <v/>
      </c>
      <c r="AJ100" s="267" t="str">
        <f t="shared" si="10"/>
        <v/>
      </c>
      <c r="AL100" s="108"/>
      <c r="AN100" s="113"/>
      <c r="AO100" s="20"/>
      <c r="AP100" s="20"/>
      <c r="AQ100" s="20"/>
      <c r="AR100" s="20"/>
      <c r="AS100" s="20"/>
      <c r="AT100" s="20"/>
      <c r="AU100" s="20"/>
      <c r="AV100" s="20"/>
      <c r="AW100" s="20"/>
      <c r="AX100" s="20"/>
      <c r="AY100" s="20"/>
      <c r="AZ100" s="20"/>
      <c r="BA100" s="20"/>
      <c r="BB100" s="20"/>
      <c r="BC100" s="20"/>
      <c r="BD100" s="20"/>
    </row>
    <row r="101" ht="18" customHeight="1" spans="1:56">
      <c r="A101" s="57">
        <v>39</v>
      </c>
      <c r="B101" s="64">
        <f>'INPUT DATA'!B101</f>
        <v>0</v>
      </c>
      <c r="C101" s="60"/>
      <c r="D101" s="60"/>
      <c r="E101" s="61"/>
      <c r="F101" s="208"/>
      <c r="G101" s="209"/>
      <c r="H101" s="209"/>
      <c r="I101" s="209"/>
      <c r="J101" s="209"/>
      <c r="K101" s="209"/>
      <c r="L101" s="209"/>
      <c r="M101" s="209"/>
      <c r="N101" s="209"/>
      <c r="O101" s="209"/>
      <c r="P101" s="221" t="str">
        <f t="shared" si="11"/>
        <v/>
      </c>
      <c r="Q101" s="236" t="str">
        <f t="shared" si="12"/>
        <v/>
      </c>
      <c r="R101" s="237" t="str">
        <f t="shared" si="13"/>
        <v/>
      </c>
      <c r="S101" s="239"/>
      <c r="T101" s="209"/>
      <c r="U101" s="209"/>
      <c r="V101" s="209"/>
      <c r="W101" s="209"/>
      <c r="X101" s="209"/>
      <c r="Y101" s="209"/>
      <c r="Z101" s="209"/>
      <c r="AA101" s="209"/>
      <c r="AB101" s="209"/>
      <c r="AC101" s="221" t="str">
        <f t="shared" si="14"/>
        <v/>
      </c>
      <c r="AD101" s="236" t="str">
        <f t="shared" si="15"/>
        <v/>
      </c>
      <c r="AE101" s="237" t="str">
        <f t="shared" si="16"/>
        <v/>
      </c>
      <c r="AF101" s="142"/>
      <c r="AG101" s="236" t="str">
        <f t="shared" si="17"/>
        <v/>
      </c>
      <c r="AH101" s="237" t="str">
        <f t="shared" si="18"/>
        <v/>
      </c>
      <c r="AI101" s="266" t="str">
        <f t="shared" si="19"/>
        <v/>
      </c>
      <c r="AJ101" s="267" t="str">
        <f t="shared" si="10"/>
        <v/>
      </c>
      <c r="AL101" s="108"/>
      <c r="AN101" s="113"/>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60"/>
      <c r="D102" s="60"/>
      <c r="E102" s="61"/>
      <c r="F102" s="208"/>
      <c r="G102" s="209"/>
      <c r="H102" s="209"/>
      <c r="I102" s="209"/>
      <c r="J102" s="209"/>
      <c r="K102" s="209"/>
      <c r="L102" s="209"/>
      <c r="M102" s="209"/>
      <c r="N102" s="209"/>
      <c r="O102" s="209"/>
      <c r="P102" s="221" t="str">
        <f t="shared" si="11"/>
        <v/>
      </c>
      <c r="Q102" s="236" t="str">
        <f t="shared" si="12"/>
        <v/>
      </c>
      <c r="R102" s="237" t="str">
        <f t="shared" si="13"/>
        <v/>
      </c>
      <c r="S102" s="239"/>
      <c r="T102" s="209"/>
      <c r="U102" s="209"/>
      <c r="V102" s="209"/>
      <c r="W102" s="209"/>
      <c r="X102" s="209"/>
      <c r="Y102" s="209"/>
      <c r="Z102" s="209"/>
      <c r="AA102" s="209"/>
      <c r="AB102" s="209"/>
      <c r="AC102" s="221" t="str">
        <f t="shared" si="14"/>
        <v/>
      </c>
      <c r="AD102" s="236" t="str">
        <f t="shared" si="15"/>
        <v/>
      </c>
      <c r="AE102" s="237" t="str">
        <f t="shared" si="16"/>
        <v/>
      </c>
      <c r="AF102" s="142"/>
      <c r="AG102" s="236" t="str">
        <f t="shared" si="17"/>
        <v/>
      </c>
      <c r="AH102" s="237" t="str">
        <f t="shared" si="18"/>
        <v/>
      </c>
      <c r="AI102" s="266" t="str">
        <f t="shared" si="19"/>
        <v/>
      </c>
      <c r="AJ102" s="267" t="str">
        <f t="shared" si="10"/>
        <v/>
      </c>
      <c r="AL102" s="108"/>
      <c r="AN102" s="113"/>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60"/>
      <c r="D103" s="60"/>
      <c r="E103" s="61"/>
      <c r="F103" s="208"/>
      <c r="G103" s="209"/>
      <c r="H103" s="209"/>
      <c r="I103" s="209"/>
      <c r="J103" s="209"/>
      <c r="K103" s="209"/>
      <c r="L103" s="209"/>
      <c r="M103" s="209"/>
      <c r="N103" s="209"/>
      <c r="O103" s="209"/>
      <c r="P103" s="221" t="str">
        <f t="shared" si="11"/>
        <v/>
      </c>
      <c r="Q103" s="236" t="str">
        <f t="shared" si="12"/>
        <v/>
      </c>
      <c r="R103" s="237" t="str">
        <f t="shared" si="13"/>
        <v/>
      </c>
      <c r="S103" s="239"/>
      <c r="T103" s="209"/>
      <c r="U103" s="209"/>
      <c r="V103" s="209"/>
      <c r="W103" s="209"/>
      <c r="X103" s="209"/>
      <c r="Y103" s="209"/>
      <c r="Z103" s="209"/>
      <c r="AA103" s="209"/>
      <c r="AB103" s="209"/>
      <c r="AC103" s="221" t="str">
        <f t="shared" si="14"/>
        <v/>
      </c>
      <c r="AD103" s="236" t="str">
        <f t="shared" si="15"/>
        <v/>
      </c>
      <c r="AE103" s="237" t="str">
        <f t="shared" si="16"/>
        <v/>
      </c>
      <c r="AF103" s="142"/>
      <c r="AG103" s="236" t="str">
        <f t="shared" si="17"/>
        <v/>
      </c>
      <c r="AH103" s="237" t="str">
        <f t="shared" si="18"/>
        <v/>
      </c>
      <c r="AI103" s="266" t="str">
        <f t="shared" si="19"/>
        <v/>
      </c>
      <c r="AJ103" s="267" t="str">
        <f t="shared" si="10"/>
        <v/>
      </c>
      <c r="AL103" s="108"/>
      <c r="AN103" s="113"/>
      <c r="AO103" s="20"/>
      <c r="AP103" s="20"/>
      <c r="AQ103" s="20"/>
      <c r="AR103" s="20"/>
      <c r="AS103" s="20"/>
      <c r="AT103" s="20"/>
      <c r="AU103" s="20"/>
      <c r="AV103" s="20"/>
      <c r="AW103" s="20"/>
      <c r="AX103" s="20"/>
      <c r="AY103" s="20"/>
      <c r="AZ103" s="20"/>
      <c r="BA103" s="20"/>
      <c r="BB103" s="20"/>
      <c r="BC103" s="20"/>
      <c r="BD103" s="20"/>
    </row>
    <row r="104" ht="18" customHeight="1" spans="1:56">
      <c r="A104" s="57">
        <v>42</v>
      </c>
      <c r="B104" s="64">
        <f>'INPUT DATA'!B104</f>
        <v>0</v>
      </c>
      <c r="C104" s="60"/>
      <c r="D104" s="60"/>
      <c r="E104" s="61"/>
      <c r="F104" s="208"/>
      <c r="G104" s="209"/>
      <c r="H104" s="209"/>
      <c r="I104" s="209"/>
      <c r="J104" s="209"/>
      <c r="K104" s="209"/>
      <c r="L104" s="209"/>
      <c r="M104" s="209"/>
      <c r="N104" s="209"/>
      <c r="O104" s="209"/>
      <c r="P104" s="221" t="str">
        <f t="shared" si="11"/>
        <v/>
      </c>
      <c r="Q104" s="236" t="str">
        <f t="shared" si="12"/>
        <v/>
      </c>
      <c r="R104" s="237" t="str">
        <f t="shared" si="13"/>
        <v/>
      </c>
      <c r="S104" s="239"/>
      <c r="T104" s="209"/>
      <c r="U104" s="209"/>
      <c r="V104" s="209"/>
      <c r="W104" s="209"/>
      <c r="X104" s="209"/>
      <c r="Y104" s="209"/>
      <c r="Z104" s="209"/>
      <c r="AA104" s="209"/>
      <c r="AB104" s="209"/>
      <c r="AC104" s="221" t="str">
        <f t="shared" si="14"/>
        <v/>
      </c>
      <c r="AD104" s="236" t="str">
        <f t="shared" si="15"/>
        <v/>
      </c>
      <c r="AE104" s="237" t="str">
        <f t="shared" si="16"/>
        <v/>
      </c>
      <c r="AF104" s="142"/>
      <c r="AG104" s="236" t="str">
        <f t="shared" si="17"/>
        <v/>
      </c>
      <c r="AH104" s="237" t="str">
        <f t="shared" si="18"/>
        <v/>
      </c>
      <c r="AI104" s="266" t="str">
        <f t="shared" si="19"/>
        <v/>
      </c>
      <c r="AJ104" s="267" t="str">
        <f t="shared" si="10"/>
        <v/>
      </c>
      <c r="AL104" s="108"/>
      <c r="AN104" s="113"/>
      <c r="AO104" s="20"/>
      <c r="AP104" s="20"/>
      <c r="AQ104" s="20"/>
      <c r="AR104" s="20"/>
      <c r="AS104" s="20"/>
      <c r="AT104" s="20"/>
      <c r="AU104" s="20"/>
      <c r="AV104" s="20"/>
      <c r="AW104" s="20"/>
      <c r="AX104" s="20"/>
      <c r="AY104" s="20"/>
      <c r="AZ104" s="20"/>
      <c r="BA104" s="20"/>
      <c r="BB104" s="20"/>
      <c r="BC104" s="20"/>
      <c r="BD104" s="20"/>
    </row>
    <row r="105" ht="18" customHeight="1" spans="1:56">
      <c r="A105" s="57">
        <v>43</v>
      </c>
      <c r="B105" s="64">
        <f>'INPUT DATA'!B105</f>
        <v>0</v>
      </c>
      <c r="C105" s="60"/>
      <c r="D105" s="60"/>
      <c r="E105" s="61"/>
      <c r="F105" s="208"/>
      <c r="G105" s="209"/>
      <c r="H105" s="209"/>
      <c r="I105" s="209"/>
      <c r="J105" s="209"/>
      <c r="K105" s="209"/>
      <c r="L105" s="209"/>
      <c r="M105" s="209"/>
      <c r="N105" s="209"/>
      <c r="O105" s="209"/>
      <c r="P105" s="221" t="str">
        <f t="shared" si="11"/>
        <v/>
      </c>
      <c r="Q105" s="236" t="str">
        <f t="shared" si="12"/>
        <v/>
      </c>
      <c r="R105" s="237" t="str">
        <f t="shared" si="13"/>
        <v/>
      </c>
      <c r="S105" s="239"/>
      <c r="T105" s="209"/>
      <c r="U105" s="209"/>
      <c r="V105" s="209"/>
      <c r="W105" s="209"/>
      <c r="X105" s="209"/>
      <c r="Y105" s="209"/>
      <c r="Z105" s="209"/>
      <c r="AA105" s="209"/>
      <c r="AB105" s="209"/>
      <c r="AC105" s="221" t="str">
        <f t="shared" si="14"/>
        <v/>
      </c>
      <c r="AD105" s="236" t="str">
        <f t="shared" si="15"/>
        <v/>
      </c>
      <c r="AE105" s="237" t="str">
        <f t="shared" si="16"/>
        <v/>
      </c>
      <c r="AF105" s="142"/>
      <c r="AG105" s="236" t="str">
        <f t="shared" si="17"/>
        <v/>
      </c>
      <c r="AH105" s="237" t="str">
        <f t="shared" si="18"/>
        <v/>
      </c>
      <c r="AI105" s="266" t="str">
        <f t="shared" si="19"/>
        <v/>
      </c>
      <c r="AJ105" s="267" t="str">
        <f t="shared" si="10"/>
        <v/>
      </c>
      <c r="AL105" s="108"/>
      <c r="AN105" s="113"/>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60"/>
      <c r="D106" s="60"/>
      <c r="E106" s="61"/>
      <c r="F106" s="208"/>
      <c r="G106" s="209"/>
      <c r="H106" s="209"/>
      <c r="I106" s="209"/>
      <c r="J106" s="209"/>
      <c r="K106" s="209"/>
      <c r="L106" s="209"/>
      <c r="M106" s="209"/>
      <c r="N106" s="209"/>
      <c r="O106" s="209"/>
      <c r="P106" s="221" t="str">
        <f t="shared" si="11"/>
        <v/>
      </c>
      <c r="Q106" s="236" t="str">
        <f t="shared" si="12"/>
        <v/>
      </c>
      <c r="R106" s="237" t="str">
        <f t="shared" si="13"/>
        <v/>
      </c>
      <c r="S106" s="239"/>
      <c r="T106" s="209"/>
      <c r="U106" s="209"/>
      <c r="V106" s="209"/>
      <c r="W106" s="209"/>
      <c r="X106" s="209"/>
      <c r="Y106" s="209"/>
      <c r="Z106" s="209"/>
      <c r="AA106" s="209"/>
      <c r="AB106" s="209"/>
      <c r="AC106" s="221" t="str">
        <f t="shared" si="14"/>
        <v/>
      </c>
      <c r="AD106" s="236" t="str">
        <f t="shared" si="15"/>
        <v/>
      </c>
      <c r="AE106" s="237" t="str">
        <f t="shared" si="16"/>
        <v/>
      </c>
      <c r="AF106" s="142"/>
      <c r="AG106" s="236" t="str">
        <f t="shared" si="17"/>
        <v/>
      </c>
      <c r="AH106" s="237" t="str">
        <f t="shared" si="18"/>
        <v/>
      </c>
      <c r="AI106" s="266" t="str">
        <f t="shared" si="19"/>
        <v/>
      </c>
      <c r="AJ106" s="267" t="str">
        <f t="shared" si="10"/>
        <v/>
      </c>
      <c r="AL106" s="108"/>
      <c r="AN106" s="113"/>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60"/>
      <c r="D107" s="60"/>
      <c r="E107" s="61"/>
      <c r="F107" s="208"/>
      <c r="G107" s="209"/>
      <c r="H107" s="209"/>
      <c r="I107" s="209"/>
      <c r="J107" s="209"/>
      <c r="K107" s="209"/>
      <c r="L107" s="209"/>
      <c r="M107" s="209"/>
      <c r="N107" s="209"/>
      <c r="O107" s="209"/>
      <c r="P107" s="221" t="str">
        <f t="shared" si="11"/>
        <v/>
      </c>
      <c r="Q107" s="236" t="str">
        <f t="shared" si="12"/>
        <v/>
      </c>
      <c r="R107" s="237" t="str">
        <f t="shared" si="13"/>
        <v/>
      </c>
      <c r="S107" s="239"/>
      <c r="T107" s="209"/>
      <c r="U107" s="209"/>
      <c r="V107" s="209"/>
      <c r="W107" s="209"/>
      <c r="X107" s="209"/>
      <c r="Y107" s="209"/>
      <c r="Z107" s="209"/>
      <c r="AA107" s="209"/>
      <c r="AB107" s="209"/>
      <c r="AC107" s="221" t="str">
        <f t="shared" si="14"/>
        <v/>
      </c>
      <c r="AD107" s="236" t="str">
        <f t="shared" si="15"/>
        <v/>
      </c>
      <c r="AE107" s="237" t="str">
        <f t="shared" si="16"/>
        <v/>
      </c>
      <c r="AF107" s="142"/>
      <c r="AG107" s="236" t="str">
        <f t="shared" si="17"/>
        <v/>
      </c>
      <c r="AH107" s="237" t="str">
        <f t="shared" si="18"/>
        <v/>
      </c>
      <c r="AI107" s="266" t="str">
        <f t="shared" si="19"/>
        <v/>
      </c>
      <c r="AJ107" s="267" t="str">
        <f t="shared" si="10"/>
        <v/>
      </c>
      <c r="AL107" s="108"/>
      <c r="AN107" s="113"/>
      <c r="AO107" s="20"/>
      <c r="AP107" s="20"/>
      <c r="AQ107" s="20"/>
      <c r="AR107" s="20"/>
      <c r="AS107" s="20"/>
      <c r="AT107" s="20"/>
      <c r="AU107" s="20"/>
      <c r="AV107" s="20"/>
      <c r="AW107" s="20"/>
      <c r="AX107" s="20"/>
      <c r="AY107" s="20"/>
      <c r="AZ107" s="20"/>
      <c r="BA107" s="20"/>
      <c r="BB107" s="20"/>
      <c r="BC107" s="20"/>
      <c r="BD107" s="20"/>
    </row>
    <row r="108" ht="18" customHeight="1" spans="1:56">
      <c r="A108" s="57">
        <v>46</v>
      </c>
      <c r="B108" s="64">
        <f>'INPUT DATA'!B108</f>
        <v>0</v>
      </c>
      <c r="C108" s="60"/>
      <c r="D108" s="60"/>
      <c r="E108" s="61"/>
      <c r="F108" s="208"/>
      <c r="G108" s="209"/>
      <c r="H108" s="209"/>
      <c r="I108" s="209"/>
      <c r="J108" s="209"/>
      <c r="K108" s="209"/>
      <c r="L108" s="209"/>
      <c r="M108" s="209"/>
      <c r="N108" s="209"/>
      <c r="O108" s="209"/>
      <c r="P108" s="221" t="str">
        <f t="shared" si="11"/>
        <v/>
      </c>
      <c r="Q108" s="236" t="str">
        <f t="shared" si="12"/>
        <v/>
      </c>
      <c r="R108" s="237" t="str">
        <f t="shared" si="13"/>
        <v/>
      </c>
      <c r="S108" s="239"/>
      <c r="T108" s="209"/>
      <c r="U108" s="209"/>
      <c r="V108" s="209"/>
      <c r="W108" s="209"/>
      <c r="X108" s="209"/>
      <c r="Y108" s="209"/>
      <c r="Z108" s="209"/>
      <c r="AA108" s="209"/>
      <c r="AB108" s="209"/>
      <c r="AC108" s="221" t="str">
        <f t="shared" si="14"/>
        <v/>
      </c>
      <c r="AD108" s="236" t="str">
        <f t="shared" si="15"/>
        <v/>
      </c>
      <c r="AE108" s="237" t="str">
        <f t="shared" si="16"/>
        <v/>
      </c>
      <c r="AF108" s="142"/>
      <c r="AG108" s="236" t="str">
        <f t="shared" si="17"/>
        <v/>
      </c>
      <c r="AH108" s="237" t="str">
        <f t="shared" si="18"/>
        <v/>
      </c>
      <c r="AI108" s="266" t="str">
        <f t="shared" si="19"/>
        <v/>
      </c>
      <c r="AJ108" s="267" t="str">
        <f t="shared" si="10"/>
        <v/>
      </c>
      <c r="AL108" s="108"/>
      <c r="AN108" s="113"/>
      <c r="AO108" s="20"/>
      <c r="AP108" s="20"/>
      <c r="AQ108" s="20"/>
      <c r="AR108" s="20"/>
      <c r="AS108" s="20"/>
      <c r="AT108" s="20"/>
      <c r="AU108" s="20"/>
      <c r="AV108" s="20"/>
      <c r="AW108" s="20"/>
      <c r="AX108" s="20"/>
      <c r="AY108" s="20"/>
      <c r="AZ108" s="20"/>
      <c r="BA108" s="20"/>
      <c r="BB108" s="20"/>
      <c r="BC108" s="20"/>
      <c r="BD108" s="20"/>
    </row>
    <row r="109" ht="18" customHeight="1" spans="1:56">
      <c r="A109" s="57">
        <v>47</v>
      </c>
      <c r="B109" s="64">
        <f>'INPUT DATA'!B109</f>
        <v>0</v>
      </c>
      <c r="C109" s="60"/>
      <c r="D109" s="60"/>
      <c r="E109" s="61"/>
      <c r="F109" s="208"/>
      <c r="G109" s="209"/>
      <c r="H109" s="209"/>
      <c r="I109" s="209"/>
      <c r="J109" s="209"/>
      <c r="K109" s="209"/>
      <c r="L109" s="209"/>
      <c r="M109" s="209"/>
      <c r="N109" s="209"/>
      <c r="O109" s="209"/>
      <c r="P109" s="221" t="str">
        <f t="shared" si="11"/>
        <v/>
      </c>
      <c r="Q109" s="236" t="str">
        <f t="shared" si="12"/>
        <v/>
      </c>
      <c r="R109" s="237" t="str">
        <f t="shared" si="13"/>
        <v/>
      </c>
      <c r="S109" s="239"/>
      <c r="T109" s="209"/>
      <c r="U109" s="209"/>
      <c r="V109" s="209"/>
      <c r="W109" s="209"/>
      <c r="X109" s="209"/>
      <c r="Y109" s="209"/>
      <c r="Z109" s="209"/>
      <c r="AA109" s="209"/>
      <c r="AB109" s="209"/>
      <c r="AC109" s="221" t="str">
        <f t="shared" si="14"/>
        <v/>
      </c>
      <c r="AD109" s="236" t="str">
        <f t="shared" si="15"/>
        <v/>
      </c>
      <c r="AE109" s="237" t="str">
        <f t="shared" si="16"/>
        <v/>
      </c>
      <c r="AF109" s="142"/>
      <c r="AG109" s="236" t="str">
        <f t="shared" si="17"/>
        <v/>
      </c>
      <c r="AH109" s="237" t="str">
        <f t="shared" si="18"/>
        <v/>
      </c>
      <c r="AI109" s="266" t="str">
        <f t="shared" si="19"/>
        <v/>
      </c>
      <c r="AJ109" s="267" t="str">
        <f t="shared" si="10"/>
        <v/>
      </c>
      <c r="AL109" s="108"/>
      <c r="AN109" s="113"/>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60"/>
      <c r="D110" s="60"/>
      <c r="E110" s="61"/>
      <c r="F110" s="208"/>
      <c r="G110" s="209"/>
      <c r="H110" s="209"/>
      <c r="I110" s="209"/>
      <c r="J110" s="209"/>
      <c r="K110" s="209"/>
      <c r="L110" s="209"/>
      <c r="M110" s="209"/>
      <c r="N110" s="209"/>
      <c r="O110" s="209"/>
      <c r="P110" s="221" t="str">
        <f t="shared" si="11"/>
        <v/>
      </c>
      <c r="Q110" s="236" t="str">
        <f t="shared" si="12"/>
        <v/>
      </c>
      <c r="R110" s="237" t="str">
        <f t="shared" si="13"/>
        <v/>
      </c>
      <c r="S110" s="239"/>
      <c r="T110" s="209"/>
      <c r="U110" s="209"/>
      <c r="V110" s="209"/>
      <c r="W110" s="209"/>
      <c r="X110" s="209"/>
      <c r="Y110" s="209"/>
      <c r="Z110" s="209"/>
      <c r="AA110" s="209"/>
      <c r="AB110" s="209"/>
      <c r="AC110" s="221" t="str">
        <f t="shared" si="14"/>
        <v/>
      </c>
      <c r="AD110" s="236" t="str">
        <f t="shared" si="15"/>
        <v/>
      </c>
      <c r="AE110" s="237" t="str">
        <f t="shared" si="16"/>
        <v/>
      </c>
      <c r="AF110" s="142"/>
      <c r="AG110" s="236" t="str">
        <f t="shared" si="17"/>
        <v/>
      </c>
      <c r="AH110" s="237" t="str">
        <f t="shared" si="18"/>
        <v/>
      </c>
      <c r="AI110" s="266" t="str">
        <f t="shared" si="19"/>
        <v/>
      </c>
      <c r="AJ110" s="267" t="str">
        <f t="shared" si="10"/>
        <v/>
      </c>
      <c r="AL110" s="108"/>
      <c r="AN110" s="113"/>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60"/>
      <c r="D111" s="60"/>
      <c r="E111" s="61"/>
      <c r="F111" s="208"/>
      <c r="G111" s="209"/>
      <c r="H111" s="209"/>
      <c r="I111" s="209"/>
      <c r="J111" s="209"/>
      <c r="K111" s="209"/>
      <c r="L111" s="209"/>
      <c r="M111" s="209"/>
      <c r="N111" s="209"/>
      <c r="O111" s="209"/>
      <c r="P111" s="221" t="str">
        <f t="shared" si="11"/>
        <v/>
      </c>
      <c r="Q111" s="236" t="str">
        <f t="shared" si="12"/>
        <v/>
      </c>
      <c r="R111" s="237" t="str">
        <f t="shared" si="13"/>
        <v/>
      </c>
      <c r="S111" s="239"/>
      <c r="T111" s="209"/>
      <c r="U111" s="209"/>
      <c r="V111" s="209"/>
      <c r="W111" s="209"/>
      <c r="X111" s="209"/>
      <c r="Y111" s="209"/>
      <c r="Z111" s="209"/>
      <c r="AA111" s="209"/>
      <c r="AB111" s="209"/>
      <c r="AC111" s="221" t="str">
        <f t="shared" si="14"/>
        <v/>
      </c>
      <c r="AD111" s="236" t="str">
        <f t="shared" si="15"/>
        <v/>
      </c>
      <c r="AE111" s="237" t="str">
        <f t="shared" si="16"/>
        <v/>
      </c>
      <c r="AF111" s="142"/>
      <c r="AG111" s="236" t="str">
        <f t="shared" si="17"/>
        <v/>
      </c>
      <c r="AH111" s="237" t="str">
        <f t="shared" si="18"/>
        <v/>
      </c>
      <c r="AI111" s="266" t="str">
        <f t="shared" si="19"/>
        <v/>
      </c>
      <c r="AJ111" s="267" t="str">
        <f t="shared" si="10"/>
        <v/>
      </c>
      <c r="AL111" s="14"/>
      <c r="AN111" s="113"/>
      <c r="AO111" s="20"/>
      <c r="AP111" s="20"/>
      <c r="AQ111" s="20"/>
      <c r="AR111" s="20"/>
      <c r="AS111" s="20"/>
      <c r="AT111" s="20"/>
      <c r="AU111" s="20"/>
      <c r="AV111" s="20"/>
      <c r="AW111" s="20"/>
      <c r="AX111" s="20"/>
      <c r="AY111" s="20"/>
      <c r="AZ111" s="20"/>
      <c r="BA111" s="20"/>
      <c r="BB111" s="20"/>
      <c r="BC111" s="20"/>
      <c r="BD111" s="20"/>
    </row>
    <row r="112" ht="18" customHeight="1" spans="1:56">
      <c r="A112" s="130">
        <v>50</v>
      </c>
      <c r="B112" s="131">
        <f>'INPUT DATA'!B112</f>
        <v>0</v>
      </c>
      <c r="C112" s="272"/>
      <c r="D112" s="272"/>
      <c r="E112" s="273"/>
      <c r="F112" s="274"/>
      <c r="G112" s="275"/>
      <c r="H112" s="275"/>
      <c r="I112" s="275"/>
      <c r="J112" s="275"/>
      <c r="K112" s="275"/>
      <c r="L112" s="275"/>
      <c r="M112" s="275"/>
      <c r="N112" s="275"/>
      <c r="O112" s="275"/>
      <c r="P112" s="276" t="str">
        <f t="shared" si="11"/>
        <v/>
      </c>
      <c r="Q112" s="277" t="str">
        <f t="shared" si="12"/>
        <v/>
      </c>
      <c r="R112" s="278" t="str">
        <f t="shared" si="13"/>
        <v/>
      </c>
      <c r="S112" s="279"/>
      <c r="T112" s="275"/>
      <c r="U112" s="275"/>
      <c r="V112" s="275"/>
      <c r="W112" s="275"/>
      <c r="X112" s="275"/>
      <c r="Y112" s="275"/>
      <c r="Z112" s="275"/>
      <c r="AA112" s="275"/>
      <c r="AB112" s="275"/>
      <c r="AC112" s="276" t="str">
        <f t="shared" si="14"/>
        <v/>
      </c>
      <c r="AD112" s="277" t="str">
        <f t="shared" si="15"/>
        <v/>
      </c>
      <c r="AE112" s="278" t="str">
        <f t="shared" si="16"/>
        <v/>
      </c>
      <c r="AF112" s="280"/>
      <c r="AG112" s="277" t="str">
        <f t="shared" si="17"/>
        <v/>
      </c>
      <c r="AH112" s="278" t="str">
        <f t="shared" si="18"/>
        <v/>
      </c>
      <c r="AI112" s="281" t="str">
        <f t="shared" si="19"/>
        <v/>
      </c>
      <c r="AJ112" s="282" t="str">
        <f t="shared" si="10"/>
        <v/>
      </c>
      <c r="AL112" s="14"/>
      <c r="AN112" s="113"/>
      <c r="AO112" s="20"/>
      <c r="AP112" s="20"/>
      <c r="AQ112" s="20"/>
      <c r="AR112" s="20"/>
      <c r="AS112" s="20"/>
      <c r="AT112" s="20"/>
      <c r="AU112" s="20"/>
      <c r="AV112" s="20"/>
      <c r="AW112" s="20"/>
      <c r="AX112" s="20"/>
      <c r="AY112" s="20"/>
      <c r="AZ112" s="20"/>
      <c r="BA112" s="20"/>
      <c r="BB112" s="20"/>
      <c r="BC112" s="20"/>
      <c r="BD112" s="20"/>
    </row>
    <row r="119" s="17" customFormat="1" spans="2:56">
      <c r="B119" s="10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autoPageBreaks="0"/>
  </sheetPr>
  <dimension ref="A1:BE139"/>
  <sheetViews>
    <sheetView showGridLines="0" view="pageBreakPreview" zoomScale="80" zoomScaleNormal="100" topLeftCell="A36" workbookViewId="0">
      <selection activeCell="F89" sqref="F89:I89"/>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4.42857142857143" style="19" customWidth="1"/>
    <col min="19" max="28" width="4.42857142857143" style="17" customWidth="1"/>
    <col min="29" max="30" width="7.14285714285714" style="19" customWidth="1"/>
    <col min="31" max="31" width="10.2857142857143" style="17" customWidth="1"/>
    <col min="32" max="34" width="7.14285714285714" style="19" customWidth="1"/>
    <col min="35" max="35" width="7.14285714285714" style="15" customWidth="1"/>
    <col min="36" max="38" width="4.71428571428571" style="20"/>
    <col min="39" max="40" width="4.71428571428571" style="21"/>
    <col min="41" max="48" width="4.71428571428571" style="21" customWidth="1"/>
    <col min="49" max="55" width="4.71428571428571" style="21"/>
    <col min="56" max="255" width="4.71428571428571" style="20"/>
    <col min="256" max="256" width="4.14285714285714" style="20" customWidth="1"/>
    <col min="257" max="257" width="28.7142857142857" style="20" customWidth="1"/>
    <col min="258" max="270" width="3.28571428571429" style="20" customWidth="1"/>
    <col min="271" max="271" width="4.71428571428571" style="20" customWidth="1"/>
    <col min="272" max="273" width="5.71428571428571" style="20" customWidth="1"/>
    <col min="274" max="283" width="3.28571428571429" style="20" customWidth="1"/>
    <col min="284" max="284" width="4.14285714285714" style="20" customWidth="1"/>
    <col min="285" max="286" width="5.71428571428571" style="20" customWidth="1"/>
    <col min="287" max="287" width="8.71428571428571" style="20" customWidth="1"/>
    <col min="288" max="291" width="5.71428571428571" style="20" customWidth="1"/>
    <col min="292" max="296" width="4.71428571428571" style="20"/>
    <col min="297" max="304" width="4.71428571428571" style="20" customWidth="1"/>
    <col min="305" max="511" width="4.71428571428571" style="20"/>
    <col min="512" max="512" width="4.14285714285714" style="20" customWidth="1"/>
    <col min="513" max="513" width="28.7142857142857" style="20" customWidth="1"/>
    <col min="514" max="526" width="3.28571428571429" style="20" customWidth="1"/>
    <col min="527" max="527" width="4.71428571428571" style="20" customWidth="1"/>
    <col min="528" max="529" width="5.71428571428571" style="20" customWidth="1"/>
    <col min="530" max="539" width="3.28571428571429" style="20" customWidth="1"/>
    <col min="540" max="540" width="4.14285714285714" style="20" customWidth="1"/>
    <col min="541" max="542" width="5.71428571428571" style="20" customWidth="1"/>
    <col min="543" max="543" width="8.71428571428571" style="20" customWidth="1"/>
    <col min="544" max="547" width="5.71428571428571" style="20" customWidth="1"/>
    <col min="548" max="552" width="4.71428571428571" style="20"/>
    <col min="553" max="560" width="4.71428571428571" style="20" customWidth="1"/>
    <col min="561" max="767" width="4.71428571428571" style="20"/>
    <col min="768" max="768" width="4.14285714285714" style="20" customWidth="1"/>
    <col min="769" max="769" width="28.7142857142857" style="20" customWidth="1"/>
    <col min="770" max="782" width="3.28571428571429" style="20" customWidth="1"/>
    <col min="783" max="783" width="4.71428571428571" style="20" customWidth="1"/>
    <col min="784" max="785" width="5.71428571428571" style="20" customWidth="1"/>
    <col min="786" max="795" width="3.28571428571429" style="20" customWidth="1"/>
    <col min="796" max="796" width="4.14285714285714" style="20" customWidth="1"/>
    <col min="797" max="798" width="5.71428571428571" style="20" customWidth="1"/>
    <col min="799" max="799" width="8.71428571428571" style="20" customWidth="1"/>
    <col min="800" max="803" width="5.71428571428571" style="20" customWidth="1"/>
    <col min="804" max="808" width="4.71428571428571" style="20"/>
    <col min="809" max="816" width="4.71428571428571" style="20" customWidth="1"/>
    <col min="817" max="1023" width="4.71428571428571" style="20"/>
    <col min="1024" max="1024" width="4.14285714285714" style="20" customWidth="1"/>
    <col min="1025" max="1025" width="28.7142857142857" style="20" customWidth="1"/>
    <col min="1026" max="1038" width="3.28571428571429" style="20" customWidth="1"/>
    <col min="1039" max="1039" width="4.71428571428571" style="20" customWidth="1"/>
    <col min="1040" max="1041" width="5.71428571428571" style="20" customWidth="1"/>
    <col min="1042" max="1051" width="3.28571428571429" style="20" customWidth="1"/>
    <col min="1052" max="1052" width="4.14285714285714" style="20" customWidth="1"/>
    <col min="1053" max="1054" width="5.71428571428571" style="20" customWidth="1"/>
    <col min="1055" max="1055" width="8.71428571428571" style="20" customWidth="1"/>
    <col min="1056" max="1059" width="5.71428571428571" style="20" customWidth="1"/>
    <col min="1060" max="1064" width="4.71428571428571" style="20"/>
    <col min="1065" max="1072" width="4.71428571428571" style="20" customWidth="1"/>
    <col min="1073" max="1279" width="4.71428571428571" style="20"/>
    <col min="1280" max="1280" width="4.14285714285714" style="20" customWidth="1"/>
    <col min="1281" max="1281" width="28.7142857142857" style="20" customWidth="1"/>
    <col min="1282" max="1294" width="3.28571428571429" style="20" customWidth="1"/>
    <col min="1295" max="1295" width="4.71428571428571" style="20" customWidth="1"/>
    <col min="1296" max="1297" width="5.71428571428571" style="20" customWidth="1"/>
    <col min="1298" max="1307" width="3.28571428571429" style="20" customWidth="1"/>
    <col min="1308" max="1308" width="4.14285714285714" style="20" customWidth="1"/>
    <col min="1309" max="1310" width="5.71428571428571" style="20" customWidth="1"/>
    <col min="1311" max="1311" width="8.71428571428571" style="20" customWidth="1"/>
    <col min="1312" max="1315" width="5.71428571428571" style="20" customWidth="1"/>
    <col min="1316" max="1320" width="4.71428571428571" style="20"/>
    <col min="1321" max="1328" width="4.71428571428571" style="20" customWidth="1"/>
    <col min="1329" max="1535" width="4.71428571428571" style="20"/>
    <col min="1536" max="1536" width="4.14285714285714" style="20" customWidth="1"/>
    <col min="1537" max="1537" width="28.7142857142857" style="20" customWidth="1"/>
    <col min="1538" max="1550" width="3.28571428571429" style="20" customWidth="1"/>
    <col min="1551" max="1551" width="4.71428571428571" style="20" customWidth="1"/>
    <col min="1552" max="1553" width="5.71428571428571" style="20" customWidth="1"/>
    <col min="1554" max="1563" width="3.28571428571429" style="20" customWidth="1"/>
    <col min="1564" max="1564" width="4.14285714285714" style="20" customWidth="1"/>
    <col min="1565" max="1566" width="5.71428571428571" style="20" customWidth="1"/>
    <col min="1567" max="1567" width="8.71428571428571" style="20" customWidth="1"/>
    <col min="1568" max="1571" width="5.71428571428571" style="20" customWidth="1"/>
    <col min="1572" max="1576" width="4.71428571428571" style="20"/>
    <col min="1577" max="1584" width="4.71428571428571" style="20" customWidth="1"/>
    <col min="1585" max="1791" width="4.71428571428571" style="20"/>
    <col min="1792" max="1792" width="4.14285714285714" style="20" customWidth="1"/>
    <col min="1793" max="1793" width="28.7142857142857" style="20" customWidth="1"/>
    <col min="1794" max="1806" width="3.28571428571429" style="20" customWidth="1"/>
    <col min="1807" max="1807" width="4.71428571428571" style="20" customWidth="1"/>
    <col min="1808" max="1809" width="5.71428571428571" style="20" customWidth="1"/>
    <col min="1810" max="1819" width="3.28571428571429" style="20" customWidth="1"/>
    <col min="1820" max="1820" width="4.14285714285714" style="20" customWidth="1"/>
    <col min="1821" max="1822" width="5.71428571428571" style="20" customWidth="1"/>
    <col min="1823" max="1823" width="8.71428571428571" style="20" customWidth="1"/>
    <col min="1824" max="1827" width="5.71428571428571" style="20" customWidth="1"/>
    <col min="1828" max="1832" width="4.71428571428571" style="20"/>
    <col min="1833" max="1840" width="4.71428571428571" style="20" customWidth="1"/>
    <col min="1841" max="2047" width="4.71428571428571" style="20"/>
    <col min="2048" max="2048" width="4.14285714285714" style="20" customWidth="1"/>
    <col min="2049" max="2049" width="28.7142857142857" style="20" customWidth="1"/>
    <col min="2050" max="2062" width="3.28571428571429" style="20" customWidth="1"/>
    <col min="2063" max="2063" width="4.71428571428571" style="20" customWidth="1"/>
    <col min="2064" max="2065" width="5.71428571428571" style="20" customWidth="1"/>
    <col min="2066" max="2075" width="3.28571428571429" style="20" customWidth="1"/>
    <col min="2076" max="2076" width="4.14285714285714" style="20" customWidth="1"/>
    <col min="2077" max="2078" width="5.71428571428571" style="20" customWidth="1"/>
    <col min="2079" max="2079" width="8.71428571428571" style="20" customWidth="1"/>
    <col min="2080" max="2083" width="5.71428571428571" style="20" customWidth="1"/>
    <col min="2084" max="2088" width="4.71428571428571" style="20"/>
    <col min="2089" max="2096" width="4.71428571428571" style="20" customWidth="1"/>
    <col min="2097" max="2303" width="4.71428571428571" style="20"/>
    <col min="2304" max="2304" width="4.14285714285714" style="20" customWidth="1"/>
    <col min="2305" max="2305" width="28.7142857142857" style="20" customWidth="1"/>
    <col min="2306" max="2318" width="3.28571428571429" style="20" customWidth="1"/>
    <col min="2319" max="2319" width="4.71428571428571" style="20" customWidth="1"/>
    <col min="2320" max="2321" width="5.71428571428571" style="20" customWidth="1"/>
    <col min="2322" max="2331" width="3.28571428571429" style="20" customWidth="1"/>
    <col min="2332" max="2332" width="4.14285714285714" style="20" customWidth="1"/>
    <col min="2333" max="2334" width="5.71428571428571" style="20" customWidth="1"/>
    <col min="2335" max="2335" width="8.71428571428571" style="20" customWidth="1"/>
    <col min="2336" max="2339" width="5.71428571428571" style="20" customWidth="1"/>
    <col min="2340" max="2344" width="4.71428571428571" style="20"/>
    <col min="2345" max="2352" width="4.71428571428571" style="20" customWidth="1"/>
    <col min="2353" max="2559" width="4.71428571428571" style="20"/>
    <col min="2560" max="2560" width="4.14285714285714" style="20" customWidth="1"/>
    <col min="2561" max="2561" width="28.7142857142857" style="20" customWidth="1"/>
    <col min="2562" max="2574" width="3.28571428571429" style="20" customWidth="1"/>
    <col min="2575" max="2575" width="4.71428571428571" style="20" customWidth="1"/>
    <col min="2576" max="2577" width="5.71428571428571" style="20" customWidth="1"/>
    <col min="2578" max="2587" width="3.28571428571429" style="20" customWidth="1"/>
    <col min="2588" max="2588" width="4.14285714285714" style="20" customWidth="1"/>
    <col min="2589" max="2590" width="5.71428571428571" style="20" customWidth="1"/>
    <col min="2591" max="2591" width="8.71428571428571" style="20" customWidth="1"/>
    <col min="2592" max="2595" width="5.71428571428571" style="20" customWidth="1"/>
    <col min="2596" max="2600" width="4.71428571428571" style="20"/>
    <col min="2601" max="2608" width="4.71428571428571" style="20" customWidth="1"/>
    <col min="2609" max="2815" width="4.71428571428571" style="20"/>
    <col min="2816" max="2816" width="4.14285714285714" style="20" customWidth="1"/>
    <col min="2817" max="2817" width="28.7142857142857" style="20" customWidth="1"/>
    <col min="2818" max="2830" width="3.28571428571429" style="20" customWidth="1"/>
    <col min="2831" max="2831" width="4.71428571428571" style="20" customWidth="1"/>
    <col min="2832" max="2833" width="5.71428571428571" style="20" customWidth="1"/>
    <col min="2834" max="2843" width="3.28571428571429" style="20" customWidth="1"/>
    <col min="2844" max="2844" width="4.14285714285714" style="20" customWidth="1"/>
    <col min="2845" max="2846" width="5.71428571428571" style="20" customWidth="1"/>
    <col min="2847" max="2847" width="8.71428571428571" style="20" customWidth="1"/>
    <col min="2848" max="2851" width="5.71428571428571" style="20" customWidth="1"/>
    <col min="2852" max="2856" width="4.71428571428571" style="20"/>
    <col min="2857" max="2864" width="4.71428571428571" style="20" customWidth="1"/>
    <col min="2865" max="3071" width="4.71428571428571" style="20"/>
    <col min="3072" max="3072" width="4.14285714285714" style="20" customWidth="1"/>
    <col min="3073" max="3073" width="28.7142857142857" style="20" customWidth="1"/>
    <col min="3074" max="3086" width="3.28571428571429" style="20" customWidth="1"/>
    <col min="3087" max="3087" width="4.71428571428571" style="20" customWidth="1"/>
    <col min="3088" max="3089" width="5.71428571428571" style="20" customWidth="1"/>
    <col min="3090" max="3099" width="3.28571428571429" style="20" customWidth="1"/>
    <col min="3100" max="3100" width="4.14285714285714" style="20" customWidth="1"/>
    <col min="3101" max="3102" width="5.71428571428571" style="20" customWidth="1"/>
    <col min="3103" max="3103" width="8.71428571428571" style="20" customWidth="1"/>
    <col min="3104" max="3107" width="5.71428571428571" style="20" customWidth="1"/>
    <col min="3108" max="3112" width="4.71428571428571" style="20"/>
    <col min="3113" max="3120" width="4.71428571428571" style="20" customWidth="1"/>
    <col min="3121" max="3327" width="4.71428571428571" style="20"/>
    <col min="3328" max="3328" width="4.14285714285714" style="20" customWidth="1"/>
    <col min="3329" max="3329" width="28.7142857142857" style="20" customWidth="1"/>
    <col min="3330" max="3342" width="3.28571428571429" style="20" customWidth="1"/>
    <col min="3343" max="3343" width="4.71428571428571" style="20" customWidth="1"/>
    <col min="3344" max="3345" width="5.71428571428571" style="20" customWidth="1"/>
    <col min="3346" max="3355" width="3.28571428571429" style="20" customWidth="1"/>
    <col min="3356" max="3356" width="4.14285714285714" style="20" customWidth="1"/>
    <col min="3357" max="3358" width="5.71428571428571" style="20" customWidth="1"/>
    <col min="3359" max="3359" width="8.71428571428571" style="20" customWidth="1"/>
    <col min="3360" max="3363" width="5.71428571428571" style="20" customWidth="1"/>
    <col min="3364" max="3368" width="4.71428571428571" style="20"/>
    <col min="3369" max="3376" width="4.71428571428571" style="20" customWidth="1"/>
    <col min="3377" max="3583" width="4.71428571428571" style="20"/>
    <col min="3584" max="3584" width="4.14285714285714" style="20" customWidth="1"/>
    <col min="3585" max="3585" width="28.7142857142857" style="20" customWidth="1"/>
    <col min="3586" max="3598" width="3.28571428571429" style="20" customWidth="1"/>
    <col min="3599" max="3599" width="4.71428571428571" style="20" customWidth="1"/>
    <col min="3600" max="3601" width="5.71428571428571" style="20" customWidth="1"/>
    <col min="3602" max="3611" width="3.28571428571429" style="20" customWidth="1"/>
    <col min="3612" max="3612" width="4.14285714285714" style="20" customWidth="1"/>
    <col min="3613" max="3614" width="5.71428571428571" style="20" customWidth="1"/>
    <col min="3615" max="3615" width="8.71428571428571" style="20" customWidth="1"/>
    <col min="3616" max="3619" width="5.71428571428571" style="20" customWidth="1"/>
    <col min="3620" max="3624" width="4.71428571428571" style="20"/>
    <col min="3625" max="3632" width="4.71428571428571" style="20" customWidth="1"/>
    <col min="3633" max="3839" width="4.71428571428571" style="20"/>
    <col min="3840" max="3840" width="4.14285714285714" style="20" customWidth="1"/>
    <col min="3841" max="3841" width="28.7142857142857" style="20" customWidth="1"/>
    <col min="3842" max="3854" width="3.28571428571429" style="20" customWidth="1"/>
    <col min="3855" max="3855" width="4.71428571428571" style="20" customWidth="1"/>
    <col min="3856" max="3857" width="5.71428571428571" style="20" customWidth="1"/>
    <col min="3858" max="3867" width="3.28571428571429" style="20" customWidth="1"/>
    <col min="3868" max="3868" width="4.14285714285714" style="20" customWidth="1"/>
    <col min="3869" max="3870" width="5.71428571428571" style="20" customWidth="1"/>
    <col min="3871" max="3871" width="8.71428571428571" style="20" customWidth="1"/>
    <col min="3872" max="3875" width="5.71428571428571" style="20" customWidth="1"/>
    <col min="3876" max="3880" width="4.71428571428571" style="20"/>
    <col min="3881" max="3888" width="4.71428571428571" style="20" customWidth="1"/>
    <col min="3889" max="4095" width="4.71428571428571" style="20"/>
    <col min="4096" max="4096" width="4.14285714285714" style="20" customWidth="1"/>
    <col min="4097" max="4097" width="28.7142857142857" style="20" customWidth="1"/>
    <col min="4098" max="4110" width="3.28571428571429" style="20" customWidth="1"/>
    <col min="4111" max="4111" width="4.71428571428571" style="20" customWidth="1"/>
    <col min="4112" max="4113" width="5.71428571428571" style="20" customWidth="1"/>
    <col min="4114" max="4123" width="3.28571428571429" style="20" customWidth="1"/>
    <col min="4124" max="4124" width="4.14285714285714" style="20" customWidth="1"/>
    <col min="4125" max="4126" width="5.71428571428571" style="20" customWidth="1"/>
    <col min="4127" max="4127" width="8.71428571428571" style="20" customWidth="1"/>
    <col min="4128" max="4131" width="5.71428571428571" style="20" customWidth="1"/>
    <col min="4132" max="4136" width="4.71428571428571" style="20"/>
    <col min="4137" max="4144" width="4.71428571428571" style="20" customWidth="1"/>
    <col min="4145" max="4351" width="4.71428571428571" style="20"/>
    <col min="4352" max="4352" width="4.14285714285714" style="20" customWidth="1"/>
    <col min="4353" max="4353" width="28.7142857142857" style="20" customWidth="1"/>
    <col min="4354" max="4366" width="3.28571428571429" style="20" customWidth="1"/>
    <col min="4367" max="4367" width="4.71428571428571" style="20" customWidth="1"/>
    <col min="4368" max="4369" width="5.71428571428571" style="20" customWidth="1"/>
    <col min="4370" max="4379" width="3.28571428571429" style="20" customWidth="1"/>
    <col min="4380" max="4380" width="4.14285714285714" style="20" customWidth="1"/>
    <col min="4381" max="4382" width="5.71428571428571" style="20" customWidth="1"/>
    <col min="4383" max="4383" width="8.71428571428571" style="20" customWidth="1"/>
    <col min="4384" max="4387" width="5.71428571428571" style="20" customWidth="1"/>
    <col min="4388" max="4392" width="4.71428571428571" style="20"/>
    <col min="4393" max="4400" width="4.71428571428571" style="20" customWidth="1"/>
    <col min="4401" max="4607" width="4.71428571428571" style="20"/>
    <col min="4608" max="4608" width="4.14285714285714" style="20" customWidth="1"/>
    <col min="4609" max="4609" width="28.7142857142857" style="20" customWidth="1"/>
    <col min="4610" max="4622" width="3.28571428571429" style="20" customWidth="1"/>
    <col min="4623" max="4623" width="4.71428571428571" style="20" customWidth="1"/>
    <col min="4624" max="4625" width="5.71428571428571" style="20" customWidth="1"/>
    <col min="4626" max="4635" width="3.28571428571429" style="20" customWidth="1"/>
    <col min="4636" max="4636" width="4.14285714285714" style="20" customWidth="1"/>
    <col min="4637" max="4638" width="5.71428571428571" style="20" customWidth="1"/>
    <col min="4639" max="4639" width="8.71428571428571" style="20" customWidth="1"/>
    <col min="4640" max="4643" width="5.71428571428571" style="20" customWidth="1"/>
    <col min="4644" max="4648" width="4.71428571428571" style="20"/>
    <col min="4649" max="4656" width="4.71428571428571" style="20" customWidth="1"/>
    <col min="4657" max="4863" width="4.71428571428571" style="20"/>
    <col min="4864" max="4864" width="4.14285714285714" style="20" customWidth="1"/>
    <col min="4865" max="4865" width="28.7142857142857" style="20" customWidth="1"/>
    <col min="4866" max="4878" width="3.28571428571429" style="20" customWidth="1"/>
    <col min="4879" max="4879" width="4.71428571428571" style="20" customWidth="1"/>
    <col min="4880" max="4881" width="5.71428571428571" style="20" customWidth="1"/>
    <col min="4882" max="4891" width="3.28571428571429" style="20" customWidth="1"/>
    <col min="4892" max="4892" width="4.14285714285714" style="20" customWidth="1"/>
    <col min="4893" max="4894" width="5.71428571428571" style="20" customWidth="1"/>
    <col min="4895" max="4895" width="8.71428571428571" style="20" customWidth="1"/>
    <col min="4896" max="4899" width="5.71428571428571" style="20" customWidth="1"/>
    <col min="4900" max="4904" width="4.71428571428571" style="20"/>
    <col min="4905" max="4912" width="4.71428571428571" style="20" customWidth="1"/>
    <col min="4913" max="5119" width="4.71428571428571" style="20"/>
    <col min="5120" max="5120" width="4.14285714285714" style="20" customWidth="1"/>
    <col min="5121" max="5121" width="28.7142857142857" style="20" customWidth="1"/>
    <col min="5122" max="5134" width="3.28571428571429" style="20" customWidth="1"/>
    <col min="5135" max="5135" width="4.71428571428571" style="20" customWidth="1"/>
    <col min="5136" max="5137" width="5.71428571428571" style="20" customWidth="1"/>
    <col min="5138" max="5147" width="3.28571428571429" style="20" customWidth="1"/>
    <col min="5148" max="5148" width="4.14285714285714" style="20" customWidth="1"/>
    <col min="5149" max="5150" width="5.71428571428571" style="20" customWidth="1"/>
    <col min="5151" max="5151" width="8.71428571428571" style="20" customWidth="1"/>
    <col min="5152" max="5155" width="5.71428571428571" style="20" customWidth="1"/>
    <col min="5156" max="5160" width="4.71428571428571" style="20"/>
    <col min="5161" max="5168" width="4.71428571428571" style="20" customWidth="1"/>
    <col min="5169" max="5375" width="4.71428571428571" style="20"/>
    <col min="5376" max="5376" width="4.14285714285714" style="20" customWidth="1"/>
    <col min="5377" max="5377" width="28.7142857142857" style="20" customWidth="1"/>
    <col min="5378" max="5390" width="3.28571428571429" style="20" customWidth="1"/>
    <col min="5391" max="5391" width="4.71428571428571" style="20" customWidth="1"/>
    <col min="5392" max="5393" width="5.71428571428571" style="20" customWidth="1"/>
    <col min="5394" max="5403" width="3.28571428571429" style="20" customWidth="1"/>
    <col min="5404" max="5404" width="4.14285714285714" style="20" customWidth="1"/>
    <col min="5405" max="5406" width="5.71428571428571" style="20" customWidth="1"/>
    <col min="5407" max="5407" width="8.71428571428571" style="20" customWidth="1"/>
    <col min="5408" max="5411" width="5.71428571428571" style="20" customWidth="1"/>
    <col min="5412" max="5416" width="4.71428571428571" style="20"/>
    <col min="5417" max="5424" width="4.71428571428571" style="20" customWidth="1"/>
    <col min="5425" max="5631" width="4.71428571428571" style="20"/>
    <col min="5632" max="5632" width="4.14285714285714" style="20" customWidth="1"/>
    <col min="5633" max="5633" width="28.7142857142857" style="20" customWidth="1"/>
    <col min="5634" max="5646" width="3.28571428571429" style="20" customWidth="1"/>
    <col min="5647" max="5647" width="4.71428571428571" style="20" customWidth="1"/>
    <col min="5648" max="5649" width="5.71428571428571" style="20" customWidth="1"/>
    <col min="5650" max="5659" width="3.28571428571429" style="20" customWidth="1"/>
    <col min="5660" max="5660" width="4.14285714285714" style="20" customWidth="1"/>
    <col min="5661" max="5662" width="5.71428571428571" style="20" customWidth="1"/>
    <col min="5663" max="5663" width="8.71428571428571" style="20" customWidth="1"/>
    <col min="5664" max="5667" width="5.71428571428571" style="20" customWidth="1"/>
    <col min="5668" max="5672" width="4.71428571428571" style="20"/>
    <col min="5673" max="5680" width="4.71428571428571" style="20" customWidth="1"/>
    <col min="5681" max="5887" width="4.71428571428571" style="20"/>
    <col min="5888" max="5888" width="4.14285714285714" style="20" customWidth="1"/>
    <col min="5889" max="5889" width="28.7142857142857" style="20" customWidth="1"/>
    <col min="5890" max="5902" width="3.28571428571429" style="20" customWidth="1"/>
    <col min="5903" max="5903" width="4.71428571428571" style="20" customWidth="1"/>
    <col min="5904" max="5905" width="5.71428571428571" style="20" customWidth="1"/>
    <col min="5906" max="5915" width="3.28571428571429" style="20" customWidth="1"/>
    <col min="5916" max="5916" width="4.14285714285714" style="20" customWidth="1"/>
    <col min="5917" max="5918" width="5.71428571428571" style="20" customWidth="1"/>
    <col min="5919" max="5919" width="8.71428571428571" style="20" customWidth="1"/>
    <col min="5920" max="5923" width="5.71428571428571" style="20" customWidth="1"/>
    <col min="5924" max="5928" width="4.71428571428571" style="20"/>
    <col min="5929" max="5936" width="4.71428571428571" style="20" customWidth="1"/>
    <col min="5937" max="6143" width="4.71428571428571" style="20"/>
    <col min="6144" max="6144" width="4.14285714285714" style="20" customWidth="1"/>
    <col min="6145" max="6145" width="28.7142857142857" style="20" customWidth="1"/>
    <col min="6146" max="6158" width="3.28571428571429" style="20" customWidth="1"/>
    <col min="6159" max="6159" width="4.71428571428571" style="20" customWidth="1"/>
    <col min="6160" max="6161" width="5.71428571428571" style="20" customWidth="1"/>
    <col min="6162" max="6171" width="3.28571428571429" style="20" customWidth="1"/>
    <col min="6172" max="6172" width="4.14285714285714" style="20" customWidth="1"/>
    <col min="6173" max="6174" width="5.71428571428571" style="20" customWidth="1"/>
    <col min="6175" max="6175" width="8.71428571428571" style="20" customWidth="1"/>
    <col min="6176" max="6179" width="5.71428571428571" style="20" customWidth="1"/>
    <col min="6180" max="6184" width="4.71428571428571" style="20"/>
    <col min="6185" max="6192" width="4.71428571428571" style="20" customWidth="1"/>
    <col min="6193" max="6399" width="4.71428571428571" style="20"/>
    <col min="6400" max="6400" width="4.14285714285714" style="20" customWidth="1"/>
    <col min="6401" max="6401" width="28.7142857142857" style="20" customWidth="1"/>
    <col min="6402" max="6414" width="3.28571428571429" style="20" customWidth="1"/>
    <col min="6415" max="6415" width="4.71428571428571" style="20" customWidth="1"/>
    <col min="6416" max="6417" width="5.71428571428571" style="20" customWidth="1"/>
    <col min="6418" max="6427" width="3.28571428571429" style="20" customWidth="1"/>
    <col min="6428" max="6428" width="4.14285714285714" style="20" customWidth="1"/>
    <col min="6429" max="6430" width="5.71428571428571" style="20" customWidth="1"/>
    <col min="6431" max="6431" width="8.71428571428571" style="20" customWidth="1"/>
    <col min="6432" max="6435" width="5.71428571428571" style="20" customWidth="1"/>
    <col min="6436" max="6440" width="4.71428571428571" style="20"/>
    <col min="6441" max="6448" width="4.71428571428571" style="20" customWidth="1"/>
    <col min="6449" max="6655" width="4.71428571428571" style="20"/>
    <col min="6656" max="6656" width="4.14285714285714" style="20" customWidth="1"/>
    <col min="6657" max="6657" width="28.7142857142857" style="20" customWidth="1"/>
    <col min="6658" max="6670" width="3.28571428571429" style="20" customWidth="1"/>
    <col min="6671" max="6671" width="4.71428571428571" style="20" customWidth="1"/>
    <col min="6672" max="6673" width="5.71428571428571" style="20" customWidth="1"/>
    <col min="6674" max="6683" width="3.28571428571429" style="20" customWidth="1"/>
    <col min="6684" max="6684" width="4.14285714285714" style="20" customWidth="1"/>
    <col min="6685" max="6686" width="5.71428571428571" style="20" customWidth="1"/>
    <col min="6687" max="6687" width="8.71428571428571" style="20" customWidth="1"/>
    <col min="6688" max="6691" width="5.71428571428571" style="20" customWidth="1"/>
    <col min="6692" max="6696" width="4.71428571428571" style="20"/>
    <col min="6697" max="6704" width="4.71428571428571" style="20" customWidth="1"/>
    <col min="6705" max="6911" width="4.71428571428571" style="20"/>
    <col min="6912" max="6912" width="4.14285714285714" style="20" customWidth="1"/>
    <col min="6913" max="6913" width="28.7142857142857" style="20" customWidth="1"/>
    <col min="6914" max="6926" width="3.28571428571429" style="20" customWidth="1"/>
    <col min="6927" max="6927" width="4.71428571428571" style="20" customWidth="1"/>
    <col min="6928" max="6929" width="5.71428571428571" style="20" customWidth="1"/>
    <col min="6930" max="6939" width="3.28571428571429" style="20" customWidth="1"/>
    <col min="6940" max="6940" width="4.14285714285714" style="20" customWidth="1"/>
    <col min="6941" max="6942" width="5.71428571428571" style="20" customWidth="1"/>
    <col min="6943" max="6943" width="8.71428571428571" style="20" customWidth="1"/>
    <col min="6944" max="6947" width="5.71428571428571" style="20" customWidth="1"/>
    <col min="6948" max="6952" width="4.71428571428571" style="20"/>
    <col min="6953" max="6960" width="4.71428571428571" style="20" customWidth="1"/>
    <col min="6961" max="7167" width="4.71428571428571" style="20"/>
    <col min="7168" max="7168" width="4.14285714285714" style="20" customWidth="1"/>
    <col min="7169" max="7169" width="28.7142857142857" style="20" customWidth="1"/>
    <col min="7170" max="7182" width="3.28571428571429" style="20" customWidth="1"/>
    <col min="7183" max="7183" width="4.71428571428571" style="20" customWidth="1"/>
    <col min="7184" max="7185" width="5.71428571428571" style="20" customWidth="1"/>
    <col min="7186" max="7195" width="3.28571428571429" style="20" customWidth="1"/>
    <col min="7196" max="7196" width="4.14285714285714" style="20" customWidth="1"/>
    <col min="7197" max="7198" width="5.71428571428571" style="20" customWidth="1"/>
    <col min="7199" max="7199" width="8.71428571428571" style="20" customWidth="1"/>
    <col min="7200" max="7203" width="5.71428571428571" style="20" customWidth="1"/>
    <col min="7204" max="7208" width="4.71428571428571" style="20"/>
    <col min="7209" max="7216" width="4.71428571428571" style="20" customWidth="1"/>
    <col min="7217" max="7423" width="4.71428571428571" style="20"/>
    <col min="7424" max="7424" width="4.14285714285714" style="20" customWidth="1"/>
    <col min="7425" max="7425" width="28.7142857142857" style="20" customWidth="1"/>
    <col min="7426" max="7438" width="3.28571428571429" style="20" customWidth="1"/>
    <col min="7439" max="7439" width="4.71428571428571" style="20" customWidth="1"/>
    <col min="7440" max="7441" width="5.71428571428571" style="20" customWidth="1"/>
    <col min="7442" max="7451" width="3.28571428571429" style="20" customWidth="1"/>
    <col min="7452" max="7452" width="4.14285714285714" style="20" customWidth="1"/>
    <col min="7453" max="7454" width="5.71428571428571" style="20" customWidth="1"/>
    <col min="7455" max="7455" width="8.71428571428571" style="20" customWidth="1"/>
    <col min="7456" max="7459" width="5.71428571428571" style="20" customWidth="1"/>
    <col min="7460" max="7464" width="4.71428571428571" style="20"/>
    <col min="7465" max="7472" width="4.71428571428571" style="20" customWidth="1"/>
    <col min="7473" max="7679" width="4.71428571428571" style="20"/>
    <col min="7680" max="7680" width="4.14285714285714" style="20" customWidth="1"/>
    <col min="7681" max="7681" width="28.7142857142857" style="20" customWidth="1"/>
    <col min="7682" max="7694" width="3.28571428571429" style="20" customWidth="1"/>
    <col min="7695" max="7695" width="4.71428571428571" style="20" customWidth="1"/>
    <col min="7696" max="7697" width="5.71428571428571" style="20" customWidth="1"/>
    <col min="7698" max="7707" width="3.28571428571429" style="20" customWidth="1"/>
    <col min="7708" max="7708" width="4.14285714285714" style="20" customWidth="1"/>
    <col min="7709" max="7710" width="5.71428571428571" style="20" customWidth="1"/>
    <col min="7711" max="7711" width="8.71428571428571" style="20" customWidth="1"/>
    <col min="7712" max="7715" width="5.71428571428571" style="20" customWidth="1"/>
    <col min="7716" max="7720" width="4.71428571428571" style="20"/>
    <col min="7721" max="7728" width="4.71428571428571" style="20" customWidth="1"/>
    <col min="7729" max="7935" width="4.71428571428571" style="20"/>
    <col min="7936" max="7936" width="4.14285714285714" style="20" customWidth="1"/>
    <col min="7937" max="7937" width="28.7142857142857" style="20" customWidth="1"/>
    <col min="7938" max="7950" width="3.28571428571429" style="20" customWidth="1"/>
    <col min="7951" max="7951" width="4.71428571428571" style="20" customWidth="1"/>
    <col min="7952" max="7953" width="5.71428571428571" style="20" customWidth="1"/>
    <col min="7954" max="7963" width="3.28571428571429" style="20" customWidth="1"/>
    <col min="7964" max="7964" width="4.14285714285714" style="20" customWidth="1"/>
    <col min="7965" max="7966" width="5.71428571428571" style="20" customWidth="1"/>
    <col min="7967" max="7967" width="8.71428571428571" style="20" customWidth="1"/>
    <col min="7968" max="7971" width="5.71428571428571" style="20" customWidth="1"/>
    <col min="7972" max="7976" width="4.71428571428571" style="20"/>
    <col min="7977" max="7984" width="4.71428571428571" style="20" customWidth="1"/>
    <col min="7985" max="8191" width="4.71428571428571" style="20"/>
    <col min="8192" max="8192" width="4.14285714285714" style="20" customWidth="1"/>
    <col min="8193" max="8193" width="28.7142857142857" style="20" customWidth="1"/>
    <col min="8194" max="8206" width="3.28571428571429" style="20" customWidth="1"/>
    <col min="8207" max="8207" width="4.71428571428571" style="20" customWidth="1"/>
    <col min="8208" max="8209" width="5.71428571428571" style="20" customWidth="1"/>
    <col min="8210" max="8219" width="3.28571428571429" style="20" customWidth="1"/>
    <col min="8220" max="8220" width="4.14285714285714" style="20" customWidth="1"/>
    <col min="8221" max="8222" width="5.71428571428571" style="20" customWidth="1"/>
    <col min="8223" max="8223" width="8.71428571428571" style="20" customWidth="1"/>
    <col min="8224" max="8227" width="5.71428571428571" style="20" customWidth="1"/>
    <col min="8228" max="8232" width="4.71428571428571" style="20"/>
    <col min="8233" max="8240" width="4.71428571428571" style="20" customWidth="1"/>
    <col min="8241" max="8447" width="4.71428571428571" style="20"/>
    <col min="8448" max="8448" width="4.14285714285714" style="20" customWidth="1"/>
    <col min="8449" max="8449" width="28.7142857142857" style="20" customWidth="1"/>
    <col min="8450" max="8462" width="3.28571428571429" style="20" customWidth="1"/>
    <col min="8463" max="8463" width="4.71428571428571" style="20" customWidth="1"/>
    <col min="8464" max="8465" width="5.71428571428571" style="20" customWidth="1"/>
    <col min="8466" max="8475" width="3.28571428571429" style="20" customWidth="1"/>
    <col min="8476" max="8476" width="4.14285714285714" style="20" customWidth="1"/>
    <col min="8477" max="8478" width="5.71428571428571" style="20" customWidth="1"/>
    <col min="8479" max="8479" width="8.71428571428571" style="20" customWidth="1"/>
    <col min="8480" max="8483" width="5.71428571428571" style="20" customWidth="1"/>
    <col min="8484" max="8488" width="4.71428571428571" style="20"/>
    <col min="8489" max="8496" width="4.71428571428571" style="20" customWidth="1"/>
    <col min="8497" max="8703" width="4.71428571428571" style="20"/>
    <col min="8704" max="8704" width="4.14285714285714" style="20" customWidth="1"/>
    <col min="8705" max="8705" width="28.7142857142857" style="20" customWidth="1"/>
    <col min="8706" max="8718" width="3.28571428571429" style="20" customWidth="1"/>
    <col min="8719" max="8719" width="4.71428571428571" style="20" customWidth="1"/>
    <col min="8720" max="8721" width="5.71428571428571" style="20" customWidth="1"/>
    <col min="8722" max="8731" width="3.28571428571429" style="20" customWidth="1"/>
    <col min="8732" max="8732" width="4.14285714285714" style="20" customWidth="1"/>
    <col min="8733" max="8734" width="5.71428571428571" style="20" customWidth="1"/>
    <col min="8735" max="8735" width="8.71428571428571" style="20" customWidth="1"/>
    <col min="8736" max="8739" width="5.71428571428571" style="20" customWidth="1"/>
    <col min="8740" max="8744" width="4.71428571428571" style="20"/>
    <col min="8745" max="8752" width="4.71428571428571" style="20" customWidth="1"/>
    <col min="8753" max="8959" width="4.71428571428571" style="20"/>
    <col min="8960" max="8960" width="4.14285714285714" style="20" customWidth="1"/>
    <col min="8961" max="8961" width="28.7142857142857" style="20" customWidth="1"/>
    <col min="8962" max="8974" width="3.28571428571429" style="20" customWidth="1"/>
    <col min="8975" max="8975" width="4.71428571428571" style="20" customWidth="1"/>
    <col min="8976" max="8977" width="5.71428571428571" style="20" customWidth="1"/>
    <col min="8978" max="8987" width="3.28571428571429" style="20" customWidth="1"/>
    <col min="8988" max="8988" width="4.14285714285714" style="20" customWidth="1"/>
    <col min="8989" max="8990" width="5.71428571428571" style="20" customWidth="1"/>
    <col min="8991" max="8991" width="8.71428571428571" style="20" customWidth="1"/>
    <col min="8992" max="8995" width="5.71428571428571" style="20" customWidth="1"/>
    <col min="8996" max="9000" width="4.71428571428571" style="20"/>
    <col min="9001" max="9008" width="4.71428571428571" style="20" customWidth="1"/>
    <col min="9009" max="9215" width="4.71428571428571" style="20"/>
    <col min="9216" max="9216" width="4.14285714285714" style="20" customWidth="1"/>
    <col min="9217" max="9217" width="28.7142857142857" style="20" customWidth="1"/>
    <col min="9218" max="9230" width="3.28571428571429" style="20" customWidth="1"/>
    <col min="9231" max="9231" width="4.71428571428571" style="20" customWidth="1"/>
    <col min="9232" max="9233" width="5.71428571428571" style="20" customWidth="1"/>
    <col min="9234" max="9243" width="3.28571428571429" style="20" customWidth="1"/>
    <col min="9244" max="9244" width="4.14285714285714" style="20" customWidth="1"/>
    <col min="9245" max="9246" width="5.71428571428571" style="20" customWidth="1"/>
    <col min="9247" max="9247" width="8.71428571428571" style="20" customWidth="1"/>
    <col min="9248" max="9251" width="5.71428571428571" style="20" customWidth="1"/>
    <col min="9252" max="9256" width="4.71428571428571" style="20"/>
    <col min="9257" max="9264" width="4.71428571428571" style="20" customWidth="1"/>
    <col min="9265" max="9471" width="4.71428571428571" style="20"/>
    <col min="9472" max="9472" width="4.14285714285714" style="20" customWidth="1"/>
    <col min="9473" max="9473" width="28.7142857142857" style="20" customWidth="1"/>
    <col min="9474" max="9486" width="3.28571428571429" style="20" customWidth="1"/>
    <col min="9487" max="9487" width="4.71428571428571" style="20" customWidth="1"/>
    <col min="9488" max="9489" width="5.71428571428571" style="20" customWidth="1"/>
    <col min="9490" max="9499" width="3.28571428571429" style="20" customWidth="1"/>
    <col min="9500" max="9500" width="4.14285714285714" style="20" customWidth="1"/>
    <col min="9501" max="9502" width="5.71428571428571" style="20" customWidth="1"/>
    <col min="9503" max="9503" width="8.71428571428571" style="20" customWidth="1"/>
    <col min="9504" max="9507" width="5.71428571428571" style="20" customWidth="1"/>
    <col min="9508" max="9512" width="4.71428571428571" style="20"/>
    <col min="9513" max="9520" width="4.71428571428571" style="20" customWidth="1"/>
    <col min="9521" max="9727" width="4.71428571428571" style="20"/>
    <col min="9728" max="9728" width="4.14285714285714" style="20" customWidth="1"/>
    <col min="9729" max="9729" width="28.7142857142857" style="20" customWidth="1"/>
    <col min="9730" max="9742" width="3.28571428571429" style="20" customWidth="1"/>
    <col min="9743" max="9743" width="4.71428571428571" style="20" customWidth="1"/>
    <col min="9744" max="9745" width="5.71428571428571" style="20" customWidth="1"/>
    <col min="9746" max="9755" width="3.28571428571429" style="20" customWidth="1"/>
    <col min="9756" max="9756" width="4.14285714285714" style="20" customWidth="1"/>
    <col min="9757" max="9758" width="5.71428571428571" style="20" customWidth="1"/>
    <col min="9759" max="9759" width="8.71428571428571" style="20" customWidth="1"/>
    <col min="9760" max="9763" width="5.71428571428571" style="20" customWidth="1"/>
    <col min="9764" max="9768" width="4.71428571428571" style="20"/>
    <col min="9769" max="9776" width="4.71428571428571" style="20" customWidth="1"/>
    <col min="9777" max="9983" width="4.71428571428571" style="20"/>
    <col min="9984" max="9984" width="4.14285714285714" style="20" customWidth="1"/>
    <col min="9985" max="9985" width="28.7142857142857" style="20" customWidth="1"/>
    <col min="9986" max="9998" width="3.28571428571429" style="20" customWidth="1"/>
    <col min="9999" max="9999" width="4.71428571428571" style="20" customWidth="1"/>
    <col min="10000" max="10001" width="5.71428571428571" style="20" customWidth="1"/>
    <col min="10002" max="10011" width="3.28571428571429" style="20" customWidth="1"/>
    <col min="10012" max="10012" width="4.14285714285714" style="20" customWidth="1"/>
    <col min="10013" max="10014" width="5.71428571428571" style="20" customWidth="1"/>
    <col min="10015" max="10015" width="8.71428571428571" style="20" customWidth="1"/>
    <col min="10016" max="10019" width="5.71428571428571" style="20" customWidth="1"/>
    <col min="10020" max="10024" width="4.71428571428571" style="20"/>
    <col min="10025" max="10032" width="4.71428571428571" style="20" customWidth="1"/>
    <col min="10033" max="10239" width="4.71428571428571" style="20"/>
    <col min="10240" max="10240" width="4.14285714285714" style="20" customWidth="1"/>
    <col min="10241" max="10241" width="28.7142857142857" style="20" customWidth="1"/>
    <col min="10242" max="10254" width="3.28571428571429" style="20" customWidth="1"/>
    <col min="10255" max="10255" width="4.71428571428571" style="20" customWidth="1"/>
    <col min="10256" max="10257" width="5.71428571428571" style="20" customWidth="1"/>
    <col min="10258" max="10267" width="3.28571428571429" style="20" customWidth="1"/>
    <col min="10268" max="10268" width="4.14285714285714" style="20" customWidth="1"/>
    <col min="10269" max="10270" width="5.71428571428571" style="20" customWidth="1"/>
    <col min="10271" max="10271" width="8.71428571428571" style="20" customWidth="1"/>
    <col min="10272" max="10275" width="5.71428571428571" style="20" customWidth="1"/>
    <col min="10276" max="10280" width="4.71428571428571" style="20"/>
    <col min="10281" max="10288" width="4.71428571428571" style="20" customWidth="1"/>
    <col min="10289" max="10495" width="4.71428571428571" style="20"/>
    <col min="10496" max="10496" width="4.14285714285714" style="20" customWidth="1"/>
    <col min="10497" max="10497" width="28.7142857142857" style="20" customWidth="1"/>
    <col min="10498" max="10510" width="3.28571428571429" style="20" customWidth="1"/>
    <col min="10511" max="10511" width="4.71428571428571" style="20" customWidth="1"/>
    <col min="10512" max="10513" width="5.71428571428571" style="20" customWidth="1"/>
    <col min="10514" max="10523" width="3.28571428571429" style="20" customWidth="1"/>
    <col min="10524" max="10524" width="4.14285714285714" style="20" customWidth="1"/>
    <col min="10525" max="10526" width="5.71428571428571" style="20" customWidth="1"/>
    <col min="10527" max="10527" width="8.71428571428571" style="20" customWidth="1"/>
    <col min="10528" max="10531" width="5.71428571428571" style="20" customWidth="1"/>
    <col min="10532" max="10536" width="4.71428571428571" style="20"/>
    <col min="10537" max="10544" width="4.71428571428571" style="20" customWidth="1"/>
    <col min="10545" max="10751" width="4.71428571428571" style="20"/>
    <col min="10752" max="10752" width="4.14285714285714" style="20" customWidth="1"/>
    <col min="10753" max="10753" width="28.7142857142857" style="20" customWidth="1"/>
    <col min="10754" max="10766" width="3.28571428571429" style="20" customWidth="1"/>
    <col min="10767" max="10767" width="4.71428571428571" style="20" customWidth="1"/>
    <col min="10768" max="10769" width="5.71428571428571" style="20" customWidth="1"/>
    <col min="10770" max="10779" width="3.28571428571429" style="20" customWidth="1"/>
    <col min="10780" max="10780" width="4.14285714285714" style="20" customWidth="1"/>
    <col min="10781" max="10782" width="5.71428571428571" style="20" customWidth="1"/>
    <col min="10783" max="10783" width="8.71428571428571" style="20" customWidth="1"/>
    <col min="10784" max="10787" width="5.71428571428571" style="20" customWidth="1"/>
    <col min="10788" max="10792" width="4.71428571428571" style="20"/>
    <col min="10793" max="10800" width="4.71428571428571" style="20" customWidth="1"/>
    <col min="10801" max="11007" width="4.71428571428571" style="20"/>
    <col min="11008" max="11008" width="4.14285714285714" style="20" customWidth="1"/>
    <col min="11009" max="11009" width="28.7142857142857" style="20" customWidth="1"/>
    <col min="11010" max="11022" width="3.28571428571429" style="20" customWidth="1"/>
    <col min="11023" max="11023" width="4.71428571428571" style="20" customWidth="1"/>
    <col min="11024" max="11025" width="5.71428571428571" style="20" customWidth="1"/>
    <col min="11026" max="11035" width="3.28571428571429" style="20" customWidth="1"/>
    <col min="11036" max="11036" width="4.14285714285714" style="20" customWidth="1"/>
    <col min="11037" max="11038" width="5.71428571428571" style="20" customWidth="1"/>
    <col min="11039" max="11039" width="8.71428571428571" style="20" customWidth="1"/>
    <col min="11040" max="11043" width="5.71428571428571" style="20" customWidth="1"/>
    <col min="11044" max="11048" width="4.71428571428571" style="20"/>
    <col min="11049" max="11056" width="4.71428571428571" style="20" customWidth="1"/>
    <col min="11057" max="11263" width="4.71428571428571" style="20"/>
    <col min="11264" max="11264" width="4.14285714285714" style="20" customWidth="1"/>
    <col min="11265" max="11265" width="28.7142857142857" style="20" customWidth="1"/>
    <col min="11266" max="11278" width="3.28571428571429" style="20" customWidth="1"/>
    <col min="11279" max="11279" width="4.71428571428571" style="20" customWidth="1"/>
    <col min="11280" max="11281" width="5.71428571428571" style="20" customWidth="1"/>
    <col min="11282" max="11291" width="3.28571428571429" style="20" customWidth="1"/>
    <col min="11292" max="11292" width="4.14285714285714" style="20" customWidth="1"/>
    <col min="11293" max="11294" width="5.71428571428571" style="20" customWidth="1"/>
    <col min="11295" max="11295" width="8.71428571428571" style="20" customWidth="1"/>
    <col min="11296" max="11299" width="5.71428571428571" style="20" customWidth="1"/>
    <col min="11300" max="11304" width="4.71428571428571" style="20"/>
    <col min="11305" max="11312" width="4.71428571428571" style="20" customWidth="1"/>
    <col min="11313" max="11519" width="4.71428571428571" style="20"/>
    <col min="11520" max="11520" width="4.14285714285714" style="20" customWidth="1"/>
    <col min="11521" max="11521" width="28.7142857142857" style="20" customWidth="1"/>
    <col min="11522" max="11534" width="3.28571428571429" style="20" customWidth="1"/>
    <col min="11535" max="11535" width="4.71428571428571" style="20" customWidth="1"/>
    <col min="11536" max="11537" width="5.71428571428571" style="20" customWidth="1"/>
    <col min="11538" max="11547" width="3.28571428571429" style="20" customWidth="1"/>
    <col min="11548" max="11548" width="4.14285714285714" style="20" customWidth="1"/>
    <col min="11549" max="11550" width="5.71428571428571" style="20" customWidth="1"/>
    <col min="11551" max="11551" width="8.71428571428571" style="20" customWidth="1"/>
    <col min="11552" max="11555" width="5.71428571428571" style="20" customWidth="1"/>
    <col min="11556" max="11560" width="4.71428571428571" style="20"/>
    <col min="11561" max="11568" width="4.71428571428571" style="20" customWidth="1"/>
    <col min="11569" max="11775" width="4.71428571428571" style="20"/>
    <col min="11776" max="11776" width="4.14285714285714" style="20" customWidth="1"/>
    <col min="11777" max="11777" width="28.7142857142857" style="20" customWidth="1"/>
    <col min="11778" max="11790" width="3.28571428571429" style="20" customWidth="1"/>
    <col min="11791" max="11791" width="4.71428571428571" style="20" customWidth="1"/>
    <col min="11792" max="11793" width="5.71428571428571" style="20" customWidth="1"/>
    <col min="11794" max="11803" width="3.28571428571429" style="20" customWidth="1"/>
    <col min="11804" max="11804" width="4.14285714285714" style="20" customWidth="1"/>
    <col min="11805" max="11806" width="5.71428571428571" style="20" customWidth="1"/>
    <col min="11807" max="11807" width="8.71428571428571" style="20" customWidth="1"/>
    <col min="11808" max="11811" width="5.71428571428571" style="20" customWidth="1"/>
    <col min="11812" max="11816" width="4.71428571428571" style="20"/>
    <col min="11817" max="11824" width="4.71428571428571" style="20" customWidth="1"/>
    <col min="11825" max="12031" width="4.71428571428571" style="20"/>
    <col min="12032" max="12032" width="4.14285714285714" style="20" customWidth="1"/>
    <col min="12033" max="12033" width="28.7142857142857" style="20" customWidth="1"/>
    <col min="12034" max="12046" width="3.28571428571429" style="20" customWidth="1"/>
    <col min="12047" max="12047" width="4.71428571428571" style="20" customWidth="1"/>
    <col min="12048" max="12049" width="5.71428571428571" style="20" customWidth="1"/>
    <col min="12050" max="12059" width="3.28571428571429" style="20" customWidth="1"/>
    <col min="12060" max="12060" width="4.14285714285714" style="20" customWidth="1"/>
    <col min="12061" max="12062" width="5.71428571428571" style="20" customWidth="1"/>
    <col min="12063" max="12063" width="8.71428571428571" style="20" customWidth="1"/>
    <col min="12064" max="12067" width="5.71428571428571" style="20" customWidth="1"/>
    <col min="12068" max="12072" width="4.71428571428571" style="20"/>
    <col min="12073" max="12080" width="4.71428571428571" style="20" customWidth="1"/>
    <col min="12081" max="12287" width="4.71428571428571" style="20"/>
    <col min="12288" max="12288" width="4.14285714285714" style="20" customWidth="1"/>
    <col min="12289" max="12289" width="28.7142857142857" style="20" customWidth="1"/>
    <col min="12290" max="12302" width="3.28571428571429" style="20" customWidth="1"/>
    <col min="12303" max="12303" width="4.71428571428571" style="20" customWidth="1"/>
    <col min="12304" max="12305" width="5.71428571428571" style="20" customWidth="1"/>
    <col min="12306" max="12315" width="3.28571428571429" style="20" customWidth="1"/>
    <col min="12316" max="12316" width="4.14285714285714" style="20" customWidth="1"/>
    <col min="12317" max="12318" width="5.71428571428571" style="20" customWidth="1"/>
    <col min="12319" max="12319" width="8.71428571428571" style="20" customWidth="1"/>
    <col min="12320" max="12323" width="5.71428571428571" style="20" customWidth="1"/>
    <col min="12324" max="12328" width="4.71428571428571" style="20"/>
    <col min="12329" max="12336" width="4.71428571428571" style="20" customWidth="1"/>
    <col min="12337" max="12543" width="4.71428571428571" style="20"/>
    <col min="12544" max="12544" width="4.14285714285714" style="20" customWidth="1"/>
    <col min="12545" max="12545" width="28.7142857142857" style="20" customWidth="1"/>
    <col min="12546" max="12558" width="3.28571428571429" style="20" customWidth="1"/>
    <col min="12559" max="12559" width="4.71428571428571" style="20" customWidth="1"/>
    <col min="12560" max="12561" width="5.71428571428571" style="20" customWidth="1"/>
    <col min="12562" max="12571" width="3.28571428571429" style="20" customWidth="1"/>
    <col min="12572" max="12572" width="4.14285714285714" style="20" customWidth="1"/>
    <col min="12573" max="12574" width="5.71428571428571" style="20" customWidth="1"/>
    <col min="12575" max="12575" width="8.71428571428571" style="20" customWidth="1"/>
    <col min="12576" max="12579" width="5.71428571428571" style="20" customWidth="1"/>
    <col min="12580" max="12584" width="4.71428571428571" style="20"/>
    <col min="12585" max="12592" width="4.71428571428571" style="20" customWidth="1"/>
    <col min="12593" max="12799" width="4.71428571428571" style="20"/>
    <col min="12800" max="12800" width="4.14285714285714" style="20" customWidth="1"/>
    <col min="12801" max="12801" width="28.7142857142857" style="20" customWidth="1"/>
    <col min="12802" max="12814" width="3.28571428571429" style="20" customWidth="1"/>
    <col min="12815" max="12815" width="4.71428571428571" style="20" customWidth="1"/>
    <col min="12816" max="12817" width="5.71428571428571" style="20" customWidth="1"/>
    <col min="12818" max="12827" width="3.28571428571429" style="20" customWidth="1"/>
    <col min="12828" max="12828" width="4.14285714285714" style="20" customWidth="1"/>
    <col min="12829" max="12830" width="5.71428571428571" style="20" customWidth="1"/>
    <col min="12831" max="12831" width="8.71428571428571" style="20" customWidth="1"/>
    <col min="12832" max="12835" width="5.71428571428571" style="20" customWidth="1"/>
    <col min="12836" max="12840" width="4.71428571428571" style="20"/>
    <col min="12841" max="12848" width="4.71428571428571" style="20" customWidth="1"/>
    <col min="12849" max="13055" width="4.71428571428571" style="20"/>
    <col min="13056" max="13056" width="4.14285714285714" style="20" customWidth="1"/>
    <col min="13057" max="13057" width="28.7142857142857" style="20" customWidth="1"/>
    <col min="13058" max="13070" width="3.28571428571429" style="20" customWidth="1"/>
    <col min="13071" max="13071" width="4.71428571428571" style="20" customWidth="1"/>
    <col min="13072" max="13073" width="5.71428571428571" style="20" customWidth="1"/>
    <col min="13074" max="13083" width="3.28571428571429" style="20" customWidth="1"/>
    <col min="13084" max="13084" width="4.14285714285714" style="20" customWidth="1"/>
    <col min="13085" max="13086" width="5.71428571428571" style="20" customWidth="1"/>
    <col min="13087" max="13087" width="8.71428571428571" style="20" customWidth="1"/>
    <col min="13088" max="13091" width="5.71428571428571" style="20" customWidth="1"/>
    <col min="13092" max="13096" width="4.71428571428571" style="20"/>
    <col min="13097" max="13104" width="4.71428571428571" style="20" customWidth="1"/>
    <col min="13105" max="13311" width="4.71428571428571" style="20"/>
    <col min="13312" max="13312" width="4.14285714285714" style="20" customWidth="1"/>
    <col min="13313" max="13313" width="28.7142857142857" style="20" customWidth="1"/>
    <col min="13314" max="13326" width="3.28571428571429" style="20" customWidth="1"/>
    <col min="13327" max="13327" width="4.71428571428571" style="20" customWidth="1"/>
    <col min="13328" max="13329" width="5.71428571428571" style="20" customWidth="1"/>
    <col min="13330" max="13339" width="3.28571428571429" style="20" customWidth="1"/>
    <col min="13340" max="13340" width="4.14285714285714" style="20" customWidth="1"/>
    <col min="13341" max="13342" width="5.71428571428571" style="20" customWidth="1"/>
    <col min="13343" max="13343" width="8.71428571428571" style="20" customWidth="1"/>
    <col min="13344" max="13347" width="5.71428571428571" style="20" customWidth="1"/>
    <col min="13348" max="13352" width="4.71428571428571" style="20"/>
    <col min="13353" max="13360" width="4.71428571428571" style="20" customWidth="1"/>
    <col min="13361" max="13567" width="4.71428571428571" style="20"/>
    <col min="13568" max="13568" width="4.14285714285714" style="20" customWidth="1"/>
    <col min="13569" max="13569" width="28.7142857142857" style="20" customWidth="1"/>
    <col min="13570" max="13582" width="3.28571428571429" style="20" customWidth="1"/>
    <col min="13583" max="13583" width="4.71428571428571" style="20" customWidth="1"/>
    <col min="13584" max="13585" width="5.71428571428571" style="20" customWidth="1"/>
    <col min="13586" max="13595" width="3.28571428571429" style="20" customWidth="1"/>
    <col min="13596" max="13596" width="4.14285714285714" style="20" customWidth="1"/>
    <col min="13597" max="13598" width="5.71428571428571" style="20" customWidth="1"/>
    <col min="13599" max="13599" width="8.71428571428571" style="20" customWidth="1"/>
    <col min="13600" max="13603" width="5.71428571428571" style="20" customWidth="1"/>
    <col min="13604" max="13608" width="4.71428571428571" style="20"/>
    <col min="13609" max="13616" width="4.71428571428571" style="20" customWidth="1"/>
    <col min="13617" max="13823" width="4.71428571428571" style="20"/>
    <col min="13824" max="13824" width="4.14285714285714" style="20" customWidth="1"/>
    <col min="13825" max="13825" width="28.7142857142857" style="20" customWidth="1"/>
    <col min="13826" max="13838" width="3.28571428571429" style="20" customWidth="1"/>
    <col min="13839" max="13839" width="4.71428571428571" style="20" customWidth="1"/>
    <col min="13840" max="13841" width="5.71428571428571" style="20" customWidth="1"/>
    <col min="13842" max="13851" width="3.28571428571429" style="20" customWidth="1"/>
    <col min="13852" max="13852" width="4.14285714285714" style="20" customWidth="1"/>
    <col min="13853" max="13854" width="5.71428571428571" style="20" customWidth="1"/>
    <col min="13855" max="13855" width="8.71428571428571" style="20" customWidth="1"/>
    <col min="13856" max="13859" width="5.71428571428571" style="20" customWidth="1"/>
    <col min="13860" max="13864" width="4.71428571428571" style="20"/>
    <col min="13865" max="13872" width="4.71428571428571" style="20" customWidth="1"/>
    <col min="13873" max="14079" width="4.71428571428571" style="20"/>
    <col min="14080" max="14080" width="4.14285714285714" style="20" customWidth="1"/>
    <col min="14081" max="14081" width="28.7142857142857" style="20" customWidth="1"/>
    <col min="14082" max="14094" width="3.28571428571429" style="20" customWidth="1"/>
    <col min="14095" max="14095" width="4.71428571428571" style="20" customWidth="1"/>
    <col min="14096" max="14097" width="5.71428571428571" style="20" customWidth="1"/>
    <col min="14098" max="14107" width="3.28571428571429" style="20" customWidth="1"/>
    <col min="14108" max="14108" width="4.14285714285714" style="20" customWidth="1"/>
    <col min="14109" max="14110" width="5.71428571428571" style="20" customWidth="1"/>
    <col min="14111" max="14111" width="8.71428571428571" style="20" customWidth="1"/>
    <col min="14112" max="14115" width="5.71428571428571" style="20" customWidth="1"/>
    <col min="14116" max="14120" width="4.71428571428571" style="20"/>
    <col min="14121" max="14128" width="4.71428571428571" style="20" customWidth="1"/>
    <col min="14129" max="14335" width="4.71428571428571" style="20"/>
    <col min="14336" max="14336" width="4.14285714285714" style="20" customWidth="1"/>
    <col min="14337" max="14337" width="28.7142857142857" style="20" customWidth="1"/>
    <col min="14338" max="14350" width="3.28571428571429" style="20" customWidth="1"/>
    <col min="14351" max="14351" width="4.71428571428571" style="20" customWidth="1"/>
    <col min="14352" max="14353" width="5.71428571428571" style="20" customWidth="1"/>
    <col min="14354" max="14363" width="3.28571428571429" style="20" customWidth="1"/>
    <col min="14364" max="14364" width="4.14285714285714" style="20" customWidth="1"/>
    <col min="14365" max="14366" width="5.71428571428571" style="20" customWidth="1"/>
    <col min="14367" max="14367" width="8.71428571428571" style="20" customWidth="1"/>
    <col min="14368" max="14371" width="5.71428571428571" style="20" customWidth="1"/>
    <col min="14372" max="14376" width="4.71428571428571" style="20"/>
    <col min="14377" max="14384" width="4.71428571428571" style="20" customWidth="1"/>
    <col min="14385" max="14591" width="4.71428571428571" style="20"/>
    <col min="14592" max="14592" width="4.14285714285714" style="20" customWidth="1"/>
    <col min="14593" max="14593" width="28.7142857142857" style="20" customWidth="1"/>
    <col min="14594" max="14606" width="3.28571428571429" style="20" customWidth="1"/>
    <col min="14607" max="14607" width="4.71428571428571" style="20" customWidth="1"/>
    <col min="14608" max="14609" width="5.71428571428571" style="20" customWidth="1"/>
    <col min="14610" max="14619" width="3.28571428571429" style="20" customWidth="1"/>
    <col min="14620" max="14620" width="4.14285714285714" style="20" customWidth="1"/>
    <col min="14621" max="14622" width="5.71428571428571" style="20" customWidth="1"/>
    <col min="14623" max="14623" width="8.71428571428571" style="20" customWidth="1"/>
    <col min="14624" max="14627" width="5.71428571428571" style="20" customWidth="1"/>
    <col min="14628" max="14632" width="4.71428571428571" style="20"/>
    <col min="14633" max="14640" width="4.71428571428571" style="20" customWidth="1"/>
    <col min="14641" max="14847" width="4.71428571428571" style="20"/>
    <col min="14848" max="14848" width="4.14285714285714" style="20" customWidth="1"/>
    <col min="14849" max="14849" width="28.7142857142857" style="20" customWidth="1"/>
    <col min="14850" max="14862" width="3.28571428571429" style="20" customWidth="1"/>
    <col min="14863" max="14863" width="4.71428571428571" style="20" customWidth="1"/>
    <col min="14864" max="14865" width="5.71428571428571" style="20" customWidth="1"/>
    <col min="14866" max="14875" width="3.28571428571429" style="20" customWidth="1"/>
    <col min="14876" max="14876" width="4.14285714285714" style="20" customWidth="1"/>
    <col min="14877" max="14878" width="5.71428571428571" style="20" customWidth="1"/>
    <col min="14879" max="14879" width="8.71428571428571" style="20" customWidth="1"/>
    <col min="14880" max="14883" width="5.71428571428571" style="20" customWidth="1"/>
    <col min="14884" max="14888" width="4.71428571428571" style="20"/>
    <col min="14889" max="14896" width="4.71428571428571" style="20" customWidth="1"/>
    <col min="14897" max="15103" width="4.71428571428571" style="20"/>
    <col min="15104" max="15104" width="4.14285714285714" style="20" customWidth="1"/>
    <col min="15105" max="15105" width="28.7142857142857" style="20" customWidth="1"/>
    <col min="15106" max="15118" width="3.28571428571429" style="20" customWidth="1"/>
    <col min="15119" max="15119" width="4.71428571428571" style="20" customWidth="1"/>
    <col min="15120" max="15121" width="5.71428571428571" style="20" customWidth="1"/>
    <col min="15122" max="15131" width="3.28571428571429" style="20" customWidth="1"/>
    <col min="15132" max="15132" width="4.14285714285714" style="20" customWidth="1"/>
    <col min="15133" max="15134" width="5.71428571428571" style="20" customWidth="1"/>
    <col min="15135" max="15135" width="8.71428571428571" style="20" customWidth="1"/>
    <col min="15136" max="15139" width="5.71428571428571" style="20" customWidth="1"/>
    <col min="15140" max="15144" width="4.71428571428571" style="20"/>
    <col min="15145" max="15152" width="4.71428571428571" style="20" customWidth="1"/>
    <col min="15153" max="15359" width="4.71428571428571" style="20"/>
    <col min="15360" max="15360" width="4.14285714285714" style="20" customWidth="1"/>
    <col min="15361" max="15361" width="28.7142857142857" style="20" customWidth="1"/>
    <col min="15362" max="15374" width="3.28571428571429" style="20" customWidth="1"/>
    <col min="15375" max="15375" width="4.71428571428571" style="20" customWidth="1"/>
    <col min="15376" max="15377" width="5.71428571428571" style="20" customWidth="1"/>
    <col min="15378" max="15387" width="3.28571428571429" style="20" customWidth="1"/>
    <col min="15388" max="15388" width="4.14285714285714" style="20" customWidth="1"/>
    <col min="15389" max="15390" width="5.71428571428571" style="20" customWidth="1"/>
    <col min="15391" max="15391" width="8.71428571428571" style="20" customWidth="1"/>
    <col min="15392" max="15395" width="5.71428571428571" style="20" customWidth="1"/>
    <col min="15396" max="15400" width="4.71428571428571" style="20"/>
    <col min="15401" max="15408" width="4.71428571428571" style="20" customWidth="1"/>
    <col min="15409" max="15615" width="4.71428571428571" style="20"/>
    <col min="15616" max="15616" width="4.14285714285714" style="20" customWidth="1"/>
    <col min="15617" max="15617" width="28.7142857142857" style="20" customWidth="1"/>
    <col min="15618" max="15630" width="3.28571428571429" style="20" customWidth="1"/>
    <col min="15631" max="15631" width="4.71428571428571" style="20" customWidth="1"/>
    <col min="15632" max="15633" width="5.71428571428571" style="20" customWidth="1"/>
    <col min="15634" max="15643" width="3.28571428571429" style="20" customWidth="1"/>
    <col min="15644" max="15644" width="4.14285714285714" style="20" customWidth="1"/>
    <col min="15645" max="15646" width="5.71428571428571" style="20" customWidth="1"/>
    <col min="15647" max="15647" width="8.71428571428571" style="20" customWidth="1"/>
    <col min="15648" max="15651" width="5.71428571428571" style="20" customWidth="1"/>
    <col min="15652" max="15656" width="4.71428571428571" style="20"/>
    <col min="15657" max="15664" width="4.71428571428571" style="20" customWidth="1"/>
    <col min="15665" max="15871" width="4.71428571428571" style="20"/>
    <col min="15872" max="15872" width="4.14285714285714" style="20" customWidth="1"/>
    <col min="15873" max="15873" width="28.7142857142857" style="20" customWidth="1"/>
    <col min="15874" max="15886" width="3.28571428571429" style="20" customWidth="1"/>
    <col min="15887" max="15887" width="4.71428571428571" style="20" customWidth="1"/>
    <col min="15888" max="15889" width="5.71428571428571" style="20" customWidth="1"/>
    <col min="15890" max="15899" width="3.28571428571429" style="20" customWidth="1"/>
    <col min="15900" max="15900" width="4.14285714285714" style="20" customWidth="1"/>
    <col min="15901" max="15902" width="5.71428571428571" style="20" customWidth="1"/>
    <col min="15903" max="15903" width="8.71428571428571" style="20" customWidth="1"/>
    <col min="15904" max="15907" width="5.71428571428571" style="20" customWidth="1"/>
    <col min="15908" max="15912" width="4.71428571428571" style="20"/>
    <col min="15913" max="15920" width="4.71428571428571" style="20" customWidth="1"/>
    <col min="15921" max="16127" width="4.71428571428571" style="20"/>
    <col min="16128" max="16128" width="4.14285714285714" style="20" customWidth="1"/>
    <col min="16129" max="16129" width="28.7142857142857" style="20" customWidth="1"/>
    <col min="16130" max="16142" width="3.28571428571429" style="20" customWidth="1"/>
    <col min="16143" max="16143" width="4.71428571428571" style="20" customWidth="1"/>
    <col min="16144" max="16145" width="5.71428571428571" style="20" customWidth="1"/>
    <col min="16146" max="16155" width="3.28571428571429" style="20" customWidth="1"/>
    <col min="16156" max="16156" width="4.14285714285714" style="20" customWidth="1"/>
    <col min="16157" max="16158" width="5.71428571428571" style="20" customWidth="1"/>
    <col min="16159" max="16159" width="8.71428571428571" style="20" customWidth="1"/>
    <col min="16160" max="16163" width="5.71428571428571" style="20" customWidth="1"/>
    <col min="16164" max="16168" width="4.71428571428571" style="20"/>
    <col min="16169" max="16176" width="4.71428571428571" style="20" customWidth="1"/>
    <col min="16177" max="16384" width="4.71428571428571" style="20"/>
  </cols>
  <sheetData>
    <row r="1" customHeight="1" spans="1:35">
      <c r="A1" s="22" t="s">
        <v>78</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80"/>
      <c r="AD1" s="80"/>
      <c r="AE1" s="80"/>
      <c r="AF1" s="80"/>
      <c r="AG1" s="80"/>
      <c r="AH1" s="80"/>
      <c r="AI1" s="80"/>
    </row>
    <row r="2" customHeight="1" spans="1: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80"/>
      <c r="AD2" s="80"/>
      <c r="AE2" s="80"/>
      <c r="AF2" s="80"/>
      <c r="AG2" s="80"/>
      <c r="AH2" s="80"/>
      <c r="AI2" s="80"/>
    </row>
    <row r="3" customHeight="1" spans="1: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80"/>
      <c r="AD3" s="80"/>
      <c r="AE3" s="80"/>
      <c r="AF3" s="80"/>
      <c r="AG3" s="80"/>
      <c r="AH3" s="80"/>
      <c r="AI3" s="80"/>
    </row>
    <row r="4" spans="1: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row>
    <row r="5" ht="22.5" customHeight="1" spans="2:39">
      <c r="B5" s="24"/>
      <c r="C5" s="25" t="s">
        <v>1</v>
      </c>
      <c r="D5" s="25"/>
      <c r="E5" s="25"/>
      <c r="F5" s="26"/>
      <c r="G5" s="27" t="str">
        <f>'INPUT DATA'!G4</f>
        <v>III</v>
      </c>
      <c r="H5" s="27"/>
      <c r="I5" s="27"/>
      <c r="J5" s="27"/>
      <c r="K5" s="65"/>
      <c r="L5" s="66" t="s">
        <v>3</v>
      </c>
      <c r="M5" s="66"/>
      <c r="N5" s="67"/>
      <c r="O5" s="28" t="str">
        <f>'INPUT DATA'!O4</f>
        <v>CITY OF SAN FDO.</v>
      </c>
      <c r="P5" s="29"/>
      <c r="Q5" s="29"/>
      <c r="R5" s="75"/>
      <c r="S5" s="76" t="s">
        <v>5</v>
      </c>
      <c r="T5" s="76"/>
      <c r="U5" s="76"/>
      <c r="V5" s="76"/>
      <c r="W5" s="28" t="str">
        <f>'INPUT DATA'!X4</f>
        <v>NORTH</v>
      </c>
      <c r="X5" s="29"/>
      <c r="Y5" s="29"/>
      <c r="Z5" s="29"/>
      <c r="AA5" s="29"/>
      <c r="AB5" s="75"/>
      <c r="AD5" s="20"/>
      <c r="AE5" s="81"/>
      <c r="AF5" s="81"/>
      <c r="AG5" s="81"/>
      <c r="AH5" s="81"/>
      <c r="AI5" s="81"/>
      <c r="AJ5" s="81"/>
      <c r="AK5" s="81"/>
      <c r="AL5" s="81"/>
      <c r="AM5" s="81"/>
    </row>
    <row r="6" ht="21" customHeight="1" spans="2:39">
      <c r="B6" s="25" t="s">
        <v>7</v>
      </c>
      <c r="C6" s="25"/>
      <c r="D6" s="25"/>
      <c r="E6" s="25"/>
      <c r="F6" s="25"/>
      <c r="G6" s="28" t="str">
        <f>'INPUT DATA'!G5</f>
        <v>TELABASTAGAN INTEGRATED SCHOOL</v>
      </c>
      <c r="H6" s="29"/>
      <c r="I6" s="29"/>
      <c r="J6" s="29"/>
      <c r="K6" s="29"/>
      <c r="L6" s="29"/>
      <c r="M6" s="29"/>
      <c r="N6" s="29"/>
      <c r="O6" s="29"/>
      <c r="P6" s="29"/>
      <c r="Q6" s="29"/>
      <c r="R6" s="75"/>
      <c r="S6" s="76" t="s">
        <v>9</v>
      </c>
      <c r="T6" s="76"/>
      <c r="U6" s="76"/>
      <c r="V6" s="76"/>
      <c r="W6" s="28">
        <f>'INPUT DATA'!X5</f>
        <v>500144</v>
      </c>
      <c r="X6" s="29"/>
      <c r="Y6" s="29"/>
      <c r="Z6" s="29"/>
      <c r="AA6" s="29"/>
      <c r="AB6" s="75"/>
      <c r="AC6" s="82"/>
      <c r="AD6" s="82"/>
      <c r="AE6" s="82"/>
      <c r="AF6" s="83"/>
      <c r="AG6" s="83"/>
      <c r="AH6" s="83"/>
      <c r="AI6" s="112"/>
      <c r="AJ6" s="81"/>
      <c r="AK6" s="81"/>
      <c r="AL6" s="81"/>
      <c r="AM6" s="81"/>
    </row>
    <row r="7" ht="15.75"/>
    <row r="8" s="14" customFormat="1" ht="21.75" customHeight="1" spans="1:55">
      <c r="A8" s="30"/>
      <c r="B8" s="31" t="s">
        <v>18</v>
      </c>
      <c r="C8" s="31"/>
      <c r="D8" s="31"/>
      <c r="E8" s="32"/>
      <c r="F8" s="33" t="s">
        <v>12</v>
      </c>
      <c r="G8" s="34"/>
      <c r="H8" s="34"/>
      <c r="I8" s="34"/>
      <c r="J8" s="34"/>
      <c r="K8" s="68" t="str">
        <f>'INPUT DATA'!K7</f>
        <v>IV-RIZAL</v>
      </c>
      <c r="L8" s="68"/>
      <c r="M8" s="68"/>
      <c r="N8" s="68"/>
      <c r="O8" s="68"/>
      <c r="P8" s="68"/>
      <c r="Q8" s="68"/>
      <c r="R8" s="77"/>
      <c r="S8" s="38" t="s">
        <v>79</v>
      </c>
      <c r="T8" s="39"/>
      <c r="U8" s="39"/>
      <c r="V8" s="39"/>
      <c r="W8" s="68" t="str">
        <f>'INPUT DATA'!AG5</f>
        <v>2025-2026</v>
      </c>
      <c r="X8" s="68"/>
      <c r="Y8" s="68"/>
      <c r="Z8" s="68"/>
      <c r="AA8" s="68"/>
      <c r="AB8" s="77"/>
      <c r="AC8" s="84"/>
      <c r="AD8" s="84"/>
      <c r="AE8" s="84"/>
      <c r="AF8" s="85"/>
      <c r="AG8" s="85"/>
      <c r="AH8" s="85"/>
      <c r="AI8" s="85"/>
      <c r="AM8" s="113"/>
      <c r="AN8" s="113"/>
      <c r="AO8" s="113"/>
      <c r="AP8" s="113"/>
      <c r="AQ8" s="113"/>
      <c r="AR8" s="113"/>
      <c r="AS8" s="113"/>
      <c r="AT8" s="113"/>
      <c r="AU8" s="113"/>
      <c r="AV8" s="113"/>
      <c r="AW8" s="113"/>
      <c r="AX8" s="113"/>
      <c r="AY8" s="113"/>
      <c r="AZ8" s="113"/>
      <c r="BA8" s="113"/>
      <c r="BB8" s="113"/>
      <c r="BC8" s="113"/>
    </row>
    <row r="9" s="15" customFormat="1" ht="21" customHeight="1" spans="1:35">
      <c r="A9" s="35"/>
      <c r="B9" s="36"/>
      <c r="C9" s="36"/>
      <c r="D9" s="36"/>
      <c r="E9" s="37"/>
      <c r="F9" s="38" t="s">
        <v>14</v>
      </c>
      <c r="G9" s="39"/>
      <c r="H9" s="39"/>
      <c r="I9" s="39"/>
      <c r="J9" s="39"/>
      <c r="K9" s="69" t="str">
        <f>'INPUT DATA'!S7</f>
        <v>ADELIA M. MANARANG</v>
      </c>
      <c r="L9" s="69"/>
      <c r="M9" s="69"/>
      <c r="N9" s="69"/>
      <c r="O9" s="69"/>
      <c r="P9" s="69"/>
      <c r="Q9" s="69"/>
      <c r="R9" s="78"/>
      <c r="S9" s="38" t="s">
        <v>16</v>
      </c>
      <c r="T9" s="39"/>
      <c r="U9" s="39"/>
      <c r="V9" s="39"/>
      <c r="W9" s="79" t="str">
        <f>'INPUT DATA'!AG7</f>
        <v>GMRC</v>
      </c>
      <c r="X9" s="79"/>
      <c r="Y9" s="79"/>
      <c r="Z9" s="79"/>
      <c r="AA9" s="79"/>
      <c r="AB9" s="86"/>
      <c r="AC9" s="87"/>
      <c r="AD9" s="87"/>
      <c r="AE9" s="88"/>
      <c r="AF9" s="89"/>
      <c r="AG9" s="87"/>
      <c r="AH9" s="114"/>
      <c r="AI9" s="115"/>
    </row>
    <row r="10" s="15" customFormat="1" ht="15.75" spans="1:57">
      <c r="A10" s="35"/>
      <c r="B10" s="36"/>
      <c r="C10" s="36"/>
      <c r="D10" s="36"/>
      <c r="E10" s="37"/>
      <c r="F10" s="40" t="s">
        <v>17</v>
      </c>
      <c r="G10" s="41"/>
      <c r="H10" s="41"/>
      <c r="I10" s="70"/>
      <c r="J10" s="40" t="s">
        <v>17</v>
      </c>
      <c r="K10" s="41"/>
      <c r="L10" s="41"/>
      <c r="M10" s="70"/>
      <c r="N10" s="40" t="s">
        <v>17</v>
      </c>
      <c r="O10" s="41"/>
      <c r="P10" s="41"/>
      <c r="Q10" s="70"/>
      <c r="R10" s="40" t="s">
        <v>17</v>
      </c>
      <c r="S10" s="41"/>
      <c r="T10" s="41"/>
      <c r="U10" s="70"/>
      <c r="V10" s="40" t="s">
        <v>80</v>
      </c>
      <c r="W10" s="41"/>
      <c r="X10" s="41"/>
      <c r="Y10" s="70"/>
      <c r="Z10" s="90" t="s">
        <v>81</v>
      </c>
      <c r="AA10" s="91"/>
      <c r="AB10" s="92"/>
      <c r="AC10" s="93"/>
      <c r="AD10" s="94"/>
      <c r="AE10" s="95"/>
      <c r="AF10" s="93"/>
      <c r="AG10" s="94"/>
      <c r="AH10" s="116"/>
      <c r="AI10" s="116"/>
      <c r="AM10" s="21"/>
      <c r="AN10" s="21"/>
      <c r="AO10" s="21"/>
      <c r="AP10" s="21"/>
      <c r="AQ10" s="21"/>
      <c r="AR10" s="21"/>
      <c r="AS10" s="21"/>
      <c r="AT10" s="21"/>
      <c r="AU10" s="21"/>
      <c r="AV10" s="21"/>
      <c r="AW10" s="21"/>
      <c r="AX10" s="21"/>
      <c r="AY10" s="21"/>
      <c r="AZ10" s="21"/>
      <c r="BA10" s="21"/>
      <c r="BB10" s="21"/>
      <c r="BC10" s="21"/>
      <c r="BD10" s="21"/>
      <c r="BE10" s="21"/>
    </row>
    <row r="11" s="16" customFormat="1" ht="16.5" spans="1:57">
      <c r="A11" s="42"/>
      <c r="B11" s="43"/>
      <c r="C11" s="43"/>
      <c r="D11" s="43"/>
      <c r="E11" s="44"/>
      <c r="F11" s="45" t="s">
        <v>82</v>
      </c>
      <c r="G11" s="46"/>
      <c r="H11" s="46"/>
      <c r="I11" s="71"/>
      <c r="J11" s="46" t="s">
        <v>83</v>
      </c>
      <c r="K11" s="46"/>
      <c r="L11" s="46"/>
      <c r="M11" s="71"/>
      <c r="N11" s="45" t="s">
        <v>84</v>
      </c>
      <c r="O11" s="46"/>
      <c r="P11" s="46"/>
      <c r="Q11" s="71"/>
      <c r="R11" s="45" t="s">
        <v>85</v>
      </c>
      <c r="S11" s="46"/>
      <c r="T11" s="46"/>
      <c r="U11" s="71"/>
      <c r="V11" s="45" t="s">
        <v>86</v>
      </c>
      <c r="W11" s="46"/>
      <c r="X11" s="46"/>
      <c r="Y11" s="71"/>
      <c r="Z11" s="96"/>
      <c r="AA11" s="97"/>
      <c r="AB11" s="98"/>
      <c r="AC11" s="99"/>
      <c r="AD11" s="99"/>
      <c r="AE11" s="100"/>
      <c r="AF11" s="99"/>
      <c r="AG11" s="99"/>
      <c r="AH11" s="99"/>
      <c r="AI11" s="117"/>
      <c r="AK11" s="118"/>
      <c r="AL11" s="118"/>
      <c r="AM11" s="119"/>
      <c r="AN11" s="120"/>
      <c r="AO11" s="120"/>
      <c r="AP11" s="120"/>
      <c r="AQ11" s="120"/>
      <c r="AR11" s="120"/>
      <c r="AS11" s="120"/>
      <c r="AT11" s="120"/>
      <c r="AU11" s="120"/>
      <c r="AV11" s="120"/>
      <c r="AW11" s="120"/>
      <c r="AX11" s="120"/>
      <c r="AY11" s="120"/>
      <c r="AZ11" s="120"/>
      <c r="BA11" s="120"/>
      <c r="BB11" s="120"/>
      <c r="BC11" s="120"/>
      <c r="BD11" s="120"/>
      <c r="BE11" s="120"/>
    </row>
    <row r="12" s="16" customFormat="1" ht="18" customHeight="1" spans="1:57">
      <c r="A12" s="47"/>
      <c r="B12" s="48" t="s">
        <v>19</v>
      </c>
      <c r="C12" s="49"/>
      <c r="D12" s="49"/>
      <c r="E12" s="49"/>
      <c r="F12" s="50"/>
      <c r="G12" s="51"/>
      <c r="H12" s="51"/>
      <c r="I12" s="72"/>
      <c r="J12" s="51"/>
      <c r="K12" s="51"/>
      <c r="L12" s="51"/>
      <c r="M12" s="72"/>
      <c r="N12" s="50"/>
      <c r="O12" s="51"/>
      <c r="P12" s="51"/>
      <c r="Q12" s="72"/>
      <c r="R12" s="50"/>
      <c r="S12" s="51"/>
      <c r="T12" s="51"/>
      <c r="U12" s="72"/>
      <c r="V12" s="50"/>
      <c r="W12" s="51"/>
      <c r="X12" s="51"/>
      <c r="Y12" s="72"/>
      <c r="Z12" s="50"/>
      <c r="AA12" s="51"/>
      <c r="AB12" s="72"/>
      <c r="AC12" s="99"/>
      <c r="AD12" s="99"/>
      <c r="AE12" s="100"/>
      <c r="AF12" s="99"/>
      <c r="AG12" s="99"/>
      <c r="AH12" s="99"/>
      <c r="AI12" s="117"/>
      <c r="AK12" s="118"/>
      <c r="AL12" s="118"/>
      <c r="AM12" s="119"/>
      <c r="AN12" s="120"/>
      <c r="AO12" s="120"/>
      <c r="AP12" s="120"/>
      <c r="AQ12" s="120"/>
      <c r="AR12" s="120"/>
      <c r="AS12" s="120"/>
      <c r="AT12" s="120"/>
      <c r="AU12" s="120"/>
      <c r="AV12" s="120"/>
      <c r="AW12" s="120"/>
      <c r="AX12" s="120"/>
      <c r="AY12" s="120"/>
      <c r="AZ12" s="120"/>
      <c r="BA12" s="120"/>
      <c r="BB12" s="120"/>
      <c r="BC12" s="120"/>
      <c r="BD12" s="120"/>
      <c r="BE12" s="120"/>
    </row>
    <row r="13" ht="18" customHeight="1" spans="1:57">
      <c r="A13" s="52">
        <v>1</v>
      </c>
      <c r="B13" s="53" t="str">
        <f>'INPUT DATA'!B12</f>
        <v>Aranquez, Elemerson Jacob Quito</v>
      </c>
      <c r="C13" s="54"/>
      <c r="D13" s="54"/>
      <c r="E13" s="54"/>
      <c r="F13" s="55">
        <f>'GMRC Q1'!AJ12</f>
        <v>84</v>
      </c>
      <c r="G13" s="56"/>
      <c r="H13" s="56"/>
      <c r="I13" s="73"/>
      <c r="J13" s="55">
        <f>'GMRC Q2'!AJ12</f>
        <v>86</v>
      </c>
      <c r="K13" s="56"/>
      <c r="L13" s="56"/>
      <c r="M13" s="73"/>
      <c r="N13" s="55" t="str">
        <f>'GMRC Q3'!AJ12</f>
        <v/>
      </c>
      <c r="O13" s="56"/>
      <c r="P13" s="56"/>
      <c r="Q13" s="73"/>
      <c r="R13" s="55" t="str">
        <f>'GMRC Q4'!AJ12</f>
        <v/>
      </c>
      <c r="S13" s="56"/>
      <c r="T13" s="56"/>
      <c r="U13" s="73"/>
      <c r="V13" s="55" t="str">
        <f t="shared" ref="V13:V28" si="0">IF(OR(F13="",J13="",N13="",R13=""),"",IF(ISERROR(ROUND(AVERAGE(F13,J13,N13,R13),0)),"",ROUND(AVERAGE(F13,J13,N13,R13),0)))</f>
        <v/>
      </c>
      <c r="W13" s="56"/>
      <c r="X13" s="56"/>
      <c r="Y13" s="73"/>
      <c r="Z13" s="101" t="str">
        <f t="shared" ref="Z13:Z28" si="1">IF(OR($F13="",$J13="",$N13="",$R13="",$V13=""),"",IF($V13&gt;=75,"PASSED","FAILED"))</f>
        <v/>
      </c>
      <c r="AA13" s="102"/>
      <c r="AB13" s="103"/>
      <c r="AC13" s="99"/>
      <c r="AD13" s="99"/>
      <c r="AE13" s="104"/>
      <c r="AF13" s="104"/>
      <c r="AG13" s="104"/>
      <c r="AH13" s="104"/>
      <c r="AI13" s="117"/>
      <c r="AK13" s="108"/>
      <c r="AM13" s="121"/>
      <c r="AN13" s="121"/>
      <c r="AO13" s="121"/>
      <c r="AP13" s="121"/>
      <c r="AQ13" s="121"/>
      <c r="AR13" s="121"/>
      <c r="AS13" s="121"/>
      <c r="AT13" s="121"/>
      <c r="AU13" s="121"/>
      <c r="AV13" s="121"/>
      <c r="AW13" s="121"/>
      <c r="AX13" s="121"/>
      <c r="AY13" s="121"/>
      <c r="AZ13" s="121"/>
      <c r="BA13" s="121"/>
      <c r="BB13" s="121"/>
      <c r="BC13" s="121"/>
      <c r="BD13" s="121"/>
      <c r="BE13" s="121"/>
    </row>
    <row r="14" ht="18" customHeight="1" spans="1:57">
      <c r="A14" s="57">
        <v>2</v>
      </c>
      <c r="B14" s="53" t="str">
        <f>'INPUT DATA'!B13</f>
        <v>Bautisa, France Kiel Lacon</v>
      </c>
      <c r="C14" s="58"/>
      <c r="D14" s="58"/>
      <c r="E14" s="58"/>
      <c r="F14" s="55">
        <f>'GMRC Q1'!AJ13</f>
        <v>80</v>
      </c>
      <c r="G14" s="56"/>
      <c r="H14" s="56"/>
      <c r="I14" s="73"/>
      <c r="J14" s="55">
        <f>'GMRC Q2'!AJ13</f>
        <v>83</v>
      </c>
      <c r="K14" s="56"/>
      <c r="L14" s="56"/>
      <c r="M14" s="73"/>
      <c r="N14" s="55" t="str">
        <f>'GMRC Q3'!AJ13</f>
        <v/>
      </c>
      <c r="O14" s="56"/>
      <c r="P14" s="56"/>
      <c r="Q14" s="73"/>
      <c r="R14" s="55" t="str">
        <f>'GMRC Q4'!AJ13</f>
        <v/>
      </c>
      <c r="S14" s="56"/>
      <c r="T14" s="56"/>
      <c r="U14" s="73"/>
      <c r="V14" s="55" t="str">
        <f t="shared" si="0"/>
        <v/>
      </c>
      <c r="W14" s="56"/>
      <c r="X14" s="56"/>
      <c r="Y14" s="73"/>
      <c r="Z14" s="105" t="str">
        <f t="shared" si="1"/>
        <v/>
      </c>
      <c r="AA14" s="106"/>
      <c r="AB14" s="107"/>
      <c r="AC14" s="99"/>
      <c r="AD14" s="99"/>
      <c r="AE14" s="108"/>
      <c r="AF14" s="99"/>
      <c r="AG14" s="99"/>
      <c r="AH14" s="99"/>
      <c r="AI14" s="117"/>
      <c r="AK14" s="108"/>
      <c r="AM14" s="121"/>
      <c r="AN14" s="121"/>
      <c r="AO14" s="121"/>
      <c r="AP14" s="121"/>
      <c r="AQ14" s="121"/>
      <c r="AR14" s="121"/>
      <c r="AS14" s="121"/>
      <c r="AT14" s="121"/>
      <c r="AU14" s="121"/>
      <c r="AV14" s="121"/>
      <c r="AW14" s="121"/>
      <c r="AX14" s="121"/>
      <c r="AY14" s="121"/>
      <c r="AZ14" s="121"/>
      <c r="BA14" s="121"/>
      <c r="BB14" s="121"/>
      <c r="BC14" s="121"/>
      <c r="BD14" s="121"/>
      <c r="BE14" s="121"/>
    </row>
    <row r="15" ht="18" customHeight="1" spans="1:57">
      <c r="A15" s="57">
        <v>3</v>
      </c>
      <c r="B15" s="53" t="str">
        <f>'INPUT DATA'!B14</f>
        <v>Candelario, Nylan Esto</v>
      </c>
      <c r="C15" s="58"/>
      <c r="D15" s="58"/>
      <c r="E15" s="59"/>
      <c r="F15" s="55">
        <f>'GMRC Q1'!AJ14</f>
        <v>90</v>
      </c>
      <c r="G15" s="56"/>
      <c r="H15" s="56"/>
      <c r="I15" s="73"/>
      <c r="J15" s="55">
        <f>'GMRC Q2'!AJ14</f>
        <v>90</v>
      </c>
      <c r="K15" s="56"/>
      <c r="L15" s="56"/>
      <c r="M15" s="73"/>
      <c r="N15" s="55" t="str">
        <f>'GMRC Q3'!AJ14</f>
        <v/>
      </c>
      <c r="O15" s="56"/>
      <c r="P15" s="56"/>
      <c r="Q15" s="73"/>
      <c r="R15" s="55" t="str">
        <f>'GMRC Q4'!AJ14</f>
        <v/>
      </c>
      <c r="S15" s="56"/>
      <c r="T15" s="56"/>
      <c r="U15" s="73"/>
      <c r="V15" s="55" t="str">
        <f t="shared" si="0"/>
        <v/>
      </c>
      <c r="W15" s="56"/>
      <c r="X15" s="56"/>
      <c r="Y15" s="73"/>
      <c r="Z15" s="105" t="str">
        <f t="shared" si="1"/>
        <v/>
      </c>
      <c r="AA15" s="106"/>
      <c r="AB15" s="107"/>
      <c r="AC15" s="99"/>
      <c r="AD15" s="99"/>
      <c r="AE15" s="108"/>
      <c r="AF15" s="99"/>
      <c r="AG15" s="99"/>
      <c r="AH15" s="99"/>
      <c r="AI15" s="117"/>
      <c r="AK15" s="108"/>
      <c r="AM15" s="121"/>
      <c r="AN15" s="121"/>
      <c r="AO15" s="121"/>
      <c r="AP15" s="121"/>
      <c r="AQ15" s="121"/>
      <c r="AR15" s="121"/>
      <c r="AS15" s="121"/>
      <c r="AT15" s="121"/>
      <c r="AU15" s="121"/>
      <c r="AV15" s="121"/>
      <c r="AW15" s="121"/>
      <c r="AX15" s="121"/>
      <c r="AY15" s="121"/>
      <c r="AZ15" s="121"/>
      <c r="BA15" s="121"/>
      <c r="BB15" s="121"/>
      <c r="BC15" s="121"/>
      <c r="BD15" s="121"/>
      <c r="BE15" s="121"/>
    </row>
    <row r="16" ht="18" customHeight="1" spans="1:57">
      <c r="A16" s="57">
        <v>4</v>
      </c>
      <c r="B16" s="53" t="str">
        <f>'INPUT DATA'!B15</f>
        <v>Dalangin, Lorenz Salvador</v>
      </c>
      <c r="C16" s="58"/>
      <c r="D16" s="58"/>
      <c r="E16" s="59"/>
      <c r="F16" s="55">
        <f>'GMRC Q1'!AJ15</f>
        <v>88</v>
      </c>
      <c r="G16" s="56"/>
      <c r="H16" s="56"/>
      <c r="I16" s="73"/>
      <c r="J16" s="55">
        <f>'GMRC Q2'!AJ15</f>
        <v>89</v>
      </c>
      <c r="K16" s="56"/>
      <c r="L16" s="56"/>
      <c r="M16" s="73"/>
      <c r="N16" s="55" t="str">
        <f>'GMRC Q3'!AJ15</f>
        <v/>
      </c>
      <c r="O16" s="56"/>
      <c r="P16" s="56"/>
      <c r="Q16" s="73"/>
      <c r="R16" s="55" t="str">
        <f>'GMRC Q4'!AJ15</f>
        <v/>
      </c>
      <c r="S16" s="56"/>
      <c r="T16" s="56"/>
      <c r="U16" s="73"/>
      <c r="V16" s="55" t="str">
        <f t="shared" si="0"/>
        <v/>
      </c>
      <c r="W16" s="56"/>
      <c r="X16" s="56"/>
      <c r="Y16" s="73"/>
      <c r="Z16" s="105" t="str">
        <f t="shared" si="1"/>
        <v/>
      </c>
      <c r="AA16" s="106"/>
      <c r="AB16" s="107"/>
      <c r="AC16" s="99"/>
      <c r="AD16" s="99"/>
      <c r="AE16" s="108"/>
      <c r="AF16" s="99"/>
      <c r="AG16" s="99"/>
      <c r="AH16" s="99"/>
      <c r="AI16" s="117"/>
      <c r="AK16" s="108"/>
      <c r="AM16" s="121"/>
      <c r="AN16" s="121"/>
      <c r="AO16" s="121"/>
      <c r="AP16" s="121"/>
      <c r="AQ16" s="121"/>
      <c r="AR16" s="121"/>
      <c r="AS16" s="121"/>
      <c r="AT16" s="121"/>
      <c r="AU16" s="121"/>
      <c r="AV16" s="121"/>
      <c r="AW16" s="121"/>
      <c r="AX16" s="121"/>
      <c r="AY16" s="121"/>
      <c r="AZ16" s="121"/>
      <c r="BA16" s="121"/>
      <c r="BB16" s="121"/>
      <c r="BC16" s="121"/>
      <c r="BD16" s="121"/>
      <c r="BE16" s="121"/>
    </row>
    <row r="17" ht="18" customHeight="1" spans="1:57">
      <c r="A17" s="57">
        <v>5</v>
      </c>
      <c r="B17" s="53" t="str">
        <f>'INPUT DATA'!B16</f>
        <v>De Jesus, Benjamin Tyga Liscano</v>
      </c>
      <c r="C17" s="58"/>
      <c r="D17" s="58"/>
      <c r="E17" s="59"/>
      <c r="F17" s="55">
        <f>'GMRC Q1'!AJ16</f>
        <v>77</v>
      </c>
      <c r="G17" s="56"/>
      <c r="H17" s="56"/>
      <c r="I17" s="73"/>
      <c r="J17" s="55">
        <f>'GMRC Q2'!AJ16</f>
        <v>83</v>
      </c>
      <c r="K17" s="56"/>
      <c r="L17" s="56"/>
      <c r="M17" s="73"/>
      <c r="N17" s="55" t="str">
        <f>'GMRC Q3'!AJ16</f>
        <v/>
      </c>
      <c r="O17" s="56"/>
      <c r="P17" s="56"/>
      <c r="Q17" s="73"/>
      <c r="R17" s="55" t="str">
        <f>'GMRC Q4'!AJ16</f>
        <v/>
      </c>
      <c r="S17" s="56"/>
      <c r="T17" s="56"/>
      <c r="U17" s="73"/>
      <c r="V17" s="55" t="str">
        <f t="shared" si="0"/>
        <v/>
      </c>
      <c r="W17" s="56"/>
      <c r="X17" s="56"/>
      <c r="Y17" s="73"/>
      <c r="Z17" s="105" t="str">
        <f t="shared" si="1"/>
        <v/>
      </c>
      <c r="AA17" s="106"/>
      <c r="AB17" s="107"/>
      <c r="AC17" s="99"/>
      <c r="AD17" s="99"/>
      <c r="AE17" s="108"/>
      <c r="AF17" s="99"/>
      <c r="AG17" s="99"/>
      <c r="AH17" s="99"/>
      <c r="AI17" s="117"/>
      <c r="AK17" s="108"/>
      <c r="AM17" s="121"/>
      <c r="AN17" s="121"/>
      <c r="AO17" s="121"/>
      <c r="AP17" s="121"/>
      <c r="AQ17" s="121"/>
      <c r="AR17" s="121"/>
      <c r="AS17" s="121"/>
      <c r="AT17" s="121"/>
      <c r="AU17" s="121"/>
      <c r="AV17" s="121"/>
      <c r="AW17" s="121"/>
      <c r="AX17" s="121"/>
      <c r="AY17" s="121"/>
      <c r="AZ17" s="121"/>
      <c r="BA17" s="121"/>
      <c r="BB17" s="121"/>
      <c r="BC17" s="121"/>
      <c r="BD17" s="121"/>
      <c r="BE17" s="121"/>
    </row>
    <row r="18" ht="18" customHeight="1" spans="1:57">
      <c r="A18" s="57">
        <v>6</v>
      </c>
      <c r="B18" s="53" t="str">
        <f>'INPUT DATA'!B17</f>
        <v>Cortez, Xyron Credo</v>
      </c>
      <c r="C18" s="58"/>
      <c r="D18" s="58"/>
      <c r="E18" s="59"/>
      <c r="F18" s="55">
        <f>'GMRC Q1'!AJ17</f>
        <v>90</v>
      </c>
      <c r="G18" s="56"/>
      <c r="H18" s="56"/>
      <c r="I18" s="73"/>
      <c r="J18" s="55">
        <f>'GMRC Q2'!AJ17</f>
        <v>88</v>
      </c>
      <c r="K18" s="56"/>
      <c r="L18" s="56"/>
      <c r="M18" s="73"/>
      <c r="N18" s="55" t="str">
        <f>'GMRC Q3'!AJ17</f>
        <v/>
      </c>
      <c r="O18" s="56"/>
      <c r="P18" s="56"/>
      <c r="Q18" s="73"/>
      <c r="R18" s="55" t="str">
        <f>'GMRC Q4'!AJ17</f>
        <v/>
      </c>
      <c r="S18" s="56"/>
      <c r="T18" s="56"/>
      <c r="U18" s="73"/>
      <c r="V18" s="55" t="str">
        <f t="shared" si="0"/>
        <v/>
      </c>
      <c r="W18" s="56"/>
      <c r="X18" s="56"/>
      <c r="Y18" s="73"/>
      <c r="Z18" s="105" t="str">
        <f t="shared" si="1"/>
        <v/>
      </c>
      <c r="AA18" s="106"/>
      <c r="AB18" s="107"/>
      <c r="AC18" s="99"/>
      <c r="AD18" s="99"/>
      <c r="AE18" s="108"/>
      <c r="AF18" s="99"/>
      <c r="AG18" s="99"/>
      <c r="AH18" s="99"/>
      <c r="AI18" s="117"/>
      <c r="AK18" s="108"/>
      <c r="AM18" s="121"/>
      <c r="AN18" s="121"/>
      <c r="AO18" s="121"/>
      <c r="AP18" s="121"/>
      <c r="AQ18" s="121"/>
      <c r="AR18" s="121"/>
      <c r="AS18" s="121"/>
      <c r="AT18" s="121"/>
      <c r="AU18" s="121"/>
      <c r="AV18" s="121"/>
      <c r="AW18" s="121"/>
      <c r="AX18" s="121"/>
      <c r="AY18" s="121"/>
      <c r="AZ18" s="121"/>
      <c r="BA18" s="121"/>
      <c r="BB18" s="121"/>
      <c r="BC18" s="121"/>
      <c r="BD18" s="121"/>
      <c r="BE18" s="121"/>
    </row>
    <row r="19" ht="18" customHeight="1" spans="1:57">
      <c r="A19" s="57">
        <v>7</v>
      </c>
      <c r="B19" s="53" t="str">
        <f>'INPUT DATA'!B18</f>
        <v>Garong Shemuelle Jones L.</v>
      </c>
      <c r="C19" s="58"/>
      <c r="D19" s="58"/>
      <c r="E19" s="59"/>
      <c r="F19" s="55">
        <f>'GMRC Q1'!AJ18</f>
        <v>89</v>
      </c>
      <c r="G19" s="56"/>
      <c r="H19" s="56"/>
      <c r="I19" s="73"/>
      <c r="J19" s="55">
        <f>'GMRC Q2'!AJ18</f>
        <v>87</v>
      </c>
      <c r="K19" s="56"/>
      <c r="L19" s="56"/>
      <c r="M19" s="73"/>
      <c r="N19" s="55" t="str">
        <f>'GMRC Q3'!AJ18</f>
        <v/>
      </c>
      <c r="O19" s="56"/>
      <c r="P19" s="56"/>
      <c r="Q19" s="73"/>
      <c r="R19" s="55" t="str">
        <f>'GMRC Q4'!AJ18</f>
        <v/>
      </c>
      <c r="S19" s="56"/>
      <c r="T19" s="56"/>
      <c r="U19" s="73"/>
      <c r="V19" s="55" t="str">
        <f t="shared" si="0"/>
        <v/>
      </c>
      <c r="W19" s="56"/>
      <c r="X19" s="56"/>
      <c r="Y19" s="73"/>
      <c r="Z19" s="105" t="str">
        <f t="shared" si="1"/>
        <v/>
      </c>
      <c r="AA19" s="106"/>
      <c r="AB19" s="107"/>
      <c r="AC19" s="99"/>
      <c r="AD19" s="99"/>
      <c r="AE19" s="108"/>
      <c r="AF19" s="99"/>
      <c r="AG19" s="99"/>
      <c r="AH19" s="99"/>
      <c r="AI19" s="117"/>
      <c r="AK19" s="108"/>
      <c r="AM19" s="121"/>
      <c r="AN19" s="121"/>
      <c r="AO19" s="121"/>
      <c r="AP19" s="121"/>
      <c r="AQ19" s="121"/>
      <c r="AR19" s="121"/>
      <c r="AS19" s="121"/>
      <c r="AT19" s="121"/>
      <c r="AU19" s="121"/>
      <c r="AV19" s="121"/>
      <c r="AW19" s="121"/>
      <c r="AX19" s="121"/>
      <c r="AY19" s="121"/>
      <c r="AZ19" s="121"/>
      <c r="BA19" s="121"/>
      <c r="BB19" s="121"/>
      <c r="BC19" s="121"/>
      <c r="BD19" s="121"/>
      <c r="BE19" s="121"/>
    </row>
    <row r="20" ht="18" customHeight="1" spans="1:57">
      <c r="A20" s="57">
        <v>8</v>
      </c>
      <c r="B20" s="53" t="str">
        <f>'INPUT DATA'!B19</f>
        <v>Gonzales, Hadrian Consulta</v>
      </c>
      <c r="C20" s="58"/>
      <c r="D20" s="58">
        <v>0</v>
      </c>
      <c r="E20" s="59"/>
      <c r="F20" s="55">
        <f>'GMRC Q1'!AJ19</f>
        <v>84</v>
      </c>
      <c r="G20" s="56"/>
      <c r="H20" s="56"/>
      <c r="I20" s="73"/>
      <c r="J20" s="55">
        <f>'GMRC Q2'!AJ19</f>
        <v>90</v>
      </c>
      <c r="K20" s="56"/>
      <c r="L20" s="56"/>
      <c r="M20" s="73"/>
      <c r="N20" s="55" t="str">
        <f>'GMRC Q3'!AJ19</f>
        <v/>
      </c>
      <c r="O20" s="56"/>
      <c r="P20" s="56"/>
      <c r="Q20" s="73"/>
      <c r="R20" s="55" t="str">
        <f>'GMRC Q4'!AJ19</f>
        <v/>
      </c>
      <c r="S20" s="56"/>
      <c r="T20" s="56"/>
      <c r="U20" s="73"/>
      <c r="V20" s="55" t="str">
        <f t="shared" si="0"/>
        <v/>
      </c>
      <c r="W20" s="56"/>
      <c r="X20" s="56"/>
      <c r="Y20" s="73"/>
      <c r="Z20" s="105" t="str">
        <f t="shared" si="1"/>
        <v/>
      </c>
      <c r="AA20" s="106"/>
      <c r="AB20" s="107"/>
      <c r="AC20" s="99"/>
      <c r="AD20" s="99"/>
      <c r="AE20" s="108"/>
      <c r="AF20" s="99"/>
      <c r="AG20" s="99"/>
      <c r="AH20" s="99"/>
      <c r="AI20" s="117"/>
      <c r="AK20" s="108"/>
      <c r="AM20" s="121"/>
      <c r="AN20" s="121"/>
      <c r="AO20" s="121"/>
      <c r="AP20" s="121"/>
      <c r="AQ20" s="121"/>
      <c r="AR20" s="121"/>
      <c r="AS20" s="121"/>
      <c r="AT20" s="121"/>
      <c r="AU20" s="121"/>
      <c r="AV20" s="121"/>
      <c r="AW20" s="121"/>
      <c r="AX20" s="121"/>
      <c r="AY20" s="121"/>
      <c r="AZ20" s="121"/>
      <c r="BA20" s="121"/>
      <c r="BB20" s="121"/>
      <c r="BC20" s="121"/>
      <c r="BD20" s="121"/>
      <c r="BE20" s="121"/>
    </row>
    <row r="21" ht="18" customHeight="1" spans="1:57">
      <c r="A21" s="57">
        <v>9</v>
      </c>
      <c r="B21" s="53" t="str">
        <f>'INPUT DATA'!B20</f>
        <v>Mabana, Terrence Navarro</v>
      </c>
      <c r="C21" s="58"/>
      <c r="D21" s="58"/>
      <c r="E21" s="59"/>
      <c r="F21" s="55">
        <f>'GMRC Q1'!AJ20</f>
        <v>86</v>
      </c>
      <c r="G21" s="56"/>
      <c r="H21" s="56"/>
      <c r="I21" s="73"/>
      <c r="J21" s="55">
        <f>'GMRC Q2'!AJ20</f>
        <v>86</v>
      </c>
      <c r="K21" s="56"/>
      <c r="L21" s="56"/>
      <c r="M21" s="73"/>
      <c r="N21" s="55" t="str">
        <f>'GMRC Q3'!AJ20</f>
        <v/>
      </c>
      <c r="O21" s="56"/>
      <c r="P21" s="56"/>
      <c r="Q21" s="73"/>
      <c r="R21" s="55" t="str">
        <f>'GMRC Q4'!AJ20</f>
        <v/>
      </c>
      <c r="S21" s="56"/>
      <c r="T21" s="56"/>
      <c r="U21" s="73"/>
      <c r="V21" s="55" t="str">
        <f t="shared" si="0"/>
        <v/>
      </c>
      <c r="W21" s="56"/>
      <c r="X21" s="56"/>
      <c r="Y21" s="73"/>
      <c r="Z21" s="105" t="str">
        <f t="shared" si="1"/>
        <v/>
      </c>
      <c r="AA21" s="106"/>
      <c r="AB21" s="107"/>
      <c r="AC21" s="99"/>
      <c r="AD21" s="99"/>
      <c r="AE21" s="108"/>
      <c r="AF21" s="99"/>
      <c r="AG21" s="99"/>
      <c r="AH21" s="99"/>
      <c r="AI21" s="117"/>
      <c r="AK21" s="108"/>
      <c r="AM21" s="118"/>
      <c r="AN21" s="118"/>
      <c r="AO21" s="118"/>
      <c r="AP21" s="118"/>
      <c r="AQ21" s="118"/>
      <c r="AR21" s="118"/>
      <c r="AS21" s="118"/>
      <c r="AT21" s="118"/>
      <c r="AU21" s="118"/>
      <c r="AV21" s="118"/>
      <c r="AW21" s="118"/>
      <c r="AX21" s="118"/>
      <c r="AY21" s="118"/>
      <c r="AZ21" s="118"/>
      <c r="BA21" s="118"/>
      <c r="BB21" s="118"/>
      <c r="BC21" s="118"/>
      <c r="BD21" s="118"/>
      <c r="BE21" s="118"/>
    </row>
    <row r="22" ht="18" customHeight="1" spans="1:57">
      <c r="A22" s="57">
        <v>10</v>
      </c>
      <c r="B22" s="53" t="str">
        <f>'INPUT DATA'!B21</f>
        <v>Mangao, John Carlo Tarroza</v>
      </c>
      <c r="C22" s="58"/>
      <c r="D22" s="58"/>
      <c r="E22" s="59"/>
      <c r="F22" s="55">
        <f>'GMRC Q1'!AJ21</f>
        <v>78</v>
      </c>
      <c r="G22" s="56"/>
      <c r="H22" s="56"/>
      <c r="I22" s="73"/>
      <c r="J22" s="55">
        <f>'GMRC Q2'!AJ21</f>
        <v>84</v>
      </c>
      <c r="K22" s="56"/>
      <c r="L22" s="56"/>
      <c r="M22" s="73"/>
      <c r="N22" s="55" t="str">
        <f>'GMRC Q3'!AJ21</f>
        <v/>
      </c>
      <c r="O22" s="56"/>
      <c r="P22" s="56"/>
      <c r="Q22" s="73"/>
      <c r="R22" s="55" t="str">
        <f>'GMRC Q4'!AJ21</f>
        <v/>
      </c>
      <c r="S22" s="56"/>
      <c r="T22" s="56"/>
      <c r="U22" s="73"/>
      <c r="V22" s="55" t="str">
        <f t="shared" si="0"/>
        <v/>
      </c>
      <c r="W22" s="56"/>
      <c r="X22" s="56"/>
      <c r="Y22" s="73"/>
      <c r="Z22" s="105" t="str">
        <f t="shared" si="1"/>
        <v/>
      </c>
      <c r="AA22" s="106"/>
      <c r="AB22" s="107"/>
      <c r="AC22" s="99"/>
      <c r="AD22" s="99"/>
      <c r="AE22" s="108"/>
      <c r="AF22" s="99"/>
      <c r="AG22" s="99"/>
      <c r="AH22" s="99"/>
      <c r="AI22" s="117"/>
      <c r="AK22" s="108"/>
      <c r="AM22" s="118"/>
      <c r="AN22" s="118"/>
      <c r="AO22" s="118"/>
      <c r="AP22" s="118"/>
      <c r="AQ22" s="118"/>
      <c r="AR22" s="118"/>
      <c r="AS22" s="118"/>
      <c r="AT22" s="118"/>
      <c r="AU22" s="118"/>
      <c r="AV22" s="118"/>
      <c r="AW22" s="118"/>
      <c r="AX22" s="118"/>
      <c r="AY22" s="118"/>
      <c r="AZ22" s="118"/>
      <c r="BA22" s="118"/>
      <c r="BB22" s="118"/>
      <c r="BC22" s="118"/>
      <c r="BD22" s="118"/>
      <c r="BE22" s="118"/>
    </row>
    <row r="23" ht="18" customHeight="1" spans="1:57">
      <c r="A23" s="57">
        <v>11</v>
      </c>
      <c r="B23" s="53" t="str">
        <f>'INPUT DATA'!B22</f>
        <v>Manuel, Mathias Manzanes</v>
      </c>
      <c r="C23" s="58"/>
      <c r="D23" s="58">
        <v>0</v>
      </c>
      <c r="E23" s="59"/>
      <c r="F23" s="55">
        <f>'GMRC Q1'!AJ22</f>
        <v>81</v>
      </c>
      <c r="G23" s="56"/>
      <c r="H23" s="56"/>
      <c r="I23" s="73"/>
      <c r="J23" s="55" t="str">
        <f>'GMRC Q2'!AJ22</f>
        <v/>
      </c>
      <c r="K23" s="56"/>
      <c r="L23" s="56"/>
      <c r="M23" s="73"/>
      <c r="N23" s="55" t="str">
        <f>'GMRC Q3'!AJ22</f>
        <v/>
      </c>
      <c r="O23" s="56"/>
      <c r="P23" s="56"/>
      <c r="Q23" s="73"/>
      <c r="R23" s="55" t="str">
        <f>'GMRC Q4'!AJ22</f>
        <v/>
      </c>
      <c r="S23" s="56"/>
      <c r="T23" s="56"/>
      <c r="U23" s="73"/>
      <c r="V23" s="55" t="str">
        <f t="shared" si="0"/>
        <v/>
      </c>
      <c r="W23" s="56"/>
      <c r="X23" s="56"/>
      <c r="Y23" s="73"/>
      <c r="Z23" s="105" t="str">
        <f t="shared" si="1"/>
        <v/>
      </c>
      <c r="AA23" s="106"/>
      <c r="AB23" s="107"/>
      <c r="AC23" s="99"/>
      <c r="AD23" s="99"/>
      <c r="AE23" s="108"/>
      <c r="AF23" s="99"/>
      <c r="AG23" s="99"/>
      <c r="AH23" s="99"/>
      <c r="AI23" s="117"/>
      <c r="AK23" s="108"/>
      <c r="AM23" s="113"/>
      <c r="AN23" s="113"/>
      <c r="AO23" s="113"/>
      <c r="AP23" s="113"/>
      <c r="AQ23" s="113"/>
      <c r="AR23" s="113"/>
      <c r="AS23" s="113"/>
      <c r="AT23" s="113"/>
      <c r="AU23" s="113"/>
      <c r="AV23" s="113"/>
      <c r="AW23" s="113"/>
      <c r="AX23" s="113"/>
      <c r="AY23" s="113"/>
      <c r="AZ23" s="113"/>
      <c r="BA23" s="113"/>
      <c r="BB23" s="113"/>
      <c r="BC23" s="113"/>
      <c r="BD23" s="113"/>
      <c r="BE23" s="113"/>
    </row>
    <row r="24" ht="18" customHeight="1" spans="1:57">
      <c r="A24" s="57">
        <v>12</v>
      </c>
      <c r="B24" s="53" t="str">
        <f>'INPUT DATA'!B23</f>
        <v>Pleno, James Andrei Dizon</v>
      </c>
      <c r="C24" s="58"/>
      <c r="D24" s="58"/>
      <c r="E24" s="59"/>
      <c r="F24" s="55">
        <f>'GMRC Q1'!AJ23</f>
        <v>87</v>
      </c>
      <c r="G24" s="56"/>
      <c r="H24" s="56"/>
      <c r="I24" s="73"/>
      <c r="J24" s="55">
        <f>'GMRC Q2'!AJ23</f>
        <v>86</v>
      </c>
      <c r="K24" s="56"/>
      <c r="L24" s="56"/>
      <c r="M24" s="73"/>
      <c r="N24" s="55" t="str">
        <f>'GMRC Q3'!AJ23</f>
        <v/>
      </c>
      <c r="O24" s="56"/>
      <c r="P24" s="56"/>
      <c r="Q24" s="73"/>
      <c r="R24" s="55" t="str">
        <f>'GMRC Q4'!AJ23</f>
        <v/>
      </c>
      <c r="S24" s="56"/>
      <c r="T24" s="56"/>
      <c r="U24" s="73"/>
      <c r="V24" s="55" t="str">
        <f t="shared" si="0"/>
        <v/>
      </c>
      <c r="W24" s="56"/>
      <c r="X24" s="56"/>
      <c r="Y24" s="73"/>
      <c r="Z24" s="105" t="str">
        <f t="shared" si="1"/>
        <v/>
      </c>
      <c r="AA24" s="106"/>
      <c r="AB24" s="107"/>
      <c r="AC24" s="99"/>
      <c r="AD24" s="99"/>
      <c r="AE24" s="108"/>
      <c r="AF24" s="99"/>
      <c r="AG24" s="99"/>
      <c r="AH24" s="99"/>
      <c r="AI24" s="117"/>
      <c r="AK24" s="108"/>
      <c r="AM24" s="122"/>
      <c r="AN24" s="122"/>
      <c r="AO24" s="122"/>
      <c r="AP24" s="122"/>
      <c r="AQ24" s="122"/>
      <c r="AR24" s="122"/>
      <c r="AS24" s="122"/>
      <c r="AT24" s="122"/>
      <c r="AU24" s="122"/>
      <c r="AV24" s="122"/>
      <c r="AW24" s="122"/>
      <c r="AX24" s="122"/>
      <c r="AY24" s="122"/>
      <c r="AZ24" s="122"/>
      <c r="BA24" s="122"/>
      <c r="BB24" s="122"/>
      <c r="BC24" s="122"/>
      <c r="BD24" s="122"/>
      <c r="BE24" s="122"/>
    </row>
    <row r="25" ht="18" customHeight="1" spans="1:57">
      <c r="A25" s="57">
        <v>13</v>
      </c>
      <c r="B25" s="53" t="str">
        <f>'INPUT DATA'!B24</f>
        <v>Reyes, Brionne Ysmael</v>
      </c>
      <c r="C25" s="58"/>
      <c r="D25" s="58"/>
      <c r="E25" s="59"/>
      <c r="F25" s="55">
        <f>'GMRC Q1'!AJ24</f>
        <v>84</v>
      </c>
      <c r="G25" s="56"/>
      <c r="H25" s="56"/>
      <c r="I25" s="73"/>
      <c r="J25" s="55">
        <f>'GMRC Q2'!AJ24</f>
        <v>86</v>
      </c>
      <c r="K25" s="56"/>
      <c r="L25" s="56"/>
      <c r="M25" s="73"/>
      <c r="N25" s="55" t="str">
        <f>'GMRC Q3'!AJ24</f>
        <v/>
      </c>
      <c r="O25" s="56"/>
      <c r="P25" s="56"/>
      <c r="Q25" s="73"/>
      <c r="R25" s="55" t="str">
        <f>'GMRC Q4'!AJ24</f>
        <v/>
      </c>
      <c r="S25" s="56"/>
      <c r="T25" s="56"/>
      <c r="U25" s="73"/>
      <c r="V25" s="55" t="str">
        <f t="shared" si="0"/>
        <v/>
      </c>
      <c r="W25" s="56"/>
      <c r="X25" s="56"/>
      <c r="Y25" s="73"/>
      <c r="Z25" s="105" t="str">
        <f t="shared" si="1"/>
        <v/>
      </c>
      <c r="AA25" s="106"/>
      <c r="AB25" s="107"/>
      <c r="AC25" s="99"/>
      <c r="AD25" s="99"/>
      <c r="AE25" s="108"/>
      <c r="AF25" s="99"/>
      <c r="AG25" s="99"/>
      <c r="AH25" s="99"/>
      <c r="AI25" s="117"/>
      <c r="AK25" s="108"/>
      <c r="AM25" s="122"/>
      <c r="AN25" s="122"/>
      <c r="AO25" s="122"/>
      <c r="AP25" s="122"/>
      <c r="AQ25" s="122"/>
      <c r="AR25" s="122"/>
      <c r="AS25" s="122"/>
      <c r="AT25" s="122"/>
      <c r="AU25" s="122"/>
      <c r="AV25" s="122"/>
      <c r="AW25" s="122"/>
      <c r="AX25" s="122"/>
      <c r="AY25" s="122"/>
      <c r="AZ25" s="122"/>
      <c r="BA25" s="122"/>
      <c r="BB25" s="122"/>
      <c r="BC25" s="122"/>
      <c r="BD25" s="122"/>
      <c r="BE25" s="122"/>
    </row>
    <row r="26" ht="18" customHeight="1" spans="1:57">
      <c r="A26" s="57">
        <v>14</v>
      </c>
      <c r="B26" s="53" t="str">
        <f>'INPUT DATA'!B25</f>
        <v>Rosales, John Mc Brandon Patubo</v>
      </c>
      <c r="C26" s="58"/>
      <c r="D26" s="58"/>
      <c r="E26" s="59"/>
      <c r="F26" s="55">
        <f>'GMRC Q1'!AJ25</f>
        <v>88</v>
      </c>
      <c r="G26" s="56"/>
      <c r="H26" s="56"/>
      <c r="I26" s="73"/>
      <c r="J26" s="55">
        <f>'GMRC Q2'!AJ25</f>
        <v>88</v>
      </c>
      <c r="K26" s="56"/>
      <c r="L26" s="56"/>
      <c r="M26" s="73"/>
      <c r="N26" s="55" t="str">
        <f>'GMRC Q3'!AJ25</f>
        <v/>
      </c>
      <c r="O26" s="56"/>
      <c r="P26" s="56"/>
      <c r="Q26" s="73"/>
      <c r="R26" s="55" t="str">
        <f>'GMRC Q4'!AJ25</f>
        <v/>
      </c>
      <c r="S26" s="56"/>
      <c r="T26" s="56"/>
      <c r="U26" s="73"/>
      <c r="V26" s="55" t="str">
        <f t="shared" si="0"/>
        <v/>
      </c>
      <c r="W26" s="56"/>
      <c r="X26" s="56"/>
      <c r="Y26" s="73"/>
      <c r="Z26" s="105" t="str">
        <f t="shared" si="1"/>
        <v/>
      </c>
      <c r="AA26" s="106"/>
      <c r="AB26" s="107"/>
      <c r="AC26" s="99"/>
      <c r="AD26" s="99"/>
      <c r="AE26" s="108"/>
      <c r="AF26" s="99"/>
      <c r="AG26" s="99"/>
      <c r="AH26" s="99"/>
      <c r="AI26" s="117"/>
      <c r="AK26" s="108"/>
      <c r="AM26" s="122"/>
      <c r="AN26" s="122"/>
      <c r="AO26" s="122"/>
      <c r="AP26" s="122"/>
      <c r="AQ26" s="122"/>
      <c r="AR26" s="122"/>
      <c r="AS26" s="122"/>
      <c r="AT26" s="122"/>
      <c r="AU26" s="122"/>
      <c r="AV26" s="122"/>
      <c r="AW26" s="122"/>
      <c r="AX26" s="122"/>
      <c r="AY26" s="122"/>
      <c r="AZ26" s="122"/>
      <c r="BA26" s="122"/>
      <c r="BB26" s="122"/>
      <c r="BC26" s="122"/>
      <c r="BD26" s="122"/>
      <c r="BE26" s="122"/>
    </row>
    <row r="27" ht="18" customHeight="1" spans="1:39">
      <c r="A27" s="57">
        <v>15</v>
      </c>
      <c r="B27" s="53" t="str">
        <f>'INPUT DATA'!B26</f>
        <v>Rosales, Jhon Vinvie Felicidad</v>
      </c>
      <c r="C27" s="58"/>
      <c r="D27" s="58"/>
      <c r="E27" s="59"/>
      <c r="F27" s="55">
        <f>'GMRC Q1'!AJ26</f>
        <v>89</v>
      </c>
      <c r="G27" s="56"/>
      <c r="H27" s="56"/>
      <c r="I27" s="73"/>
      <c r="J27" s="55">
        <f>'GMRC Q2'!AJ26</f>
        <v>91</v>
      </c>
      <c r="K27" s="56"/>
      <c r="L27" s="56"/>
      <c r="M27" s="73"/>
      <c r="N27" s="55" t="str">
        <f>'GMRC Q3'!AJ26</f>
        <v/>
      </c>
      <c r="O27" s="56"/>
      <c r="P27" s="56"/>
      <c r="Q27" s="73"/>
      <c r="R27" s="62" t="str">
        <f>'GMRC Q4'!AJ26</f>
        <v/>
      </c>
      <c r="S27" s="63"/>
      <c r="T27" s="63"/>
      <c r="U27" s="74"/>
      <c r="V27" s="55" t="str">
        <f t="shared" si="0"/>
        <v/>
      </c>
      <c r="W27" s="56"/>
      <c r="X27" s="56"/>
      <c r="Y27" s="73"/>
      <c r="Z27" s="105" t="str">
        <f t="shared" si="1"/>
        <v/>
      </c>
      <c r="AA27" s="106"/>
      <c r="AB27" s="107"/>
      <c r="AC27" s="99"/>
      <c r="AD27" s="99"/>
      <c r="AE27" s="108"/>
      <c r="AF27" s="99"/>
      <c r="AG27" s="99"/>
      <c r="AH27" s="99"/>
      <c r="AI27" s="117"/>
      <c r="AK27" s="108"/>
      <c r="AM27" s="113"/>
    </row>
    <row r="28" ht="18" customHeight="1" spans="1:39">
      <c r="A28" s="57">
        <v>16</v>
      </c>
      <c r="B28" s="53" t="str">
        <f>'INPUT DATA'!B27</f>
        <v>Tolentino, John Noel Cabrera</v>
      </c>
      <c r="C28" s="58"/>
      <c r="D28" s="58"/>
      <c r="E28" s="59"/>
      <c r="F28" s="55">
        <f>'GMRC Q1'!AJ27</f>
        <v>89</v>
      </c>
      <c r="G28" s="56"/>
      <c r="H28" s="56"/>
      <c r="I28" s="73"/>
      <c r="J28" s="55">
        <f>'GMRC Q2'!AJ27</f>
        <v>92</v>
      </c>
      <c r="K28" s="56"/>
      <c r="L28" s="56"/>
      <c r="M28" s="73"/>
      <c r="N28" s="55" t="str">
        <f>'GMRC Q3'!AJ27</f>
        <v/>
      </c>
      <c r="O28" s="56"/>
      <c r="P28" s="56"/>
      <c r="Q28" s="73"/>
      <c r="R28" s="62" t="str">
        <f>'GMRC Q4'!AJ27</f>
        <v/>
      </c>
      <c r="S28" s="63"/>
      <c r="T28" s="63"/>
      <c r="U28" s="74"/>
      <c r="V28" s="62" t="str">
        <f t="shared" si="0"/>
        <v/>
      </c>
      <c r="W28" s="63"/>
      <c r="X28" s="63"/>
      <c r="Y28" s="74"/>
      <c r="Z28" s="105" t="str">
        <f t="shared" si="1"/>
        <v/>
      </c>
      <c r="AA28" s="106"/>
      <c r="AB28" s="107"/>
      <c r="AC28" s="99"/>
      <c r="AD28" s="99"/>
      <c r="AE28" s="108"/>
      <c r="AF28" s="99"/>
      <c r="AG28" s="99"/>
      <c r="AH28" s="99"/>
      <c r="AI28" s="117"/>
      <c r="AK28" s="108"/>
      <c r="AM28" s="113"/>
    </row>
    <row r="29" ht="18" hidden="1" customHeight="1" spans="1:39">
      <c r="A29" s="57">
        <v>17</v>
      </c>
      <c r="B29" s="53" t="s">
        <v>87</v>
      </c>
      <c r="C29" s="60"/>
      <c r="D29" s="60"/>
      <c r="E29" s="61"/>
      <c r="F29" s="62"/>
      <c r="G29" s="63"/>
      <c r="H29" s="63"/>
      <c r="I29" s="74"/>
      <c r="J29" s="62"/>
      <c r="K29" s="63"/>
      <c r="L29" s="63"/>
      <c r="M29" s="74"/>
      <c r="N29" s="62"/>
      <c r="O29" s="63"/>
      <c r="P29" s="63"/>
      <c r="Q29" s="74"/>
      <c r="R29" s="62"/>
      <c r="S29" s="63"/>
      <c r="T29" s="63"/>
      <c r="U29" s="74"/>
      <c r="V29" s="62"/>
      <c r="W29" s="63"/>
      <c r="X29" s="63"/>
      <c r="Y29" s="74"/>
      <c r="Z29" s="109"/>
      <c r="AA29" s="110"/>
      <c r="AB29" s="111"/>
      <c r="AC29" s="99"/>
      <c r="AD29" s="99"/>
      <c r="AE29" s="108"/>
      <c r="AF29" s="99"/>
      <c r="AG29" s="99"/>
      <c r="AH29" s="99"/>
      <c r="AI29" s="117"/>
      <c r="AK29" s="108"/>
      <c r="AM29" s="113"/>
    </row>
    <row r="30" ht="18" hidden="1" customHeight="1" spans="1:39">
      <c r="A30" s="57">
        <v>18</v>
      </c>
      <c r="B30" s="64" t="s">
        <v>88</v>
      </c>
      <c r="C30" s="60"/>
      <c r="D30" s="60"/>
      <c r="E30" s="61"/>
      <c r="F30" s="62"/>
      <c r="G30" s="63"/>
      <c r="H30" s="63"/>
      <c r="I30" s="74"/>
      <c r="J30" s="62"/>
      <c r="K30" s="63"/>
      <c r="L30" s="63"/>
      <c r="M30" s="74"/>
      <c r="N30" s="62"/>
      <c r="O30" s="63"/>
      <c r="P30" s="63"/>
      <c r="Q30" s="74"/>
      <c r="R30" s="62"/>
      <c r="S30" s="63"/>
      <c r="T30" s="63"/>
      <c r="U30" s="74"/>
      <c r="V30" s="62"/>
      <c r="W30" s="63"/>
      <c r="X30" s="63"/>
      <c r="Y30" s="74"/>
      <c r="Z30" s="109"/>
      <c r="AA30" s="110"/>
      <c r="AB30" s="111"/>
      <c r="AC30" s="99"/>
      <c r="AD30" s="99"/>
      <c r="AE30" s="108"/>
      <c r="AF30" s="99"/>
      <c r="AG30" s="99"/>
      <c r="AH30" s="99"/>
      <c r="AI30" s="117"/>
      <c r="AK30" s="108"/>
      <c r="AM30" s="113"/>
    </row>
    <row r="31" ht="18" hidden="1" customHeight="1" spans="1:39">
      <c r="A31" s="57">
        <v>19</v>
      </c>
      <c r="B31" s="64" t="s">
        <v>89</v>
      </c>
      <c r="C31" s="60"/>
      <c r="D31" s="60"/>
      <c r="E31" s="61"/>
      <c r="F31" s="62"/>
      <c r="G31" s="63"/>
      <c r="H31" s="63"/>
      <c r="I31" s="74"/>
      <c r="J31" s="62"/>
      <c r="K31" s="63"/>
      <c r="L31" s="63"/>
      <c r="M31" s="74"/>
      <c r="N31" s="62"/>
      <c r="O31" s="63"/>
      <c r="P31" s="63"/>
      <c r="Q31" s="74"/>
      <c r="R31" s="62"/>
      <c r="S31" s="63"/>
      <c r="T31" s="63"/>
      <c r="U31" s="74"/>
      <c r="V31" s="62"/>
      <c r="W31" s="63"/>
      <c r="X31" s="63"/>
      <c r="Y31" s="74"/>
      <c r="Z31" s="109"/>
      <c r="AA31" s="110"/>
      <c r="AB31" s="111"/>
      <c r="AC31" s="99"/>
      <c r="AD31" s="99"/>
      <c r="AE31" s="108"/>
      <c r="AF31" s="99"/>
      <c r="AG31" s="99"/>
      <c r="AH31" s="99"/>
      <c r="AI31" s="117"/>
      <c r="AK31" s="108"/>
      <c r="AM31" s="113"/>
    </row>
    <row r="32" ht="18" hidden="1" customHeight="1" spans="1:39">
      <c r="A32" s="57">
        <v>20</v>
      </c>
      <c r="B32" s="53" t="s">
        <v>90</v>
      </c>
      <c r="C32" s="60"/>
      <c r="D32" s="60"/>
      <c r="E32" s="61"/>
      <c r="F32" s="62"/>
      <c r="G32" s="63"/>
      <c r="H32" s="63"/>
      <c r="I32" s="74"/>
      <c r="J32" s="62"/>
      <c r="K32" s="63"/>
      <c r="L32" s="63"/>
      <c r="M32" s="74"/>
      <c r="N32" s="62"/>
      <c r="O32" s="63"/>
      <c r="P32" s="63"/>
      <c r="Q32" s="74"/>
      <c r="R32" s="62"/>
      <c r="S32" s="63"/>
      <c r="T32" s="63"/>
      <c r="U32" s="74"/>
      <c r="V32" s="62"/>
      <c r="W32" s="63"/>
      <c r="X32" s="63"/>
      <c r="Y32" s="74"/>
      <c r="Z32" s="109"/>
      <c r="AA32" s="110"/>
      <c r="AB32" s="111"/>
      <c r="AC32" s="99"/>
      <c r="AD32" s="99"/>
      <c r="AE32" s="108"/>
      <c r="AF32" s="99"/>
      <c r="AG32" s="99"/>
      <c r="AH32" s="99"/>
      <c r="AI32" s="117"/>
      <c r="AK32" s="108"/>
      <c r="AM32" s="113"/>
    </row>
    <row r="33" ht="18" hidden="1" customHeight="1" spans="1:39">
      <c r="A33" s="57">
        <v>21</v>
      </c>
      <c r="B33" s="53" t="s">
        <v>91</v>
      </c>
      <c r="C33" s="60"/>
      <c r="D33" s="60"/>
      <c r="E33" s="61"/>
      <c r="F33" s="62"/>
      <c r="G33" s="63"/>
      <c r="H33" s="63"/>
      <c r="I33" s="74"/>
      <c r="J33" s="62"/>
      <c r="K33" s="63"/>
      <c r="L33" s="63"/>
      <c r="M33" s="74"/>
      <c r="N33" s="62"/>
      <c r="O33" s="63"/>
      <c r="P33" s="63"/>
      <c r="Q33" s="74"/>
      <c r="R33" s="62"/>
      <c r="S33" s="63"/>
      <c r="T33" s="63"/>
      <c r="U33" s="74"/>
      <c r="V33" s="62"/>
      <c r="W33" s="63"/>
      <c r="X33" s="63"/>
      <c r="Y33" s="74"/>
      <c r="Z33" s="109"/>
      <c r="AA33" s="110"/>
      <c r="AB33" s="111"/>
      <c r="AC33" s="99"/>
      <c r="AD33" s="99"/>
      <c r="AE33" s="108"/>
      <c r="AF33" s="99"/>
      <c r="AG33" s="99"/>
      <c r="AH33" s="99"/>
      <c r="AI33" s="117"/>
      <c r="AK33" s="108"/>
      <c r="AM33" s="113"/>
    </row>
    <row r="34" ht="18" hidden="1" customHeight="1" spans="1:39">
      <c r="A34" s="57">
        <v>22</v>
      </c>
      <c r="B34" s="64" t="s">
        <v>92</v>
      </c>
      <c r="C34" s="60"/>
      <c r="D34" s="60"/>
      <c r="E34" s="61"/>
      <c r="F34" s="62"/>
      <c r="G34" s="63"/>
      <c r="H34" s="63"/>
      <c r="I34" s="74"/>
      <c r="J34" s="62"/>
      <c r="K34" s="63"/>
      <c r="L34" s="63"/>
      <c r="M34" s="74"/>
      <c r="N34" s="62"/>
      <c r="O34" s="63"/>
      <c r="P34" s="63"/>
      <c r="Q34" s="74"/>
      <c r="R34" s="62"/>
      <c r="S34" s="63"/>
      <c r="T34" s="63"/>
      <c r="U34" s="74"/>
      <c r="V34" s="62"/>
      <c r="W34" s="63"/>
      <c r="X34" s="63"/>
      <c r="Y34" s="74"/>
      <c r="Z34" s="109"/>
      <c r="AA34" s="110"/>
      <c r="AB34" s="111"/>
      <c r="AC34" s="99"/>
      <c r="AD34" s="99"/>
      <c r="AE34" s="108"/>
      <c r="AF34" s="99"/>
      <c r="AG34" s="99"/>
      <c r="AH34" s="99"/>
      <c r="AI34" s="117"/>
      <c r="AK34" s="108"/>
      <c r="AM34" s="113"/>
    </row>
    <row r="35" ht="18" customHeight="1" spans="1:39">
      <c r="A35" s="57">
        <v>17</v>
      </c>
      <c r="B35" s="53" t="str">
        <f>'INPUT DATA'!B28</f>
        <v>Traya, John Romeo Villanueva</v>
      </c>
      <c r="C35" s="58"/>
      <c r="D35" s="58"/>
      <c r="E35" s="59"/>
      <c r="F35" s="55">
        <f>'GMRC Q1'!AJ28</f>
        <v>83</v>
      </c>
      <c r="G35" s="56"/>
      <c r="H35" s="56"/>
      <c r="I35" s="73"/>
      <c r="J35" s="55">
        <f>'GMRC Q2'!AJ28</f>
        <v>86</v>
      </c>
      <c r="K35" s="56"/>
      <c r="L35" s="56"/>
      <c r="M35" s="73"/>
      <c r="N35" s="55" t="str">
        <f>'GMRC Q3'!AJ28</f>
        <v/>
      </c>
      <c r="O35" s="56"/>
      <c r="P35" s="56"/>
      <c r="Q35" s="73"/>
      <c r="R35" s="55" t="str">
        <f>'GMRC Q4'!AJ28</f>
        <v/>
      </c>
      <c r="S35" s="56"/>
      <c r="T35" s="56"/>
      <c r="U35" s="73"/>
      <c r="V35" s="55" t="str">
        <f t="shared" ref="V35:V83" si="2">IF(OR(F35="",J35="",N35="",R35=""),"",IF(ISERROR(ROUND(AVERAGE(F35,J35,N35,R35),0)),"",ROUND(AVERAGE(F35,J35,N35,R35),0)))</f>
        <v/>
      </c>
      <c r="W35" s="56"/>
      <c r="X35" s="56"/>
      <c r="Y35" s="73"/>
      <c r="Z35" s="105" t="str">
        <f t="shared" ref="Z35:Z83" si="3">IF(OR($F35="",$J35="",$N35="",$R35="",$V35=""),"",IF($V35&gt;=75,"PASSED","FAILED"))</f>
        <v/>
      </c>
      <c r="AA35" s="106"/>
      <c r="AB35" s="107"/>
      <c r="AC35" s="99"/>
      <c r="AD35" s="99"/>
      <c r="AE35" s="108"/>
      <c r="AF35" s="99"/>
      <c r="AG35" s="99"/>
      <c r="AH35" s="99"/>
      <c r="AI35" s="117"/>
      <c r="AK35" s="108"/>
      <c r="AM35" s="113"/>
    </row>
    <row r="36" ht="18" customHeight="1" spans="1:39">
      <c r="A36" s="57">
        <v>18</v>
      </c>
      <c r="B36" s="53" t="str">
        <f>'INPUT DATA'!B29</f>
        <v>Villafuerte, Ken Buan</v>
      </c>
      <c r="C36" s="58"/>
      <c r="D36" s="58"/>
      <c r="E36" s="59"/>
      <c r="F36" s="55">
        <f>'GMRC Q1'!AJ29</f>
        <v>91</v>
      </c>
      <c r="G36" s="56"/>
      <c r="H36" s="56"/>
      <c r="I36" s="73"/>
      <c r="J36" s="55">
        <f>'GMRC Q2'!AJ29</f>
        <v>94</v>
      </c>
      <c r="K36" s="56"/>
      <c r="L36" s="56"/>
      <c r="M36" s="73"/>
      <c r="N36" s="55" t="str">
        <f>'GMRC Q3'!AJ29</f>
        <v/>
      </c>
      <c r="O36" s="56"/>
      <c r="P36" s="56"/>
      <c r="Q36" s="73"/>
      <c r="R36" s="55" t="str">
        <f>'GMRC Q4'!AJ29</f>
        <v/>
      </c>
      <c r="S36" s="56"/>
      <c r="T36" s="56"/>
      <c r="U36" s="73"/>
      <c r="V36" s="55" t="str">
        <f t="shared" si="2"/>
        <v/>
      </c>
      <c r="W36" s="56"/>
      <c r="X36" s="56"/>
      <c r="Y36" s="73"/>
      <c r="Z36" s="105" t="str">
        <f t="shared" si="3"/>
        <v/>
      </c>
      <c r="AA36" s="106"/>
      <c r="AB36" s="107"/>
      <c r="AC36" s="99"/>
      <c r="AD36" s="99"/>
      <c r="AE36" s="108"/>
      <c r="AF36" s="99"/>
      <c r="AG36" s="99"/>
      <c r="AH36" s="99"/>
      <c r="AI36" s="117"/>
      <c r="AK36" s="108"/>
      <c r="AM36" s="113"/>
    </row>
    <row r="37" ht="18" customHeight="1" spans="1:39">
      <c r="A37" s="57">
        <v>19</v>
      </c>
      <c r="B37" s="53" t="str">
        <f>'INPUT DATA'!B30</f>
        <v>Pangilinan, David Dweyn</v>
      </c>
      <c r="C37" s="58"/>
      <c r="D37" s="58"/>
      <c r="E37" s="59"/>
      <c r="F37" s="55" t="str">
        <f>'GMRC Q1'!AJ30</f>
        <v/>
      </c>
      <c r="G37" s="56"/>
      <c r="H37" s="56"/>
      <c r="I37" s="73"/>
      <c r="J37" s="55">
        <f>'GMRC Q2'!AJ30</f>
        <v>79</v>
      </c>
      <c r="K37" s="56"/>
      <c r="L37" s="56"/>
      <c r="M37" s="73"/>
      <c r="N37" s="55" t="str">
        <f>'GMRC Q3'!AJ30</f>
        <v/>
      </c>
      <c r="O37" s="56"/>
      <c r="P37" s="56"/>
      <c r="Q37" s="73"/>
      <c r="R37" s="55" t="str">
        <f>'GMRC Q4'!AJ30</f>
        <v/>
      </c>
      <c r="S37" s="56"/>
      <c r="T37" s="56"/>
      <c r="U37" s="73"/>
      <c r="V37" s="55" t="str">
        <f t="shared" si="2"/>
        <v/>
      </c>
      <c r="W37" s="56"/>
      <c r="X37" s="56"/>
      <c r="Y37" s="73"/>
      <c r="Z37" s="105" t="str">
        <f t="shared" si="3"/>
        <v/>
      </c>
      <c r="AA37" s="106"/>
      <c r="AB37" s="107"/>
      <c r="AC37" s="99"/>
      <c r="AD37" s="99"/>
      <c r="AE37" s="108"/>
      <c r="AF37" s="99"/>
      <c r="AG37" s="99"/>
      <c r="AH37" s="99"/>
      <c r="AI37" s="117"/>
      <c r="AK37" s="108"/>
      <c r="AM37" s="113"/>
    </row>
    <row r="38" ht="18" hidden="1" customHeight="1" spans="1:39">
      <c r="A38" s="57">
        <v>20</v>
      </c>
      <c r="B38" s="53">
        <f>'INPUT DATA'!B31</f>
        <v>0</v>
      </c>
      <c r="C38" s="58"/>
      <c r="D38" s="58"/>
      <c r="E38" s="59"/>
      <c r="F38" s="55" t="str">
        <f>'GMRC Q1'!AJ31</f>
        <v/>
      </c>
      <c r="G38" s="56"/>
      <c r="H38" s="56"/>
      <c r="I38" s="73"/>
      <c r="J38" s="55" t="str">
        <f>'GMRC Q2'!AJ31</f>
        <v/>
      </c>
      <c r="K38" s="56"/>
      <c r="L38" s="56"/>
      <c r="M38" s="73"/>
      <c r="N38" s="55" t="str">
        <f>'GMRC Q3'!AJ31</f>
        <v/>
      </c>
      <c r="O38" s="56"/>
      <c r="P38" s="56"/>
      <c r="Q38" s="73"/>
      <c r="R38" s="55" t="str">
        <f>'GMRC Q4'!AJ31</f>
        <v/>
      </c>
      <c r="S38" s="56"/>
      <c r="T38" s="56"/>
      <c r="U38" s="73"/>
      <c r="V38" s="55" t="str">
        <f t="shared" si="2"/>
        <v/>
      </c>
      <c r="W38" s="56"/>
      <c r="X38" s="56"/>
      <c r="Y38" s="73"/>
      <c r="Z38" s="105" t="str">
        <f t="shared" si="3"/>
        <v/>
      </c>
      <c r="AA38" s="106"/>
      <c r="AB38" s="107"/>
      <c r="AC38" s="99"/>
      <c r="AD38" s="99"/>
      <c r="AE38" s="108"/>
      <c r="AF38" s="99"/>
      <c r="AG38" s="99"/>
      <c r="AH38" s="99"/>
      <c r="AI38" s="117"/>
      <c r="AK38" s="108"/>
      <c r="AM38" s="113"/>
    </row>
    <row r="39" ht="18" hidden="1" customHeight="1" spans="1:39">
      <c r="A39" s="57">
        <v>21</v>
      </c>
      <c r="B39" s="53">
        <f>'INPUT DATA'!B32</f>
        <v>0</v>
      </c>
      <c r="C39" s="58"/>
      <c r="D39" s="58"/>
      <c r="E39" s="59"/>
      <c r="F39" s="55" t="str">
        <f>'GMRC Q1'!AJ32</f>
        <v/>
      </c>
      <c r="G39" s="56"/>
      <c r="H39" s="56"/>
      <c r="I39" s="73"/>
      <c r="J39" s="55" t="str">
        <f>'GMRC Q2'!AJ32</f>
        <v/>
      </c>
      <c r="K39" s="56"/>
      <c r="L39" s="56"/>
      <c r="M39" s="73"/>
      <c r="N39" s="55" t="str">
        <f>'GMRC Q3'!AJ32</f>
        <v/>
      </c>
      <c r="O39" s="56"/>
      <c r="P39" s="56"/>
      <c r="Q39" s="73"/>
      <c r="R39" s="55" t="str">
        <f>'GMRC Q4'!AJ32</f>
        <v/>
      </c>
      <c r="S39" s="56"/>
      <c r="T39" s="56"/>
      <c r="U39" s="73"/>
      <c r="V39" s="55" t="str">
        <f t="shared" si="2"/>
        <v/>
      </c>
      <c r="W39" s="56"/>
      <c r="X39" s="56"/>
      <c r="Y39" s="73"/>
      <c r="Z39" s="105" t="str">
        <f t="shared" si="3"/>
        <v/>
      </c>
      <c r="AA39" s="106"/>
      <c r="AB39" s="107"/>
      <c r="AC39" s="99"/>
      <c r="AD39" s="99"/>
      <c r="AE39" s="108"/>
      <c r="AF39" s="99"/>
      <c r="AG39" s="99"/>
      <c r="AH39" s="99"/>
      <c r="AI39" s="117"/>
      <c r="AK39" s="108"/>
      <c r="AM39" s="113"/>
    </row>
    <row r="40" ht="18" hidden="1" customHeight="1" spans="1:55">
      <c r="A40" s="57">
        <v>22</v>
      </c>
      <c r="B40" s="53">
        <f>'INPUT DATA'!B33</f>
        <v>0</v>
      </c>
      <c r="C40" s="58"/>
      <c r="D40" s="58"/>
      <c r="E40" s="59"/>
      <c r="F40" s="55" t="str">
        <f>'GMRC Q1'!AJ33</f>
        <v/>
      </c>
      <c r="G40" s="56"/>
      <c r="H40" s="56"/>
      <c r="I40" s="73"/>
      <c r="J40" s="55" t="str">
        <f>'GMRC Q2'!AJ33</f>
        <v/>
      </c>
      <c r="K40" s="56"/>
      <c r="L40" s="56"/>
      <c r="M40" s="73"/>
      <c r="N40" s="55" t="str">
        <f>'GMRC Q3'!AJ33</f>
        <v/>
      </c>
      <c r="O40" s="56"/>
      <c r="P40" s="56"/>
      <c r="Q40" s="73"/>
      <c r="R40" s="55" t="str">
        <f>'GMRC Q4'!AJ33</f>
        <v/>
      </c>
      <c r="S40" s="56"/>
      <c r="T40" s="56"/>
      <c r="U40" s="73"/>
      <c r="V40" s="55" t="str">
        <f t="shared" si="2"/>
        <v/>
      </c>
      <c r="W40" s="56"/>
      <c r="X40" s="56"/>
      <c r="Y40" s="73"/>
      <c r="Z40" s="105" t="str">
        <f t="shared" si="3"/>
        <v/>
      </c>
      <c r="AA40" s="106"/>
      <c r="AB40" s="107"/>
      <c r="AC40" s="99"/>
      <c r="AD40" s="99"/>
      <c r="AE40" s="108"/>
      <c r="AF40" s="99"/>
      <c r="AG40" s="99"/>
      <c r="AH40" s="99"/>
      <c r="AI40" s="117"/>
      <c r="AK40" s="108"/>
      <c r="AM40" s="113"/>
      <c r="AN40" s="20"/>
      <c r="AO40" s="20"/>
      <c r="AP40" s="20"/>
      <c r="AQ40" s="20"/>
      <c r="AR40" s="20"/>
      <c r="AS40" s="20"/>
      <c r="AT40" s="20"/>
      <c r="AU40" s="20"/>
      <c r="AV40" s="20"/>
      <c r="AW40" s="20"/>
      <c r="AX40" s="20"/>
      <c r="AY40" s="20"/>
      <c r="AZ40" s="20"/>
      <c r="BA40" s="20"/>
      <c r="BB40" s="20"/>
      <c r="BC40" s="20"/>
    </row>
    <row r="41" ht="18" hidden="1" customHeight="1" spans="1:55">
      <c r="A41" s="57">
        <v>23</v>
      </c>
      <c r="B41" s="53">
        <f>'INPUT DATA'!B34</f>
        <v>0</v>
      </c>
      <c r="C41" s="58"/>
      <c r="D41" s="58"/>
      <c r="E41" s="59"/>
      <c r="F41" s="55" t="str">
        <f>'GMRC Q1'!AJ34</f>
        <v/>
      </c>
      <c r="G41" s="56"/>
      <c r="H41" s="56"/>
      <c r="I41" s="73"/>
      <c r="J41" s="55" t="str">
        <f>'GMRC Q2'!AJ34</f>
        <v/>
      </c>
      <c r="K41" s="56"/>
      <c r="L41" s="56"/>
      <c r="M41" s="73"/>
      <c r="N41" s="55" t="str">
        <f>'GMRC Q3'!AJ34</f>
        <v/>
      </c>
      <c r="O41" s="56"/>
      <c r="P41" s="56"/>
      <c r="Q41" s="73"/>
      <c r="R41" s="55" t="str">
        <f>'GMRC Q4'!AJ34</f>
        <v/>
      </c>
      <c r="S41" s="56"/>
      <c r="T41" s="56"/>
      <c r="U41" s="73"/>
      <c r="V41" s="55" t="str">
        <f t="shared" si="2"/>
        <v/>
      </c>
      <c r="W41" s="56"/>
      <c r="X41" s="56"/>
      <c r="Y41" s="73"/>
      <c r="Z41" s="105" t="str">
        <f t="shared" si="3"/>
        <v/>
      </c>
      <c r="AA41" s="106"/>
      <c r="AB41" s="107"/>
      <c r="AC41" s="99"/>
      <c r="AD41" s="99"/>
      <c r="AE41" s="108"/>
      <c r="AF41" s="99"/>
      <c r="AG41" s="99"/>
      <c r="AH41" s="99"/>
      <c r="AI41" s="117"/>
      <c r="AK41" s="108"/>
      <c r="AM41" s="113"/>
      <c r="AN41" s="20"/>
      <c r="AO41" s="20"/>
      <c r="AP41" s="20"/>
      <c r="AQ41" s="20"/>
      <c r="AR41" s="20"/>
      <c r="AS41" s="20"/>
      <c r="AT41" s="20"/>
      <c r="AU41" s="20"/>
      <c r="AV41" s="20"/>
      <c r="AW41" s="20"/>
      <c r="AX41" s="20"/>
      <c r="AY41" s="20"/>
      <c r="AZ41" s="20"/>
      <c r="BA41" s="20"/>
      <c r="BB41" s="20"/>
      <c r="BC41" s="20"/>
    </row>
    <row r="42" ht="18" hidden="1" customHeight="1" spans="1:55">
      <c r="A42" s="57">
        <v>24</v>
      </c>
      <c r="B42" s="53">
        <f>'INPUT DATA'!B35</f>
        <v>0</v>
      </c>
      <c r="C42" s="58"/>
      <c r="D42" s="58"/>
      <c r="E42" s="59"/>
      <c r="F42" s="55" t="str">
        <f>'GMRC Q1'!AJ35</f>
        <v/>
      </c>
      <c r="G42" s="56"/>
      <c r="H42" s="56"/>
      <c r="I42" s="73"/>
      <c r="J42" s="55" t="str">
        <f>'GMRC Q2'!AJ35</f>
        <v/>
      </c>
      <c r="K42" s="56"/>
      <c r="L42" s="56"/>
      <c r="M42" s="73"/>
      <c r="N42" s="55" t="str">
        <f>'GMRC Q3'!AJ35</f>
        <v/>
      </c>
      <c r="O42" s="56"/>
      <c r="P42" s="56"/>
      <c r="Q42" s="73"/>
      <c r="R42" s="55" t="str">
        <f>'GMRC Q4'!AJ35</f>
        <v/>
      </c>
      <c r="S42" s="56"/>
      <c r="T42" s="56"/>
      <c r="U42" s="73"/>
      <c r="V42" s="55" t="str">
        <f t="shared" si="2"/>
        <v/>
      </c>
      <c r="W42" s="56"/>
      <c r="X42" s="56"/>
      <c r="Y42" s="73"/>
      <c r="Z42" s="105" t="str">
        <f t="shared" si="3"/>
        <v/>
      </c>
      <c r="AA42" s="106"/>
      <c r="AB42" s="107"/>
      <c r="AC42" s="99"/>
      <c r="AD42" s="99"/>
      <c r="AE42" s="108"/>
      <c r="AF42" s="99"/>
      <c r="AG42" s="99"/>
      <c r="AH42" s="99"/>
      <c r="AI42" s="117"/>
      <c r="AK42" s="108"/>
      <c r="AM42" s="113"/>
      <c r="AN42" s="20"/>
      <c r="AO42" s="20"/>
      <c r="AP42" s="20"/>
      <c r="AQ42" s="20"/>
      <c r="AR42" s="20"/>
      <c r="AS42" s="20"/>
      <c r="AT42" s="20"/>
      <c r="AU42" s="20"/>
      <c r="AV42" s="20"/>
      <c r="AW42" s="20"/>
      <c r="AX42" s="20"/>
      <c r="AY42" s="20"/>
      <c r="AZ42" s="20"/>
      <c r="BA42" s="20"/>
      <c r="BB42" s="20"/>
      <c r="BC42" s="20"/>
    </row>
    <row r="43" ht="18" hidden="1" customHeight="1" spans="1:55">
      <c r="A43" s="57">
        <v>25</v>
      </c>
      <c r="B43" s="53">
        <f>'INPUT DATA'!B36</f>
        <v>0</v>
      </c>
      <c r="C43" s="58"/>
      <c r="D43" s="58"/>
      <c r="E43" s="59"/>
      <c r="F43" s="55" t="str">
        <f>'GMRC Q1'!AJ36</f>
        <v/>
      </c>
      <c r="G43" s="56"/>
      <c r="H43" s="56"/>
      <c r="I43" s="73"/>
      <c r="J43" s="55" t="str">
        <f>'GMRC Q2'!AJ36</f>
        <v/>
      </c>
      <c r="K43" s="56"/>
      <c r="L43" s="56"/>
      <c r="M43" s="73"/>
      <c r="N43" s="55" t="str">
        <f>'GMRC Q3'!AJ36</f>
        <v/>
      </c>
      <c r="O43" s="56"/>
      <c r="P43" s="56"/>
      <c r="Q43" s="73"/>
      <c r="R43" s="55" t="str">
        <f>'GMRC Q4'!AJ36</f>
        <v/>
      </c>
      <c r="S43" s="56"/>
      <c r="T43" s="56"/>
      <c r="U43" s="73"/>
      <c r="V43" s="55" t="str">
        <f t="shared" si="2"/>
        <v/>
      </c>
      <c r="W43" s="56"/>
      <c r="X43" s="56"/>
      <c r="Y43" s="73"/>
      <c r="Z43" s="105" t="str">
        <f t="shared" si="3"/>
        <v/>
      </c>
      <c r="AA43" s="106"/>
      <c r="AB43" s="107"/>
      <c r="AC43" s="99"/>
      <c r="AD43" s="99"/>
      <c r="AE43" s="108"/>
      <c r="AF43" s="99"/>
      <c r="AG43" s="99"/>
      <c r="AH43" s="99"/>
      <c r="AI43" s="117"/>
      <c r="AK43" s="108"/>
      <c r="AM43" s="113"/>
      <c r="AN43" s="20"/>
      <c r="AO43" s="20"/>
      <c r="AP43" s="20"/>
      <c r="AQ43" s="20"/>
      <c r="AR43" s="20"/>
      <c r="AS43" s="20"/>
      <c r="AT43" s="20"/>
      <c r="AU43" s="20"/>
      <c r="AV43" s="20"/>
      <c r="AW43" s="20"/>
      <c r="AX43" s="20"/>
      <c r="AY43" s="20"/>
      <c r="AZ43" s="20"/>
      <c r="BA43" s="20"/>
      <c r="BB43" s="20"/>
      <c r="BC43" s="20"/>
    </row>
    <row r="44" ht="18" hidden="1" customHeight="1" spans="1:55">
      <c r="A44" s="57">
        <v>26</v>
      </c>
      <c r="B44" s="53">
        <f>'INPUT DATA'!B37</f>
        <v>0</v>
      </c>
      <c r="C44" s="58"/>
      <c r="D44" s="58"/>
      <c r="E44" s="59"/>
      <c r="F44" s="55" t="str">
        <f>'GMRC Q1'!AJ37</f>
        <v/>
      </c>
      <c r="G44" s="56"/>
      <c r="H44" s="56"/>
      <c r="I44" s="73"/>
      <c r="J44" s="55" t="str">
        <f>'GMRC Q2'!AJ37</f>
        <v/>
      </c>
      <c r="K44" s="56"/>
      <c r="L44" s="56"/>
      <c r="M44" s="73"/>
      <c r="N44" s="55" t="str">
        <f>'GMRC Q3'!AJ37</f>
        <v/>
      </c>
      <c r="O44" s="56"/>
      <c r="P44" s="56"/>
      <c r="Q44" s="73"/>
      <c r="R44" s="55" t="str">
        <f>'GMRC Q4'!AJ37</f>
        <v/>
      </c>
      <c r="S44" s="56"/>
      <c r="T44" s="56"/>
      <c r="U44" s="73"/>
      <c r="V44" s="55" t="str">
        <f t="shared" si="2"/>
        <v/>
      </c>
      <c r="W44" s="56"/>
      <c r="X44" s="56"/>
      <c r="Y44" s="73"/>
      <c r="Z44" s="105" t="str">
        <f t="shared" si="3"/>
        <v/>
      </c>
      <c r="AA44" s="106"/>
      <c r="AB44" s="107"/>
      <c r="AC44" s="99"/>
      <c r="AD44" s="99"/>
      <c r="AE44" s="108"/>
      <c r="AF44" s="99"/>
      <c r="AG44" s="99"/>
      <c r="AH44" s="99"/>
      <c r="AI44" s="117"/>
      <c r="AK44" s="108"/>
      <c r="AM44" s="113"/>
      <c r="AN44" s="20"/>
      <c r="AO44" s="20"/>
      <c r="AP44" s="20"/>
      <c r="AQ44" s="20"/>
      <c r="AR44" s="20"/>
      <c r="AS44" s="20"/>
      <c r="AT44" s="20"/>
      <c r="AU44" s="20"/>
      <c r="AV44" s="20"/>
      <c r="AW44" s="20"/>
      <c r="AX44" s="20"/>
      <c r="AY44" s="20"/>
      <c r="AZ44" s="20"/>
      <c r="BA44" s="20"/>
      <c r="BB44" s="20"/>
      <c r="BC44" s="20"/>
    </row>
    <row r="45" ht="18" hidden="1" customHeight="1" spans="1:55">
      <c r="A45" s="57">
        <v>27</v>
      </c>
      <c r="B45" s="53">
        <f>'INPUT DATA'!B38</f>
        <v>0</v>
      </c>
      <c r="C45" s="58"/>
      <c r="D45" s="58"/>
      <c r="E45" s="59"/>
      <c r="F45" s="55" t="str">
        <f>'GMRC Q1'!AJ38</f>
        <v/>
      </c>
      <c r="G45" s="56"/>
      <c r="H45" s="56"/>
      <c r="I45" s="73"/>
      <c r="J45" s="55" t="str">
        <f>'GMRC Q2'!AJ38</f>
        <v/>
      </c>
      <c r="K45" s="56"/>
      <c r="L45" s="56"/>
      <c r="M45" s="73"/>
      <c r="N45" s="55" t="str">
        <f>'GMRC Q3'!AJ38</f>
        <v/>
      </c>
      <c r="O45" s="56"/>
      <c r="P45" s="56"/>
      <c r="Q45" s="73"/>
      <c r="R45" s="55" t="str">
        <f>'GMRC Q4'!AJ38</f>
        <v/>
      </c>
      <c r="S45" s="56"/>
      <c r="T45" s="56"/>
      <c r="U45" s="73"/>
      <c r="V45" s="55" t="str">
        <f t="shared" si="2"/>
        <v/>
      </c>
      <c r="W45" s="56"/>
      <c r="X45" s="56"/>
      <c r="Y45" s="73"/>
      <c r="Z45" s="105" t="str">
        <f t="shared" si="3"/>
        <v/>
      </c>
      <c r="AA45" s="106"/>
      <c r="AB45" s="107"/>
      <c r="AC45" s="99"/>
      <c r="AD45" s="99"/>
      <c r="AE45" s="108"/>
      <c r="AF45" s="99"/>
      <c r="AG45" s="99"/>
      <c r="AH45" s="99"/>
      <c r="AI45" s="117"/>
      <c r="AK45" s="108"/>
      <c r="AM45" s="113"/>
      <c r="AN45" s="20"/>
      <c r="AO45" s="20"/>
      <c r="AP45" s="20"/>
      <c r="AQ45" s="20"/>
      <c r="AR45" s="20"/>
      <c r="AS45" s="20"/>
      <c r="AT45" s="20"/>
      <c r="AU45" s="20"/>
      <c r="AV45" s="20"/>
      <c r="AW45" s="20"/>
      <c r="AX45" s="20"/>
      <c r="AY45" s="20"/>
      <c r="AZ45" s="20"/>
      <c r="BA45" s="20"/>
      <c r="BB45" s="20"/>
      <c r="BC45" s="20"/>
    </row>
    <row r="46" ht="18" hidden="1" customHeight="1" spans="1:55">
      <c r="A46" s="57">
        <v>28</v>
      </c>
      <c r="B46" s="53">
        <f>'INPUT DATA'!B39</f>
        <v>0</v>
      </c>
      <c r="C46" s="58"/>
      <c r="D46" s="58"/>
      <c r="E46" s="59"/>
      <c r="F46" s="55" t="str">
        <f>'GMRC Q1'!AJ39</f>
        <v/>
      </c>
      <c r="G46" s="56"/>
      <c r="H46" s="56"/>
      <c r="I46" s="73"/>
      <c r="J46" s="55" t="str">
        <f>'GMRC Q2'!AJ39</f>
        <v/>
      </c>
      <c r="K46" s="56"/>
      <c r="L46" s="56"/>
      <c r="M46" s="73"/>
      <c r="N46" s="55" t="str">
        <f>'GMRC Q3'!AJ39</f>
        <v/>
      </c>
      <c r="O46" s="56"/>
      <c r="P46" s="56"/>
      <c r="Q46" s="73"/>
      <c r="R46" s="55" t="str">
        <f>'GMRC Q4'!AJ39</f>
        <v/>
      </c>
      <c r="S46" s="56"/>
      <c r="T46" s="56"/>
      <c r="U46" s="73"/>
      <c r="V46" s="55" t="str">
        <f t="shared" si="2"/>
        <v/>
      </c>
      <c r="W46" s="56"/>
      <c r="X46" s="56"/>
      <c r="Y46" s="73"/>
      <c r="Z46" s="105" t="str">
        <f t="shared" si="3"/>
        <v/>
      </c>
      <c r="AA46" s="106"/>
      <c r="AB46" s="107"/>
      <c r="AC46" s="99"/>
      <c r="AD46" s="99"/>
      <c r="AE46" s="108"/>
      <c r="AF46" s="99"/>
      <c r="AG46" s="99"/>
      <c r="AH46" s="99"/>
      <c r="AI46" s="117"/>
      <c r="AK46" s="108"/>
      <c r="AM46" s="113"/>
      <c r="AN46" s="20"/>
      <c r="AO46" s="20"/>
      <c r="AP46" s="20"/>
      <c r="AQ46" s="20"/>
      <c r="AR46" s="20"/>
      <c r="AS46" s="20"/>
      <c r="AT46" s="20"/>
      <c r="AU46" s="20"/>
      <c r="AV46" s="20"/>
      <c r="AW46" s="20"/>
      <c r="AX46" s="20"/>
      <c r="AY46" s="20"/>
      <c r="AZ46" s="20"/>
      <c r="BA46" s="20"/>
      <c r="BB46" s="20"/>
      <c r="BC46" s="20"/>
    </row>
    <row r="47" ht="18" hidden="1" customHeight="1" spans="1:55">
      <c r="A47" s="57">
        <v>29</v>
      </c>
      <c r="B47" s="53">
        <f>'INPUT DATA'!B40</f>
        <v>0</v>
      </c>
      <c r="C47" s="58"/>
      <c r="D47" s="58"/>
      <c r="E47" s="59"/>
      <c r="F47" s="55" t="str">
        <f>'GMRC Q1'!AJ40</f>
        <v/>
      </c>
      <c r="G47" s="56"/>
      <c r="H47" s="56"/>
      <c r="I47" s="73"/>
      <c r="J47" s="55" t="str">
        <f>'GMRC Q2'!AJ40</f>
        <v/>
      </c>
      <c r="K47" s="56"/>
      <c r="L47" s="56"/>
      <c r="M47" s="73"/>
      <c r="N47" s="55" t="str">
        <f>'GMRC Q3'!AJ40</f>
        <v/>
      </c>
      <c r="O47" s="56"/>
      <c r="P47" s="56"/>
      <c r="Q47" s="73"/>
      <c r="R47" s="55" t="str">
        <f>'GMRC Q4'!AJ40</f>
        <v/>
      </c>
      <c r="S47" s="56"/>
      <c r="T47" s="56"/>
      <c r="U47" s="73"/>
      <c r="V47" s="55" t="str">
        <f t="shared" si="2"/>
        <v/>
      </c>
      <c r="W47" s="56"/>
      <c r="X47" s="56"/>
      <c r="Y47" s="73"/>
      <c r="Z47" s="105" t="str">
        <f t="shared" si="3"/>
        <v/>
      </c>
      <c r="AA47" s="106"/>
      <c r="AB47" s="107"/>
      <c r="AC47" s="99"/>
      <c r="AD47" s="99"/>
      <c r="AE47" s="108"/>
      <c r="AF47" s="99"/>
      <c r="AG47" s="99"/>
      <c r="AH47" s="99"/>
      <c r="AI47" s="117"/>
      <c r="AK47" s="108"/>
      <c r="AM47" s="113"/>
      <c r="AN47" s="20"/>
      <c r="AO47" s="20"/>
      <c r="AP47" s="20"/>
      <c r="AQ47" s="20"/>
      <c r="AR47" s="20"/>
      <c r="AS47" s="20"/>
      <c r="AT47" s="20"/>
      <c r="AU47" s="20"/>
      <c r="AV47" s="20"/>
      <c r="AW47" s="20"/>
      <c r="AX47" s="20"/>
      <c r="AY47" s="20"/>
      <c r="AZ47" s="20"/>
      <c r="BA47" s="20"/>
      <c r="BB47" s="20"/>
      <c r="BC47" s="20"/>
    </row>
    <row r="48" ht="18" hidden="1" customHeight="1" spans="1:55">
      <c r="A48" s="57">
        <v>30</v>
      </c>
      <c r="B48" s="53">
        <f>'INPUT DATA'!B41</f>
        <v>0</v>
      </c>
      <c r="C48" s="58"/>
      <c r="D48" s="58"/>
      <c r="E48" s="59"/>
      <c r="F48" s="55" t="str">
        <f>'GMRC Q1'!AJ41</f>
        <v/>
      </c>
      <c r="G48" s="56"/>
      <c r="H48" s="56"/>
      <c r="I48" s="73"/>
      <c r="J48" s="55" t="str">
        <f>'GMRC Q2'!AJ41</f>
        <v/>
      </c>
      <c r="K48" s="56"/>
      <c r="L48" s="56"/>
      <c r="M48" s="73"/>
      <c r="N48" s="55" t="str">
        <f>'GMRC Q3'!AJ41</f>
        <v/>
      </c>
      <c r="O48" s="56"/>
      <c r="P48" s="56"/>
      <c r="Q48" s="73"/>
      <c r="R48" s="55" t="str">
        <f>'GMRC Q4'!AJ41</f>
        <v/>
      </c>
      <c r="S48" s="56"/>
      <c r="T48" s="56"/>
      <c r="U48" s="73"/>
      <c r="V48" s="55" t="str">
        <f t="shared" si="2"/>
        <v/>
      </c>
      <c r="W48" s="56"/>
      <c r="X48" s="56"/>
      <c r="Y48" s="73"/>
      <c r="Z48" s="105" t="str">
        <f t="shared" si="3"/>
        <v/>
      </c>
      <c r="AA48" s="106"/>
      <c r="AB48" s="107"/>
      <c r="AC48" s="99"/>
      <c r="AD48" s="99"/>
      <c r="AE48" s="108"/>
      <c r="AF48" s="99"/>
      <c r="AG48" s="99"/>
      <c r="AH48" s="99"/>
      <c r="AI48" s="117"/>
      <c r="AK48" s="108"/>
      <c r="AM48" s="113"/>
      <c r="AN48" s="20"/>
      <c r="AO48" s="20"/>
      <c r="AP48" s="20"/>
      <c r="AQ48" s="20"/>
      <c r="AR48" s="20"/>
      <c r="AS48" s="20"/>
      <c r="AT48" s="20"/>
      <c r="AU48" s="20"/>
      <c r="AV48" s="20"/>
      <c r="AW48" s="20"/>
      <c r="AX48" s="20"/>
      <c r="AY48" s="20"/>
      <c r="AZ48" s="20"/>
      <c r="BA48" s="20"/>
      <c r="BB48" s="20"/>
      <c r="BC48" s="20"/>
    </row>
    <row r="49" ht="18" hidden="1" customHeight="1" spans="1:55">
      <c r="A49" s="57">
        <v>31</v>
      </c>
      <c r="B49" s="53">
        <f>'INPUT DATA'!B42</f>
        <v>0</v>
      </c>
      <c r="C49" s="58"/>
      <c r="D49" s="58"/>
      <c r="E49" s="59"/>
      <c r="F49" s="55" t="str">
        <f>'GMRC Q1'!AJ42</f>
        <v/>
      </c>
      <c r="G49" s="56"/>
      <c r="H49" s="56"/>
      <c r="I49" s="73"/>
      <c r="J49" s="55" t="str">
        <f>'GMRC Q2'!AJ42</f>
        <v/>
      </c>
      <c r="K49" s="56"/>
      <c r="L49" s="56"/>
      <c r="M49" s="73"/>
      <c r="N49" s="55" t="str">
        <f>'GMRC Q3'!AJ42</f>
        <v/>
      </c>
      <c r="O49" s="56"/>
      <c r="P49" s="56"/>
      <c r="Q49" s="73"/>
      <c r="R49" s="55" t="str">
        <f>'GMRC Q4'!AJ42</f>
        <v/>
      </c>
      <c r="S49" s="56"/>
      <c r="T49" s="56"/>
      <c r="U49" s="73"/>
      <c r="V49" s="55" t="str">
        <f t="shared" si="2"/>
        <v/>
      </c>
      <c r="W49" s="56"/>
      <c r="X49" s="56"/>
      <c r="Y49" s="73"/>
      <c r="Z49" s="105" t="str">
        <f t="shared" si="3"/>
        <v/>
      </c>
      <c r="AA49" s="106"/>
      <c r="AB49" s="107"/>
      <c r="AC49" s="99"/>
      <c r="AD49" s="99"/>
      <c r="AE49" s="108"/>
      <c r="AF49" s="99"/>
      <c r="AG49" s="99"/>
      <c r="AH49" s="99"/>
      <c r="AI49" s="117"/>
      <c r="AK49" s="108"/>
      <c r="AM49" s="113"/>
      <c r="AN49" s="20"/>
      <c r="AO49" s="20"/>
      <c r="AP49" s="20"/>
      <c r="AQ49" s="20"/>
      <c r="AR49" s="20"/>
      <c r="AS49" s="20"/>
      <c r="AT49" s="20"/>
      <c r="AU49" s="20"/>
      <c r="AV49" s="20"/>
      <c r="AW49" s="20"/>
      <c r="AX49" s="20"/>
      <c r="AY49" s="20"/>
      <c r="AZ49" s="20"/>
      <c r="BA49" s="20"/>
      <c r="BB49" s="20"/>
      <c r="BC49" s="20"/>
    </row>
    <row r="50" ht="18" hidden="1" customHeight="1" spans="1:55">
      <c r="A50" s="57">
        <v>32</v>
      </c>
      <c r="B50" s="53">
        <f>'INPUT DATA'!B43</f>
        <v>0</v>
      </c>
      <c r="C50" s="58"/>
      <c r="D50" s="58"/>
      <c r="E50" s="59"/>
      <c r="F50" s="55" t="str">
        <f>'GMRC Q1'!AJ43</f>
        <v/>
      </c>
      <c r="G50" s="56"/>
      <c r="H50" s="56"/>
      <c r="I50" s="73"/>
      <c r="J50" s="55" t="str">
        <f>'GMRC Q2'!AJ43</f>
        <v/>
      </c>
      <c r="K50" s="56"/>
      <c r="L50" s="56"/>
      <c r="M50" s="73"/>
      <c r="N50" s="55" t="str">
        <f>'GMRC Q3'!AJ43</f>
        <v/>
      </c>
      <c r="O50" s="56"/>
      <c r="P50" s="56"/>
      <c r="Q50" s="73"/>
      <c r="R50" s="55" t="str">
        <f>'GMRC Q4'!AJ43</f>
        <v/>
      </c>
      <c r="S50" s="56"/>
      <c r="T50" s="56"/>
      <c r="U50" s="73"/>
      <c r="V50" s="55" t="str">
        <f t="shared" si="2"/>
        <v/>
      </c>
      <c r="W50" s="56"/>
      <c r="X50" s="56"/>
      <c r="Y50" s="73"/>
      <c r="Z50" s="105" t="str">
        <f t="shared" si="3"/>
        <v/>
      </c>
      <c r="AA50" s="106"/>
      <c r="AB50" s="107"/>
      <c r="AC50" s="99"/>
      <c r="AD50" s="99"/>
      <c r="AE50" s="108"/>
      <c r="AF50" s="99"/>
      <c r="AG50" s="99"/>
      <c r="AH50" s="99"/>
      <c r="AI50" s="117"/>
      <c r="AK50" s="108"/>
      <c r="AM50" s="113"/>
      <c r="AN50" s="20"/>
      <c r="AO50" s="20"/>
      <c r="AP50" s="20"/>
      <c r="AQ50" s="20"/>
      <c r="AR50" s="20"/>
      <c r="AS50" s="20"/>
      <c r="AT50" s="20"/>
      <c r="AU50" s="20"/>
      <c r="AV50" s="20"/>
      <c r="AW50" s="20"/>
      <c r="AX50" s="20"/>
      <c r="AY50" s="20"/>
      <c r="AZ50" s="20"/>
      <c r="BA50" s="20"/>
      <c r="BB50" s="20"/>
      <c r="BC50" s="20"/>
    </row>
    <row r="51" ht="18" hidden="1" customHeight="1" spans="1:55">
      <c r="A51" s="57">
        <v>33</v>
      </c>
      <c r="B51" s="53">
        <f>'INPUT DATA'!B44</f>
        <v>0</v>
      </c>
      <c r="C51" s="58"/>
      <c r="D51" s="58"/>
      <c r="E51" s="59"/>
      <c r="F51" s="55" t="str">
        <f>'GMRC Q1'!AJ44</f>
        <v/>
      </c>
      <c r="G51" s="56"/>
      <c r="H51" s="56"/>
      <c r="I51" s="73"/>
      <c r="J51" s="55" t="str">
        <f>'GMRC Q2'!AJ44</f>
        <v/>
      </c>
      <c r="K51" s="56"/>
      <c r="L51" s="56"/>
      <c r="M51" s="73"/>
      <c r="N51" s="55" t="str">
        <f>'GMRC Q3'!AJ44</f>
        <v/>
      </c>
      <c r="O51" s="56"/>
      <c r="P51" s="56"/>
      <c r="Q51" s="73"/>
      <c r="R51" s="55" t="str">
        <f>'GMRC Q4'!AJ44</f>
        <v/>
      </c>
      <c r="S51" s="56"/>
      <c r="T51" s="56"/>
      <c r="U51" s="73"/>
      <c r="V51" s="55" t="str">
        <f t="shared" si="2"/>
        <v/>
      </c>
      <c r="W51" s="56"/>
      <c r="X51" s="56"/>
      <c r="Y51" s="73"/>
      <c r="Z51" s="105" t="str">
        <f t="shared" si="3"/>
        <v/>
      </c>
      <c r="AA51" s="106"/>
      <c r="AB51" s="107"/>
      <c r="AC51" s="99"/>
      <c r="AD51" s="99"/>
      <c r="AE51" s="108"/>
      <c r="AF51" s="99"/>
      <c r="AG51" s="99"/>
      <c r="AH51" s="99"/>
      <c r="AI51" s="117"/>
      <c r="AK51" s="108"/>
      <c r="AM51" s="113"/>
      <c r="AN51" s="20"/>
      <c r="AO51" s="20"/>
      <c r="AP51" s="20"/>
      <c r="AQ51" s="20"/>
      <c r="AR51" s="20"/>
      <c r="AS51" s="20"/>
      <c r="AT51" s="20"/>
      <c r="AU51" s="20"/>
      <c r="AV51" s="20"/>
      <c r="AW51" s="20"/>
      <c r="AX51" s="20"/>
      <c r="AY51" s="20"/>
      <c r="AZ51" s="20"/>
      <c r="BA51" s="20"/>
      <c r="BB51" s="20"/>
      <c r="BC51" s="20"/>
    </row>
    <row r="52" ht="18" hidden="1" customHeight="1" spans="1:55">
      <c r="A52" s="57">
        <v>34</v>
      </c>
      <c r="B52" s="53">
        <f>'INPUT DATA'!B45</f>
        <v>0</v>
      </c>
      <c r="C52" s="58"/>
      <c r="D52" s="58"/>
      <c r="E52" s="59"/>
      <c r="F52" s="55" t="str">
        <f>'GMRC Q1'!AJ45</f>
        <v/>
      </c>
      <c r="G52" s="56"/>
      <c r="H52" s="56"/>
      <c r="I52" s="73"/>
      <c r="J52" s="55" t="str">
        <f>'GMRC Q2'!AJ45</f>
        <v/>
      </c>
      <c r="K52" s="56"/>
      <c r="L52" s="56"/>
      <c r="M52" s="73"/>
      <c r="N52" s="55" t="str">
        <f>'GMRC Q3'!AJ45</f>
        <v/>
      </c>
      <c r="O52" s="56"/>
      <c r="P52" s="56"/>
      <c r="Q52" s="73"/>
      <c r="R52" s="55" t="str">
        <f>'GMRC Q4'!AJ45</f>
        <v/>
      </c>
      <c r="S52" s="56"/>
      <c r="T52" s="56"/>
      <c r="U52" s="73"/>
      <c r="V52" s="55" t="str">
        <f t="shared" si="2"/>
        <v/>
      </c>
      <c r="W52" s="56"/>
      <c r="X52" s="56"/>
      <c r="Y52" s="73"/>
      <c r="Z52" s="105" t="str">
        <f t="shared" si="3"/>
        <v/>
      </c>
      <c r="AA52" s="106"/>
      <c r="AB52" s="107"/>
      <c r="AC52" s="99"/>
      <c r="AD52" s="99"/>
      <c r="AE52" s="108"/>
      <c r="AF52" s="99"/>
      <c r="AG52" s="99"/>
      <c r="AH52" s="99"/>
      <c r="AI52" s="117"/>
      <c r="AK52" s="108"/>
      <c r="AM52" s="113"/>
      <c r="AN52" s="20"/>
      <c r="AO52" s="20"/>
      <c r="AP52" s="20"/>
      <c r="AQ52" s="20"/>
      <c r="AR52" s="20"/>
      <c r="AS52" s="20"/>
      <c r="AT52" s="20"/>
      <c r="AU52" s="20"/>
      <c r="AV52" s="20"/>
      <c r="AW52" s="20"/>
      <c r="AX52" s="20"/>
      <c r="AY52" s="20"/>
      <c r="AZ52" s="20"/>
      <c r="BA52" s="20"/>
      <c r="BB52" s="20"/>
      <c r="BC52" s="20"/>
    </row>
    <row r="53" ht="18" hidden="1" customHeight="1" spans="1:55">
      <c r="A53" s="57">
        <v>35</v>
      </c>
      <c r="B53" s="53">
        <f>'INPUT DATA'!B46</f>
        <v>0</v>
      </c>
      <c r="C53" s="58"/>
      <c r="D53" s="58"/>
      <c r="E53" s="59"/>
      <c r="F53" s="55" t="str">
        <f>'GMRC Q1'!AJ46</f>
        <v/>
      </c>
      <c r="G53" s="56"/>
      <c r="H53" s="56"/>
      <c r="I53" s="73"/>
      <c r="J53" s="55" t="str">
        <f>'GMRC Q2'!AJ46</f>
        <v/>
      </c>
      <c r="K53" s="56"/>
      <c r="L53" s="56"/>
      <c r="M53" s="73"/>
      <c r="N53" s="55" t="str">
        <f>'GMRC Q3'!AJ46</f>
        <v/>
      </c>
      <c r="O53" s="56"/>
      <c r="P53" s="56"/>
      <c r="Q53" s="73"/>
      <c r="R53" s="55" t="str">
        <f>'GMRC Q4'!AJ46</f>
        <v/>
      </c>
      <c r="S53" s="56"/>
      <c r="T53" s="56"/>
      <c r="U53" s="73"/>
      <c r="V53" s="55" t="str">
        <f t="shared" si="2"/>
        <v/>
      </c>
      <c r="W53" s="56"/>
      <c r="X53" s="56"/>
      <c r="Y53" s="73"/>
      <c r="Z53" s="105" t="str">
        <f t="shared" si="3"/>
        <v/>
      </c>
      <c r="AA53" s="106"/>
      <c r="AB53" s="107"/>
      <c r="AC53" s="99"/>
      <c r="AD53" s="99"/>
      <c r="AE53" s="108"/>
      <c r="AF53" s="99"/>
      <c r="AG53" s="99"/>
      <c r="AH53" s="99"/>
      <c r="AI53" s="117"/>
      <c r="AK53" s="108"/>
      <c r="AM53" s="113"/>
      <c r="AN53" s="20"/>
      <c r="AO53" s="20"/>
      <c r="AP53" s="20"/>
      <c r="AQ53" s="20"/>
      <c r="AR53" s="20"/>
      <c r="AS53" s="20"/>
      <c r="AT53" s="20"/>
      <c r="AU53" s="20"/>
      <c r="AV53" s="20"/>
      <c r="AW53" s="20"/>
      <c r="AX53" s="20"/>
      <c r="AY53" s="20"/>
      <c r="AZ53" s="20"/>
      <c r="BA53" s="20"/>
      <c r="BB53" s="20"/>
      <c r="BC53" s="20"/>
    </row>
    <row r="54" ht="18" hidden="1" customHeight="1" spans="1:55">
      <c r="A54" s="57">
        <v>36</v>
      </c>
      <c r="B54" s="53">
        <f>'INPUT DATA'!B47</f>
        <v>0</v>
      </c>
      <c r="C54" s="58"/>
      <c r="D54" s="58"/>
      <c r="E54" s="59"/>
      <c r="F54" s="55" t="str">
        <f>'GMRC Q1'!AJ47</f>
        <v/>
      </c>
      <c r="G54" s="56"/>
      <c r="H54" s="56"/>
      <c r="I54" s="73"/>
      <c r="J54" s="55" t="str">
        <f>'GMRC Q2'!AJ47</f>
        <v/>
      </c>
      <c r="K54" s="56"/>
      <c r="L54" s="56"/>
      <c r="M54" s="73"/>
      <c r="N54" s="55" t="str">
        <f>'GMRC Q3'!AJ47</f>
        <v/>
      </c>
      <c r="O54" s="56"/>
      <c r="P54" s="56"/>
      <c r="Q54" s="73"/>
      <c r="R54" s="55" t="str">
        <f>'GMRC Q4'!AJ47</f>
        <v/>
      </c>
      <c r="S54" s="56"/>
      <c r="T54" s="56"/>
      <c r="U54" s="73"/>
      <c r="V54" s="55" t="str">
        <f t="shared" si="2"/>
        <v/>
      </c>
      <c r="W54" s="56"/>
      <c r="X54" s="56"/>
      <c r="Y54" s="73"/>
      <c r="Z54" s="105" t="str">
        <f t="shared" si="3"/>
        <v/>
      </c>
      <c r="AA54" s="106"/>
      <c r="AB54" s="107"/>
      <c r="AC54" s="99"/>
      <c r="AD54" s="99"/>
      <c r="AE54" s="108"/>
      <c r="AF54" s="99"/>
      <c r="AG54" s="99"/>
      <c r="AH54" s="99"/>
      <c r="AI54" s="117"/>
      <c r="AK54" s="108"/>
      <c r="AM54" s="113"/>
      <c r="AN54" s="20"/>
      <c r="AO54" s="20"/>
      <c r="AP54" s="20"/>
      <c r="AQ54" s="20"/>
      <c r="AR54" s="20"/>
      <c r="AS54" s="20"/>
      <c r="AT54" s="20"/>
      <c r="AU54" s="20"/>
      <c r="AV54" s="20"/>
      <c r="AW54" s="20"/>
      <c r="AX54" s="20"/>
      <c r="AY54" s="20"/>
      <c r="AZ54" s="20"/>
      <c r="BA54" s="20"/>
      <c r="BB54" s="20"/>
      <c r="BC54" s="20"/>
    </row>
    <row r="55" ht="18" hidden="1" customHeight="1" spans="1:55">
      <c r="A55" s="57">
        <v>37</v>
      </c>
      <c r="B55" s="53">
        <f>'INPUT DATA'!B48</f>
        <v>0</v>
      </c>
      <c r="C55" s="58"/>
      <c r="D55" s="58"/>
      <c r="E55" s="59"/>
      <c r="F55" s="55" t="str">
        <f>'GMRC Q1'!AJ48</f>
        <v/>
      </c>
      <c r="G55" s="56"/>
      <c r="H55" s="56"/>
      <c r="I55" s="73"/>
      <c r="J55" s="55" t="str">
        <f>'GMRC Q2'!AJ48</f>
        <v/>
      </c>
      <c r="K55" s="56"/>
      <c r="L55" s="56"/>
      <c r="M55" s="73"/>
      <c r="N55" s="55" t="str">
        <f>'GMRC Q3'!AJ48</f>
        <v/>
      </c>
      <c r="O55" s="56"/>
      <c r="P55" s="56"/>
      <c r="Q55" s="73"/>
      <c r="R55" s="55" t="str">
        <f>'GMRC Q4'!AJ48</f>
        <v/>
      </c>
      <c r="S55" s="56"/>
      <c r="T55" s="56"/>
      <c r="U55" s="73"/>
      <c r="V55" s="55" t="str">
        <f t="shared" si="2"/>
        <v/>
      </c>
      <c r="W55" s="56"/>
      <c r="X55" s="56"/>
      <c r="Y55" s="73"/>
      <c r="Z55" s="105" t="str">
        <f t="shared" si="3"/>
        <v/>
      </c>
      <c r="AA55" s="106"/>
      <c r="AB55" s="107"/>
      <c r="AC55" s="99"/>
      <c r="AD55" s="99"/>
      <c r="AE55" s="108"/>
      <c r="AF55" s="99"/>
      <c r="AG55" s="99"/>
      <c r="AH55" s="99"/>
      <c r="AI55" s="117"/>
      <c r="AK55" s="108"/>
      <c r="AM55" s="113"/>
      <c r="AN55" s="20"/>
      <c r="AO55" s="20"/>
      <c r="AP55" s="20"/>
      <c r="AQ55" s="20"/>
      <c r="AR55" s="20"/>
      <c r="AS55" s="20"/>
      <c r="AT55" s="20"/>
      <c r="AU55" s="20"/>
      <c r="AV55" s="20"/>
      <c r="AW55" s="20"/>
      <c r="AX55" s="20"/>
      <c r="AY55" s="20"/>
      <c r="AZ55" s="20"/>
      <c r="BA55" s="20"/>
      <c r="BB55" s="20"/>
      <c r="BC55" s="20"/>
    </row>
    <row r="56" ht="18" hidden="1" customHeight="1" spans="1:55">
      <c r="A56" s="57">
        <v>38</v>
      </c>
      <c r="B56" s="53">
        <f>'INPUT DATA'!B49</f>
        <v>0</v>
      </c>
      <c r="C56" s="58"/>
      <c r="D56" s="58"/>
      <c r="E56" s="59"/>
      <c r="F56" s="55" t="str">
        <f>'GMRC Q1'!AJ49</f>
        <v/>
      </c>
      <c r="G56" s="56"/>
      <c r="H56" s="56"/>
      <c r="I56" s="73"/>
      <c r="J56" s="55" t="str">
        <f>'GMRC Q2'!AJ49</f>
        <v/>
      </c>
      <c r="K56" s="56"/>
      <c r="L56" s="56"/>
      <c r="M56" s="73"/>
      <c r="N56" s="55" t="str">
        <f>'GMRC Q3'!AJ49</f>
        <v/>
      </c>
      <c r="O56" s="56"/>
      <c r="P56" s="56"/>
      <c r="Q56" s="73"/>
      <c r="R56" s="55" t="str">
        <f>'GMRC Q4'!AJ49</f>
        <v/>
      </c>
      <c r="S56" s="56"/>
      <c r="T56" s="56"/>
      <c r="U56" s="73"/>
      <c r="V56" s="55" t="str">
        <f t="shared" si="2"/>
        <v/>
      </c>
      <c r="W56" s="56"/>
      <c r="X56" s="56"/>
      <c r="Y56" s="73"/>
      <c r="Z56" s="105" t="str">
        <f t="shared" si="3"/>
        <v/>
      </c>
      <c r="AA56" s="106"/>
      <c r="AB56" s="107"/>
      <c r="AC56" s="99"/>
      <c r="AD56" s="99"/>
      <c r="AE56" s="108"/>
      <c r="AF56" s="99"/>
      <c r="AG56" s="99"/>
      <c r="AH56" s="99"/>
      <c r="AI56" s="117"/>
      <c r="AK56" s="108"/>
      <c r="AM56" s="113"/>
      <c r="AN56" s="20"/>
      <c r="AO56" s="20"/>
      <c r="AP56" s="20"/>
      <c r="AQ56" s="20"/>
      <c r="AR56" s="20"/>
      <c r="AS56" s="20"/>
      <c r="AT56" s="20"/>
      <c r="AU56" s="20"/>
      <c r="AV56" s="20"/>
      <c r="AW56" s="20"/>
      <c r="AX56" s="20"/>
      <c r="AY56" s="20"/>
      <c r="AZ56" s="20"/>
      <c r="BA56" s="20"/>
      <c r="BB56" s="20"/>
      <c r="BC56" s="20"/>
    </row>
    <row r="57" ht="18" hidden="1" customHeight="1" spans="1:55">
      <c r="A57" s="57">
        <v>39</v>
      </c>
      <c r="B57" s="53">
        <f>'INPUT DATA'!B50</f>
        <v>0</v>
      </c>
      <c r="C57" s="58"/>
      <c r="D57" s="58"/>
      <c r="E57" s="59"/>
      <c r="F57" s="55" t="str">
        <f>'GMRC Q1'!AJ50</f>
        <v/>
      </c>
      <c r="G57" s="56"/>
      <c r="H57" s="56"/>
      <c r="I57" s="73"/>
      <c r="J57" s="55" t="str">
        <f>'GMRC Q2'!AJ50</f>
        <v/>
      </c>
      <c r="K57" s="56"/>
      <c r="L57" s="56"/>
      <c r="M57" s="73"/>
      <c r="N57" s="55" t="str">
        <f>'GMRC Q3'!AJ50</f>
        <v/>
      </c>
      <c r="O57" s="56"/>
      <c r="P57" s="56"/>
      <c r="Q57" s="73"/>
      <c r="R57" s="55" t="str">
        <f>'GMRC Q4'!AJ50</f>
        <v/>
      </c>
      <c r="S57" s="56"/>
      <c r="T57" s="56"/>
      <c r="U57" s="73"/>
      <c r="V57" s="55" t="str">
        <f t="shared" si="2"/>
        <v/>
      </c>
      <c r="W57" s="56"/>
      <c r="X57" s="56"/>
      <c r="Y57" s="73"/>
      <c r="Z57" s="105" t="str">
        <f t="shared" si="3"/>
        <v/>
      </c>
      <c r="AA57" s="106"/>
      <c r="AB57" s="107"/>
      <c r="AC57" s="99"/>
      <c r="AD57" s="99"/>
      <c r="AE57" s="108"/>
      <c r="AF57" s="99"/>
      <c r="AG57" s="99"/>
      <c r="AH57" s="99"/>
      <c r="AI57" s="117"/>
      <c r="AK57" s="108"/>
      <c r="AM57" s="113"/>
      <c r="AN57" s="20"/>
      <c r="AO57" s="20"/>
      <c r="AP57" s="20"/>
      <c r="AQ57" s="20"/>
      <c r="AR57" s="20"/>
      <c r="AS57" s="20"/>
      <c r="AT57" s="20"/>
      <c r="AU57" s="20"/>
      <c r="AV57" s="20"/>
      <c r="AW57" s="20"/>
      <c r="AX57" s="20"/>
      <c r="AY57" s="20"/>
      <c r="AZ57" s="20"/>
      <c r="BA57" s="20"/>
      <c r="BB57" s="20"/>
      <c r="BC57" s="20"/>
    </row>
    <row r="58" ht="18" hidden="1" customHeight="1" spans="1:55">
      <c r="A58" s="57">
        <v>40</v>
      </c>
      <c r="B58" s="53">
        <f>'INPUT DATA'!B51</f>
        <v>0</v>
      </c>
      <c r="C58" s="58"/>
      <c r="D58" s="58"/>
      <c r="E58" s="59"/>
      <c r="F58" s="55" t="str">
        <f>'GMRC Q1'!AJ51</f>
        <v/>
      </c>
      <c r="G58" s="56"/>
      <c r="H58" s="56"/>
      <c r="I58" s="73"/>
      <c r="J58" s="55" t="str">
        <f>'GMRC Q2'!AJ51</f>
        <v/>
      </c>
      <c r="K58" s="56"/>
      <c r="L58" s="56"/>
      <c r="M58" s="73"/>
      <c r="N58" s="55" t="str">
        <f>'GMRC Q3'!AJ51</f>
        <v/>
      </c>
      <c r="O58" s="56"/>
      <c r="P58" s="56"/>
      <c r="Q58" s="73"/>
      <c r="R58" s="55" t="str">
        <f>'GMRC Q4'!AJ51</f>
        <v/>
      </c>
      <c r="S58" s="56"/>
      <c r="T58" s="56"/>
      <c r="U58" s="73"/>
      <c r="V58" s="55" t="str">
        <f t="shared" si="2"/>
        <v/>
      </c>
      <c r="W58" s="56"/>
      <c r="X58" s="56"/>
      <c r="Y58" s="73"/>
      <c r="Z58" s="105" t="str">
        <f t="shared" si="3"/>
        <v/>
      </c>
      <c r="AA58" s="106"/>
      <c r="AB58" s="107"/>
      <c r="AC58" s="99"/>
      <c r="AD58" s="99"/>
      <c r="AE58" s="108"/>
      <c r="AF58" s="99"/>
      <c r="AG58" s="99"/>
      <c r="AH58" s="99"/>
      <c r="AI58" s="117"/>
      <c r="AK58" s="108"/>
      <c r="AM58" s="113"/>
      <c r="AN58" s="20"/>
      <c r="AO58" s="20"/>
      <c r="AP58" s="20"/>
      <c r="AQ58" s="20"/>
      <c r="AR58" s="20"/>
      <c r="AS58" s="20"/>
      <c r="AT58" s="20"/>
      <c r="AU58" s="20"/>
      <c r="AV58" s="20"/>
      <c r="AW58" s="20"/>
      <c r="AX58" s="20"/>
      <c r="AY58" s="20"/>
      <c r="AZ58" s="20"/>
      <c r="BA58" s="20"/>
      <c r="BB58" s="20"/>
      <c r="BC58" s="20"/>
    </row>
    <row r="59" ht="18" hidden="1" customHeight="1" spans="1:55">
      <c r="A59" s="57">
        <v>41</v>
      </c>
      <c r="B59" s="53">
        <f>'INPUT DATA'!B52</f>
        <v>0</v>
      </c>
      <c r="C59" s="58"/>
      <c r="D59" s="58"/>
      <c r="E59" s="59"/>
      <c r="F59" s="55" t="str">
        <f>'GMRC Q1'!AJ52</f>
        <v/>
      </c>
      <c r="G59" s="56"/>
      <c r="H59" s="56"/>
      <c r="I59" s="73"/>
      <c r="J59" s="55" t="str">
        <f>'GMRC Q2'!AJ52</f>
        <v/>
      </c>
      <c r="K59" s="56"/>
      <c r="L59" s="56"/>
      <c r="M59" s="73"/>
      <c r="N59" s="55" t="str">
        <f>'GMRC Q3'!AJ52</f>
        <v/>
      </c>
      <c r="O59" s="56"/>
      <c r="P59" s="56"/>
      <c r="Q59" s="73"/>
      <c r="R59" s="55" t="str">
        <f>'GMRC Q4'!AJ52</f>
        <v/>
      </c>
      <c r="S59" s="56"/>
      <c r="T59" s="56"/>
      <c r="U59" s="73"/>
      <c r="V59" s="55" t="str">
        <f t="shared" si="2"/>
        <v/>
      </c>
      <c r="W59" s="56"/>
      <c r="X59" s="56"/>
      <c r="Y59" s="73"/>
      <c r="Z59" s="105" t="str">
        <f t="shared" si="3"/>
        <v/>
      </c>
      <c r="AA59" s="106"/>
      <c r="AB59" s="107"/>
      <c r="AC59" s="99"/>
      <c r="AD59" s="99"/>
      <c r="AE59" s="108"/>
      <c r="AF59" s="99"/>
      <c r="AG59" s="99"/>
      <c r="AH59" s="99"/>
      <c r="AI59" s="117"/>
      <c r="AK59" s="108"/>
      <c r="AM59" s="113"/>
      <c r="AN59" s="20"/>
      <c r="AO59" s="20"/>
      <c r="AP59" s="20"/>
      <c r="AQ59" s="20"/>
      <c r="AR59" s="20"/>
      <c r="AS59" s="20"/>
      <c r="AT59" s="20"/>
      <c r="AU59" s="20"/>
      <c r="AV59" s="20"/>
      <c r="AW59" s="20"/>
      <c r="AX59" s="20"/>
      <c r="AY59" s="20"/>
      <c r="AZ59" s="20"/>
      <c r="BA59" s="20"/>
      <c r="BB59" s="20"/>
      <c r="BC59" s="20"/>
    </row>
    <row r="60" ht="18" hidden="1" customHeight="1" spans="1:55">
      <c r="A60" s="57">
        <v>42</v>
      </c>
      <c r="B60" s="53">
        <f>'INPUT DATA'!B53</f>
        <v>0</v>
      </c>
      <c r="C60" s="58"/>
      <c r="D60" s="58"/>
      <c r="E60" s="59"/>
      <c r="F60" s="55" t="str">
        <f>'GMRC Q1'!AJ53</f>
        <v/>
      </c>
      <c r="G60" s="56"/>
      <c r="H60" s="56"/>
      <c r="I60" s="73"/>
      <c r="J60" s="55" t="str">
        <f>'GMRC Q2'!AJ53</f>
        <v/>
      </c>
      <c r="K60" s="56"/>
      <c r="L60" s="56"/>
      <c r="M60" s="73"/>
      <c r="N60" s="55" t="str">
        <f>'GMRC Q3'!AJ53</f>
        <v/>
      </c>
      <c r="O60" s="56"/>
      <c r="P60" s="56"/>
      <c r="Q60" s="73"/>
      <c r="R60" s="55" t="str">
        <f>'GMRC Q4'!AJ53</f>
        <v/>
      </c>
      <c r="S60" s="56"/>
      <c r="T60" s="56"/>
      <c r="U60" s="73"/>
      <c r="V60" s="55" t="str">
        <f t="shared" si="2"/>
        <v/>
      </c>
      <c r="W60" s="56"/>
      <c r="X60" s="56"/>
      <c r="Y60" s="73"/>
      <c r="Z60" s="105" t="str">
        <f t="shared" si="3"/>
        <v/>
      </c>
      <c r="AA60" s="106"/>
      <c r="AB60" s="107"/>
      <c r="AC60" s="99"/>
      <c r="AD60" s="99"/>
      <c r="AE60" s="108"/>
      <c r="AF60" s="99"/>
      <c r="AG60" s="99"/>
      <c r="AH60" s="99"/>
      <c r="AI60" s="117"/>
      <c r="AK60" s="108"/>
      <c r="AM60" s="113"/>
      <c r="AN60" s="20"/>
      <c r="AO60" s="20"/>
      <c r="AP60" s="20"/>
      <c r="AQ60" s="20"/>
      <c r="AR60" s="20"/>
      <c r="AS60" s="20"/>
      <c r="AT60" s="20"/>
      <c r="AU60" s="20"/>
      <c r="AV60" s="20"/>
      <c r="AW60" s="20"/>
      <c r="AX60" s="20"/>
      <c r="AY60" s="20"/>
      <c r="AZ60" s="20"/>
      <c r="BA60" s="20"/>
      <c r="BB60" s="20"/>
      <c r="BC60" s="20"/>
    </row>
    <row r="61" ht="18" hidden="1" customHeight="1" spans="1:55">
      <c r="A61" s="57">
        <v>43</v>
      </c>
      <c r="B61" s="53">
        <f>'INPUT DATA'!B54</f>
        <v>0</v>
      </c>
      <c r="C61" s="58"/>
      <c r="D61" s="58"/>
      <c r="E61" s="59"/>
      <c r="F61" s="55" t="str">
        <f>'GMRC Q1'!AJ54</f>
        <v/>
      </c>
      <c r="G61" s="56"/>
      <c r="H61" s="56"/>
      <c r="I61" s="73"/>
      <c r="J61" s="55" t="str">
        <f>'GMRC Q2'!AJ54</f>
        <v/>
      </c>
      <c r="K61" s="56"/>
      <c r="L61" s="56"/>
      <c r="M61" s="73"/>
      <c r="N61" s="55" t="str">
        <f>'GMRC Q3'!AJ54</f>
        <v/>
      </c>
      <c r="O61" s="56"/>
      <c r="P61" s="56"/>
      <c r="Q61" s="73"/>
      <c r="R61" s="55" t="str">
        <f>'GMRC Q4'!AJ54</f>
        <v/>
      </c>
      <c r="S61" s="56"/>
      <c r="T61" s="56"/>
      <c r="U61" s="73"/>
      <c r="V61" s="55" t="str">
        <f t="shared" si="2"/>
        <v/>
      </c>
      <c r="W61" s="56"/>
      <c r="X61" s="56"/>
      <c r="Y61" s="73"/>
      <c r="Z61" s="105" t="str">
        <f t="shared" si="3"/>
        <v/>
      </c>
      <c r="AA61" s="106"/>
      <c r="AB61" s="107"/>
      <c r="AC61" s="99"/>
      <c r="AD61" s="99"/>
      <c r="AE61" s="108"/>
      <c r="AF61" s="99"/>
      <c r="AG61" s="99"/>
      <c r="AH61" s="99"/>
      <c r="AI61" s="117"/>
      <c r="AK61" s="108"/>
      <c r="AM61" s="113"/>
      <c r="AN61" s="20"/>
      <c r="AO61" s="20"/>
      <c r="AP61" s="20"/>
      <c r="AQ61" s="20"/>
      <c r="AR61" s="20"/>
      <c r="AS61" s="20"/>
      <c r="AT61" s="20"/>
      <c r="AU61" s="20"/>
      <c r="AV61" s="20"/>
      <c r="AW61" s="20"/>
      <c r="AX61" s="20"/>
      <c r="AY61" s="20"/>
      <c r="AZ61" s="20"/>
      <c r="BA61" s="20"/>
      <c r="BB61" s="20"/>
      <c r="BC61" s="20"/>
    </row>
    <row r="62" ht="18" hidden="1" customHeight="1" spans="1:55">
      <c r="A62" s="57">
        <v>44</v>
      </c>
      <c r="B62" s="53">
        <f>'INPUT DATA'!B55</f>
        <v>0</v>
      </c>
      <c r="C62" s="58"/>
      <c r="D62" s="58"/>
      <c r="E62" s="59"/>
      <c r="F62" s="55" t="str">
        <f>'GMRC Q1'!AJ55</f>
        <v/>
      </c>
      <c r="G62" s="56"/>
      <c r="H62" s="56"/>
      <c r="I62" s="73"/>
      <c r="J62" s="55" t="str">
        <f>'GMRC Q2'!AJ55</f>
        <v/>
      </c>
      <c r="K62" s="56"/>
      <c r="L62" s="56"/>
      <c r="M62" s="73"/>
      <c r="N62" s="55" t="str">
        <f>'GMRC Q3'!AJ55</f>
        <v/>
      </c>
      <c r="O62" s="56"/>
      <c r="P62" s="56"/>
      <c r="Q62" s="73"/>
      <c r="R62" s="55" t="str">
        <f>'GMRC Q4'!AJ55</f>
        <v/>
      </c>
      <c r="S62" s="56"/>
      <c r="T62" s="56"/>
      <c r="U62" s="73"/>
      <c r="V62" s="55" t="str">
        <f t="shared" si="2"/>
        <v/>
      </c>
      <c r="W62" s="56"/>
      <c r="X62" s="56"/>
      <c r="Y62" s="73"/>
      <c r="Z62" s="105" t="str">
        <f t="shared" si="3"/>
        <v/>
      </c>
      <c r="AA62" s="106"/>
      <c r="AB62" s="107"/>
      <c r="AC62" s="99"/>
      <c r="AD62" s="99"/>
      <c r="AE62" s="108"/>
      <c r="AF62" s="99"/>
      <c r="AG62" s="99"/>
      <c r="AH62" s="99"/>
      <c r="AI62" s="117"/>
      <c r="AK62" s="108"/>
      <c r="AM62" s="113"/>
      <c r="AN62" s="20"/>
      <c r="AO62" s="20"/>
      <c r="AP62" s="20"/>
      <c r="AQ62" s="20"/>
      <c r="AR62" s="20"/>
      <c r="AS62" s="20"/>
      <c r="AT62" s="20"/>
      <c r="AU62" s="20"/>
      <c r="AV62" s="20"/>
      <c r="AW62" s="20"/>
      <c r="AX62" s="20"/>
      <c r="AY62" s="20"/>
      <c r="AZ62" s="20"/>
      <c r="BA62" s="20"/>
      <c r="BB62" s="20"/>
      <c r="BC62" s="20"/>
    </row>
    <row r="63" ht="18" hidden="1" customHeight="1" spans="1:55">
      <c r="A63" s="57">
        <v>45</v>
      </c>
      <c r="B63" s="53">
        <f>'INPUT DATA'!B56</f>
        <v>0</v>
      </c>
      <c r="C63" s="58"/>
      <c r="D63" s="58"/>
      <c r="E63" s="59"/>
      <c r="F63" s="55" t="str">
        <f>'GMRC Q1'!AJ56</f>
        <v/>
      </c>
      <c r="G63" s="56"/>
      <c r="H63" s="56"/>
      <c r="I63" s="73"/>
      <c r="J63" s="55" t="str">
        <f>'GMRC Q2'!AJ56</f>
        <v/>
      </c>
      <c r="K63" s="56"/>
      <c r="L63" s="56"/>
      <c r="M63" s="73"/>
      <c r="N63" s="55" t="str">
        <f>'GMRC Q3'!AJ56</f>
        <v/>
      </c>
      <c r="O63" s="56"/>
      <c r="P63" s="56"/>
      <c r="Q63" s="73"/>
      <c r="R63" s="55" t="str">
        <f>'GMRC Q4'!AJ56</f>
        <v/>
      </c>
      <c r="S63" s="56"/>
      <c r="T63" s="56"/>
      <c r="U63" s="73"/>
      <c r="V63" s="55" t="str">
        <f t="shared" si="2"/>
        <v/>
      </c>
      <c r="W63" s="56"/>
      <c r="X63" s="56"/>
      <c r="Y63" s="73"/>
      <c r="Z63" s="105" t="str">
        <f t="shared" si="3"/>
        <v/>
      </c>
      <c r="AA63" s="106"/>
      <c r="AB63" s="107"/>
      <c r="AC63" s="99"/>
      <c r="AD63" s="99"/>
      <c r="AE63" s="108"/>
      <c r="AF63" s="99"/>
      <c r="AG63" s="99"/>
      <c r="AH63" s="99"/>
      <c r="AI63" s="117"/>
      <c r="AK63" s="108"/>
      <c r="AM63" s="113"/>
      <c r="AN63" s="20"/>
      <c r="AO63" s="20"/>
      <c r="AP63" s="20"/>
      <c r="AQ63" s="20"/>
      <c r="AR63" s="20"/>
      <c r="AS63" s="20"/>
      <c r="AT63" s="20"/>
      <c r="AU63" s="20"/>
      <c r="AV63" s="20"/>
      <c r="AW63" s="20"/>
      <c r="AX63" s="20"/>
      <c r="AY63" s="20"/>
      <c r="AZ63" s="20"/>
      <c r="BA63" s="20"/>
      <c r="BB63" s="20"/>
      <c r="BC63" s="20"/>
    </row>
    <row r="64" ht="18" hidden="1" customHeight="1" spans="1:55">
      <c r="A64" s="57">
        <v>46</v>
      </c>
      <c r="B64" s="53">
        <f>'INPUT DATA'!B57</f>
        <v>0</v>
      </c>
      <c r="C64" s="58"/>
      <c r="D64" s="58"/>
      <c r="E64" s="59"/>
      <c r="F64" s="55" t="str">
        <f>'GMRC Q1'!AJ57</f>
        <v/>
      </c>
      <c r="G64" s="56"/>
      <c r="H64" s="56"/>
      <c r="I64" s="73"/>
      <c r="J64" s="55" t="str">
        <f>'GMRC Q2'!AJ57</f>
        <v/>
      </c>
      <c r="K64" s="56"/>
      <c r="L64" s="56"/>
      <c r="M64" s="73"/>
      <c r="N64" s="55" t="str">
        <f>'GMRC Q3'!AJ57</f>
        <v/>
      </c>
      <c r="O64" s="56"/>
      <c r="P64" s="56"/>
      <c r="Q64" s="73"/>
      <c r="R64" s="55" t="str">
        <f>'GMRC Q4'!AJ57</f>
        <v/>
      </c>
      <c r="S64" s="56"/>
      <c r="T64" s="56"/>
      <c r="U64" s="73"/>
      <c r="V64" s="55" t="str">
        <f t="shared" si="2"/>
        <v/>
      </c>
      <c r="W64" s="56"/>
      <c r="X64" s="56"/>
      <c r="Y64" s="73"/>
      <c r="Z64" s="105" t="str">
        <f t="shared" si="3"/>
        <v/>
      </c>
      <c r="AA64" s="106"/>
      <c r="AB64" s="107"/>
      <c r="AC64" s="99"/>
      <c r="AD64" s="99"/>
      <c r="AE64" s="108"/>
      <c r="AF64" s="99"/>
      <c r="AG64" s="99"/>
      <c r="AH64" s="99"/>
      <c r="AI64" s="117"/>
      <c r="AK64" s="108"/>
      <c r="AM64" s="113"/>
      <c r="AN64" s="20"/>
      <c r="AO64" s="20"/>
      <c r="AP64" s="20"/>
      <c r="AQ64" s="20"/>
      <c r="AR64" s="20"/>
      <c r="AS64" s="20"/>
      <c r="AT64" s="20"/>
      <c r="AU64" s="20"/>
      <c r="AV64" s="20"/>
      <c r="AW64" s="20"/>
      <c r="AX64" s="20"/>
      <c r="AY64" s="20"/>
      <c r="AZ64" s="20"/>
      <c r="BA64" s="20"/>
      <c r="BB64" s="20"/>
      <c r="BC64" s="20"/>
    </row>
    <row r="65" ht="18" hidden="1" customHeight="1" spans="1:55">
      <c r="A65" s="57">
        <v>47</v>
      </c>
      <c r="B65" s="53">
        <f>'INPUT DATA'!B58</f>
        <v>0</v>
      </c>
      <c r="C65" s="58"/>
      <c r="D65" s="58"/>
      <c r="E65" s="59"/>
      <c r="F65" s="55" t="str">
        <f>'GMRC Q1'!AJ58</f>
        <v/>
      </c>
      <c r="G65" s="56"/>
      <c r="H65" s="56"/>
      <c r="I65" s="73"/>
      <c r="J65" s="55" t="str">
        <f>'GMRC Q2'!AJ58</f>
        <v/>
      </c>
      <c r="K65" s="56"/>
      <c r="L65" s="56"/>
      <c r="M65" s="73"/>
      <c r="N65" s="55" t="str">
        <f>'GMRC Q3'!AJ58</f>
        <v/>
      </c>
      <c r="O65" s="56"/>
      <c r="P65" s="56"/>
      <c r="Q65" s="73"/>
      <c r="R65" s="55" t="str">
        <f>'GMRC Q4'!AJ58</f>
        <v/>
      </c>
      <c r="S65" s="56"/>
      <c r="T65" s="56"/>
      <c r="U65" s="73"/>
      <c r="V65" s="55" t="str">
        <f t="shared" si="2"/>
        <v/>
      </c>
      <c r="W65" s="56"/>
      <c r="X65" s="56"/>
      <c r="Y65" s="73"/>
      <c r="Z65" s="105" t="str">
        <f t="shared" si="3"/>
        <v/>
      </c>
      <c r="AA65" s="106"/>
      <c r="AB65" s="107"/>
      <c r="AC65" s="99"/>
      <c r="AD65" s="99"/>
      <c r="AE65" s="108"/>
      <c r="AF65" s="99"/>
      <c r="AG65" s="99"/>
      <c r="AH65" s="99"/>
      <c r="AI65" s="117"/>
      <c r="AK65" s="108"/>
      <c r="AM65" s="113"/>
      <c r="AN65" s="20"/>
      <c r="AO65" s="20"/>
      <c r="AP65" s="20"/>
      <c r="AQ65" s="20"/>
      <c r="AR65" s="20"/>
      <c r="AS65" s="20"/>
      <c r="AT65" s="20"/>
      <c r="AU65" s="20"/>
      <c r="AV65" s="20"/>
      <c r="AW65" s="20"/>
      <c r="AX65" s="20"/>
      <c r="AY65" s="20"/>
      <c r="AZ65" s="20"/>
      <c r="BA65" s="20"/>
      <c r="BB65" s="20"/>
      <c r="BC65" s="20"/>
    </row>
    <row r="66" ht="18" hidden="1" customHeight="1" spans="1:55">
      <c r="A66" s="57">
        <v>48</v>
      </c>
      <c r="B66" s="53">
        <f>'INPUT DATA'!B59</f>
        <v>0</v>
      </c>
      <c r="C66" s="58"/>
      <c r="D66" s="58"/>
      <c r="E66" s="59"/>
      <c r="F66" s="55" t="str">
        <f>'GMRC Q1'!AJ59</f>
        <v/>
      </c>
      <c r="G66" s="56"/>
      <c r="H66" s="56"/>
      <c r="I66" s="73"/>
      <c r="J66" s="55" t="str">
        <f>'GMRC Q2'!AJ59</f>
        <v/>
      </c>
      <c r="K66" s="56"/>
      <c r="L66" s="56"/>
      <c r="M66" s="73"/>
      <c r="N66" s="55" t="str">
        <f>'GMRC Q3'!AJ59</f>
        <v/>
      </c>
      <c r="O66" s="56"/>
      <c r="P66" s="56"/>
      <c r="Q66" s="73"/>
      <c r="R66" s="55" t="str">
        <f>'GMRC Q4'!AJ59</f>
        <v/>
      </c>
      <c r="S66" s="56"/>
      <c r="T66" s="56"/>
      <c r="U66" s="73"/>
      <c r="V66" s="55" t="str">
        <f t="shared" si="2"/>
        <v/>
      </c>
      <c r="W66" s="56"/>
      <c r="X66" s="56"/>
      <c r="Y66" s="73"/>
      <c r="Z66" s="105" t="str">
        <f t="shared" si="3"/>
        <v/>
      </c>
      <c r="AA66" s="106"/>
      <c r="AB66" s="107"/>
      <c r="AC66" s="99"/>
      <c r="AD66" s="99"/>
      <c r="AE66" s="108"/>
      <c r="AF66" s="99"/>
      <c r="AG66" s="99"/>
      <c r="AH66" s="99"/>
      <c r="AI66" s="117"/>
      <c r="AK66" s="108"/>
      <c r="AM66" s="113"/>
      <c r="AN66" s="20"/>
      <c r="AO66" s="20"/>
      <c r="AP66" s="20"/>
      <c r="AQ66" s="20"/>
      <c r="AR66" s="20"/>
      <c r="AS66" s="20"/>
      <c r="AT66" s="20"/>
      <c r="AU66" s="20"/>
      <c r="AV66" s="20"/>
      <c r="AW66" s="20"/>
      <c r="AX66" s="20"/>
      <c r="AY66" s="20"/>
      <c r="AZ66" s="20"/>
      <c r="BA66" s="20"/>
      <c r="BB66" s="20"/>
      <c r="BC66" s="20"/>
    </row>
    <row r="67" ht="18" hidden="1" customHeight="1" spans="1:55">
      <c r="A67" s="57">
        <v>49</v>
      </c>
      <c r="B67" s="53">
        <f>'INPUT DATA'!B60</f>
        <v>0</v>
      </c>
      <c r="C67" s="58"/>
      <c r="D67" s="58"/>
      <c r="E67" s="59"/>
      <c r="F67" s="55" t="str">
        <f>'GMRC Q1'!AJ60</f>
        <v/>
      </c>
      <c r="G67" s="56"/>
      <c r="H67" s="56"/>
      <c r="I67" s="73"/>
      <c r="J67" s="55" t="str">
        <f>'GMRC Q2'!AJ60</f>
        <v/>
      </c>
      <c r="K67" s="56"/>
      <c r="L67" s="56"/>
      <c r="M67" s="73"/>
      <c r="N67" s="55" t="str">
        <f>'GMRC Q3'!AJ60</f>
        <v/>
      </c>
      <c r="O67" s="56"/>
      <c r="P67" s="56"/>
      <c r="Q67" s="73"/>
      <c r="R67" s="55" t="str">
        <f>'GMRC Q4'!AJ60</f>
        <v/>
      </c>
      <c r="S67" s="56"/>
      <c r="T67" s="56"/>
      <c r="U67" s="73"/>
      <c r="V67" s="55" t="str">
        <f t="shared" si="2"/>
        <v/>
      </c>
      <c r="W67" s="56"/>
      <c r="X67" s="56"/>
      <c r="Y67" s="73"/>
      <c r="Z67" s="105" t="str">
        <f t="shared" si="3"/>
        <v/>
      </c>
      <c r="AA67" s="106"/>
      <c r="AB67" s="107"/>
      <c r="AC67" s="99"/>
      <c r="AD67" s="99"/>
      <c r="AE67" s="108"/>
      <c r="AF67" s="99"/>
      <c r="AG67" s="99"/>
      <c r="AH67" s="99"/>
      <c r="AI67" s="117"/>
      <c r="AK67" s="108"/>
      <c r="AM67" s="113"/>
      <c r="AN67" s="20"/>
      <c r="AO67" s="20"/>
      <c r="AP67" s="20"/>
      <c r="AQ67" s="20"/>
      <c r="AR67" s="20"/>
      <c r="AS67" s="20"/>
      <c r="AT67" s="20"/>
      <c r="AU67" s="20"/>
      <c r="AV67" s="20"/>
      <c r="AW67" s="20"/>
      <c r="AX67" s="20"/>
      <c r="AY67" s="20"/>
      <c r="AZ67" s="20"/>
      <c r="BA67" s="20"/>
      <c r="BB67" s="20"/>
      <c r="BC67" s="20"/>
    </row>
    <row r="68" ht="18" hidden="1" customHeight="1" spans="1:55">
      <c r="A68" s="123">
        <v>50</v>
      </c>
      <c r="B68" s="53">
        <f>'INPUT DATA'!B61</f>
        <v>0</v>
      </c>
      <c r="C68" s="124">
        <v>0</v>
      </c>
      <c r="D68" s="124"/>
      <c r="E68" s="125"/>
      <c r="F68" s="55" t="str">
        <f>'GMRC Q1'!AJ61</f>
        <v/>
      </c>
      <c r="G68" s="56"/>
      <c r="H68" s="56"/>
      <c r="I68" s="73"/>
      <c r="J68" s="55" t="str">
        <f>'GMRC Q2'!AJ61</f>
        <v/>
      </c>
      <c r="K68" s="56"/>
      <c r="L68" s="56"/>
      <c r="M68" s="73"/>
      <c r="N68" s="55" t="str">
        <f>'GMRC Q3'!AJ61</f>
        <v/>
      </c>
      <c r="O68" s="56"/>
      <c r="P68" s="56"/>
      <c r="Q68" s="73"/>
      <c r="R68" s="55" t="str">
        <f>'GMRC Q4'!AJ61</f>
        <v/>
      </c>
      <c r="S68" s="56"/>
      <c r="T68" s="56"/>
      <c r="U68" s="73"/>
      <c r="V68" s="147" t="str">
        <f t="shared" si="2"/>
        <v/>
      </c>
      <c r="W68" s="148"/>
      <c r="X68" s="148"/>
      <c r="Y68" s="154"/>
      <c r="Z68" s="155" t="str">
        <f t="shared" si="3"/>
        <v/>
      </c>
      <c r="AA68" s="156"/>
      <c r="AB68" s="157"/>
      <c r="AC68" s="99"/>
      <c r="AD68" s="99"/>
      <c r="AE68" s="108"/>
      <c r="AF68" s="99"/>
      <c r="AG68" s="99"/>
      <c r="AH68" s="99"/>
      <c r="AI68" s="117"/>
      <c r="AK68" s="108"/>
      <c r="AM68" s="113"/>
      <c r="AN68" s="20"/>
      <c r="AO68" s="20"/>
      <c r="AP68" s="20"/>
      <c r="AQ68" s="20"/>
      <c r="AR68" s="20"/>
      <c r="AS68" s="20"/>
      <c r="AT68" s="20"/>
      <c r="AU68" s="20"/>
      <c r="AV68" s="20"/>
      <c r="AW68" s="20"/>
      <c r="AX68" s="20"/>
      <c r="AY68" s="20"/>
      <c r="AZ68" s="20"/>
      <c r="BA68" s="20"/>
      <c r="BB68" s="20"/>
      <c r="BC68" s="20"/>
    </row>
    <row r="69" ht="18" customHeight="1" spans="1:55">
      <c r="A69" s="47"/>
      <c r="B69" s="48" t="s">
        <v>71</v>
      </c>
      <c r="C69" s="49"/>
      <c r="D69" s="49"/>
      <c r="E69" s="126"/>
      <c r="F69" s="127"/>
      <c r="G69" s="128"/>
      <c r="H69" s="128"/>
      <c r="I69" s="144"/>
      <c r="J69" s="127"/>
      <c r="K69" s="128"/>
      <c r="L69" s="128"/>
      <c r="M69" s="144"/>
      <c r="N69" s="127"/>
      <c r="O69" s="128"/>
      <c r="P69" s="128"/>
      <c r="Q69" s="144"/>
      <c r="R69" s="149"/>
      <c r="S69" s="150"/>
      <c r="T69" s="150"/>
      <c r="U69" s="151"/>
      <c r="V69" s="152" t="str">
        <f t="shared" si="2"/>
        <v/>
      </c>
      <c r="W69" s="153"/>
      <c r="X69" s="153"/>
      <c r="Y69" s="158"/>
      <c r="Z69" s="159" t="str">
        <f t="shared" si="3"/>
        <v/>
      </c>
      <c r="AA69" s="160"/>
      <c r="AB69" s="161"/>
      <c r="AC69" s="99"/>
      <c r="AD69" s="99"/>
      <c r="AE69" s="108"/>
      <c r="AF69" s="99"/>
      <c r="AG69" s="99"/>
      <c r="AH69" s="99"/>
      <c r="AI69" s="117"/>
      <c r="AK69" s="108"/>
      <c r="AM69" s="113"/>
      <c r="AN69" s="20"/>
      <c r="AO69" s="20"/>
      <c r="AP69" s="20"/>
      <c r="AQ69" s="20"/>
      <c r="AR69" s="20"/>
      <c r="AS69" s="20"/>
      <c r="AT69" s="20"/>
      <c r="AU69" s="20"/>
      <c r="AV69" s="20"/>
      <c r="AW69" s="20"/>
      <c r="AX69" s="20"/>
      <c r="AY69" s="20"/>
      <c r="AZ69" s="20"/>
      <c r="BA69" s="20"/>
      <c r="BB69" s="20"/>
      <c r="BC69" s="20"/>
    </row>
    <row r="70" ht="18" customHeight="1" spans="1:55">
      <c r="A70" s="52">
        <v>1</v>
      </c>
      <c r="B70" s="53" t="str">
        <f>'INPUT DATA'!B63</f>
        <v>Boiser, Janiella Dampil</v>
      </c>
      <c r="C70" s="54"/>
      <c r="D70" s="54"/>
      <c r="E70" s="129"/>
      <c r="F70" s="55">
        <f>'GMRC Q1'!AJ63</f>
        <v>82</v>
      </c>
      <c r="G70" s="56"/>
      <c r="H70" s="56"/>
      <c r="I70" s="73"/>
      <c r="J70" s="55">
        <f>'GMRC Q2'!AJ63</f>
        <v>86</v>
      </c>
      <c r="K70" s="56"/>
      <c r="L70" s="56"/>
      <c r="M70" s="73"/>
      <c r="N70" s="55" t="str">
        <f>'GMRC Q3'!AJ63</f>
        <v/>
      </c>
      <c r="O70" s="56"/>
      <c r="P70" s="56"/>
      <c r="Q70" s="73"/>
      <c r="R70" s="55" t="str">
        <f>'GMRC Q4'!AJ63</f>
        <v/>
      </c>
      <c r="S70" s="56"/>
      <c r="T70" s="56"/>
      <c r="U70" s="73"/>
      <c r="V70" s="55" t="str">
        <f t="shared" si="2"/>
        <v/>
      </c>
      <c r="W70" s="56"/>
      <c r="X70" s="56"/>
      <c r="Y70" s="73"/>
      <c r="Z70" s="162" t="str">
        <f t="shared" si="3"/>
        <v/>
      </c>
      <c r="AA70" s="163"/>
      <c r="AB70" s="164"/>
      <c r="AC70" s="99"/>
      <c r="AD70" s="99"/>
      <c r="AE70" s="108"/>
      <c r="AF70" s="99"/>
      <c r="AG70" s="99"/>
      <c r="AH70" s="99"/>
      <c r="AI70" s="117"/>
      <c r="AK70" s="108"/>
      <c r="AM70" s="113"/>
      <c r="AN70" s="20"/>
      <c r="AO70" s="20"/>
      <c r="AP70" s="20"/>
      <c r="AQ70" s="20"/>
      <c r="AR70" s="20"/>
      <c r="AS70" s="20"/>
      <c r="AT70" s="20"/>
      <c r="AU70" s="20"/>
      <c r="AV70" s="20"/>
      <c r="AW70" s="20"/>
      <c r="AX70" s="20"/>
      <c r="AY70" s="20"/>
      <c r="AZ70" s="20"/>
      <c r="BA70" s="20"/>
      <c r="BB70" s="20"/>
      <c r="BC70" s="20"/>
    </row>
    <row r="71" ht="18" customHeight="1" spans="1:55">
      <c r="A71" s="57">
        <v>2</v>
      </c>
      <c r="B71" s="53" t="str">
        <f>'INPUT DATA'!B64</f>
        <v>Buan, Zia Tolentino</v>
      </c>
      <c r="C71" s="58"/>
      <c r="D71" s="58"/>
      <c r="E71" s="59"/>
      <c r="F71" s="55">
        <f>'GMRC Q1'!AJ64</f>
        <v>93</v>
      </c>
      <c r="G71" s="56"/>
      <c r="H71" s="56"/>
      <c r="I71" s="73"/>
      <c r="J71" s="55">
        <f>'GMRC Q2'!AJ64</f>
        <v>91</v>
      </c>
      <c r="K71" s="56"/>
      <c r="L71" s="56"/>
      <c r="M71" s="73"/>
      <c r="N71" s="55" t="str">
        <f>'GMRC Q3'!AJ64</f>
        <v/>
      </c>
      <c r="O71" s="56"/>
      <c r="P71" s="56"/>
      <c r="Q71" s="73"/>
      <c r="R71" s="55" t="str">
        <f>'GMRC Q4'!AJ64</f>
        <v/>
      </c>
      <c r="S71" s="56"/>
      <c r="T71" s="56"/>
      <c r="U71" s="73"/>
      <c r="V71" s="55" t="str">
        <f t="shared" si="2"/>
        <v/>
      </c>
      <c r="W71" s="56"/>
      <c r="X71" s="56"/>
      <c r="Y71" s="73"/>
      <c r="Z71" s="105" t="str">
        <f t="shared" si="3"/>
        <v/>
      </c>
      <c r="AA71" s="106"/>
      <c r="AB71" s="107"/>
      <c r="AC71" s="99"/>
      <c r="AD71" s="99"/>
      <c r="AE71" s="108"/>
      <c r="AF71" s="99"/>
      <c r="AG71" s="99"/>
      <c r="AH71" s="99"/>
      <c r="AI71" s="117"/>
      <c r="AK71" s="108"/>
      <c r="AM71" s="113"/>
      <c r="AN71" s="20"/>
      <c r="AO71" s="20"/>
      <c r="AP71" s="20"/>
      <c r="AQ71" s="20"/>
      <c r="AR71" s="20"/>
      <c r="AS71" s="20"/>
      <c r="AT71" s="20"/>
      <c r="AU71" s="20"/>
      <c r="AV71" s="20"/>
      <c r="AW71" s="20"/>
      <c r="AX71" s="20"/>
      <c r="AY71" s="20"/>
      <c r="AZ71" s="20"/>
      <c r="BA71" s="20"/>
      <c r="BB71" s="20"/>
      <c r="BC71" s="20"/>
    </row>
    <row r="72" ht="18" customHeight="1" spans="1:55">
      <c r="A72" s="57">
        <v>3</v>
      </c>
      <c r="B72" s="53" t="str">
        <f>'INPUT DATA'!B65</f>
        <v>Cordon, Haven Joy Sevilla</v>
      </c>
      <c r="C72" s="58"/>
      <c r="D72" s="58"/>
      <c r="E72" s="59"/>
      <c r="F72" s="55">
        <f>'GMRC Q1'!AJ65</f>
        <v>89</v>
      </c>
      <c r="G72" s="56"/>
      <c r="H72" s="56"/>
      <c r="I72" s="73"/>
      <c r="J72" s="55">
        <f>'GMRC Q2'!AJ65</f>
        <v>91</v>
      </c>
      <c r="K72" s="56"/>
      <c r="L72" s="56"/>
      <c r="M72" s="73"/>
      <c r="N72" s="55" t="str">
        <f>'GMRC Q3'!AJ65</f>
        <v/>
      </c>
      <c r="O72" s="56"/>
      <c r="P72" s="56"/>
      <c r="Q72" s="73"/>
      <c r="R72" s="55" t="str">
        <f>'GMRC Q4'!AJ65</f>
        <v/>
      </c>
      <c r="S72" s="56"/>
      <c r="T72" s="56"/>
      <c r="U72" s="73"/>
      <c r="V72" s="55" t="str">
        <f t="shared" si="2"/>
        <v/>
      </c>
      <c r="W72" s="56"/>
      <c r="X72" s="56"/>
      <c r="Y72" s="73"/>
      <c r="Z72" s="105" t="str">
        <f t="shared" si="3"/>
        <v/>
      </c>
      <c r="AA72" s="106"/>
      <c r="AB72" s="107"/>
      <c r="AC72" s="99"/>
      <c r="AD72" s="99"/>
      <c r="AE72" s="108"/>
      <c r="AF72" s="99"/>
      <c r="AG72" s="99"/>
      <c r="AH72" s="99"/>
      <c r="AI72" s="117"/>
      <c r="AK72" s="108"/>
      <c r="AM72" s="113"/>
      <c r="AN72" s="20"/>
      <c r="AO72" s="20"/>
      <c r="AP72" s="20"/>
      <c r="AQ72" s="20"/>
      <c r="AR72" s="20"/>
      <c r="AS72" s="20"/>
      <c r="AT72" s="20"/>
      <c r="AU72" s="20"/>
      <c r="AV72" s="20"/>
      <c r="AW72" s="20"/>
      <c r="AX72" s="20"/>
      <c r="AY72" s="20"/>
      <c r="AZ72" s="20"/>
      <c r="BA72" s="20"/>
      <c r="BB72" s="20"/>
      <c r="BC72" s="20"/>
    </row>
    <row r="73" ht="18" customHeight="1" spans="1:55">
      <c r="A73" s="57">
        <v>4</v>
      </c>
      <c r="B73" s="53" t="str">
        <f>'INPUT DATA'!B66</f>
        <v>David, Hera Juralbal</v>
      </c>
      <c r="C73" s="58"/>
      <c r="D73" s="58"/>
      <c r="E73" s="59"/>
      <c r="F73" s="55">
        <f>'GMRC Q1'!AJ66</f>
        <v>91</v>
      </c>
      <c r="G73" s="56"/>
      <c r="H73" s="56"/>
      <c r="I73" s="73"/>
      <c r="J73" s="55">
        <f>'GMRC Q2'!AJ66</f>
        <v>92</v>
      </c>
      <c r="K73" s="56"/>
      <c r="L73" s="56"/>
      <c r="M73" s="73"/>
      <c r="N73" s="55" t="str">
        <f>'GMRC Q3'!AJ66</f>
        <v/>
      </c>
      <c r="O73" s="56"/>
      <c r="P73" s="56"/>
      <c r="Q73" s="73"/>
      <c r="R73" s="55" t="str">
        <f>'GMRC Q4'!AJ66</f>
        <v/>
      </c>
      <c r="S73" s="56"/>
      <c r="T73" s="56"/>
      <c r="U73" s="73"/>
      <c r="V73" s="55" t="str">
        <f t="shared" si="2"/>
        <v/>
      </c>
      <c r="W73" s="56"/>
      <c r="X73" s="56"/>
      <c r="Y73" s="73"/>
      <c r="Z73" s="105" t="str">
        <f t="shared" si="3"/>
        <v/>
      </c>
      <c r="AA73" s="106"/>
      <c r="AB73" s="107"/>
      <c r="AC73" s="99"/>
      <c r="AD73" s="99"/>
      <c r="AE73" s="108"/>
      <c r="AF73" s="99"/>
      <c r="AG73" s="99"/>
      <c r="AH73" s="99"/>
      <c r="AI73" s="117"/>
      <c r="AK73" s="108"/>
      <c r="AM73" s="113"/>
      <c r="AN73" s="20"/>
      <c r="AO73" s="20"/>
      <c r="AP73" s="20"/>
      <c r="AQ73" s="20"/>
      <c r="AR73" s="20"/>
      <c r="AS73" s="20"/>
      <c r="AT73" s="20"/>
      <c r="AU73" s="20"/>
      <c r="AV73" s="20"/>
      <c r="AW73" s="20"/>
      <c r="AX73" s="20"/>
      <c r="AY73" s="20"/>
      <c r="AZ73" s="20"/>
      <c r="BA73" s="20"/>
      <c r="BB73" s="20"/>
      <c r="BC73" s="20"/>
    </row>
    <row r="74" ht="18" customHeight="1" spans="1:55">
      <c r="A74" s="57">
        <v>5</v>
      </c>
      <c r="B74" s="53" t="str">
        <f>'INPUT DATA'!B67</f>
        <v>David, Zabrina Gabrielle Del Mundo</v>
      </c>
      <c r="C74" s="58"/>
      <c r="D74" s="58"/>
      <c r="E74" s="59"/>
      <c r="F74" s="55">
        <f>'GMRC Q1'!AJ67</f>
        <v>92</v>
      </c>
      <c r="G74" s="56"/>
      <c r="H74" s="56"/>
      <c r="I74" s="73"/>
      <c r="J74" s="55">
        <f>'GMRC Q2'!AJ67</f>
        <v>93</v>
      </c>
      <c r="K74" s="56"/>
      <c r="L74" s="56"/>
      <c r="M74" s="73"/>
      <c r="N74" s="55" t="str">
        <f>'GMRC Q3'!AJ67</f>
        <v/>
      </c>
      <c r="O74" s="56"/>
      <c r="P74" s="56"/>
      <c r="Q74" s="73"/>
      <c r="R74" s="55" t="str">
        <f>'GMRC Q4'!AJ67</f>
        <v/>
      </c>
      <c r="S74" s="56"/>
      <c r="T74" s="56"/>
      <c r="U74" s="73"/>
      <c r="V74" s="55" t="str">
        <f t="shared" si="2"/>
        <v/>
      </c>
      <c r="W74" s="56"/>
      <c r="X74" s="56"/>
      <c r="Y74" s="73"/>
      <c r="Z74" s="105" t="str">
        <f t="shared" si="3"/>
        <v/>
      </c>
      <c r="AA74" s="106"/>
      <c r="AB74" s="107"/>
      <c r="AC74" s="99"/>
      <c r="AD74" s="99"/>
      <c r="AE74" s="108"/>
      <c r="AF74" s="99"/>
      <c r="AG74" s="99"/>
      <c r="AH74" s="99"/>
      <c r="AI74" s="117"/>
      <c r="AK74" s="108"/>
      <c r="AM74" s="113"/>
      <c r="AN74" s="20"/>
      <c r="AO74" s="20"/>
      <c r="AP74" s="20"/>
      <c r="AQ74" s="20"/>
      <c r="AR74" s="20"/>
      <c r="AS74" s="20"/>
      <c r="AT74" s="20"/>
      <c r="AU74" s="20"/>
      <c r="AV74" s="20"/>
      <c r="AW74" s="20"/>
      <c r="AX74" s="20"/>
      <c r="AY74" s="20"/>
      <c r="AZ74" s="20"/>
      <c r="BA74" s="20"/>
      <c r="BB74" s="20"/>
      <c r="BC74" s="20"/>
    </row>
    <row r="75" ht="18" customHeight="1" spans="1:55">
      <c r="A75" s="57">
        <v>6</v>
      </c>
      <c r="B75" s="53" t="str">
        <f>'INPUT DATA'!B68</f>
        <v>De Guzman, Rhengel Arceo</v>
      </c>
      <c r="C75" s="58"/>
      <c r="D75" s="58"/>
      <c r="E75" s="59"/>
      <c r="F75" s="55">
        <f>'GMRC Q1'!AJ68</f>
        <v>91</v>
      </c>
      <c r="G75" s="56"/>
      <c r="H75" s="56"/>
      <c r="I75" s="73"/>
      <c r="J75" s="55">
        <f>'GMRC Q2'!AJ68</f>
        <v>93</v>
      </c>
      <c r="K75" s="56"/>
      <c r="L75" s="56"/>
      <c r="M75" s="73"/>
      <c r="N75" s="55" t="str">
        <f>'GMRC Q3'!AJ68</f>
        <v/>
      </c>
      <c r="O75" s="56"/>
      <c r="P75" s="56"/>
      <c r="Q75" s="73"/>
      <c r="R75" s="55" t="str">
        <f>'GMRC Q4'!AJ68</f>
        <v/>
      </c>
      <c r="S75" s="56"/>
      <c r="T75" s="56"/>
      <c r="U75" s="73"/>
      <c r="V75" s="55" t="str">
        <f t="shared" si="2"/>
        <v/>
      </c>
      <c r="W75" s="56"/>
      <c r="X75" s="56"/>
      <c r="Y75" s="73"/>
      <c r="Z75" s="105" t="str">
        <f t="shared" si="3"/>
        <v/>
      </c>
      <c r="AA75" s="106"/>
      <c r="AB75" s="107"/>
      <c r="AC75" s="99"/>
      <c r="AD75" s="99"/>
      <c r="AE75" s="108"/>
      <c r="AF75" s="99"/>
      <c r="AG75" s="99"/>
      <c r="AH75" s="99"/>
      <c r="AI75" s="117"/>
      <c r="AK75" s="108"/>
      <c r="AM75" s="113"/>
      <c r="AN75" s="20"/>
      <c r="AO75" s="20"/>
      <c r="AP75" s="20"/>
      <c r="AQ75" s="20"/>
      <c r="AR75" s="20"/>
      <c r="AS75" s="20"/>
      <c r="AT75" s="20"/>
      <c r="AU75" s="20"/>
      <c r="AV75" s="20"/>
      <c r="AW75" s="20"/>
      <c r="AX75" s="20"/>
      <c r="AY75" s="20"/>
      <c r="AZ75" s="20"/>
      <c r="BA75" s="20"/>
      <c r="BB75" s="20"/>
      <c r="BC75" s="20"/>
    </row>
    <row r="76" ht="18" customHeight="1" spans="1:55">
      <c r="A76" s="57">
        <v>7</v>
      </c>
      <c r="B76" s="53" t="str">
        <f>'INPUT DATA'!B69</f>
        <v>De Guzman, Zia Nicole Marcos</v>
      </c>
      <c r="C76" s="58"/>
      <c r="D76" s="58"/>
      <c r="E76" s="59"/>
      <c r="F76" s="55">
        <f>'GMRC Q1'!AJ69</f>
        <v>90</v>
      </c>
      <c r="G76" s="56"/>
      <c r="H76" s="56"/>
      <c r="I76" s="73"/>
      <c r="J76" s="55">
        <f>'GMRC Q2'!AJ69</f>
        <v>92</v>
      </c>
      <c r="K76" s="56"/>
      <c r="L76" s="56"/>
      <c r="M76" s="73"/>
      <c r="N76" s="55" t="str">
        <f>'GMRC Q3'!AJ69</f>
        <v/>
      </c>
      <c r="O76" s="56"/>
      <c r="P76" s="56"/>
      <c r="Q76" s="73"/>
      <c r="R76" s="55" t="str">
        <f>'GMRC Q4'!AJ69</f>
        <v/>
      </c>
      <c r="S76" s="56"/>
      <c r="T76" s="56"/>
      <c r="U76" s="73"/>
      <c r="V76" s="55" t="str">
        <f t="shared" si="2"/>
        <v/>
      </c>
      <c r="W76" s="56"/>
      <c r="X76" s="56"/>
      <c r="Y76" s="73"/>
      <c r="Z76" s="105" t="str">
        <f t="shared" si="3"/>
        <v/>
      </c>
      <c r="AA76" s="106"/>
      <c r="AB76" s="107"/>
      <c r="AC76" s="99"/>
      <c r="AD76" s="99"/>
      <c r="AE76" s="108"/>
      <c r="AF76" s="99"/>
      <c r="AG76" s="99"/>
      <c r="AH76" s="99"/>
      <c r="AI76" s="117"/>
      <c r="AK76" s="108"/>
      <c r="AM76" s="113"/>
      <c r="AN76" s="20"/>
      <c r="AO76" s="20"/>
      <c r="AP76" s="20"/>
      <c r="AQ76" s="20"/>
      <c r="AR76" s="20"/>
      <c r="AS76" s="20"/>
      <c r="AT76" s="20"/>
      <c r="AU76" s="20"/>
      <c r="AV76" s="20"/>
      <c r="AW76" s="20"/>
      <c r="AX76" s="20"/>
      <c r="AY76" s="20"/>
      <c r="AZ76" s="20"/>
      <c r="BA76" s="20"/>
      <c r="BB76" s="20"/>
      <c r="BC76" s="20"/>
    </row>
    <row r="77" ht="18" customHeight="1" spans="1:55">
      <c r="A77" s="57">
        <v>8</v>
      </c>
      <c r="B77" s="53" t="str">
        <f>'INPUT DATA'!B70</f>
        <v>Esguerra, Nathazia De Jesus</v>
      </c>
      <c r="C77" s="58"/>
      <c r="D77" s="58"/>
      <c r="E77" s="59"/>
      <c r="F77" s="55">
        <f>'GMRC Q1'!AJ70</f>
        <v>87</v>
      </c>
      <c r="G77" s="56"/>
      <c r="H77" s="56"/>
      <c r="I77" s="73"/>
      <c r="J77" s="55">
        <f>'GMRC Q2'!AJ70</f>
        <v>90</v>
      </c>
      <c r="K77" s="56"/>
      <c r="L77" s="56"/>
      <c r="M77" s="73"/>
      <c r="N77" s="55" t="str">
        <f>'GMRC Q3'!AJ70</f>
        <v/>
      </c>
      <c r="O77" s="56"/>
      <c r="P77" s="56"/>
      <c r="Q77" s="73"/>
      <c r="R77" s="55" t="str">
        <f>'GMRC Q4'!AJ70</f>
        <v/>
      </c>
      <c r="S77" s="56"/>
      <c r="T77" s="56"/>
      <c r="U77" s="73"/>
      <c r="V77" s="55" t="str">
        <f t="shared" si="2"/>
        <v/>
      </c>
      <c r="W77" s="56"/>
      <c r="X77" s="56"/>
      <c r="Y77" s="73"/>
      <c r="Z77" s="105" t="str">
        <f t="shared" si="3"/>
        <v/>
      </c>
      <c r="AA77" s="106"/>
      <c r="AB77" s="107"/>
      <c r="AC77" s="99"/>
      <c r="AD77" s="99"/>
      <c r="AE77" s="108"/>
      <c r="AF77" s="99"/>
      <c r="AG77" s="99"/>
      <c r="AH77" s="99"/>
      <c r="AI77" s="117"/>
      <c r="AK77" s="108"/>
      <c r="AM77" s="113"/>
      <c r="AN77" s="20"/>
      <c r="AO77" s="20"/>
      <c r="AP77" s="20"/>
      <c r="AQ77" s="20"/>
      <c r="AR77" s="20"/>
      <c r="AS77" s="20"/>
      <c r="AT77" s="20"/>
      <c r="AU77" s="20"/>
      <c r="AV77" s="20"/>
      <c r="AW77" s="20"/>
      <c r="AX77" s="20"/>
      <c r="AY77" s="20"/>
      <c r="AZ77" s="20"/>
      <c r="BA77" s="20"/>
      <c r="BB77" s="20"/>
      <c r="BC77" s="20"/>
    </row>
    <row r="78" ht="18" customHeight="1" spans="1:55">
      <c r="A78" s="57">
        <v>9</v>
      </c>
      <c r="B78" s="53" t="str">
        <f>'INPUT DATA'!B71</f>
        <v>Hernandez, Mckeena Taylor Martinez</v>
      </c>
      <c r="C78" s="58"/>
      <c r="D78" s="58"/>
      <c r="E78" s="59"/>
      <c r="F78" s="55">
        <f>'GMRC Q1'!AJ71</f>
        <v>90</v>
      </c>
      <c r="G78" s="56"/>
      <c r="H78" s="56"/>
      <c r="I78" s="73"/>
      <c r="J78" s="55">
        <f>'GMRC Q2'!AJ71</f>
        <v>90</v>
      </c>
      <c r="K78" s="56"/>
      <c r="L78" s="56"/>
      <c r="M78" s="73"/>
      <c r="N78" s="55" t="str">
        <f>'GMRC Q3'!AJ71</f>
        <v/>
      </c>
      <c r="O78" s="56"/>
      <c r="P78" s="56"/>
      <c r="Q78" s="73"/>
      <c r="R78" s="55" t="str">
        <f>'GMRC Q4'!AJ71</f>
        <v/>
      </c>
      <c r="S78" s="56"/>
      <c r="T78" s="56"/>
      <c r="U78" s="73"/>
      <c r="V78" s="55" t="str">
        <f t="shared" si="2"/>
        <v/>
      </c>
      <c r="W78" s="56"/>
      <c r="X78" s="56"/>
      <c r="Y78" s="73"/>
      <c r="Z78" s="105" t="str">
        <f t="shared" si="3"/>
        <v/>
      </c>
      <c r="AA78" s="106"/>
      <c r="AB78" s="107"/>
      <c r="AC78" s="99"/>
      <c r="AD78" s="99"/>
      <c r="AE78" s="108"/>
      <c r="AF78" s="99"/>
      <c r="AG78" s="99"/>
      <c r="AH78" s="99"/>
      <c r="AI78" s="117"/>
      <c r="AK78" s="108"/>
      <c r="AM78" s="113"/>
      <c r="AN78" s="20"/>
      <c r="AO78" s="20"/>
      <c r="AP78" s="20"/>
      <c r="AQ78" s="20"/>
      <c r="AR78" s="20"/>
      <c r="AS78" s="20"/>
      <c r="AT78" s="20"/>
      <c r="AU78" s="20"/>
      <c r="AV78" s="20"/>
      <c r="AW78" s="20"/>
      <c r="AX78" s="20"/>
      <c r="AY78" s="20"/>
      <c r="AZ78" s="20"/>
      <c r="BA78" s="20"/>
      <c r="BB78" s="20"/>
      <c r="BC78" s="20"/>
    </row>
    <row r="79" ht="18" customHeight="1" spans="1:55">
      <c r="A79" s="57">
        <v>10</v>
      </c>
      <c r="B79" s="53" t="str">
        <f>'INPUT DATA'!B72</f>
        <v>Ibasco, Clea Hailee Azarcon</v>
      </c>
      <c r="C79" s="58"/>
      <c r="D79" s="58"/>
      <c r="E79" s="59"/>
      <c r="F79" s="55">
        <f>'GMRC Q1'!AJ72</f>
        <v>82</v>
      </c>
      <c r="G79" s="56"/>
      <c r="H79" s="56"/>
      <c r="I79" s="73"/>
      <c r="J79" s="55">
        <f>'GMRC Q2'!AJ72</f>
        <v>85</v>
      </c>
      <c r="K79" s="56"/>
      <c r="L79" s="56"/>
      <c r="M79" s="73"/>
      <c r="N79" s="55" t="str">
        <f>'GMRC Q3'!AJ72</f>
        <v/>
      </c>
      <c r="O79" s="56"/>
      <c r="P79" s="56"/>
      <c r="Q79" s="73"/>
      <c r="R79" s="55" t="str">
        <f>'GMRC Q4'!AJ72</f>
        <v/>
      </c>
      <c r="S79" s="56"/>
      <c r="T79" s="56"/>
      <c r="U79" s="73"/>
      <c r="V79" s="55" t="str">
        <f t="shared" si="2"/>
        <v/>
      </c>
      <c r="W79" s="56"/>
      <c r="X79" s="56"/>
      <c r="Y79" s="73"/>
      <c r="Z79" s="105" t="str">
        <f t="shared" si="3"/>
        <v/>
      </c>
      <c r="AA79" s="106"/>
      <c r="AB79" s="107"/>
      <c r="AC79" s="99"/>
      <c r="AD79" s="99"/>
      <c r="AE79" s="108"/>
      <c r="AF79" s="99"/>
      <c r="AG79" s="99"/>
      <c r="AH79" s="99"/>
      <c r="AI79" s="117"/>
      <c r="AK79" s="108"/>
      <c r="AM79" s="113"/>
      <c r="AN79" s="20"/>
      <c r="AO79" s="20"/>
      <c r="AP79" s="20"/>
      <c r="AQ79" s="20"/>
      <c r="AR79" s="20"/>
      <c r="AS79" s="20"/>
      <c r="AT79" s="20"/>
      <c r="AU79" s="20"/>
      <c r="AV79" s="20"/>
      <c r="AW79" s="20"/>
      <c r="AX79" s="20"/>
      <c r="AY79" s="20"/>
      <c r="AZ79" s="20"/>
      <c r="BA79" s="20"/>
      <c r="BB79" s="20"/>
      <c r="BC79" s="20"/>
    </row>
    <row r="80" ht="18" customHeight="1" spans="1:55">
      <c r="A80" s="57">
        <v>11</v>
      </c>
      <c r="B80" s="53" t="str">
        <f>'INPUT DATA'!B73</f>
        <v>Ibay, Elise Margarette Nabong</v>
      </c>
      <c r="C80" s="58"/>
      <c r="D80" s="58"/>
      <c r="E80" s="59"/>
      <c r="F80" s="55">
        <f>'GMRC Q1'!AJ73</f>
        <v>93</v>
      </c>
      <c r="G80" s="56"/>
      <c r="H80" s="56"/>
      <c r="I80" s="73"/>
      <c r="J80" s="55">
        <f>'GMRC Q2'!AJ73</f>
        <v>96</v>
      </c>
      <c r="K80" s="56"/>
      <c r="L80" s="56"/>
      <c r="M80" s="73"/>
      <c r="N80" s="55" t="str">
        <f>'GMRC Q3'!AJ73</f>
        <v/>
      </c>
      <c r="O80" s="56"/>
      <c r="P80" s="56"/>
      <c r="Q80" s="73"/>
      <c r="R80" s="55" t="str">
        <f>'GMRC Q4'!AJ73</f>
        <v/>
      </c>
      <c r="S80" s="56"/>
      <c r="T80" s="56"/>
      <c r="U80" s="73"/>
      <c r="V80" s="55" t="str">
        <f t="shared" si="2"/>
        <v/>
      </c>
      <c r="W80" s="56"/>
      <c r="X80" s="56"/>
      <c r="Y80" s="73"/>
      <c r="Z80" s="105" t="str">
        <f t="shared" si="3"/>
        <v/>
      </c>
      <c r="AA80" s="106"/>
      <c r="AB80" s="107"/>
      <c r="AC80" s="99"/>
      <c r="AD80" s="99"/>
      <c r="AE80" s="108"/>
      <c r="AF80" s="99"/>
      <c r="AG80" s="99"/>
      <c r="AH80" s="99"/>
      <c r="AI80" s="117"/>
      <c r="AK80" s="108"/>
      <c r="AM80" s="113"/>
      <c r="AN80" s="20"/>
      <c r="AO80" s="20"/>
      <c r="AP80" s="20"/>
      <c r="AQ80" s="20"/>
      <c r="AR80" s="20"/>
      <c r="AS80" s="20"/>
      <c r="AT80" s="20"/>
      <c r="AU80" s="20"/>
      <c r="AV80" s="20"/>
      <c r="AW80" s="20"/>
      <c r="AX80" s="20"/>
      <c r="AY80" s="20"/>
      <c r="AZ80" s="20"/>
      <c r="BA80" s="20"/>
      <c r="BB80" s="20"/>
      <c r="BC80" s="20"/>
    </row>
    <row r="81" ht="18" customHeight="1" spans="1:55">
      <c r="A81" s="57">
        <v>12</v>
      </c>
      <c r="B81" s="53" t="str">
        <f>'INPUT DATA'!B74</f>
        <v>Jimenez, Nathalie</v>
      </c>
      <c r="C81" s="58"/>
      <c r="D81" s="58"/>
      <c r="E81" s="59"/>
      <c r="F81" s="55">
        <f>'GMRC Q1'!AJ74</f>
        <v>90</v>
      </c>
      <c r="G81" s="56"/>
      <c r="H81" s="56"/>
      <c r="I81" s="73"/>
      <c r="J81" s="55">
        <f>'GMRC Q2'!AJ74</f>
        <v>91</v>
      </c>
      <c r="K81" s="56"/>
      <c r="L81" s="56"/>
      <c r="M81" s="73"/>
      <c r="N81" s="55" t="str">
        <f>'GMRC Q3'!AJ74</f>
        <v/>
      </c>
      <c r="O81" s="56"/>
      <c r="P81" s="56"/>
      <c r="Q81" s="73"/>
      <c r="R81" s="55" t="str">
        <f>'GMRC Q4'!AJ74</f>
        <v/>
      </c>
      <c r="S81" s="56"/>
      <c r="T81" s="56"/>
      <c r="U81" s="73"/>
      <c r="V81" s="55" t="str">
        <f t="shared" si="2"/>
        <v/>
      </c>
      <c r="W81" s="56"/>
      <c r="X81" s="56"/>
      <c r="Y81" s="73"/>
      <c r="Z81" s="105" t="str">
        <f t="shared" si="3"/>
        <v/>
      </c>
      <c r="AA81" s="106"/>
      <c r="AB81" s="107"/>
      <c r="AC81" s="99"/>
      <c r="AD81" s="99"/>
      <c r="AE81" s="108"/>
      <c r="AF81" s="99"/>
      <c r="AG81" s="99"/>
      <c r="AH81" s="99"/>
      <c r="AI81" s="117"/>
      <c r="AK81" s="108"/>
      <c r="AM81" s="113"/>
      <c r="AN81" s="20"/>
      <c r="AO81" s="20"/>
      <c r="AP81" s="20"/>
      <c r="AQ81" s="20"/>
      <c r="AR81" s="20"/>
      <c r="AS81" s="20"/>
      <c r="AT81" s="20"/>
      <c r="AU81" s="20"/>
      <c r="AV81" s="20"/>
      <c r="AW81" s="20"/>
      <c r="AX81" s="20"/>
      <c r="AY81" s="20"/>
      <c r="AZ81" s="20"/>
      <c r="BA81" s="20"/>
      <c r="BB81" s="20"/>
      <c r="BC81" s="20"/>
    </row>
    <row r="82" ht="18" customHeight="1" spans="1:55">
      <c r="A82" s="57">
        <v>13</v>
      </c>
      <c r="B82" s="53" t="str">
        <f>'INPUT DATA'!B75</f>
        <v>Leyva, Princess Khalisse C.</v>
      </c>
      <c r="C82" s="58"/>
      <c r="D82" s="58"/>
      <c r="E82" s="59"/>
      <c r="F82" s="55">
        <f>'GMRC Q1'!AJ75</f>
        <v>85</v>
      </c>
      <c r="G82" s="56"/>
      <c r="H82" s="56"/>
      <c r="I82" s="73"/>
      <c r="J82" s="55">
        <f>'GMRC Q2'!AJ75</f>
        <v>89</v>
      </c>
      <c r="K82" s="56"/>
      <c r="L82" s="56"/>
      <c r="M82" s="73"/>
      <c r="N82" s="55" t="str">
        <f>'GMRC Q3'!AJ75</f>
        <v/>
      </c>
      <c r="O82" s="56"/>
      <c r="P82" s="56"/>
      <c r="Q82" s="73"/>
      <c r="R82" s="55" t="str">
        <f>'GMRC Q4'!AJ75</f>
        <v/>
      </c>
      <c r="S82" s="56"/>
      <c r="T82" s="56"/>
      <c r="U82" s="73"/>
      <c r="V82" s="55" t="str">
        <f t="shared" si="2"/>
        <v/>
      </c>
      <c r="W82" s="56"/>
      <c r="X82" s="56"/>
      <c r="Y82" s="73"/>
      <c r="Z82" s="105" t="str">
        <f t="shared" si="3"/>
        <v/>
      </c>
      <c r="AA82" s="106"/>
      <c r="AB82" s="107"/>
      <c r="AC82" s="99"/>
      <c r="AD82" s="99"/>
      <c r="AE82" s="108"/>
      <c r="AF82" s="99"/>
      <c r="AG82" s="99"/>
      <c r="AH82" s="99"/>
      <c r="AI82" s="117"/>
      <c r="AK82" s="108"/>
      <c r="AM82" s="113"/>
      <c r="AN82" s="20"/>
      <c r="AO82" s="20"/>
      <c r="AP82" s="20"/>
      <c r="AQ82" s="20"/>
      <c r="AR82" s="20"/>
      <c r="AS82" s="20"/>
      <c r="AT82" s="20"/>
      <c r="AU82" s="20"/>
      <c r="AV82" s="20"/>
      <c r="AW82" s="20"/>
      <c r="AX82" s="20"/>
      <c r="AY82" s="20"/>
      <c r="AZ82" s="20"/>
      <c r="BA82" s="20"/>
      <c r="BB82" s="20"/>
      <c r="BC82" s="20"/>
    </row>
    <row r="83" ht="18" customHeight="1" spans="1:55">
      <c r="A83" s="57">
        <v>14</v>
      </c>
      <c r="B83" s="53" t="str">
        <f>'INPUT DATA'!B76</f>
        <v>Macasulot, Maria Jandee Galopa</v>
      </c>
      <c r="C83" s="58"/>
      <c r="D83" s="58"/>
      <c r="E83" s="59"/>
      <c r="F83" s="55">
        <f>'GMRC Q1'!AJ76</f>
        <v>91</v>
      </c>
      <c r="G83" s="56"/>
      <c r="H83" s="56"/>
      <c r="I83" s="73"/>
      <c r="J83" s="55">
        <f>'GMRC Q2'!AJ76</f>
        <v>91</v>
      </c>
      <c r="K83" s="56"/>
      <c r="L83" s="56"/>
      <c r="M83" s="73"/>
      <c r="N83" s="55" t="str">
        <f>'GMRC Q3'!AJ76</f>
        <v/>
      </c>
      <c r="O83" s="56"/>
      <c r="P83" s="56"/>
      <c r="Q83" s="73"/>
      <c r="R83" s="55" t="str">
        <f>'GMRC Q4'!AJ76</f>
        <v/>
      </c>
      <c r="S83" s="56"/>
      <c r="T83" s="56"/>
      <c r="U83" s="73"/>
      <c r="V83" s="55" t="str">
        <f t="shared" si="2"/>
        <v/>
      </c>
      <c r="W83" s="56"/>
      <c r="X83" s="56"/>
      <c r="Y83" s="73"/>
      <c r="Z83" s="105" t="str">
        <f t="shared" si="3"/>
        <v/>
      </c>
      <c r="AA83" s="106"/>
      <c r="AB83" s="107"/>
      <c r="AC83" s="99"/>
      <c r="AD83" s="99"/>
      <c r="AE83" s="108"/>
      <c r="AF83" s="99"/>
      <c r="AG83" s="99"/>
      <c r="AH83" s="99"/>
      <c r="AI83" s="117"/>
      <c r="AK83" s="108"/>
      <c r="AM83" s="113"/>
      <c r="AN83" s="20"/>
      <c r="AO83" s="20"/>
      <c r="AP83" s="20"/>
      <c r="AQ83" s="20"/>
      <c r="AR83" s="20"/>
      <c r="AS83" s="20"/>
      <c r="AT83" s="20"/>
      <c r="AU83" s="20"/>
      <c r="AV83" s="20"/>
      <c r="AW83" s="20"/>
      <c r="AX83" s="20"/>
      <c r="AY83" s="20"/>
      <c r="AZ83" s="20"/>
      <c r="BA83" s="20"/>
      <c r="BB83" s="20"/>
      <c r="BC83" s="20"/>
    </row>
    <row r="84" ht="18" customHeight="1" spans="1:55">
      <c r="A84" s="57">
        <v>15</v>
      </c>
      <c r="B84" s="53" t="str">
        <f>'INPUT DATA'!B77</f>
        <v>Quito, Rhaze Brianna Pasion</v>
      </c>
      <c r="C84" s="58"/>
      <c r="D84" s="58"/>
      <c r="E84" s="59"/>
      <c r="F84" s="55">
        <f>'GMRC Q1'!AJ77</f>
        <v>89</v>
      </c>
      <c r="G84" s="56"/>
      <c r="H84" s="56"/>
      <c r="I84" s="73"/>
      <c r="J84" s="55">
        <f>'GMRC Q2'!AJ77</f>
        <v>92</v>
      </c>
      <c r="K84" s="56"/>
      <c r="L84" s="56"/>
      <c r="M84" s="73"/>
      <c r="N84" s="55" t="str">
        <f>'GMRC Q3'!AJ77</f>
        <v/>
      </c>
      <c r="O84" s="56"/>
      <c r="P84" s="56"/>
      <c r="Q84" s="73"/>
      <c r="R84" s="55" t="str">
        <f>'GMRC Q4'!AJ77</f>
        <v/>
      </c>
      <c r="S84" s="56"/>
      <c r="T84" s="56"/>
      <c r="U84" s="73"/>
      <c r="V84" s="55" t="str">
        <f t="shared" ref="V84:V119" si="4">IF(OR(F84="",J84="",N84="",R84=""),"",IF(ISERROR(ROUND(AVERAGE(F84,J84,N84,R84),0)),"",ROUND(AVERAGE(F84,J84,N84,R84),0)))</f>
        <v/>
      </c>
      <c r="W84" s="56"/>
      <c r="X84" s="56"/>
      <c r="Y84" s="73"/>
      <c r="Z84" s="105" t="str">
        <f t="shared" ref="Z84:Z119" si="5">IF(OR($F84="",$J84="",$N84="",$R84="",$V84=""),"",IF($V84&gt;=75,"PASSED","FAILED"))</f>
        <v/>
      </c>
      <c r="AA84" s="106"/>
      <c r="AB84" s="107"/>
      <c r="AC84" s="99"/>
      <c r="AD84" s="99"/>
      <c r="AE84" s="108"/>
      <c r="AF84" s="99"/>
      <c r="AG84" s="99"/>
      <c r="AH84" s="99"/>
      <c r="AI84" s="117"/>
      <c r="AK84" s="108"/>
      <c r="AM84" s="113"/>
      <c r="AN84" s="20"/>
      <c r="AO84" s="20"/>
      <c r="AP84" s="20"/>
      <c r="AQ84" s="20"/>
      <c r="AR84" s="20"/>
      <c r="AS84" s="20"/>
      <c r="AT84" s="20"/>
      <c r="AU84" s="20"/>
      <c r="AV84" s="20"/>
      <c r="AW84" s="20"/>
      <c r="AX84" s="20"/>
      <c r="AY84" s="20"/>
      <c r="AZ84" s="20"/>
      <c r="BA84" s="20"/>
      <c r="BB84" s="20"/>
      <c r="BC84" s="20"/>
    </row>
    <row r="85" ht="18" customHeight="1" spans="1:55">
      <c r="A85" s="57">
        <v>16</v>
      </c>
      <c r="B85" s="53" t="str">
        <f>'INPUT DATA'!B78</f>
        <v>Quito, Samantha Klea Pearl Cayanan</v>
      </c>
      <c r="C85" s="58"/>
      <c r="D85" s="58"/>
      <c r="E85" s="59"/>
      <c r="F85" s="55">
        <f>'GMRC Q1'!AJ78</f>
        <v>88</v>
      </c>
      <c r="G85" s="56"/>
      <c r="H85" s="56"/>
      <c r="I85" s="73"/>
      <c r="J85" s="55">
        <f>'GMRC Q2'!AJ78</f>
        <v>89</v>
      </c>
      <c r="K85" s="56"/>
      <c r="L85" s="56"/>
      <c r="M85" s="73"/>
      <c r="N85" s="55" t="str">
        <f>'GMRC Q3'!AJ78</f>
        <v/>
      </c>
      <c r="O85" s="56"/>
      <c r="P85" s="56"/>
      <c r="Q85" s="73"/>
      <c r="R85" s="55" t="str">
        <f>'GMRC Q4'!AJ78</f>
        <v/>
      </c>
      <c r="S85" s="56"/>
      <c r="T85" s="56"/>
      <c r="U85" s="73"/>
      <c r="V85" s="55" t="str">
        <f t="shared" si="4"/>
        <v/>
      </c>
      <c r="W85" s="56"/>
      <c r="X85" s="56"/>
      <c r="Y85" s="73"/>
      <c r="Z85" s="105" t="str">
        <f t="shared" si="5"/>
        <v/>
      </c>
      <c r="AA85" s="106"/>
      <c r="AB85" s="107"/>
      <c r="AC85" s="99"/>
      <c r="AD85" s="99"/>
      <c r="AE85" s="108"/>
      <c r="AF85" s="99"/>
      <c r="AG85" s="99"/>
      <c r="AH85" s="99"/>
      <c r="AI85" s="117"/>
      <c r="AK85" s="108"/>
      <c r="AM85" s="113"/>
      <c r="AN85" s="20"/>
      <c r="AO85" s="20"/>
      <c r="AP85" s="20"/>
      <c r="AQ85" s="20"/>
      <c r="AR85" s="20"/>
      <c r="AS85" s="20"/>
      <c r="AT85" s="20"/>
      <c r="AU85" s="20"/>
      <c r="AV85" s="20"/>
      <c r="AW85" s="20"/>
      <c r="AX85" s="20"/>
      <c r="AY85" s="20"/>
      <c r="AZ85" s="20"/>
      <c r="BA85" s="20"/>
      <c r="BB85" s="20"/>
      <c r="BC85" s="20"/>
    </row>
    <row r="86" ht="18" customHeight="1" spans="1:55">
      <c r="A86" s="57">
        <v>17</v>
      </c>
      <c r="B86" s="53" t="str">
        <f>'INPUT DATA'!B79</f>
        <v>Rodrigo, Princess Yhna Cupay</v>
      </c>
      <c r="C86" s="58"/>
      <c r="D86" s="58"/>
      <c r="E86" s="59"/>
      <c r="F86" s="55">
        <f>'GMRC Q1'!AJ79</f>
        <v>85</v>
      </c>
      <c r="G86" s="56"/>
      <c r="H86" s="56"/>
      <c r="I86" s="73"/>
      <c r="J86" s="55">
        <f>'GMRC Q2'!AJ79</f>
        <v>86</v>
      </c>
      <c r="K86" s="56"/>
      <c r="L86" s="56"/>
      <c r="M86" s="73"/>
      <c r="N86" s="55" t="str">
        <f>'GMRC Q3'!AJ79</f>
        <v/>
      </c>
      <c r="O86" s="56"/>
      <c r="P86" s="56"/>
      <c r="Q86" s="73"/>
      <c r="R86" s="55" t="str">
        <f>'GMRC Q4'!AJ79</f>
        <v/>
      </c>
      <c r="S86" s="56"/>
      <c r="T86" s="56"/>
      <c r="U86" s="73"/>
      <c r="V86" s="55" t="str">
        <f t="shared" si="4"/>
        <v/>
      </c>
      <c r="W86" s="56"/>
      <c r="X86" s="56"/>
      <c r="Y86" s="73"/>
      <c r="Z86" s="105" t="str">
        <f t="shared" si="5"/>
        <v/>
      </c>
      <c r="AA86" s="106"/>
      <c r="AB86" s="107"/>
      <c r="AC86" s="99"/>
      <c r="AD86" s="99"/>
      <c r="AE86" s="108"/>
      <c r="AF86" s="99"/>
      <c r="AG86" s="99"/>
      <c r="AH86" s="99"/>
      <c r="AI86" s="117"/>
      <c r="AK86" s="108"/>
      <c r="AM86" s="113"/>
      <c r="AN86" s="20"/>
      <c r="AO86" s="20"/>
      <c r="AP86" s="20"/>
      <c r="AQ86" s="20"/>
      <c r="AR86" s="20"/>
      <c r="AS86" s="20"/>
      <c r="AT86" s="20"/>
      <c r="AU86" s="20"/>
      <c r="AV86" s="20"/>
      <c r="AW86" s="20"/>
      <c r="AX86" s="20"/>
      <c r="AY86" s="20"/>
      <c r="AZ86" s="20"/>
      <c r="BA86" s="20"/>
      <c r="BB86" s="20"/>
      <c r="BC86" s="20"/>
    </row>
    <row r="87" ht="18" customHeight="1" spans="1:55">
      <c r="A87" s="57">
        <v>18</v>
      </c>
      <c r="B87" s="53" t="str">
        <f>'INPUT DATA'!B80</f>
        <v>Turla, Keeona Sofia Bless</v>
      </c>
      <c r="C87" s="58"/>
      <c r="D87" s="58"/>
      <c r="E87" s="59"/>
      <c r="F87" s="55">
        <f>'GMRC Q1'!AJ80</f>
        <v>93</v>
      </c>
      <c r="G87" s="56"/>
      <c r="H87" s="56"/>
      <c r="I87" s="73"/>
      <c r="J87" s="55">
        <f>'GMRC Q2'!AJ80</f>
        <v>90</v>
      </c>
      <c r="K87" s="56"/>
      <c r="L87" s="56"/>
      <c r="M87" s="73"/>
      <c r="N87" s="55" t="str">
        <f>'GMRC Q3'!AJ80</f>
        <v/>
      </c>
      <c r="O87" s="56"/>
      <c r="P87" s="56"/>
      <c r="Q87" s="73"/>
      <c r="R87" s="55" t="str">
        <f>'GMRC Q4'!AJ80</f>
        <v/>
      </c>
      <c r="S87" s="56"/>
      <c r="T87" s="56"/>
      <c r="U87" s="73"/>
      <c r="V87" s="55" t="str">
        <f t="shared" si="4"/>
        <v/>
      </c>
      <c r="W87" s="56"/>
      <c r="X87" s="56"/>
      <c r="Y87" s="73"/>
      <c r="Z87" s="105" t="str">
        <f t="shared" si="5"/>
        <v/>
      </c>
      <c r="AA87" s="106"/>
      <c r="AB87" s="107"/>
      <c r="AC87" s="99"/>
      <c r="AD87" s="99"/>
      <c r="AE87" s="108"/>
      <c r="AF87" s="99"/>
      <c r="AG87" s="99"/>
      <c r="AH87" s="99"/>
      <c r="AI87" s="117"/>
      <c r="AK87" s="108"/>
      <c r="AM87" s="113"/>
      <c r="AN87" s="20"/>
      <c r="AO87" s="20"/>
      <c r="AP87" s="20"/>
      <c r="AQ87" s="20"/>
      <c r="AR87" s="20"/>
      <c r="AS87" s="20"/>
      <c r="AT87" s="20"/>
      <c r="AU87" s="20"/>
      <c r="AV87" s="20"/>
      <c r="AW87" s="20"/>
      <c r="AX87" s="20"/>
      <c r="AY87" s="20"/>
      <c r="AZ87" s="20"/>
      <c r="BA87" s="20"/>
      <c r="BB87" s="20"/>
      <c r="BC87" s="20"/>
    </row>
    <row r="88" ht="18" customHeight="1" spans="1:55">
      <c r="A88" s="57">
        <v>19</v>
      </c>
      <c r="B88" s="53" t="str">
        <f>'INPUT DATA'!B81</f>
        <v>Vidal, Princess Regine Merciales</v>
      </c>
      <c r="C88" s="58"/>
      <c r="D88" s="58"/>
      <c r="E88" s="59"/>
      <c r="F88" s="55">
        <f>'GMRC Q1'!AJ81</f>
        <v>84</v>
      </c>
      <c r="G88" s="56"/>
      <c r="H88" s="56"/>
      <c r="I88" s="73"/>
      <c r="J88" s="55">
        <f>'GMRC Q2'!AJ81</f>
        <v>82</v>
      </c>
      <c r="K88" s="56"/>
      <c r="L88" s="56"/>
      <c r="M88" s="73"/>
      <c r="N88" s="55" t="str">
        <f>'GMRC Q3'!AJ81</f>
        <v/>
      </c>
      <c r="O88" s="56"/>
      <c r="P88" s="56"/>
      <c r="Q88" s="73"/>
      <c r="R88" s="55" t="str">
        <f>'GMRC Q4'!AJ81</f>
        <v/>
      </c>
      <c r="S88" s="56"/>
      <c r="T88" s="56"/>
      <c r="U88" s="73"/>
      <c r="V88" s="55" t="str">
        <f t="shared" si="4"/>
        <v/>
      </c>
      <c r="W88" s="56"/>
      <c r="X88" s="56"/>
      <c r="Y88" s="73"/>
      <c r="Z88" s="105" t="str">
        <f t="shared" si="5"/>
        <v/>
      </c>
      <c r="AA88" s="106"/>
      <c r="AB88" s="107"/>
      <c r="AC88" s="99"/>
      <c r="AD88" s="99"/>
      <c r="AE88" s="108"/>
      <c r="AF88" s="99"/>
      <c r="AG88" s="99"/>
      <c r="AH88" s="99"/>
      <c r="AI88" s="117"/>
      <c r="AK88" s="108"/>
      <c r="AM88" s="113"/>
      <c r="AN88" s="20"/>
      <c r="AO88" s="20"/>
      <c r="AP88" s="20"/>
      <c r="AQ88" s="20"/>
      <c r="AR88" s="20"/>
      <c r="AS88" s="20"/>
      <c r="AT88" s="20"/>
      <c r="AU88" s="20"/>
      <c r="AV88" s="20"/>
      <c r="AW88" s="20"/>
      <c r="AX88" s="20"/>
      <c r="AY88" s="20"/>
      <c r="AZ88" s="20"/>
      <c r="BA88" s="20"/>
      <c r="BB88" s="20"/>
      <c r="BC88" s="20"/>
    </row>
    <row r="89" ht="18" customHeight="1" spans="1:55">
      <c r="A89" s="57">
        <v>20</v>
      </c>
      <c r="B89" s="53" t="str">
        <f>'INPUT DATA'!B82</f>
        <v>Vivas, Princess Apple Dungo</v>
      </c>
      <c r="C89" s="58"/>
      <c r="D89" s="58"/>
      <c r="E89" s="59"/>
      <c r="F89" s="55">
        <f>'GMRC Q1'!AJ82</f>
        <v>92</v>
      </c>
      <c r="G89" s="56"/>
      <c r="H89" s="56"/>
      <c r="I89" s="73"/>
      <c r="J89" s="55">
        <f>'GMRC Q2'!AJ82</f>
        <v>92</v>
      </c>
      <c r="K89" s="56"/>
      <c r="L89" s="56"/>
      <c r="M89" s="73"/>
      <c r="N89" s="55" t="str">
        <f>'GMRC Q3'!AJ82</f>
        <v/>
      </c>
      <c r="O89" s="56"/>
      <c r="P89" s="56"/>
      <c r="Q89" s="73"/>
      <c r="R89" s="55" t="str">
        <f>'GMRC Q4'!AJ82</f>
        <v/>
      </c>
      <c r="S89" s="56"/>
      <c r="T89" s="56"/>
      <c r="U89" s="73"/>
      <c r="V89" s="55" t="str">
        <f t="shared" si="4"/>
        <v/>
      </c>
      <c r="W89" s="56"/>
      <c r="X89" s="56"/>
      <c r="Y89" s="73"/>
      <c r="Z89" s="105" t="str">
        <f t="shared" si="5"/>
        <v/>
      </c>
      <c r="AA89" s="106"/>
      <c r="AB89" s="107"/>
      <c r="AC89" s="99"/>
      <c r="AD89" s="99"/>
      <c r="AE89" s="108"/>
      <c r="AF89" s="99"/>
      <c r="AG89" s="99"/>
      <c r="AH89" s="99"/>
      <c r="AI89" s="117"/>
      <c r="AK89" s="108"/>
      <c r="AM89" s="113"/>
      <c r="AN89" s="20"/>
      <c r="AO89" s="20"/>
      <c r="AP89" s="20"/>
      <c r="AQ89" s="20"/>
      <c r="AR89" s="20"/>
      <c r="AS89" s="20"/>
      <c r="AT89" s="20"/>
      <c r="AU89" s="20"/>
      <c r="AV89" s="20"/>
      <c r="AW89" s="20"/>
      <c r="AX89" s="20"/>
      <c r="AY89" s="20"/>
      <c r="AZ89" s="20"/>
      <c r="BA89" s="20"/>
      <c r="BB89" s="20"/>
      <c r="BC89" s="20"/>
    </row>
    <row r="90" ht="18" hidden="1" customHeight="1" spans="1:55">
      <c r="A90" s="57">
        <v>21</v>
      </c>
      <c r="B90" s="53">
        <f>'INPUT DATA'!B83</f>
        <v>0</v>
      </c>
      <c r="C90" s="58"/>
      <c r="D90" s="58"/>
      <c r="E90" s="59"/>
      <c r="F90" s="55" t="str">
        <f>'GMRC Q1'!AJ83</f>
        <v/>
      </c>
      <c r="G90" s="56"/>
      <c r="H90" s="56"/>
      <c r="I90" s="73"/>
      <c r="J90" s="55" t="str">
        <f>'GMRC Q2'!AJ83</f>
        <v/>
      </c>
      <c r="K90" s="56"/>
      <c r="L90" s="56"/>
      <c r="M90" s="73"/>
      <c r="N90" s="55" t="str">
        <f>'GMRC Q3'!AJ83</f>
        <v/>
      </c>
      <c r="O90" s="56"/>
      <c r="P90" s="56"/>
      <c r="Q90" s="73"/>
      <c r="R90" s="55" t="str">
        <f>'GMRC Q4'!AJ83</f>
        <v/>
      </c>
      <c r="S90" s="56"/>
      <c r="T90" s="56"/>
      <c r="U90" s="73"/>
      <c r="V90" s="55" t="str">
        <f t="shared" si="4"/>
        <v/>
      </c>
      <c r="W90" s="56"/>
      <c r="X90" s="56"/>
      <c r="Y90" s="73"/>
      <c r="Z90" s="105" t="str">
        <f t="shared" si="5"/>
        <v/>
      </c>
      <c r="AA90" s="106"/>
      <c r="AB90" s="107"/>
      <c r="AC90" s="99"/>
      <c r="AD90" s="99"/>
      <c r="AE90" s="108"/>
      <c r="AF90" s="99"/>
      <c r="AG90" s="99"/>
      <c r="AH90" s="99"/>
      <c r="AI90" s="117"/>
      <c r="AK90" s="108"/>
      <c r="AM90" s="113"/>
      <c r="AN90" s="20"/>
      <c r="AO90" s="20"/>
      <c r="AP90" s="20"/>
      <c r="AQ90" s="20"/>
      <c r="AR90" s="20"/>
      <c r="AS90" s="20"/>
      <c r="AT90" s="20"/>
      <c r="AU90" s="20"/>
      <c r="AV90" s="20"/>
      <c r="AW90" s="20"/>
      <c r="AX90" s="20"/>
      <c r="AY90" s="20"/>
      <c r="AZ90" s="20"/>
      <c r="BA90" s="20"/>
      <c r="BB90" s="20"/>
      <c r="BC90" s="20"/>
    </row>
    <row r="91" ht="18" hidden="1" customHeight="1" spans="1:55">
      <c r="A91" s="57">
        <v>22</v>
      </c>
      <c r="B91" s="53">
        <f>'INPUT DATA'!B84</f>
        <v>0</v>
      </c>
      <c r="C91" s="58"/>
      <c r="D91" s="58"/>
      <c r="E91" s="59"/>
      <c r="F91" s="55" t="str">
        <f>'GMRC Q1'!AJ84</f>
        <v/>
      </c>
      <c r="G91" s="56"/>
      <c r="H91" s="56"/>
      <c r="I91" s="73"/>
      <c r="J91" s="55" t="str">
        <f>'GMRC Q2'!AJ84</f>
        <v/>
      </c>
      <c r="K91" s="56"/>
      <c r="L91" s="56"/>
      <c r="M91" s="73"/>
      <c r="N91" s="55" t="str">
        <f>'GMRC Q3'!AJ84</f>
        <v/>
      </c>
      <c r="O91" s="56"/>
      <c r="P91" s="56"/>
      <c r="Q91" s="73"/>
      <c r="R91" s="55" t="str">
        <f>'GMRC Q4'!AJ84</f>
        <v/>
      </c>
      <c r="S91" s="56"/>
      <c r="T91" s="56"/>
      <c r="U91" s="73"/>
      <c r="V91" s="55" t="str">
        <f t="shared" si="4"/>
        <v/>
      </c>
      <c r="W91" s="56"/>
      <c r="X91" s="56"/>
      <c r="Y91" s="73"/>
      <c r="Z91" s="105" t="str">
        <f t="shared" si="5"/>
        <v/>
      </c>
      <c r="AA91" s="106"/>
      <c r="AB91" s="107"/>
      <c r="AC91" s="99"/>
      <c r="AD91" s="99"/>
      <c r="AE91" s="108"/>
      <c r="AF91" s="99"/>
      <c r="AG91" s="99"/>
      <c r="AH91" s="99"/>
      <c r="AI91" s="117"/>
      <c r="AK91" s="108"/>
      <c r="AM91" s="113"/>
      <c r="AN91" s="20"/>
      <c r="AO91" s="20"/>
      <c r="AP91" s="20"/>
      <c r="AQ91" s="20"/>
      <c r="AR91" s="20"/>
      <c r="AS91" s="20"/>
      <c r="AT91" s="20"/>
      <c r="AU91" s="20"/>
      <c r="AV91" s="20"/>
      <c r="AW91" s="20"/>
      <c r="AX91" s="20"/>
      <c r="AY91" s="20"/>
      <c r="AZ91" s="20"/>
      <c r="BA91" s="20"/>
      <c r="BB91" s="20"/>
      <c r="BC91" s="20"/>
    </row>
    <row r="92" ht="18" hidden="1" customHeight="1" spans="1:55">
      <c r="A92" s="57">
        <v>23</v>
      </c>
      <c r="B92" s="53">
        <f>'INPUT DATA'!B85</f>
        <v>0</v>
      </c>
      <c r="C92" s="58"/>
      <c r="D92" s="58"/>
      <c r="E92" s="59"/>
      <c r="F92" s="55" t="str">
        <f>'GMRC Q1'!AJ85</f>
        <v/>
      </c>
      <c r="G92" s="56"/>
      <c r="H92" s="56"/>
      <c r="I92" s="73"/>
      <c r="J92" s="55" t="str">
        <f>'GMRC Q2'!AJ85</f>
        <v/>
      </c>
      <c r="K92" s="56"/>
      <c r="L92" s="56"/>
      <c r="M92" s="73"/>
      <c r="N92" s="55" t="str">
        <f>'GMRC Q3'!AJ85</f>
        <v/>
      </c>
      <c r="O92" s="56"/>
      <c r="P92" s="56"/>
      <c r="Q92" s="73"/>
      <c r="R92" s="55" t="str">
        <f>'GMRC Q4'!AJ85</f>
        <v/>
      </c>
      <c r="S92" s="56"/>
      <c r="T92" s="56"/>
      <c r="U92" s="73"/>
      <c r="V92" s="55" t="str">
        <f t="shared" si="4"/>
        <v/>
      </c>
      <c r="W92" s="56"/>
      <c r="X92" s="56"/>
      <c r="Y92" s="73"/>
      <c r="Z92" s="105" t="str">
        <f t="shared" si="5"/>
        <v/>
      </c>
      <c r="AA92" s="106"/>
      <c r="AB92" s="107"/>
      <c r="AC92" s="99"/>
      <c r="AD92" s="99"/>
      <c r="AE92" s="108"/>
      <c r="AF92" s="99"/>
      <c r="AG92" s="99"/>
      <c r="AH92" s="99"/>
      <c r="AI92" s="117"/>
      <c r="AK92" s="108"/>
      <c r="AM92" s="113"/>
      <c r="AN92" s="20"/>
      <c r="AO92" s="20"/>
      <c r="AP92" s="20"/>
      <c r="AQ92" s="20"/>
      <c r="AR92" s="20"/>
      <c r="AS92" s="20"/>
      <c r="AT92" s="20"/>
      <c r="AU92" s="20"/>
      <c r="AV92" s="20"/>
      <c r="AW92" s="20"/>
      <c r="AX92" s="20"/>
      <c r="AY92" s="20"/>
      <c r="AZ92" s="20"/>
      <c r="BA92" s="20"/>
      <c r="BB92" s="20"/>
      <c r="BC92" s="20"/>
    </row>
    <row r="93" ht="18" hidden="1" customHeight="1" spans="1:55">
      <c r="A93" s="57">
        <v>24</v>
      </c>
      <c r="B93" s="53">
        <f>'INPUT DATA'!B86</f>
        <v>0</v>
      </c>
      <c r="C93" s="58"/>
      <c r="D93" s="58"/>
      <c r="E93" s="59"/>
      <c r="F93" s="55" t="str">
        <f>'GMRC Q1'!AJ86</f>
        <v/>
      </c>
      <c r="G93" s="56"/>
      <c r="H93" s="56"/>
      <c r="I93" s="73"/>
      <c r="J93" s="55" t="str">
        <f>'GMRC Q2'!AJ86</f>
        <v/>
      </c>
      <c r="K93" s="56"/>
      <c r="L93" s="56"/>
      <c r="M93" s="73"/>
      <c r="N93" s="55" t="str">
        <f>'GMRC Q3'!AJ86</f>
        <v/>
      </c>
      <c r="O93" s="56"/>
      <c r="P93" s="56"/>
      <c r="Q93" s="73"/>
      <c r="R93" s="55" t="str">
        <f>'GMRC Q4'!AJ86</f>
        <v/>
      </c>
      <c r="S93" s="56"/>
      <c r="T93" s="56"/>
      <c r="U93" s="73"/>
      <c r="V93" s="55" t="str">
        <f t="shared" si="4"/>
        <v/>
      </c>
      <c r="W93" s="56"/>
      <c r="X93" s="56"/>
      <c r="Y93" s="73"/>
      <c r="Z93" s="105" t="str">
        <f t="shared" si="5"/>
        <v/>
      </c>
      <c r="AA93" s="106"/>
      <c r="AB93" s="107"/>
      <c r="AC93" s="99"/>
      <c r="AD93" s="99"/>
      <c r="AE93" s="108"/>
      <c r="AF93" s="99"/>
      <c r="AG93" s="99"/>
      <c r="AH93" s="99"/>
      <c r="AI93" s="117"/>
      <c r="AK93" s="108"/>
      <c r="AM93" s="113"/>
      <c r="AN93" s="20"/>
      <c r="AO93" s="20"/>
      <c r="AP93" s="20"/>
      <c r="AQ93" s="20"/>
      <c r="AR93" s="20"/>
      <c r="AS93" s="20"/>
      <c r="AT93" s="20"/>
      <c r="AU93" s="20"/>
      <c r="AV93" s="20"/>
      <c r="AW93" s="20"/>
      <c r="AX93" s="20"/>
      <c r="AY93" s="20"/>
      <c r="AZ93" s="20"/>
      <c r="BA93" s="20"/>
      <c r="BB93" s="20"/>
      <c r="BC93" s="20"/>
    </row>
    <row r="94" ht="18" hidden="1" customHeight="1" spans="1:55">
      <c r="A94" s="57">
        <v>25</v>
      </c>
      <c r="B94" s="53">
        <f>'INPUT DATA'!B87</f>
        <v>0</v>
      </c>
      <c r="C94" s="58"/>
      <c r="D94" s="58"/>
      <c r="E94" s="59"/>
      <c r="F94" s="55" t="str">
        <f>'GMRC Q1'!AJ87</f>
        <v/>
      </c>
      <c r="G94" s="56"/>
      <c r="H94" s="56"/>
      <c r="I94" s="73"/>
      <c r="J94" s="55" t="str">
        <f>'GMRC Q2'!AJ87</f>
        <v/>
      </c>
      <c r="K94" s="56"/>
      <c r="L94" s="56"/>
      <c r="M94" s="73"/>
      <c r="N94" s="55" t="str">
        <f>'GMRC Q3'!AJ87</f>
        <v/>
      </c>
      <c r="O94" s="56"/>
      <c r="P94" s="56"/>
      <c r="Q94" s="73"/>
      <c r="R94" s="55" t="str">
        <f>'GMRC Q4'!AJ87</f>
        <v/>
      </c>
      <c r="S94" s="56"/>
      <c r="T94" s="56"/>
      <c r="U94" s="73"/>
      <c r="V94" s="55" t="str">
        <f t="shared" si="4"/>
        <v/>
      </c>
      <c r="W94" s="56"/>
      <c r="X94" s="56"/>
      <c r="Y94" s="73"/>
      <c r="Z94" s="105" t="str">
        <f t="shared" si="5"/>
        <v/>
      </c>
      <c r="AA94" s="106"/>
      <c r="AB94" s="107"/>
      <c r="AC94" s="99"/>
      <c r="AD94" s="99"/>
      <c r="AE94" s="108"/>
      <c r="AF94" s="99"/>
      <c r="AG94" s="99"/>
      <c r="AH94" s="99"/>
      <c r="AI94" s="117"/>
      <c r="AK94" s="108"/>
      <c r="AM94" s="113"/>
      <c r="AN94" s="20"/>
      <c r="AO94" s="20"/>
      <c r="AP94" s="20"/>
      <c r="AQ94" s="20"/>
      <c r="AR94" s="20"/>
      <c r="AS94" s="20"/>
      <c r="AT94" s="20"/>
      <c r="AU94" s="20"/>
      <c r="AV94" s="20"/>
      <c r="AW94" s="20"/>
      <c r="AX94" s="20"/>
      <c r="AY94" s="20"/>
      <c r="AZ94" s="20"/>
      <c r="BA94" s="20"/>
      <c r="BB94" s="20"/>
      <c r="BC94" s="20"/>
    </row>
    <row r="95" ht="18" hidden="1" customHeight="1" spans="1:55">
      <c r="A95" s="57">
        <v>26</v>
      </c>
      <c r="B95" s="53">
        <f>'INPUT DATA'!B88</f>
        <v>0</v>
      </c>
      <c r="C95" s="58"/>
      <c r="D95" s="58"/>
      <c r="E95" s="59"/>
      <c r="F95" s="55" t="str">
        <f>'GMRC Q1'!AJ88</f>
        <v/>
      </c>
      <c r="G95" s="56"/>
      <c r="H95" s="56"/>
      <c r="I95" s="73"/>
      <c r="J95" s="55" t="str">
        <f>'GMRC Q2'!AJ88</f>
        <v/>
      </c>
      <c r="K95" s="56"/>
      <c r="L95" s="56"/>
      <c r="M95" s="73"/>
      <c r="N95" s="55" t="str">
        <f>'GMRC Q3'!AJ88</f>
        <v/>
      </c>
      <c r="O95" s="56"/>
      <c r="P95" s="56"/>
      <c r="Q95" s="73"/>
      <c r="R95" s="55" t="str">
        <f>'GMRC Q4'!AJ88</f>
        <v/>
      </c>
      <c r="S95" s="56"/>
      <c r="T95" s="56"/>
      <c r="U95" s="73"/>
      <c r="V95" s="55" t="str">
        <f t="shared" si="4"/>
        <v/>
      </c>
      <c r="W95" s="56"/>
      <c r="X95" s="56"/>
      <c r="Y95" s="73"/>
      <c r="Z95" s="105" t="str">
        <f t="shared" si="5"/>
        <v/>
      </c>
      <c r="AA95" s="106"/>
      <c r="AB95" s="107"/>
      <c r="AC95" s="99"/>
      <c r="AD95" s="99"/>
      <c r="AE95" s="108"/>
      <c r="AF95" s="99"/>
      <c r="AG95" s="99"/>
      <c r="AH95" s="99"/>
      <c r="AI95" s="117"/>
      <c r="AK95" s="108"/>
      <c r="AM95" s="113"/>
      <c r="AN95" s="20"/>
      <c r="AO95" s="20"/>
      <c r="AP95" s="20"/>
      <c r="AQ95" s="20"/>
      <c r="AR95" s="20"/>
      <c r="AS95" s="20"/>
      <c r="AT95" s="20"/>
      <c r="AU95" s="20"/>
      <c r="AV95" s="20"/>
      <c r="AW95" s="20"/>
      <c r="AX95" s="20"/>
      <c r="AY95" s="20"/>
      <c r="AZ95" s="20"/>
      <c r="BA95" s="20"/>
      <c r="BB95" s="20"/>
      <c r="BC95" s="20"/>
    </row>
    <row r="96" ht="18" hidden="1" customHeight="1" spans="1:55">
      <c r="A96" s="57">
        <v>27</v>
      </c>
      <c r="B96" s="53">
        <f>'INPUT DATA'!B89</f>
        <v>0</v>
      </c>
      <c r="C96" s="58"/>
      <c r="D96" s="58"/>
      <c r="E96" s="59"/>
      <c r="F96" s="55" t="str">
        <f>'GMRC Q1'!AJ89</f>
        <v/>
      </c>
      <c r="G96" s="56"/>
      <c r="H96" s="56"/>
      <c r="I96" s="73"/>
      <c r="J96" s="55" t="str">
        <f>'GMRC Q2'!AJ89</f>
        <v/>
      </c>
      <c r="K96" s="56"/>
      <c r="L96" s="56"/>
      <c r="M96" s="73"/>
      <c r="N96" s="55" t="str">
        <f>'GMRC Q3'!AJ89</f>
        <v/>
      </c>
      <c r="O96" s="56"/>
      <c r="P96" s="56"/>
      <c r="Q96" s="73"/>
      <c r="R96" s="55" t="str">
        <f>'GMRC Q4'!AJ89</f>
        <v/>
      </c>
      <c r="S96" s="56"/>
      <c r="T96" s="56"/>
      <c r="U96" s="73"/>
      <c r="V96" s="55" t="str">
        <f t="shared" si="4"/>
        <v/>
      </c>
      <c r="W96" s="56"/>
      <c r="X96" s="56"/>
      <c r="Y96" s="73"/>
      <c r="Z96" s="105" t="str">
        <f t="shared" si="5"/>
        <v/>
      </c>
      <c r="AA96" s="106"/>
      <c r="AB96" s="107"/>
      <c r="AC96" s="99"/>
      <c r="AD96" s="99"/>
      <c r="AE96" s="108"/>
      <c r="AF96" s="99"/>
      <c r="AG96" s="99"/>
      <c r="AH96" s="99"/>
      <c r="AI96" s="117"/>
      <c r="AK96" s="108"/>
      <c r="AM96" s="113"/>
      <c r="AN96" s="20"/>
      <c r="AO96" s="20"/>
      <c r="AP96" s="20"/>
      <c r="AQ96" s="20"/>
      <c r="AR96" s="20"/>
      <c r="AS96" s="20"/>
      <c r="AT96" s="20"/>
      <c r="AU96" s="20"/>
      <c r="AV96" s="20"/>
      <c r="AW96" s="20"/>
      <c r="AX96" s="20"/>
      <c r="AY96" s="20"/>
      <c r="AZ96" s="20"/>
      <c r="BA96" s="20"/>
      <c r="BB96" s="20"/>
      <c r="BC96" s="20"/>
    </row>
    <row r="97" ht="18" hidden="1" customHeight="1" spans="1:55">
      <c r="A97" s="57">
        <v>28</v>
      </c>
      <c r="B97" s="53">
        <f>'INPUT DATA'!B90</f>
        <v>0</v>
      </c>
      <c r="C97" s="58"/>
      <c r="D97" s="58"/>
      <c r="E97" s="59"/>
      <c r="F97" s="55" t="str">
        <f>'GMRC Q1'!AJ90</f>
        <v/>
      </c>
      <c r="G97" s="56"/>
      <c r="H97" s="56"/>
      <c r="I97" s="73"/>
      <c r="J97" s="55" t="str">
        <f>'GMRC Q2'!AJ90</f>
        <v/>
      </c>
      <c r="K97" s="56"/>
      <c r="L97" s="56"/>
      <c r="M97" s="73"/>
      <c r="N97" s="55" t="str">
        <f>'GMRC Q3'!AJ90</f>
        <v/>
      </c>
      <c r="O97" s="56"/>
      <c r="P97" s="56"/>
      <c r="Q97" s="73"/>
      <c r="R97" s="55" t="str">
        <f>'GMRC Q4'!AJ90</f>
        <v/>
      </c>
      <c r="S97" s="56"/>
      <c r="T97" s="56"/>
      <c r="U97" s="73"/>
      <c r="V97" s="55" t="str">
        <f t="shared" si="4"/>
        <v/>
      </c>
      <c r="W97" s="56"/>
      <c r="X97" s="56"/>
      <c r="Y97" s="73"/>
      <c r="Z97" s="105" t="str">
        <f t="shared" si="5"/>
        <v/>
      </c>
      <c r="AA97" s="106"/>
      <c r="AB97" s="107"/>
      <c r="AC97" s="99"/>
      <c r="AD97" s="99"/>
      <c r="AE97" s="108"/>
      <c r="AF97" s="99"/>
      <c r="AG97" s="99"/>
      <c r="AH97" s="99"/>
      <c r="AI97" s="117"/>
      <c r="AK97" s="108"/>
      <c r="AM97" s="113"/>
      <c r="AN97" s="20"/>
      <c r="AO97" s="20"/>
      <c r="AP97" s="20"/>
      <c r="AQ97" s="20"/>
      <c r="AR97" s="20"/>
      <c r="AS97" s="20"/>
      <c r="AT97" s="20"/>
      <c r="AU97" s="20"/>
      <c r="AV97" s="20"/>
      <c r="AW97" s="20"/>
      <c r="AX97" s="20"/>
      <c r="AY97" s="20"/>
      <c r="AZ97" s="20"/>
      <c r="BA97" s="20"/>
      <c r="BB97" s="20"/>
      <c r="BC97" s="20"/>
    </row>
    <row r="98" ht="18" hidden="1" customHeight="1" spans="1:55">
      <c r="A98" s="57">
        <v>29</v>
      </c>
      <c r="B98" s="53">
        <f>'INPUT DATA'!B91</f>
        <v>0</v>
      </c>
      <c r="C98" s="58"/>
      <c r="D98" s="58"/>
      <c r="E98" s="59"/>
      <c r="F98" s="55" t="str">
        <f>'GMRC Q1'!AJ91</f>
        <v/>
      </c>
      <c r="G98" s="56"/>
      <c r="H98" s="56"/>
      <c r="I98" s="73"/>
      <c r="J98" s="55" t="str">
        <f>'GMRC Q2'!AJ91</f>
        <v/>
      </c>
      <c r="K98" s="56"/>
      <c r="L98" s="56"/>
      <c r="M98" s="73"/>
      <c r="N98" s="55" t="str">
        <f>'GMRC Q3'!AJ91</f>
        <v/>
      </c>
      <c r="O98" s="56"/>
      <c r="P98" s="56"/>
      <c r="Q98" s="73"/>
      <c r="R98" s="55" t="str">
        <f>'GMRC Q4'!AJ91</f>
        <v/>
      </c>
      <c r="S98" s="56"/>
      <c r="T98" s="56"/>
      <c r="U98" s="73"/>
      <c r="V98" s="55" t="str">
        <f t="shared" si="4"/>
        <v/>
      </c>
      <c r="W98" s="56"/>
      <c r="X98" s="56"/>
      <c r="Y98" s="73"/>
      <c r="Z98" s="105" t="str">
        <f t="shared" si="5"/>
        <v/>
      </c>
      <c r="AA98" s="106"/>
      <c r="AB98" s="107"/>
      <c r="AC98" s="99"/>
      <c r="AD98" s="99"/>
      <c r="AE98" s="108"/>
      <c r="AF98" s="99"/>
      <c r="AG98" s="99"/>
      <c r="AH98" s="99"/>
      <c r="AI98" s="117"/>
      <c r="AK98" s="108"/>
      <c r="AM98" s="113"/>
      <c r="AN98" s="20"/>
      <c r="AO98" s="20"/>
      <c r="AP98" s="20"/>
      <c r="AQ98" s="20"/>
      <c r="AR98" s="20"/>
      <c r="AS98" s="20"/>
      <c r="AT98" s="20"/>
      <c r="AU98" s="20"/>
      <c r="AV98" s="20"/>
      <c r="AW98" s="20"/>
      <c r="AX98" s="20"/>
      <c r="AY98" s="20"/>
      <c r="AZ98" s="20"/>
      <c r="BA98" s="20"/>
      <c r="BB98" s="20"/>
      <c r="BC98" s="20"/>
    </row>
    <row r="99" ht="18" hidden="1" customHeight="1" spans="1:55">
      <c r="A99" s="57">
        <v>30</v>
      </c>
      <c r="B99" s="53">
        <f>'INPUT DATA'!B92</f>
        <v>0</v>
      </c>
      <c r="C99" s="58"/>
      <c r="D99" s="58"/>
      <c r="E99" s="59"/>
      <c r="F99" s="55" t="str">
        <f>'GMRC Q1'!AJ92</f>
        <v/>
      </c>
      <c r="G99" s="56"/>
      <c r="H99" s="56"/>
      <c r="I99" s="73"/>
      <c r="J99" s="55" t="str">
        <f>'GMRC Q2'!AJ92</f>
        <v/>
      </c>
      <c r="K99" s="56"/>
      <c r="L99" s="56"/>
      <c r="M99" s="73"/>
      <c r="N99" s="55" t="str">
        <f>'GMRC Q3'!AJ92</f>
        <v/>
      </c>
      <c r="O99" s="56"/>
      <c r="P99" s="56"/>
      <c r="Q99" s="73"/>
      <c r="R99" s="55" t="str">
        <f>'GMRC Q4'!AJ92</f>
        <v/>
      </c>
      <c r="S99" s="56"/>
      <c r="T99" s="56"/>
      <c r="U99" s="73"/>
      <c r="V99" s="55" t="str">
        <f t="shared" si="4"/>
        <v/>
      </c>
      <c r="W99" s="56"/>
      <c r="X99" s="56"/>
      <c r="Y99" s="73"/>
      <c r="Z99" s="105" t="str">
        <f t="shared" si="5"/>
        <v/>
      </c>
      <c r="AA99" s="106"/>
      <c r="AB99" s="107"/>
      <c r="AC99" s="99"/>
      <c r="AD99" s="99"/>
      <c r="AE99" s="108"/>
      <c r="AF99" s="99"/>
      <c r="AG99" s="99"/>
      <c r="AH99" s="99"/>
      <c r="AI99" s="117"/>
      <c r="AK99" s="108"/>
      <c r="AM99" s="113"/>
      <c r="AN99" s="20"/>
      <c r="AO99" s="20"/>
      <c r="AP99" s="20"/>
      <c r="AQ99" s="20"/>
      <c r="AR99" s="20"/>
      <c r="AS99" s="20"/>
      <c r="AT99" s="20"/>
      <c r="AU99" s="20"/>
      <c r="AV99" s="20"/>
      <c r="AW99" s="20"/>
      <c r="AX99" s="20"/>
      <c r="AY99" s="20"/>
      <c r="AZ99" s="20"/>
      <c r="BA99" s="20"/>
      <c r="BB99" s="20"/>
      <c r="BC99" s="20"/>
    </row>
    <row r="100" ht="18" hidden="1" customHeight="1" spans="1:55">
      <c r="A100" s="57">
        <v>31</v>
      </c>
      <c r="B100" s="53">
        <f>'INPUT DATA'!B93</f>
        <v>0</v>
      </c>
      <c r="C100" s="58"/>
      <c r="D100" s="58"/>
      <c r="E100" s="59"/>
      <c r="F100" s="55" t="str">
        <f>'GMRC Q1'!AJ93</f>
        <v/>
      </c>
      <c r="G100" s="56"/>
      <c r="H100" s="56"/>
      <c r="I100" s="73"/>
      <c r="J100" s="55" t="str">
        <f>'GMRC Q2'!AJ93</f>
        <v/>
      </c>
      <c r="K100" s="56"/>
      <c r="L100" s="56"/>
      <c r="M100" s="73"/>
      <c r="N100" s="55" t="str">
        <f>'GMRC Q3'!AJ93</f>
        <v/>
      </c>
      <c r="O100" s="56"/>
      <c r="P100" s="56"/>
      <c r="Q100" s="73"/>
      <c r="R100" s="55" t="str">
        <f>'GMRC Q4'!AJ93</f>
        <v/>
      </c>
      <c r="S100" s="56"/>
      <c r="T100" s="56"/>
      <c r="U100" s="73"/>
      <c r="V100" s="55" t="str">
        <f t="shared" si="4"/>
        <v/>
      </c>
      <c r="W100" s="56"/>
      <c r="X100" s="56"/>
      <c r="Y100" s="73"/>
      <c r="Z100" s="105" t="str">
        <f t="shared" si="5"/>
        <v/>
      </c>
      <c r="AA100" s="106"/>
      <c r="AB100" s="107"/>
      <c r="AC100" s="99"/>
      <c r="AD100" s="99"/>
      <c r="AE100" s="108"/>
      <c r="AF100" s="99"/>
      <c r="AG100" s="99"/>
      <c r="AH100" s="99"/>
      <c r="AI100" s="117"/>
      <c r="AK100" s="108"/>
      <c r="AM100" s="113"/>
      <c r="AN100" s="20"/>
      <c r="AO100" s="20"/>
      <c r="AP100" s="20"/>
      <c r="AQ100" s="20"/>
      <c r="AR100" s="20"/>
      <c r="AS100" s="20"/>
      <c r="AT100" s="20"/>
      <c r="AU100" s="20"/>
      <c r="AV100" s="20"/>
      <c r="AW100" s="20"/>
      <c r="AX100" s="20"/>
      <c r="AY100" s="20"/>
      <c r="AZ100" s="20"/>
      <c r="BA100" s="20"/>
      <c r="BB100" s="20"/>
      <c r="BC100" s="20"/>
    </row>
    <row r="101" ht="18" hidden="1" customHeight="1" spans="1:55">
      <c r="A101" s="57">
        <v>32</v>
      </c>
      <c r="B101" s="53">
        <f>'INPUT DATA'!B94</f>
        <v>0</v>
      </c>
      <c r="C101" s="58"/>
      <c r="D101" s="58"/>
      <c r="E101" s="59"/>
      <c r="F101" s="55" t="str">
        <f>'GMRC Q1'!AJ94</f>
        <v/>
      </c>
      <c r="G101" s="56"/>
      <c r="H101" s="56"/>
      <c r="I101" s="73"/>
      <c r="J101" s="55" t="str">
        <f>'GMRC Q2'!AJ94</f>
        <v/>
      </c>
      <c r="K101" s="56"/>
      <c r="L101" s="56"/>
      <c r="M101" s="73"/>
      <c r="N101" s="55" t="str">
        <f>'GMRC Q3'!AJ94</f>
        <v/>
      </c>
      <c r="O101" s="56"/>
      <c r="P101" s="56"/>
      <c r="Q101" s="73"/>
      <c r="R101" s="55" t="str">
        <f>'GMRC Q4'!AJ94</f>
        <v/>
      </c>
      <c r="S101" s="56"/>
      <c r="T101" s="56"/>
      <c r="U101" s="73"/>
      <c r="V101" s="55" t="str">
        <f t="shared" si="4"/>
        <v/>
      </c>
      <c r="W101" s="56"/>
      <c r="X101" s="56"/>
      <c r="Y101" s="73"/>
      <c r="Z101" s="105" t="str">
        <f t="shared" si="5"/>
        <v/>
      </c>
      <c r="AA101" s="106"/>
      <c r="AB101" s="107"/>
      <c r="AC101" s="99"/>
      <c r="AD101" s="99"/>
      <c r="AE101" s="108"/>
      <c r="AF101" s="99"/>
      <c r="AG101" s="99"/>
      <c r="AH101" s="99"/>
      <c r="AI101" s="117"/>
      <c r="AK101" s="108"/>
      <c r="AM101" s="113"/>
      <c r="AN101" s="20"/>
      <c r="AO101" s="20"/>
      <c r="AP101" s="20"/>
      <c r="AQ101" s="20"/>
      <c r="AR101" s="20"/>
      <c r="AS101" s="20"/>
      <c r="AT101" s="20"/>
      <c r="AU101" s="20"/>
      <c r="AV101" s="20"/>
      <c r="AW101" s="20"/>
      <c r="AX101" s="20"/>
      <c r="AY101" s="20"/>
      <c r="AZ101" s="20"/>
      <c r="BA101" s="20"/>
      <c r="BB101" s="20"/>
      <c r="BC101" s="20"/>
    </row>
    <row r="102" ht="18" hidden="1" customHeight="1" spans="1:55">
      <c r="A102" s="57">
        <v>33</v>
      </c>
      <c r="B102" s="53">
        <f>'INPUT DATA'!B95</f>
        <v>0</v>
      </c>
      <c r="C102" s="58"/>
      <c r="D102" s="58"/>
      <c r="E102" s="59"/>
      <c r="F102" s="55" t="str">
        <f>'GMRC Q1'!AJ95</f>
        <v/>
      </c>
      <c r="G102" s="56"/>
      <c r="H102" s="56"/>
      <c r="I102" s="73"/>
      <c r="J102" s="55" t="str">
        <f>'GMRC Q2'!AJ95</f>
        <v/>
      </c>
      <c r="K102" s="56"/>
      <c r="L102" s="56"/>
      <c r="M102" s="73"/>
      <c r="N102" s="55" t="str">
        <f>'GMRC Q3'!AJ95</f>
        <v/>
      </c>
      <c r="O102" s="56"/>
      <c r="P102" s="56"/>
      <c r="Q102" s="73"/>
      <c r="R102" s="55" t="str">
        <f>'GMRC Q4'!AJ95</f>
        <v/>
      </c>
      <c r="S102" s="56"/>
      <c r="T102" s="56"/>
      <c r="U102" s="73"/>
      <c r="V102" s="55" t="str">
        <f t="shared" si="4"/>
        <v/>
      </c>
      <c r="W102" s="56"/>
      <c r="X102" s="56"/>
      <c r="Y102" s="73"/>
      <c r="Z102" s="105" t="str">
        <f t="shared" si="5"/>
        <v/>
      </c>
      <c r="AA102" s="106"/>
      <c r="AB102" s="107"/>
      <c r="AC102" s="99"/>
      <c r="AD102" s="99"/>
      <c r="AE102" s="108"/>
      <c r="AF102" s="99"/>
      <c r="AG102" s="99"/>
      <c r="AH102" s="99"/>
      <c r="AI102" s="117"/>
      <c r="AK102" s="108"/>
      <c r="AM102" s="113"/>
      <c r="AN102" s="20"/>
      <c r="AO102" s="20"/>
      <c r="AP102" s="20"/>
      <c r="AQ102" s="20"/>
      <c r="AR102" s="20"/>
      <c r="AS102" s="20"/>
      <c r="AT102" s="20"/>
      <c r="AU102" s="20"/>
      <c r="AV102" s="20"/>
      <c r="AW102" s="20"/>
      <c r="AX102" s="20"/>
      <c r="AY102" s="20"/>
      <c r="AZ102" s="20"/>
      <c r="BA102" s="20"/>
      <c r="BB102" s="20"/>
      <c r="BC102" s="20"/>
    </row>
    <row r="103" ht="18" hidden="1" customHeight="1" spans="1:55">
      <c r="A103" s="57">
        <v>34</v>
      </c>
      <c r="B103" s="53">
        <f>'INPUT DATA'!B96</f>
        <v>0</v>
      </c>
      <c r="C103" s="58"/>
      <c r="D103" s="58"/>
      <c r="E103" s="59"/>
      <c r="F103" s="55" t="str">
        <f>'GMRC Q1'!AJ96</f>
        <v/>
      </c>
      <c r="G103" s="56"/>
      <c r="H103" s="56"/>
      <c r="I103" s="73"/>
      <c r="J103" s="55" t="str">
        <f>'GMRC Q2'!AJ96</f>
        <v/>
      </c>
      <c r="K103" s="56"/>
      <c r="L103" s="56"/>
      <c r="M103" s="73"/>
      <c r="N103" s="55" t="str">
        <f>'GMRC Q3'!AJ96</f>
        <v/>
      </c>
      <c r="O103" s="56"/>
      <c r="P103" s="56"/>
      <c r="Q103" s="73"/>
      <c r="R103" s="55" t="str">
        <f>'GMRC Q4'!AJ96</f>
        <v/>
      </c>
      <c r="S103" s="56"/>
      <c r="T103" s="56"/>
      <c r="U103" s="73"/>
      <c r="V103" s="55" t="str">
        <f t="shared" si="4"/>
        <v/>
      </c>
      <c r="W103" s="56"/>
      <c r="X103" s="56"/>
      <c r="Y103" s="73"/>
      <c r="Z103" s="105" t="str">
        <f t="shared" si="5"/>
        <v/>
      </c>
      <c r="AA103" s="106"/>
      <c r="AB103" s="107"/>
      <c r="AC103" s="99"/>
      <c r="AD103" s="99"/>
      <c r="AE103" s="108"/>
      <c r="AF103" s="99"/>
      <c r="AG103" s="99"/>
      <c r="AH103" s="99"/>
      <c r="AI103" s="117"/>
      <c r="AK103" s="108"/>
      <c r="AM103" s="113"/>
      <c r="AN103" s="20"/>
      <c r="AO103" s="20"/>
      <c r="AP103" s="20"/>
      <c r="AQ103" s="20"/>
      <c r="AR103" s="20"/>
      <c r="AS103" s="20"/>
      <c r="AT103" s="20"/>
      <c r="AU103" s="20"/>
      <c r="AV103" s="20"/>
      <c r="AW103" s="20"/>
      <c r="AX103" s="20"/>
      <c r="AY103" s="20"/>
      <c r="AZ103" s="20"/>
      <c r="BA103" s="20"/>
      <c r="BB103" s="20"/>
      <c r="BC103" s="20"/>
    </row>
    <row r="104" ht="18" hidden="1" customHeight="1" spans="1:55">
      <c r="A104" s="57">
        <v>35</v>
      </c>
      <c r="B104" s="53">
        <f>'INPUT DATA'!B97</f>
        <v>0</v>
      </c>
      <c r="C104" s="58"/>
      <c r="D104" s="58"/>
      <c r="E104" s="59"/>
      <c r="F104" s="55" t="str">
        <f>'GMRC Q1'!AJ97</f>
        <v/>
      </c>
      <c r="G104" s="56"/>
      <c r="H104" s="56"/>
      <c r="I104" s="73"/>
      <c r="J104" s="55" t="str">
        <f>'GMRC Q2'!AJ97</f>
        <v/>
      </c>
      <c r="K104" s="56"/>
      <c r="L104" s="56"/>
      <c r="M104" s="73"/>
      <c r="N104" s="55" t="str">
        <f>'GMRC Q3'!AJ97</f>
        <v/>
      </c>
      <c r="O104" s="56"/>
      <c r="P104" s="56"/>
      <c r="Q104" s="73"/>
      <c r="R104" s="55" t="str">
        <f>'GMRC Q4'!AJ97</f>
        <v/>
      </c>
      <c r="S104" s="56"/>
      <c r="T104" s="56"/>
      <c r="U104" s="73"/>
      <c r="V104" s="55" t="str">
        <f t="shared" si="4"/>
        <v/>
      </c>
      <c r="W104" s="56"/>
      <c r="X104" s="56"/>
      <c r="Y104" s="73"/>
      <c r="Z104" s="105" t="str">
        <f t="shared" si="5"/>
        <v/>
      </c>
      <c r="AA104" s="106"/>
      <c r="AB104" s="107"/>
      <c r="AC104" s="99"/>
      <c r="AD104" s="99"/>
      <c r="AE104" s="108"/>
      <c r="AF104" s="99"/>
      <c r="AG104" s="99"/>
      <c r="AH104" s="99"/>
      <c r="AI104" s="117"/>
      <c r="AK104" s="108"/>
      <c r="AM104" s="113"/>
      <c r="AN104" s="20"/>
      <c r="AO104" s="20"/>
      <c r="AP104" s="20"/>
      <c r="AQ104" s="20"/>
      <c r="AR104" s="20"/>
      <c r="AS104" s="20"/>
      <c r="AT104" s="20"/>
      <c r="AU104" s="20"/>
      <c r="AV104" s="20"/>
      <c r="AW104" s="20"/>
      <c r="AX104" s="20"/>
      <c r="AY104" s="20"/>
      <c r="AZ104" s="20"/>
      <c r="BA104" s="20"/>
      <c r="BB104" s="20"/>
      <c r="BC104" s="20"/>
    </row>
    <row r="105" ht="18" hidden="1" customHeight="1" spans="1:55">
      <c r="A105" s="57">
        <v>36</v>
      </c>
      <c r="B105" s="53">
        <f>'INPUT DATA'!B98</f>
        <v>0</v>
      </c>
      <c r="C105" s="58"/>
      <c r="D105" s="58"/>
      <c r="E105" s="59"/>
      <c r="F105" s="55" t="str">
        <f>'GMRC Q1'!AJ98</f>
        <v/>
      </c>
      <c r="G105" s="56"/>
      <c r="H105" s="56"/>
      <c r="I105" s="73"/>
      <c r="J105" s="55" t="str">
        <f>'GMRC Q2'!AJ98</f>
        <v/>
      </c>
      <c r="K105" s="56"/>
      <c r="L105" s="56"/>
      <c r="M105" s="73"/>
      <c r="N105" s="55" t="str">
        <f>'GMRC Q3'!AJ98</f>
        <v/>
      </c>
      <c r="O105" s="56"/>
      <c r="P105" s="56"/>
      <c r="Q105" s="73"/>
      <c r="R105" s="55" t="str">
        <f>'GMRC Q4'!AJ98</f>
        <v/>
      </c>
      <c r="S105" s="56"/>
      <c r="T105" s="56"/>
      <c r="U105" s="73"/>
      <c r="V105" s="55" t="str">
        <f t="shared" si="4"/>
        <v/>
      </c>
      <c r="W105" s="56"/>
      <c r="X105" s="56"/>
      <c r="Y105" s="73"/>
      <c r="Z105" s="105" t="str">
        <f t="shared" si="5"/>
        <v/>
      </c>
      <c r="AA105" s="106"/>
      <c r="AB105" s="107"/>
      <c r="AC105" s="99"/>
      <c r="AD105" s="99"/>
      <c r="AE105" s="108"/>
      <c r="AF105" s="99"/>
      <c r="AG105" s="99"/>
      <c r="AH105" s="99"/>
      <c r="AI105" s="117"/>
      <c r="AK105" s="108"/>
      <c r="AM105" s="113"/>
      <c r="AN105" s="20"/>
      <c r="AO105" s="20"/>
      <c r="AP105" s="20"/>
      <c r="AQ105" s="20"/>
      <c r="AR105" s="20"/>
      <c r="AS105" s="20"/>
      <c r="AT105" s="20"/>
      <c r="AU105" s="20"/>
      <c r="AV105" s="20"/>
      <c r="AW105" s="20"/>
      <c r="AX105" s="20"/>
      <c r="AY105" s="20"/>
      <c r="AZ105" s="20"/>
      <c r="BA105" s="20"/>
      <c r="BB105" s="20"/>
      <c r="BC105" s="20"/>
    </row>
    <row r="106" ht="18" hidden="1" customHeight="1" spans="1:55">
      <c r="A106" s="57">
        <v>37</v>
      </c>
      <c r="B106" s="53">
        <f>'INPUT DATA'!B99</f>
        <v>0</v>
      </c>
      <c r="C106" s="58"/>
      <c r="D106" s="58"/>
      <c r="E106" s="59"/>
      <c r="F106" s="55" t="str">
        <f>'GMRC Q1'!AJ99</f>
        <v/>
      </c>
      <c r="G106" s="56"/>
      <c r="H106" s="56"/>
      <c r="I106" s="73"/>
      <c r="J106" s="55" t="str">
        <f>'GMRC Q2'!AJ99</f>
        <v/>
      </c>
      <c r="K106" s="56"/>
      <c r="L106" s="56"/>
      <c r="M106" s="73"/>
      <c r="N106" s="55" t="str">
        <f>'GMRC Q3'!AJ99</f>
        <v/>
      </c>
      <c r="O106" s="56"/>
      <c r="P106" s="56"/>
      <c r="Q106" s="73"/>
      <c r="R106" s="55" t="str">
        <f>'GMRC Q4'!AJ99</f>
        <v/>
      </c>
      <c r="S106" s="56"/>
      <c r="T106" s="56"/>
      <c r="U106" s="73"/>
      <c r="V106" s="55" t="str">
        <f t="shared" si="4"/>
        <v/>
      </c>
      <c r="W106" s="56"/>
      <c r="X106" s="56"/>
      <c r="Y106" s="73"/>
      <c r="Z106" s="105" t="str">
        <f t="shared" si="5"/>
        <v/>
      </c>
      <c r="AA106" s="106"/>
      <c r="AB106" s="107"/>
      <c r="AC106" s="99"/>
      <c r="AD106" s="99"/>
      <c r="AE106" s="108"/>
      <c r="AF106" s="99"/>
      <c r="AG106" s="99"/>
      <c r="AH106" s="99"/>
      <c r="AI106" s="117"/>
      <c r="AK106" s="108"/>
      <c r="AM106" s="113"/>
      <c r="AN106" s="20"/>
      <c r="AO106" s="20"/>
      <c r="AP106" s="20"/>
      <c r="AQ106" s="20"/>
      <c r="AR106" s="20"/>
      <c r="AS106" s="20"/>
      <c r="AT106" s="20"/>
      <c r="AU106" s="20"/>
      <c r="AV106" s="20"/>
      <c r="AW106" s="20"/>
      <c r="AX106" s="20"/>
      <c r="AY106" s="20"/>
      <c r="AZ106" s="20"/>
      <c r="BA106" s="20"/>
      <c r="BB106" s="20"/>
      <c r="BC106" s="20"/>
    </row>
    <row r="107" ht="18" hidden="1" customHeight="1" spans="1:55">
      <c r="A107" s="57">
        <v>38</v>
      </c>
      <c r="B107" s="53">
        <f>'INPUT DATA'!B100</f>
        <v>0</v>
      </c>
      <c r="C107" s="58"/>
      <c r="D107" s="58"/>
      <c r="E107" s="59"/>
      <c r="F107" s="55" t="str">
        <f>'GMRC Q1'!AJ100</f>
        <v/>
      </c>
      <c r="G107" s="56"/>
      <c r="H107" s="56"/>
      <c r="I107" s="73"/>
      <c r="J107" s="55" t="str">
        <f>'GMRC Q2'!AJ100</f>
        <v/>
      </c>
      <c r="K107" s="56"/>
      <c r="L107" s="56"/>
      <c r="M107" s="73"/>
      <c r="N107" s="55" t="str">
        <f>'GMRC Q3'!AJ100</f>
        <v/>
      </c>
      <c r="O107" s="56"/>
      <c r="P107" s="56"/>
      <c r="Q107" s="73"/>
      <c r="R107" s="55" t="str">
        <f>'GMRC Q4'!AJ100</f>
        <v/>
      </c>
      <c r="S107" s="56"/>
      <c r="T107" s="56"/>
      <c r="U107" s="73"/>
      <c r="V107" s="55" t="str">
        <f t="shared" si="4"/>
        <v/>
      </c>
      <c r="W107" s="56"/>
      <c r="X107" s="56"/>
      <c r="Y107" s="73"/>
      <c r="Z107" s="105" t="str">
        <f t="shared" si="5"/>
        <v/>
      </c>
      <c r="AA107" s="106"/>
      <c r="AB107" s="107"/>
      <c r="AC107" s="99"/>
      <c r="AD107" s="99"/>
      <c r="AE107" s="108"/>
      <c r="AF107" s="99"/>
      <c r="AG107" s="99"/>
      <c r="AH107" s="99"/>
      <c r="AI107" s="117"/>
      <c r="AK107" s="108"/>
      <c r="AM107" s="113"/>
      <c r="AN107" s="20"/>
      <c r="AO107" s="20"/>
      <c r="AP107" s="20"/>
      <c r="AQ107" s="20"/>
      <c r="AR107" s="20"/>
      <c r="AS107" s="20"/>
      <c r="AT107" s="20"/>
      <c r="AU107" s="20"/>
      <c r="AV107" s="20"/>
      <c r="AW107" s="20"/>
      <c r="AX107" s="20"/>
      <c r="AY107" s="20"/>
      <c r="AZ107" s="20"/>
      <c r="BA107" s="20"/>
      <c r="BB107" s="20"/>
      <c r="BC107" s="20"/>
    </row>
    <row r="108" ht="18" hidden="1" customHeight="1" spans="1:55">
      <c r="A108" s="57">
        <v>39</v>
      </c>
      <c r="B108" s="53">
        <f>'INPUT DATA'!B101</f>
        <v>0</v>
      </c>
      <c r="C108" s="58"/>
      <c r="D108" s="58"/>
      <c r="E108" s="59"/>
      <c r="F108" s="55" t="str">
        <f>'GMRC Q1'!AJ101</f>
        <v/>
      </c>
      <c r="G108" s="56"/>
      <c r="H108" s="56"/>
      <c r="I108" s="73"/>
      <c r="J108" s="55" t="str">
        <f>'GMRC Q2'!AJ101</f>
        <v/>
      </c>
      <c r="K108" s="56"/>
      <c r="L108" s="56"/>
      <c r="M108" s="73"/>
      <c r="N108" s="55" t="str">
        <f>'GMRC Q3'!AJ101</f>
        <v/>
      </c>
      <c r="O108" s="56"/>
      <c r="P108" s="56"/>
      <c r="Q108" s="73"/>
      <c r="R108" s="55" t="str">
        <f>'GMRC Q4'!AJ101</f>
        <v/>
      </c>
      <c r="S108" s="56"/>
      <c r="T108" s="56"/>
      <c r="U108" s="73"/>
      <c r="V108" s="55" t="str">
        <f t="shared" si="4"/>
        <v/>
      </c>
      <c r="W108" s="56"/>
      <c r="X108" s="56"/>
      <c r="Y108" s="73"/>
      <c r="Z108" s="105" t="str">
        <f t="shared" si="5"/>
        <v/>
      </c>
      <c r="AA108" s="106"/>
      <c r="AB108" s="107"/>
      <c r="AC108" s="99"/>
      <c r="AD108" s="99"/>
      <c r="AE108" s="108"/>
      <c r="AF108" s="99"/>
      <c r="AG108" s="99"/>
      <c r="AH108" s="99"/>
      <c r="AI108" s="117"/>
      <c r="AK108" s="108"/>
      <c r="AM108" s="113"/>
      <c r="AN108" s="20"/>
      <c r="AO108" s="20"/>
      <c r="AP108" s="20"/>
      <c r="AQ108" s="20"/>
      <c r="AR108" s="20"/>
      <c r="AS108" s="20"/>
      <c r="AT108" s="20"/>
      <c r="AU108" s="20"/>
      <c r="AV108" s="20"/>
      <c r="AW108" s="20"/>
      <c r="AX108" s="20"/>
      <c r="AY108" s="20"/>
      <c r="AZ108" s="20"/>
      <c r="BA108" s="20"/>
      <c r="BB108" s="20"/>
      <c r="BC108" s="20"/>
    </row>
    <row r="109" ht="18" hidden="1" customHeight="1" spans="1:55">
      <c r="A109" s="57">
        <v>40</v>
      </c>
      <c r="B109" s="53">
        <f>'INPUT DATA'!B102</f>
        <v>0</v>
      </c>
      <c r="C109" s="58"/>
      <c r="D109" s="58"/>
      <c r="E109" s="59"/>
      <c r="F109" s="55" t="str">
        <f>'GMRC Q1'!AJ102</f>
        <v/>
      </c>
      <c r="G109" s="56"/>
      <c r="H109" s="56"/>
      <c r="I109" s="73"/>
      <c r="J109" s="55" t="str">
        <f>'GMRC Q2'!AJ102</f>
        <v/>
      </c>
      <c r="K109" s="56"/>
      <c r="L109" s="56"/>
      <c r="M109" s="73"/>
      <c r="N109" s="55" t="str">
        <f>'GMRC Q3'!AJ102</f>
        <v/>
      </c>
      <c r="O109" s="56"/>
      <c r="P109" s="56"/>
      <c r="Q109" s="73"/>
      <c r="R109" s="55" t="str">
        <f>'GMRC Q4'!AJ102</f>
        <v/>
      </c>
      <c r="S109" s="56"/>
      <c r="T109" s="56"/>
      <c r="U109" s="73"/>
      <c r="V109" s="55" t="str">
        <f t="shared" si="4"/>
        <v/>
      </c>
      <c r="W109" s="56"/>
      <c r="X109" s="56"/>
      <c r="Y109" s="73"/>
      <c r="Z109" s="105" t="str">
        <f t="shared" si="5"/>
        <v/>
      </c>
      <c r="AA109" s="106"/>
      <c r="AB109" s="107"/>
      <c r="AC109" s="99"/>
      <c r="AD109" s="99"/>
      <c r="AE109" s="108"/>
      <c r="AF109" s="99"/>
      <c r="AG109" s="99"/>
      <c r="AH109" s="99"/>
      <c r="AI109" s="117"/>
      <c r="AK109" s="108"/>
      <c r="AM109" s="113"/>
      <c r="AN109" s="20"/>
      <c r="AO109" s="20"/>
      <c r="AP109" s="20"/>
      <c r="AQ109" s="20"/>
      <c r="AR109" s="20"/>
      <c r="AS109" s="20"/>
      <c r="AT109" s="20"/>
      <c r="AU109" s="20"/>
      <c r="AV109" s="20"/>
      <c r="AW109" s="20"/>
      <c r="AX109" s="20"/>
      <c r="AY109" s="20"/>
      <c r="AZ109" s="20"/>
      <c r="BA109" s="20"/>
      <c r="BB109" s="20"/>
      <c r="BC109" s="20"/>
    </row>
    <row r="110" ht="18" hidden="1" customHeight="1" spans="1:55">
      <c r="A110" s="57">
        <v>41</v>
      </c>
      <c r="B110" s="53">
        <f>'INPUT DATA'!B103</f>
        <v>0</v>
      </c>
      <c r="C110" s="58"/>
      <c r="D110" s="58"/>
      <c r="E110" s="59"/>
      <c r="F110" s="55" t="str">
        <f>'GMRC Q1'!AJ103</f>
        <v/>
      </c>
      <c r="G110" s="56"/>
      <c r="H110" s="56"/>
      <c r="I110" s="73"/>
      <c r="J110" s="55" t="str">
        <f>'GMRC Q2'!AJ103</f>
        <v/>
      </c>
      <c r="K110" s="56"/>
      <c r="L110" s="56"/>
      <c r="M110" s="73"/>
      <c r="N110" s="55" t="str">
        <f>'GMRC Q3'!AJ103</f>
        <v/>
      </c>
      <c r="O110" s="56"/>
      <c r="P110" s="56"/>
      <c r="Q110" s="73"/>
      <c r="R110" s="55" t="str">
        <f>'GMRC Q4'!AJ103</f>
        <v/>
      </c>
      <c r="S110" s="56"/>
      <c r="T110" s="56"/>
      <c r="U110" s="73"/>
      <c r="V110" s="55" t="str">
        <f t="shared" si="4"/>
        <v/>
      </c>
      <c r="W110" s="56"/>
      <c r="X110" s="56"/>
      <c r="Y110" s="73"/>
      <c r="Z110" s="105" t="str">
        <f t="shared" si="5"/>
        <v/>
      </c>
      <c r="AA110" s="106"/>
      <c r="AB110" s="107"/>
      <c r="AC110" s="99"/>
      <c r="AD110" s="99"/>
      <c r="AE110" s="108"/>
      <c r="AF110" s="99"/>
      <c r="AG110" s="99"/>
      <c r="AH110" s="99"/>
      <c r="AI110" s="117"/>
      <c r="AK110" s="108"/>
      <c r="AM110" s="113"/>
      <c r="AN110" s="20"/>
      <c r="AO110" s="20"/>
      <c r="AP110" s="20"/>
      <c r="AQ110" s="20"/>
      <c r="AR110" s="20"/>
      <c r="AS110" s="20"/>
      <c r="AT110" s="20"/>
      <c r="AU110" s="20"/>
      <c r="AV110" s="20"/>
      <c r="AW110" s="20"/>
      <c r="AX110" s="20"/>
      <c r="AY110" s="20"/>
      <c r="AZ110" s="20"/>
      <c r="BA110" s="20"/>
      <c r="BB110" s="20"/>
      <c r="BC110" s="20"/>
    </row>
    <row r="111" ht="18" hidden="1" customHeight="1" spans="1:55">
      <c r="A111" s="57">
        <v>42</v>
      </c>
      <c r="B111" s="53">
        <f>'INPUT DATA'!B104</f>
        <v>0</v>
      </c>
      <c r="C111" s="58"/>
      <c r="D111" s="58"/>
      <c r="E111" s="59"/>
      <c r="F111" s="55" t="str">
        <f>'GMRC Q1'!AJ104</f>
        <v/>
      </c>
      <c r="G111" s="56"/>
      <c r="H111" s="56"/>
      <c r="I111" s="73"/>
      <c r="J111" s="55" t="str">
        <f>'GMRC Q2'!AJ104</f>
        <v/>
      </c>
      <c r="K111" s="56"/>
      <c r="L111" s="56"/>
      <c r="M111" s="73"/>
      <c r="N111" s="55" t="str">
        <f>'GMRC Q3'!AJ104</f>
        <v/>
      </c>
      <c r="O111" s="56"/>
      <c r="P111" s="56"/>
      <c r="Q111" s="73"/>
      <c r="R111" s="55" t="str">
        <f>'GMRC Q4'!AJ104</f>
        <v/>
      </c>
      <c r="S111" s="56"/>
      <c r="T111" s="56"/>
      <c r="U111" s="73"/>
      <c r="V111" s="55" t="str">
        <f t="shared" si="4"/>
        <v/>
      </c>
      <c r="W111" s="56"/>
      <c r="X111" s="56"/>
      <c r="Y111" s="73"/>
      <c r="Z111" s="105" t="str">
        <f t="shared" si="5"/>
        <v/>
      </c>
      <c r="AA111" s="106"/>
      <c r="AB111" s="107"/>
      <c r="AC111" s="99"/>
      <c r="AD111" s="99"/>
      <c r="AE111" s="108"/>
      <c r="AF111" s="99"/>
      <c r="AG111" s="99"/>
      <c r="AH111" s="99"/>
      <c r="AI111" s="117"/>
      <c r="AK111" s="108"/>
      <c r="AM111" s="113"/>
      <c r="AN111" s="20"/>
      <c r="AO111" s="20"/>
      <c r="AP111" s="20"/>
      <c r="AQ111" s="20"/>
      <c r="AR111" s="20"/>
      <c r="AS111" s="20"/>
      <c r="AT111" s="20"/>
      <c r="AU111" s="20"/>
      <c r="AV111" s="20"/>
      <c r="AW111" s="20"/>
      <c r="AX111" s="20"/>
      <c r="AY111" s="20"/>
      <c r="AZ111" s="20"/>
      <c r="BA111" s="20"/>
      <c r="BB111" s="20"/>
      <c r="BC111" s="20"/>
    </row>
    <row r="112" ht="18" hidden="1" customHeight="1" spans="1:55">
      <c r="A112" s="57">
        <v>43</v>
      </c>
      <c r="B112" s="53">
        <f>'INPUT DATA'!B105</f>
        <v>0</v>
      </c>
      <c r="C112" s="58"/>
      <c r="D112" s="58"/>
      <c r="E112" s="59"/>
      <c r="F112" s="55" t="str">
        <f>'GMRC Q1'!AJ105</f>
        <v/>
      </c>
      <c r="G112" s="56"/>
      <c r="H112" s="56"/>
      <c r="I112" s="73"/>
      <c r="J112" s="55" t="str">
        <f>'GMRC Q2'!AJ105</f>
        <v/>
      </c>
      <c r="K112" s="56"/>
      <c r="L112" s="56"/>
      <c r="M112" s="73"/>
      <c r="N112" s="55" t="str">
        <f>'GMRC Q3'!AJ105</f>
        <v/>
      </c>
      <c r="O112" s="56"/>
      <c r="P112" s="56"/>
      <c r="Q112" s="73"/>
      <c r="R112" s="55" t="str">
        <f>'GMRC Q4'!AJ105</f>
        <v/>
      </c>
      <c r="S112" s="56"/>
      <c r="T112" s="56"/>
      <c r="U112" s="73"/>
      <c r="V112" s="55" t="str">
        <f t="shared" si="4"/>
        <v/>
      </c>
      <c r="W112" s="56"/>
      <c r="X112" s="56"/>
      <c r="Y112" s="73"/>
      <c r="Z112" s="105" t="str">
        <f t="shared" si="5"/>
        <v/>
      </c>
      <c r="AA112" s="106"/>
      <c r="AB112" s="107"/>
      <c r="AC112" s="99"/>
      <c r="AD112" s="99"/>
      <c r="AE112" s="108"/>
      <c r="AF112" s="99"/>
      <c r="AG112" s="99"/>
      <c r="AH112" s="99"/>
      <c r="AI112" s="117"/>
      <c r="AK112" s="108"/>
      <c r="AM112" s="113"/>
      <c r="AN112" s="20"/>
      <c r="AO112" s="20"/>
      <c r="AP112" s="20"/>
      <c r="AQ112" s="20"/>
      <c r="AR112" s="20"/>
      <c r="AS112" s="20"/>
      <c r="AT112" s="20"/>
      <c r="AU112" s="20"/>
      <c r="AV112" s="20"/>
      <c r="AW112" s="20"/>
      <c r="AX112" s="20"/>
      <c r="AY112" s="20"/>
      <c r="AZ112" s="20"/>
      <c r="BA112" s="20"/>
      <c r="BB112" s="20"/>
      <c r="BC112" s="20"/>
    </row>
    <row r="113" ht="18" hidden="1" customHeight="1" spans="1:55">
      <c r="A113" s="57">
        <v>44</v>
      </c>
      <c r="B113" s="53">
        <f>'INPUT DATA'!B106</f>
        <v>0</v>
      </c>
      <c r="C113" s="58"/>
      <c r="D113" s="58"/>
      <c r="E113" s="59"/>
      <c r="F113" s="55" t="str">
        <f>'GMRC Q1'!AJ106</f>
        <v/>
      </c>
      <c r="G113" s="56"/>
      <c r="H113" s="56"/>
      <c r="I113" s="73"/>
      <c r="J113" s="55" t="str">
        <f>'GMRC Q2'!AJ106</f>
        <v/>
      </c>
      <c r="K113" s="56"/>
      <c r="L113" s="56"/>
      <c r="M113" s="73"/>
      <c r="N113" s="55" t="str">
        <f>'GMRC Q3'!AJ106</f>
        <v/>
      </c>
      <c r="O113" s="56"/>
      <c r="P113" s="56"/>
      <c r="Q113" s="73"/>
      <c r="R113" s="55" t="str">
        <f>'GMRC Q4'!AJ106</f>
        <v/>
      </c>
      <c r="S113" s="56"/>
      <c r="T113" s="56"/>
      <c r="U113" s="73"/>
      <c r="V113" s="55" t="str">
        <f t="shared" si="4"/>
        <v/>
      </c>
      <c r="W113" s="56"/>
      <c r="X113" s="56"/>
      <c r="Y113" s="73"/>
      <c r="Z113" s="105" t="str">
        <f t="shared" si="5"/>
        <v/>
      </c>
      <c r="AA113" s="106"/>
      <c r="AB113" s="107"/>
      <c r="AC113" s="99"/>
      <c r="AD113" s="99"/>
      <c r="AE113" s="108"/>
      <c r="AF113" s="99"/>
      <c r="AG113" s="99"/>
      <c r="AH113" s="99"/>
      <c r="AI113" s="117"/>
      <c r="AK113" s="108"/>
      <c r="AM113" s="113"/>
      <c r="AN113" s="20"/>
      <c r="AO113" s="20"/>
      <c r="AP113" s="20"/>
      <c r="AQ113" s="20"/>
      <c r="AR113" s="20"/>
      <c r="AS113" s="20"/>
      <c r="AT113" s="20"/>
      <c r="AU113" s="20"/>
      <c r="AV113" s="20"/>
      <c r="AW113" s="20"/>
      <c r="AX113" s="20"/>
      <c r="AY113" s="20"/>
      <c r="AZ113" s="20"/>
      <c r="BA113" s="20"/>
      <c r="BB113" s="20"/>
      <c r="BC113" s="20"/>
    </row>
    <row r="114" ht="18" hidden="1" customHeight="1" spans="1:55">
      <c r="A114" s="57">
        <v>45</v>
      </c>
      <c r="B114" s="53">
        <f>'INPUT DATA'!B107</f>
        <v>0</v>
      </c>
      <c r="C114" s="58"/>
      <c r="D114" s="58"/>
      <c r="E114" s="59"/>
      <c r="F114" s="55" t="str">
        <f>'GMRC Q1'!AJ107</f>
        <v/>
      </c>
      <c r="G114" s="56"/>
      <c r="H114" s="56"/>
      <c r="I114" s="73"/>
      <c r="J114" s="55" t="str">
        <f>'GMRC Q2'!AJ107</f>
        <v/>
      </c>
      <c r="K114" s="56"/>
      <c r="L114" s="56"/>
      <c r="M114" s="73"/>
      <c r="N114" s="55" t="str">
        <f>'GMRC Q3'!AJ107</f>
        <v/>
      </c>
      <c r="O114" s="56"/>
      <c r="P114" s="56"/>
      <c r="Q114" s="73"/>
      <c r="R114" s="55" t="str">
        <f>'GMRC Q4'!AJ107</f>
        <v/>
      </c>
      <c r="S114" s="56"/>
      <c r="T114" s="56"/>
      <c r="U114" s="73"/>
      <c r="V114" s="55" t="str">
        <f t="shared" si="4"/>
        <v/>
      </c>
      <c r="W114" s="56"/>
      <c r="X114" s="56"/>
      <c r="Y114" s="73"/>
      <c r="Z114" s="105" t="str">
        <f t="shared" si="5"/>
        <v/>
      </c>
      <c r="AA114" s="106"/>
      <c r="AB114" s="107"/>
      <c r="AC114" s="99"/>
      <c r="AD114" s="99"/>
      <c r="AE114" s="108"/>
      <c r="AF114" s="99"/>
      <c r="AG114" s="99"/>
      <c r="AH114" s="99"/>
      <c r="AI114" s="117"/>
      <c r="AK114" s="108"/>
      <c r="AM114" s="113"/>
      <c r="AN114" s="20"/>
      <c r="AO114" s="20"/>
      <c r="AP114" s="20"/>
      <c r="AQ114" s="20"/>
      <c r="AR114" s="20"/>
      <c r="AS114" s="20"/>
      <c r="AT114" s="20"/>
      <c r="AU114" s="20"/>
      <c r="AV114" s="20"/>
      <c r="AW114" s="20"/>
      <c r="AX114" s="20"/>
      <c r="AY114" s="20"/>
      <c r="AZ114" s="20"/>
      <c r="BA114" s="20"/>
      <c r="BB114" s="20"/>
      <c r="BC114" s="20"/>
    </row>
    <row r="115" ht="18" hidden="1" customHeight="1" spans="1:55">
      <c r="A115" s="57">
        <v>46</v>
      </c>
      <c r="B115" s="53">
        <f>'INPUT DATA'!B108</f>
        <v>0</v>
      </c>
      <c r="C115" s="58"/>
      <c r="D115" s="58"/>
      <c r="E115" s="59"/>
      <c r="F115" s="55" t="str">
        <f>'GMRC Q1'!AJ108</f>
        <v/>
      </c>
      <c r="G115" s="56"/>
      <c r="H115" s="56"/>
      <c r="I115" s="73"/>
      <c r="J115" s="55" t="str">
        <f>'GMRC Q2'!AJ108</f>
        <v/>
      </c>
      <c r="K115" s="56"/>
      <c r="L115" s="56"/>
      <c r="M115" s="73"/>
      <c r="N115" s="55" t="str">
        <f>'GMRC Q3'!AJ108</f>
        <v/>
      </c>
      <c r="O115" s="56"/>
      <c r="P115" s="56"/>
      <c r="Q115" s="73"/>
      <c r="R115" s="55" t="str">
        <f>'GMRC Q4'!AJ108</f>
        <v/>
      </c>
      <c r="S115" s="56"/>
      <c r="T115" s="56"/>
      <c r="U115" s="73"/>
      <c r="V115" s="55" t="str">
        <f t="shared" si="4"/>
        <v/>
      </c>
      <c r="W115" s="56"/>
      <c r="X115" s="56"/>
      <c r="Y115" s="73"/>
      <c r="Z115" s="105" t="str">
        <f t="shared" si="5"/>
        <v/>
      </c>
      <c r="AA115" s="106"/>
      <c r="AB115" s="107"/>
      <c r="AC115" s="99"/>
      <c r="AD115" s="99"/>
      <c r="AE115" s="108"/>
      <c r="AF115" s="99"/>
      <c r="AG115" s="99"/>
      <c r="AH115" s="99"/>
      <c r="AI115" s="117"/>
      <c r="AK115" s="108"/>
      <c r="AM115" s="113"/>
      <c r="AN115" s="20"/>
      <c r="AO115" s="20"/>
      <c r="AP115" s="20"/>
      <c r="AQ115" s="20"/>
      <c r="AR115" s="20"/>
      <c r="AS115" s="20"/>
      <c r="AT115" s="20"/>
      <c r="AU115" s="20"/>
      <c r="AV115" s="20"/>
      <c r="AW115" s="20"/>
      <c r="AX115" s="20"/>
      <c r="AY115" s="20"/>
      <c r="AZ115" s="20"/>
      <c r="BA115" s="20"/>
      <c r="BB115" s="20"/>
      <c r="BC115" s="20"/>
    </row>
    <row r="116" ht="18" hidden="1" customHeight="1" spans="1:55">
      <c r="A116" s="57">
        <v>47</v>
      </c>
      <c r="B116" s="53">
        <f>'INPUT DATA'!B109</f>
        <v>0</v>
      </c>
      <c r="C116" s="58"/>
      <c r="D116" s="58"/>
      <c r="E116" s="59"/>
      <c r="F116" s="55" t="str">
        <f>'GMRC Q1'!AJ109</f>
        <v/>
      </c>
      <c r="G116" s="56"/>
      <c r="H116" s="56"/>
      <c r="I116" s="73"/>
      <c r="J116" s="55" t="str">
        <f>'GMRC Q2'!AJ109</f>
        <v/>
      </c>
      <c r="K116" s="56"/>
      <c r="L116" s="56"/>
      <c r="M116" s="73"/>
      <c r="N116" s="55" t="str">
        <f>'GMRC Q3'!AJ109</f>
        <v/>
      </c>
      <c r="O116" s="56"/>
      <c r="P116" s="56"/>
      <c r="Q116" s="73"/>
      <c r="R116" s="55" t="str">
        <f>'GMRC Q4'!AJ109</f>
        <v/>
      </c>
      <c r="S116" s="56"/>
      <c r="T116" s="56"/>
      <c r="U116" s="73"/>
      <c r="V116" s="55" t="str">
        <f t="shared" si="4"/>
        <v/>
      </c>
      <c r="W116" s="56"/>
      <c r="X116" s="56"/>
      <c r="Y116" s="73"/>
      <c r="Z116" s="105" t="str">
        <f t="shared" si="5"/>
        <v/>
      </c>
      <c r="AA116" s="106"/>
      <c r="AB116" s="107"/>
      <c r="AC116" s="99"/>
      <c r="AD116" s="99"/>
      <c r="AE116" s="108"/>
      <c r="AF116" s="99"/>
      <c r="AG116" s="99"/>
      <c r="AH116" s="99"/>
      <c r="AI116" s="117"/>
      <c r="AK116" s="108"/>
      <c r="AM116" s="113"/>
      <c r="AN116" s="20"/>
      <c r="AO116" s="20"/>
      <c r="AP116" s="20"/>
      <c r="AQ116" s="20"/>
      <c r="AR116" s="20"/>
      <c r="AS116" s="20"/>
      <c r="AT116" s="20"/>
      <c r="AU116" s="20"/>
      <c r="AV116" s="20"/>
      <c r="AW116" s="20"/>
      <c r="AX116" s="20"/>
      <c r="AY116" s="20"/>
      <c r="AZ116" s="20"/>
      <c r="BA116" s="20"/>
      <c r="BB116" s="20"/>
      <c r="BC116" s="20"/>
    </row>
    <row r="117" ht="18" hidden="1" customHeight="1" spans="1:55">
      <c r="A117" s="57">
        <v>48</v>
      </c>
      <c r="B117" s="53">
        <f>'INPUT DATA'!B110</f>
        <v>0</v>
      </c>
      <c r="C117" s="58"/>
      <c r="D117" s="58"/>
      <c r="E117" s="59"/>
      <c r="F117" s="55" t="str">
        <f>'GMRC Q1'!AJ110</f>
        <v/>
      </c>
      <c r="G117" s="56"/>
      <c r="H117" s="56"/>
      <c r="I117" s="73"/>
      <c r="J117" s="55" t="str">
        <f>'GMRC Q2'!AJ110</f>
        <v/>
      </c>
      <c r="K117" s="56"/>
      <c r="L117" s="56"/>
      <c r="M117" s="73"/>
      <c r="N117" s="55" t="str">
        <f>'GMRC Q3'!AJ110</f>
        <v/>
      </c>
      <c r="O117" s="56"/>
      <c r="P117" s="56"/>
      <c r="Q117" s="73"/>
      <c r="R117" s="55" t="str">
        <f>'GMRC Q4'!AJ110</f>
        <v/>
      </c>
      <c r="S117" s="56"/>
      <c r="T117" s="56"/>
      <c r="U117" s="73"/>
      <c r="V117" s="55" t="str">
        <f t="shared" si="4"/>
        <v/>
      </c>
      <c r="W117" s="56"/>
      <c r="X117" s="56"/>
      <c r="Y117" s="73"/>
      <c r="Z117" s="105" t="str">
        <f t="shared" si="5"/>
        <v/>
      </c>
      <c r="AA117" s="106"/>
      <c r="AB117" s="107"/>
      <c r="AC117" s="99"/>
      <c r="AD117" s="99"/>
      <c r="AE117" s="108"/>
      <c r="AF117" s="99"/>
      <c r="AG117" s="99"/>
      <c r="AH117" s="99"/>
      <c r="AI117" s="117"/>
      <c r="AK117" s="108"/>
      <c r="AM117" s="113"/>
      <c r="AN117" s="20"/>
      <c r="AO117" s="20"/>
      <c r="AP117" s="20"/>
      <c r="AQ117" s="20"/>
      <c r="AR117" s="20"/>
      <c r="AS117" s="20"/>
      <c r="AT117" s="20"/>
      <c r="AU117" s="20"/>
      <c r="AV117" s="20"/>
      <c r="AW117" s="20"/>
      <c r="AX117" s="20"/>
      <c r="AY117" s="20"/>
      <c r="AZ117" s="20"/>
      <c r="BA117" s="20"/>
      <c r="BB117" s="20"/>
      <c r="BC117" s="20"/>
    </row>
    <row r="118" ht="18" hidden="1" customHeight="1" spans="1:55">
      <c r="A118" s="57">
        <v>49</v>
      </c>
      <c r="B118" s="64">
        <f>'INPUT DATA'!B111</f>
        <v>0</v>
      </c>
      <c r="C118" s="58"/>
      <c r="D118" s="58"/>
      <c r="E118" s="59"/>
      <c r="F118" s="55" t="str">
        <f>'GMRC Q1'!AJ111</f>
        <v/>
      </c>
      <c r="G118" s="56"/>
      <c r="H118" s="56"/>
      <c r="I118" s="73"/>
      <c r="J118" s="55" t="str">
        <f>'GMRC Q2'!AJ111</f>
        <v/>
      </c>
      <c r="K118" s="56"/>
      <c r="L118" s="56"/>
      <c r="M118" s="73"/>
      <c r="N118" s="55" t="str">
        <f>'GMRC Q3'!AJ111</f>
        <v/>
      </c>
      <c r="O118" s="56"/>
      <c r="P118" s="56"/>
      <c r="Q118" s="73"/>
      <c r="R118" s="55" t="str">
        <f>'GMRC Q4'!AJ111</f>
        <v/>
      </c>
      <c r="S118" s="56"/>
      <c r="T118" s="56"/>
      <c r="U118" s="73"/>
      <c r="V118" s="55" t="str">
        <f t="shared" si="4"/>
        <v/>
      </c>
      <c r="W118" s="56"/>
      <c r="X118" s="56"/>
      <c r="Y118" s="73"/>
      <c r="Z118" s="105" t="str">
        <f t="shared" si="5"/>
        <v/>
      </c>
      <c r="AA118" s="106"/>
      <c r="AB118" s="107"/>
      <c r="AC118" s="99"/>
      <c r="AD118" s="99"/>
      <c r="AE118" s="108"/>
      <c r="AF118" s="99"/>
      <c r="AG118" s="99"/>
      <c r="AH118" s="99"/>
      <c r="AI118" s="117"/>
      <c r="AK118" s="14"/>
      <c r="AM118" s="113"/>
      <c r="AN118" s="20"/>
      <c r="AO118" s="20"/>
      <c r="AP118" s="20"/>
      <c r="AQ118" s="20"/>
      <c r="AR118" s="20"/>
      <c r="AS118" s="20"/>
      <c r="AT118" s="20"/>
      <c r="AU118" s="20"/>
      <c r="AV118" s="20"/>
      <c r="AW118" s="20"/>
      <c r="AX118" s="20"/>
      <c r="AY118" s="20"/>
      <c r="AZ118" s="20"/>
      <c r="BA118" s="20"/>
      <c r="BB118" s="20"/>
      <c r="BC118" s="20"/>
    </row>
    <row r="119" ht="18" hidden="1" customHeight="1" spans="1:55">
      <c r="A119" s="130">
        <v>50</v>
      </c>
      <c r="B119" s="131">
        <f>'INPUT DATA'!B112</f>
        <v>0</v>
      </c>
      <c r="C119" s="132"/>
      <c r="D119" s="132"/>
      <c r="E119" s="133"/>
      <c r="F119" s="134" t="str">
        <f>'GMRC Q1'!AJ112</f>
        <v/>
      </c>
      <c r="G119" s="135"/>
      <c r="H119" s="135"/>
      <c r="I119" s="145"/>
      <c r="J119" s="134" t="str">
        <f>'GMRC Q2'!AJ112</f>
        <v/>
      </c>
      <c r="K119" s="135"/>
      <c r="L119" s="135"/>
      <c r="M119" s="145"/>
      <c r="N119" s="134" t="str">
        <f>'GMRC Q3'!AJ112</f>
        <v/>
      </c>
      <c r="O119" s="135"/>
      <c r="P119" s="135"/>
      <c r="Q119" s="145"/>
      <c r="R119" s="134" t="str">
        <f>'GMRC Q4'!AJ112</f>
        <v/>
      </c>
      <c r="S119" s="135"/>
      <c r="T119" s="135"/>
      <c r="U119" s="145"/>
      <c r="V119" s="134" t="str">
        <f t="shared" si="4"/>
        <v/>
      </c>
      <c r="W119" s="135"/>
      <c r="X119" s="135"/>
      <c r="Y119" s="145"/>
      <c r="Z119" s="165" t="str">
        <f t="shared" si="5"/>
        <v/>
      </c>
      <c r="AA119" s="166"/>
      <c r="AB119" s="167"/>
      <c r="AC119" s="99"/>
      <c r="AD119" s="99"/>
      <c r="AE119" s="108"/>
      <c r="AF119" s="99"/>
      <c r="AG119" s="99"/>
      <c r="AH119" s="99"/>
      <c r="AI119" s="117"/>
      <c r="AK119" s="14"/>
      <c r="AM119" s="113"/>
      <c r="AN119" s="20"/>
      <c r="AO119" s="20"/>
      <c r="AP119" s="20"/>
      <c r="AQ119" s="20"/>
      <c r="AR119" s="20"/>
      <c r="AS119" s="20"/>
      <c r="AT119" s="20"/>
      <c r="AU119" s="20"/>
      <c r="AV119" s="20"/>
      <c r="AW119" s="20"/>
      <c r="AX119" s="20"/>
      <c r="AY119" s="20"/>
      <c r="AZ119" s="20"/>
      <c r="BA119" s="20"/>
      <c r="BB119" s="20"/>
      <c r="BC119" s="20"/>
    </row>
    <row r="120" spans="1:28">
      <c r="A120" s="136"/>
      <c r="B120" s="137" t="s">
        <v>93</v>
      </c>
      <c r="C120" s="138"/>
      <c r="D120" s="138"/>
      <c r="E120" s="138"/>
      <c r="F120" s="108"/>
      <c r="G120" s="108"/>
      <c r="H120" s="108"/>
      <c r="I120" s="108"/>
      <c r="J120" s="108"/>
      <c r="K120" s="108"/>
      <c r="L120" s="108"/>
      <c r="M120" s="108"/>
      <c r="N120" s="108"/>
      <c r="O120" s="108"/>
      <c r="P120" s="108"/>
      <c r="Q120" s="93"/>
      <c r="R120" s="93"/>
      <c r="S120" s="108"/>
      <c r="T120" s="108"/>
      <c r="U120" s="108"/>
      <c r="V120" s="108"/>
      <c r="W120" s="108"/>
      <c r="X120" s="108"/>
      <c r="Y120" s="108"/>
      <c r="Z120" s="108"/>
      <c r="AA120" s="108"/>
      <c r="AB120" s="168"/>
    </row>
    <row r="121" spans="1:28">
      <c r="A121" s="136"/>
      <c r="B121" s="122" t="s">
        <v>15</v>
      </c>
      <c r="C121" s="138"/>
      <c r="D121" s="138"/>
      <c r="E121" s="138"/>
      <c r="F121" s="108"/>
      <c r="G121" s="108"/>
      <c r="H121" s="108"/>
      <c r="I121" s="108"/>
      <c r="J121" s="108"/>
      <c r="K121" s="108"/>
      <c r="L121" s="108"/>
      <c r="M121" s="108"/>
      <c r="N121" s="108"/>
      <c r="O121" s="108"/>
      <c r="P121" s="108"/>
      <c r="Q121" s="93"/>
      <c r="R121" s="93"/>
      <c r="S121" s="108"/>
      <c r="T121" s="108"/>
      <c r="U121" s="108"/>
      <c r="V121" s="108"/>
      <c r="W121" s="108"/>
      <c r="X121" s="108"/>
      <c r="Y121" s="108"/>
      <c r="Z121" s="108"/>
      <c r="AA121" s="108"/>
      <c r="AB121" s="168"/>
    </row>
    <row r="122" spans="1:28">
      <c r="A122" s="136"/>
      <c r="B122" s="137"/>
      <c r="C122" s="108"/>
      <c r="D122" s="138"/>
      <c r="E122" s="138"/>
      <c r="F122" s="108"/>
      <c r="G122" s="108"/>
      <c r="H122" s="108"/>
      <c r="I122" s="108"/>
      <c r="J122" s="108"/>
      <c r="K122" s="108"/>
      <c r="L122" s="108"/>
      <c r="M122" s="108"/>
      <c r="N122" s="108"/>
      <c r="O122" s="108"/>
      <c r="P122" s="108"/>
      <c r="Q122" s="93"/>
      <c r="R122" s="93"/>
      <c r="S122" s="108"/>
      <c r="T122" s="108"/>
      <c r="U122" s="108"/>
      <c r="V122" s="108"/>
      <c r="W122" s="108"/>
      <c r="X122" s="108"/>
      <c r="Y122" s="108"/>
      <c r="Z122" s="108"/>
      <c r="AA122" s="108"/>
      <c r="AB122" s="168"/>
    </row>
    <row r="123" spans="1:28">
      <c r="A123" s="136"/>
      <c r="B123" s="137"/>
      <c r="C123" s="108"/>
      <c r="D123" s="138"/>
      <c r="E123" s="138"/>
      <c r="F123" s="108"/>
      <c r="G123" s="108"/>
      <c r="H123" s="108"/>
      <c r="I123" s="108"/>
      <c r="J123" s="108"/>
      <c r="K123" s="108"/>
      <c r="L123" s="108"/>
      <c r="M123" s="108"/>
      <c r="N123" s="108"/>
      <c r="O123" s="108"/>
      <c r="P123" s="108"/>
      <c r="Q123" s="93"/>
      <c r="R123" s="93"/>
      <c r="S123" s="108"/>
      <c r="T123" s="108"/>
      <c r="U123" s="108"/>
      <c r="V123" s="108"/>
      <c r="W123" s="108"/>
      <c r="X123" s="108"/>
      <c r="Y123" s="108"/>
      <c r="Z123" s="108"/>
      <c r="AA123" s="108"/>
      <c r="AB123" s="168"/>
    </row>
    <row r="124" spans="1:28">
      <c r="A124" s="136"/>
      <c r="B124" s="137" t="s">
        <v>94</v>
      </c>
      <c r="C124" s="108"/>
      <c r="D124" s="138"/>
      <c r="E124" s="138"/>
      <c r="F124" s="108"/>
      <c r="G124" s="108"/>
      <c r="H124" s="108"/>
      <c r="I124" s="108"/>
      <c r="J124" s="108"/>
      <c r="K124" s="108"/>
      <c r="L124" s="108"/>
      <c r="M124" s="108"/>
      <c r="N124" s="108"/>
      <c r="O124" s="108"/>
      <c r="P124" s="108"/>
      <c r="Q124" s="93"/>
      <c r="R124" s="93"/>
      <c r="S124" s="108"/>
      <c r="T124" s="108"/>
      <c r="U124" s="108"/>
      <c r="V124" s="108"/>
      <c r="W124" s="108"/>
      <c r="X124" s="108"/>
      <c r="Y124" s="108"/>
      <c r="Z124" s="108"/>
      <c r="AA124" s="108"/>
      <c r="AB124" s="168"/>
    </row>
    <row r="125" spans="1:28">
      <c r="A125" s="136"/>
      <c r="B125" s="122"/>
      <c r="C125" s="122"/>
      <c r="D125" s="139"/>
      <c r="E125" s="138"/>
      <c r="F125" s="108"/>
      <c r="G125" s="108"/>
      <c r="H125" s="108"/>
      <c r="I125" s="108"/>
      <c r="J125" s="108"/>
      <c r="K125" s="108"/>
      <c r="L125" s="108"/>
      <c r="M125" s="108"/>
      <c r="N125" s="108"/>
      <c r="O125" s="108"/>
      <c r="P125" s="108"/>
      <c r="Q125" s="93"/>
      <c r="R125" s="93"/>
      <c r="S125" s="108"/>
      <c r="T125" s="108"/>
      <c r="U125" s="108"/>
      <c r="V125" s="108"/>
      <c r="W125" s="108"/>
      <c r="X125" s="108"/>
      <c r="Y125" s="108"/>
      <c r="Z125" s="108"/>
      <c r="AA125" s="108"/>
      <c r="AB125" s="168"/>
    </row>
    <row r="126" ht="15.75" spans="1:28">
      <c r="A126" s="136"/>
      <c r="B126" s="122" t="s">
        <v>95</v>
      </c>
      <c r="C126" s="108"/>
      <c r="D126" s="138"/>
      <c r="E126" s="13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68"/>
    </row>
    <row r="127" ht="15.75" spans="1:28">
      <c r="A127" s="140"/>
      <c r="B127" s="141" t="s">
        <v>96</v>
      </c>
      <c r="C127" s="142"/>
      <c r="D127" s="143"/>
      <c r="E127" s="143"/>
      <c r="F127" s="142"/>
      <c r="G127" s="142"/>
      <c r="H127" s="142"/>
      <c r="I127" s="146"/>
      <c r="J127" s="146"/>
      <c r="K127" s="146"/>
      <c r="L127" s="146"/>
      <c r="M127" s="146"/>
      <c r="N127" s="146"/>
      <c r="O127" s="146"/>
      <c r="P127" s="146"/>
      <c r="Q127" s="146"/>
      <c r="R127" s="146"/>
      <c r="S127" s="146"/>
      <c r="T127" s="146"/>
      <c r="U127" s="146"/>
      <c r="V127" s="146"/>
      <c r="W127" s="146"/>
      <c r="X127" s="146"/>
      <c r="Y127" s="146"/>
      <c r="Z127" s="146"/>
      <c r="AA127" s="146"/>
      <c r="AB127" s="169"/>
    </row>
    <row r="128" spans="1:28">
      <c r="A128" s="136"/>
      <c r="B128" s="108"/>
      <c r="C128" s="138"/>
      <c r="D128" s="138"/>
      <c r="E128" s="138"/>
      <c r="F128" s="108"/>
      <c r="G128" s="108"/>
      <c r="H128" s="108"/>
      <c r="I128" s="108"/>
      <c r="J128" s="108"/>
      <c r="K128" s="108"/>
      <c r="L128" s="108"/>
      <c r="M128" s="108"/>
      <c r="N128" s="108"/>
      <c r="O128" s="108"/>
      <c r="P128" s="108"/>
      <c r="Q128" s="93"/>
      <c r="R128" s="93"/>
      <c r="S128" s="108"/>
      <c r="T128" s="108"/>
      <c r="U128" s="108"/>
      <c r="V128" s="108"/>
      <c r="W128" s="108"/>
      <c r="X128" s="108"/>
      <c r="Y128" s="108"/>
      <c r="Z128" s="108"/>
      <c r="AA128" s="108"/>
      <c r="AB128" s="168"/>
    </row>
    <row r="129" spans="1:28">
      <c r="A129" s="136"/>
      <c r="B129" s="170" t="s">
        <v>97</v>
      </c>
      <c r="C129" s="170"/>
      <c r="D129" s="170"/>
      <c r="E129" s="170"/>
      <c r="F129" s="170"/>
      <c r="G129" s="108"/>
      <c r="H129" s="108"/>
      <c r="I129" s="108"/>
      <c r="J129" s="108"/>
      <c r="K129" s="108"/>
      <c r="L129" s="108"/>
      <c r="M129" s="108"/>
      <c r="N129" s="108"/>
      <c r="O129" s="108"/>
      <c r="P129" s="108"/>
      <c r="Q129" s="93"/>
      <c r="R129" s="93"/>
      <c r="S129" s="108"/>
      <c r="T129" s="108"/>
      <c r="U129" s="108"/>
      <c r="V129" s="108"/>
      <c r="W129" s="108"/>
      <c r="X129" s="108"/>
      <c r="Y129" s="108"/>
      <c r="Z129" s="108"/>
      <c r="AA129" s="108"/>
      <c r="AB129" s="168"/>
    </row>
    <row r="130" spans="1:28">
      <c r="A130" s="136"/>
      <c r="B130" s="171"/>
      <c r="C130" s="171"/>
      <c r="D130" s="172"/>
      <c r="E130" s="172"/>
      <c r="F130" s="171"/>
      <c r="G130" s="108"/>
      <c r="H130" s="108"/>
      <c r="I130" s="108"/>
      <c r="J130" s="108"/>
      <c r="K130" s="108"/>
      <c r="L130" s="108"/>
      <c r="M130" s="108"/>
      <c r="N130" s="108"/>
      <c r="O130" s="108"/>
      <c r="P130" s="108"/>
      <c r="Q130" s="93"/>
      <c r="R130" s="93"/>
      <c r="S130" s="108"/>
      <c r="T130" s="108"/>
      <c r="U130" s="108"/>
      <c r="V130" s="108"/>
      <c r="W130" s="108"/>
      <c r="X130" s="108"/>
      <c r="Y130" s="108"/>
      <c r="Z130" s="108"/>
      <c r="AA130" s="108"/>
      <c r="AB130" s="168"/>
    </row>
    <row r="131" spans="1:28">
      <c r="A131" s="136"/>
      <c r="B131" s="171"/>
      <c r="C131" s="171"/>
      <c r="D131" s="172"/>
      <c r="E131" s="172"/>
      <c r="F131" s="171"/>
      <c r="G131" s="108"/>
      <c r="H131" s="108"/>
      <c r="I131" s="108"/>
      <c r="J131" s="108"/>
      <c r="K131" s="108"/>
      <c r="L131" s="108"/>
      <c r="M131" s="108"/>
      <c r="N131" s="108"/>
      <c r="O131" s="108"/>
      <c r="P131" s="108"/>
      <c r="Q131" s="93"/>
      <c r="R131" s="93"/>
      <c r="S131" s="108"/>
      <c r="T131" s="108"/>
      <c r="U131" s="108"/>
      <c r="V131" s="108"/>
      <c r="W131" s="108"/>
      <c r="X131" s="108"/>
      <c r="Y131" s="108"/>
      <c r="Z131" s="108"/>
      <c r="AA131" s="108"/>
      <c r="AB131" s="168"/>
    </row>
    <row r="132" spans="1:28">
      <c r="A132" s="136"/>
      <c r="B132" s="170" t="s">
        <v>98</v>
      </c>
      <c r="C132" s="170"/>
      <c r="D132" s="170"/>
      <c r="E132" s="170"/>
      <c r="F132" s="170"/>
      <c r="G132" s="170"/>
      <c r="H132" s="170"/>
      <c r="I132" s="108"/>
      <c r="J132" s="108"/>
      <c r="K132" s="108"/>
      <c r="L132" s="108"/>
      <c r="M132" s="108"/>
      <c r="N132" s="108"/>
      <c r="O132" s="108"/>
      <c r="P132" s="108"/>
      <c r="Q132" s="93"/>
      <c r="R132" s="93"/>
      <c r="S132" s="108"/>
      <c r="T132" s="108"/>
      <c r="U132" s="108"/>
      <c r="V132" s="108"/>
      <c r="W132" s="108"/>
      <c r="X132" s="108"/>
      <c r="Y132" s="108"/>
      <c r="Z132" s="108"/>
      <c r="AA132" s="108"/>
      <c r="AB132" s="168"/>
    </row>
    <row r="133" s="17" customFormat="1" ht="15.75" spans="1:55">
      <c r="A133" s="173"/>
      <c r="B133" s="174" t="s">
        <v>99</v>
      </c>
      <c r="C133" s="174"/>
      <c r="D133" s="174"/>
      <c r="E133" s="174"/>
      <c r="F133" s="174"/>
      <c r="G133" s="175"/>
      <c r="H133" s="175"/>
      <c r="I133" s="175"/>
      <c r="J133" s="175"/>
      <c r="K133" s="175"/>
      <c r="L133" s="175"/>
      <c r="M133" s="175"/>
      <c r="N133" s="175"/>
      <c r="O133" s="175"/>
      <c r="P133" s="175"/>
      <c r="Q133" s="176"/>
      <c r="R133" s="176"/>
      <c r="S133" s="175"/>
      <c r="T133" s="175"/>
      <c r="U133" s="175"/>
      <c r="V133" s="175"/>
      <c r="W133" s="175"/>
      <c r="X133" s="175"/>
      <c r="Y133" s="175"/>
      <c r="Z133" s="175"/>
      <c r="AA133" s="175"/>
      <c r="AB133" s="177"/>
      <c r="AC133" s="19"/>
      <c r="AD133" s="19"/>
      <c r="AF133" s="19"/>
      <c r="AG133" s="19"/>
      <c r="AH133" s="19"/>
      <c r="AI133" s="15"/>
      <c r="AM133" s="15"/>
      <c r="AN133" s="15"/>
      <c r="AO133" s="15"/>
      <c r="AP133" s="15"/>
      <c r="AQ133" s="15"/>
      <c r="AR133" s="15"/>
      <c r="AS133" s="15"/>
      <c r="AT133" s="15"/>
      <c r="AU133" s="15"/>
      <c r="AV133" s="15"/>
      <c r="AW133" s="15"/>
      <c r="AX133" s="15"/>
      <c r="AY133" s="15"/>
      <c r="AZ133" s="15"/>
      <c r="BA133" s="15"/>
      <c r="BB133" s="15"/>
      <c r="BC133" s="15"/>
    </row>
    <row r="139" s="17" customFormat="1" spans="2:55">
      <c r="B139" s="108"/>
      <c r="C139" s="18"/>
      <c r="D139" s="18"/>
      <c r="E139" s="18"/>
      <c r="Q139" s="19"/>
      <c r="R139" s="19"/>
      <c r="AC139" s="19"/>
      <c r="AD139" s="19"/>
      <c r="AF139" s="19"/>
      <c r="AG139" s="19"/>
      <c r="AH139" s="19"/>
      <c r="AI139" s="15"/>
      <c r="AM139" s="15"/>
      <c r="AN139" s="15"/>
      <c r="AO139" s="15"/>
      <c r="AP139" s="15"/>
      <c r="AQ139" s="15"/>
      <c r="AR139" s="15"/>
      <c r="AS139" s="15"/>
      <c r="AT139" s="15"/>
      <c r="AU139" s="15"/>
      <c r="AV139" s="15"/>
      <c r="AW139" s="15"/>
      <c r="AX139" s="15"/>
      <c r="AY139" s="15"/>
      <c r="AZ139" s="15"/>
      <c r="BA139" s="15"/>
      <c r="BB139" s="15"/>
      <c r="BC139" s="15"/>
    </row>
  </sheetData>
  <mergeCells count="67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F30:I30"/>
    <mergeCell ref="J30:M30"/>
    <mergeCell ref="N30:Q30"/>
    <mergeCell ref="R30:U30"/>
    <mergeCell ref="V30:Y30"/>
    <mergeCell ref="F31:I31"/>
    <mergeCell ref="J31:M31"/>
    <mergeCell ref="N31:Q31"/>
    <mergeCell ref="R31:U31"/>
    <mergeCell ref="F32:I32"/>
    <mergeCell ref="J32:M32"/>
    <mergeCell ref="N32:Q32"/>
    <mergeCell ref="R32:U32"/>
    <mergeCell ref="V32:Y32"/>
    <mergeCell ref="F33:I33"/>
    <mergeCell ref="J33:M33"/>
    <mergeCell ref="N33:Q33"/>
    <mergeCell ref="R33:U33"/>
    <mergeCell ref="V33:Y33"/>
    <mergeCell ref="F34:I34"/>
    <mergeCell ref="J34:M34"/>
    <mergeCell ref="N34:Q34"/>
    <mergeCell ref="R34:U34"/>
    <mergeCell ref="V34:Y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B69:E69"/>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7:I117"/>
    <mergeCell ref="J117:M117"/>
    <mergeCell ref="N117:Q117"/>
    <mergeCell ref="R117:U117"/>
    <mergeCell ref="V117:Y117"/>
    <mergeCell ref="Z117:AB117"/>
    <mergeCell ref="F118:I118"/>
    <mergeCell ref="J118:M118"/>
    <mergeCell ref="N118:Q118"/>
    <mergeCell ref="R118:U118"/>
    <mergeCell ref="V118:Y118"/>
    <mergeCell ref="Z118:AB118"/>
    <mergeCell ref="F119:I119"/>
    <mergeCell ref="J119:M119"/>
    <mergeCell ref="N119:Q119"/>
    <mergeCell ref="R119:U119"/>
    <mergeCell ref="V119:Y119"/>
    <mergeCell ref="Z119:AB119"/>
    <mergeCell ref="O126:S126"/>
    <mergeCell ref="B129:F129"/>
    <mergeCell ref="B132:H132"/>
    <mergeCell ref="B133:F133"/>
    <mergeCell ref="A8:A11"/>
    <mergeCell ref="Z10:AB11"/>
    <mergeCell ref="A1:AB2"/>
    <mergeCell ref="B8:E11"/>
  </mergeCells>
  <dataValidations count="4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65 JL65565 JY65565 KB65565 TH65565 TU65565 TX65565 ADD65565 ADQ65565 ADT65565 AMZ65565 ANM65565 ANP65565 AWV65565 AXI65565 AXL65565 BGR65565 BHE65565 BHH65565 BQN65565 BRA65565 BRD65565 CAJ65565 CAW65565 CAZ65565 CKF65565 CKS65565 CKV65565 CUB65565 CUO65565 CUR65565 DDX65565 DEK65565 DEN65565 DNT65565 DOG65565 DOJ65565 DXP65565 DYC65565 DYF65565 EHL65565 EHY65565 EIB65565 ERH65565 ERU65565 ERX65565 FBD65565 FBQ65565 FBT65565 FKZ65565 FLM65565 FLP65565 FUV65565 FVI65565 FVL65565 GER65565 GFE65565 GFH65565 GON65565 GPA65565 GPD65565 GYJ65565 GYW65565 GYZ65565 HIF65565 HIS65565 HIV65565 HSB65565 HSO65565 HSR65565 IBX65565 ICK65565 ICN65565 ILT65565 IMG65565 IMJ65565 IVP65565 IWC65565 IWF65565 JFL65565 JFY65565 JGB65565 JPH65565 JPU65565 JPX65565 JZD65565 JZQ65565 JZT65565 KIZ65565 KJM65565 KJP65565 KSV65565 KTI65565 KTL65565 LCR65565 LDE65565 LDH65565 LMN65565 LNA65565 LND65565 LWJ65565 LWW65565 LWZ65565 MGF65565 MGS65565 MGV65565 MQB65565 MQO65565 MQR65565 MZX65565 NAK65565 NAN65565 NJT65565 NKG65565 NKJ65565 NTP65565 NUC65565 NUF65565 ODL65565 ODY65565 OEB65565 ONH65565 ONU65565 ONX65565 OXD65565 OXQ65565 OXT65565 PGZ65565 PHM65565 PHP65565 PQV65565 PRI65565 PRL65565 QAR65565 QBE65565 QBH65565 QKN65565 QLA65565 QLD65565 QUJ65565 QUW65565 QUZ65565 REF65565 RES65565 REV65565 ROB65565 ROO65565 ROR65565 RXX65565 RYK65565 RYN65565 SHT65565 SIG65565 SIJ65565 SRP65565 SSC65565 SSF65565 TBL65565 TBY65565 TCB65565 TLH65565 TLU65565 TLX65565 TVD65565 TVQ65565 TVT65565 UEZ65565 UFM65565 UFP65565 UOV65565 UPI65565 UPL65565 UYR65565 UZE65565 UZH65565 VIN65565 VJA65565 VJD65565 VSJ65565 VSW65565 VSZ65565 WCF65565 WCS65565 WCV65565 WMB65565 WMO65565 WMR65565 WVX65565 WWK65565 WWN65565 Q131101 JL131101 JY131101 KB131101 TH131101 TU131101 TX131101 ADD131101 ADQ131101 ADT131101 AMZ131101 ANM131101 ANP131101 AWV131101 AXI131101 AXL131101 BGR131101 BHE131101 BHH131101 BQN131101 BRA131101 BRD131101 CAJ131101 CAW131101 CAZ131101 CKF131101 CKS131101 CKV131101 CUB131101 CUO131101 CUR131101 DDX131101 DEK131101 DEN131101 DNT131101 DOG131101 DOJ131101 DXP131101 DYC131101 DYF131101 EHL131101 EHY131101 EIB131101 ERH131101 ERU131101 ERX131101 FBD131101 FBQ131101 FBT131101 FKZ131101 FLM131101 FLP131101 FUV131101 FVI131101 FVL131101 GER131101 GFE131101 GFH131101 GON131101 GPA131101 GPD131101 GYJ131101 GYW131101 GYZ131101 HIF131101 HIS131101 HIV131101 HSB131101 HSO131101 HSR131101 IBX131101 ICK131101 ICN131101 ILT131101 IMG131101 IMJ131101 IVP131101 IWC131101 IWF131101 JFL131101 JFY131101 JGB131101 JPH131101 JPU131101 JPX131101 JZD131101 JZQ131101 JZT131101 KIZ131101 KJM131101 KJP131101 KSV131101 KTI131101 KTL131101 LCR131101 LDE131101 LDH131101 LMN131101 LNA131101 LND131101 LWJ131101 LWW131101 LWZ131101 MGF131101 MGS131101 MGV131101 MQB131101 MQO131101 MQR131101 MZX131101 NAK131101 NAN131101 NJT131101 NKG131101 NKJ131101 NTP131101 NUC131101 NUF131101 ODL131101 ODY131101 OEB131101 ONH131101 ONU131101 ONX131101 OXD131101 OXQ131101 OXT131101 PGZ131101 PHM131101 PHP131101 PQV131101 PRI131101 PRL131101 QAR131101 QBE131101 QBH131101 QKN131101 QLA131101 QLD131101 QUJ131101 QUW131101 QUZ131101 REF131101 RES131101 REV131101 ROB131101 ROO131101 ROR131101 RXX131101 RYK131101 RYN131101 SHT131101 SIG131101 SIJ131101 SRP131101 SSC131101 SSF131101 TBL131101 TBY131101 TCB131101 TLH131101 TLU131101 TLX131101 TVD131101 TVQ131101 TVT131101 UEZ131101 UFM131101 UFP131101 UOV131101 UPI131101 UPL131101 UYR131101 UZE131101 UZH131101 VIN131101 VJA131101 VJD131101 VSJ131101 VSW131101 VSZ131101 WCF131101 WCS131101 WCV131101 WMB131101 WMO131101 WMR131101 WVX131101 WWK131101 WWN131101 Q196637 JL196637 JY196637 KB196637 TH196637 TU196637 TX196637 ADD196637 ADQ196637 ADT196637 AMZ196637 ANM196637 ANP196637 AWV196637 AXI196637 AXL196637 BGR196637 BHE196637 BHH196637 BQN196637 BRA196637 BRD196637 CAJ196637 CAW196637 CAZ196637 CKF196637 CKS196637 CKV196637 CUB196637 CUO196637 CUR196637 DDX196637 DEK196637 DEN196637 DNT196637 DOG196637 DOJ196637 DXP196637 DYC196637 DYF196637 EHL196637 EHY196637 EIB196637 ERH196637 ERU196637 ERX196637 FBD196637 FBQ196637 FBT196637 FKZ196637 FLM196637 FLP196637 FUV196637 FVI196637 FVL196637 GER196637 GFE196637 GFH196637 GON196637 GPA196637 GPD196637 GYJ196637 GYW196637 GYZ196637 HIF196637 HIS196637 HIV196637 HSB196637 HSO196637 HSR196637 IBX196637 ICK196637 ICN196637 ILT196637 IMG196637 IMJ196637 IVP196637 IWC196637 IWF196637 JFL196637 JFY196637 JGB196637 JPH196637 JPU196637 JPX196637 JZD196637 JZQ196637 JZT196637 KIZ196637 KJM196637 KJP196637 KSV196637 KTI196637 KTL196637 LCR196637 LDE196637 LDH196637 LMN196637 LNA196637 LND196637 LWJ196637 LWW196637 LWZ196637 MGF196637 MGS196637 MGV196637 MQB196637 MQO196637 MQR196637 MZX196637 NAK196637 NAN196637 NJT196637 NKG196637 NKJ196637 NTP196637 NUC196637 NUF196637 ODL196637 ODY196637 OEB196637 ONH196637 ONU196637 ONX196637 OXD196637 OXQ196637 OXT196637 PGZ196637 PHM196637 PHP196637 PQV196637 PRI196637 PRL196637 QAR196637 QBE196637 QBH196637 QKN196637 QLA196637 QLD196637 QUJ196637 QUW196637 QUZ196637 REF196637 RES196637 REV196637 ROB196637 ROO196637 ROR196637 RXX196637 RYK196637 RYN196637 SHT196637 SIG196637 SIJ196637 SRP196637 SSC196637 SSF196637 TBL196637 TBY196637 TCB196637 TLH196637 TLU196637 TLX196637 TVD196637 TVQ196637 TVT196637 UEZ196637 UFM196637 UFP196637 UOV196637 UPI196637 UPL196637 UYR196637 UZE196637 UZH196637 VIN196637 VJA196637 VJD196637 VSJ196637 VSW196637 VSZ196637 WCF196637 WCS196637 WCV196637 WMB196637 WMO196637 WMR196637 WVX196637 WWK196637 WWN196637 Q262173 JL262173 JY262173 KB262173 TH262173 TU262173 TX262173 ADD262173 ADQ262173 ADT262173 AMZ262173 ANM262173 ANP262173 AWV262173 AXI262173 AXL262173 BGR262173 BHE262173 BHH262173 BQN262173 BRA262173 BRD262173 CAJ262173 CAW262173 CAZ262173 CKF262173 CKS262173 CKV262173 CUB262173 CUO262173 CUR262173 DDX262173 DEK262173 DEN262173 DNT262173 DOG262173 DOJ262173 DXP262173 DYC262173 DYF262173 EHL262173 EHY262173 EIB262173 ERH262173 ERU262173 ERX262173 FBD262173 FBQ262173 FBT262173 FKZ262173 FLM262173 FLP262173 FUV262173 FVI262173 FVL262173 GER262173 GFE262173 GFH262173 GON262173 GPA262173 GPD262173 GYJ262173 GYW262173 GYZ262173 HIF262173 HIS262173 HIV262173 HSB262173 HSO262173 HSR262173 IBX262173 ICK262173 ICN262173 ILT262173 IMG262173 IMJ262173 IVP262173 IWC262173 IWF262173 JFL262173 JFY262173 JGB262173 JPH262173 JPU262173 JPX262173 JZD262173 JZQ262173 JZT262173 KIZ262173 KJM262173 KJP262173 KSV262173 KTI262173 KTL262173 LCR262173 LDE262173 LDH262173 LMN262173 LNA262173 LND262173 LWJ262173 LWW262173 LWZ262173 MGF262173 MGS262173 MGV262173 MQB262173 MQO262173 MQR262173 MZX262173 NAK262173 NAN262173 NJT262173 NKG262173 NKJ262173 NTP262173 NUC262173 NUF262173 ODL262173 ODY262173 OEB262173 ONH262173 ONU262173 ONX262173 OXD262173 OXQ262173 OXT262173 PGZ262173 PHM262173 PHP262173 PQV262173 PRI262173 PRL262173 QAR262173 QBE262173 QBH262173 QKN262173 QLA262173 QLD262173 QUJ262173 QUW262173 QUZ262173 REF262173 RES262173 REV262173 ROB262173 ROO262173 ROR262173 RXX262173 RYK262173 RYN262173 SHT262173 SIG262173 SIJ262173 SRP262173 SSC262173 SSF262173 TBL262173 TBY262173 TCB262173 TLH262173 TLU262173 TLX262173 TVD262173 TVQ262173 TVT262173 UEZ262173 UFM262173 UFP262173 UOV262173 UPI262173 UPL262173 UYR262173 UZE262173 UZH262173 VIN262173 VJA262173 VJD262173 VSJ262173 VSW262173 VSZ262173 WCF262173 WCS262173 WCV262173 WMB262173 WMO262173 WMR262173 WVX262173 WWK262173 WWN262173 Q327709 JL327709 JY327709 KB327709 TH327709 TU327709 TX327709 ADD327709 ADQ327709 ADT327709 AMZ327709 ANM327709 ANP327709 AWV327709 AXI327709 AXL327709 BGR327709 BHE327709 BHH327709 BQN327709 BRA327709 BRD327709 CAJ327709 CAW327709 CAZ327709 CKF327709 CKS327709 CKV327709 CUB327709 CUO327709 CUR327709 DDX327709 DEK327709 DEN327709 DNT327709 DOG327709 DOJ327709 DXP327709 DYC327709 DYF327709 EHL327709 EHY327709 EIB327709 ERH327709 ERU327709 ERX327709 FBD327709 FBQ327709 FBT327709 FKZ327709 FLM327709 FLP327709 FUV327709 FVI327709 FVL327709 GER327709 GFE327709 GFH327709 GON327709 GPA327709 GPD327709 GYJ327709 GYW327709 GYZ327709 HIF327709 HIS327709 HIV327709 HSB327709 HSO327709 HSR327709 IBX327709 ICK327709 ICN327709 ILT327709 IMG327709 IMJ327709 IVP327709 IWC327709 IWF327709 JFL327709 JFY327709 JGB327709 JPH327709 JPU327709 JPX327709 JZD327709 JZQ327709 JZT327709 KIZ327709 KJM327709 KJP327709 KSV327709 KTI327709 KTL327709 LCR327709 LDE327709 LDH327709 LMN327709 LNA327709 LND327709 LWJ327709 LWW327709 LWZ327709 MGF327709 MGS327709 MGV327709 MQB327709 MQO327709 MQR327709 MZX327709 NAK327709 NAN327709 NJT327709 NKG327709 NKJ327709 NTP327709 NUC327709 NUF327709 ODL327709 ODY327709 OEB327709 ONH327709 ONU327709 ONX327709 OXD327709 OXQ327709 OXT327709 PGZ327709 PHM327709 PHP327709 PQV327709 PRI327709 PRL327709 QAR327709 QBE327709 QBH327709 QKN327709 QLA327709 QLD327709 QUJ327709 QUW327709 QUZ327709 REF327709 RES327709 REV327709 ROB327709 ROO327709 ROR327709 RXX327709 RYK327709 RYN327709 SHT327709 SIG327709 SIJ327709 SRP327709 SSC327709 SSF327709 TBL327709 TBY327709 TCB327709 TLH327709 TLU327709 TLX327709 TVD327709 TVQ327709 TVT327709 UEZ327709 UFM327709 UFP327709 UOV327709 UPI327709 UPL327709 UYR327709 UZE327709 UZH327709 VIN327709 VJA327709 VJD327709 VSJ327709 VSW327709 VSZ327709 WCF327709 WCS327709 WCV327709 WMB327709 WMO327709 WMR327709 WVX327709 WWK327709 WWN327709 Q393245 JL393245 JY393245 KB393245 TH393245 TU393245 TX393245 ADD393245 ADQ393245 ADT393245 AMZ393245 ANM393245 ANP393245 AWV393245 AXI393245 AXL393245 BGR393245 BHE393245 BHH393245 BQN393245 BRA393245 BRD393245 CAJ393245 CAW393245 CAZ393245 CKF393245 CKS393245 CKV393245 CUB393245 CUO393245 CUR393245 DDX393245 DEK393245 DEN393245 DNT393245 DOG393245 DOJ393245 DXP393245 DYC393245 DYF393245 EHL393245 EHY393245 EIB393245 ERH393245 ERU393245 ERX393245 FBD393245 FBQ393245 FBT393245 FKZ393245 FLM393245 FLP393245 FUV393245 FVI393245 FVL393245 GER393245 GFE393245 GFH393245 GON393245 GPA393245 GPD393245 GYJ393245 GYW393245 GYZ393245 HIF393245 HIS393245 HIV393245 HSB393245 HSO393245 HSR393245 IBX393245 ICK393245 ICN393245 ILT393245 IMG393245 IMJ393245 IVP393245 IWC393245 IWF393245 JFL393245 JFY393245 JGB393245 JPH393245 JPU393245 JPX393245 JZD393245 JZQ393245 JZT393245 KIZ393245 KJM393245 KJP393245 KSV393245 KTI393245 KTL393245 LCR393245 LDE393245 LDH393245 LMN393245 LNA393245 LND393245 LWJ393245 LWW393245 LWZ393245 MGF393245 MGS393245 MGV393245 MQB393245 MQO393245 MQR393245 MZX393245 NAK393245 NAN393245 NJT393245 NKG393245 NKJ393245 NTP393245 NUC393245 NUF393245 ODL393245 ODY393245 OEB393245 ONH393245 ONU393245 ONX393245 OXD393245 OXQ393245 OXT393245 PGZ393245 PHM393245 PHP393245 PQV393245 PRI393245 PRL393245 QAR393245 QBE393245 QBH393245 QKN393245 QLA393245 QLD393245 QUJ393245 QUW393245 QUZ393245 REF393245 RES393245 REV393245 ROB393245 ROO393245 ROR393245 RXX393245 RYK393245 RYN393245 SHT393245 SIG393245 SIJ393245 SRP393245 SSC393245 SSF393245 TBL393245 TBY393245 TCB393245 TLH393245 TLU393245 TLX393245 TVD393245 TVQ393245 TVT393245 UEZ393245 UFM393245 UFP393245 UOV393245 UPI393245 UPL393245 UYR393245 UZE393245 UZH393245 VIN393245 VJA393245 VJD393245 VSJ393245 VSW393245 VSZ393245 WCF393245 WCS393245 WCV393245 WMB393245 WMO393245 WMR393245 WVX393245 WWK393245 WWN393245 Q458781 JL458781 JY458781 KB458781 TH458781 TU458781 TX458781 ADD458781 ADQ458781 ADT458781 AMZ458781 ANM458781 ANP458781 AWV458781 AXI458781 AXL458781 BGR458781 BHE458781 BHH458781 BQN458781 BRA458781 BRD458781 CAJ458781 CAW458781 CAZ458781 CKF458781 CKS458781 CKV458781 CUB458781 CUO458781 CUR458781 DDX458781 DEK458781 DEN458781 DNT458781 DOG458781 DOJ458781 DXP458781 DYC458781 DYF458781 EHL458781 EHY458781 EIB458781 ERH458781 ERU458781 ERX458781 FBD458781 FBQ458781 FBT458781 FKZ458781 FLM458781 FLP458781 FUV458781 FVI458781 FVL458781 GER458781 GFE458781 GFH458781 GON458781 GPA458781 GPD458781 GYJ458781 GYW458781 GYZ458781 HIF458781 HIS458781 HIV458781 HSB458781 HSO458781 HSR458781 IBX458781 ICK458781 ICN458781 ILT458781 IMG458781 IMJ458781 IVP458781 IWC458781 IWF458781 JFL458781 JFY458781 JGB458781 JPH458781 JPU458781 JPX458781 JZD458781 JZQ458781 JZT458781 KIZ458781 KJM458781 KJP458781 KSV458781 KTI458781 KTL458781 LCR458781 LDE458781 LDH458781 LMN458781 LNA458781 LND458781 LWJ458781 LWW458781 LWZ458781 MGF458781 MGS458781 MGV458781 MQB458781 MQO458781 MQR458781 MZX458781 NAK458781 NAN458781 NJT458781 NKG458781 NKJ458781 NTP458781 NUC458781 NUF458781 ODL458781 ODY458781 OEB458781 ONH458781 ONU458781 ONX458781 OXD458781 OXQ458781 OXT458781 PGZ458781 PHM458781 PHP458781 PQV458781 PRI458781 PRL458781 QAR458781 QBE458781 QBH458781 QKN458781 QLA458781 QLD458781 QUJ458781 QUW458781 QUZ458781 REF458781 RES458781 REV458781 ROB458781 ROO458781 ROR458781 RXX458781 RYK458781 RYN458781 SHT458781 SIG458781 SIJ458781 SRP458781 SSC458781 SSF458781 TBL458781 TBY458781 TCB458781 TLH458781 TLU458781 TLX458781 TVD458781 TVQ458781 TVT458781 UEZ458781 UFM458781 UFP458781 UOV458781 UPI458781 UPL458781 UYR458781 UZE458781 UZH458781 VIN458781 VJA458781 VJD458781 VSJ458781 VSW458781 VSZ458781 WCF458781 WCS458781 WCV458781 WMB458781 WMO458781 WMR458781 WVX458781 WWK458781 WWN458781 Q524317 JL524317 JY524317 KB524317 TH524317 TU524317 TX524317 ADD524317 ADQ524317 ADT524317 AMZ524317 ANM524317 ANP524317 AWV524317 AXI524317 AXL524317 BGR524317 BHE524317 BHH524317 BQN524317 BRA524317 BRD524317 CAJ524317 CAW524317 CAZ524317 CKF524317 CKS524317 CKV524317 CUB524317 CUO524317 CUR524317 DDX524317 DEK524317 DEN524317 DNT524317 DOG524317 DOJ524317 DXP524317 DYC524317 DYF524317 EHL524317 EHY524317 EIB524317 ERH524317 ERU524317 ERX524317 FBD524317 FBQ524317 FBT524317 FKZ524317 FLM524317 FLP524317 FUV524317 FVI524317 FVL524317 GER524317 GFE524317 GFH524317 GON524317 GPA524317 GPD524317 GYJ524317 GYW524317 GYZ524317 HIF524317 HIS524317 HIV524317 HSB524317 HSO524317 HSR524317 IBX524317 ICK524317 ICN524317 ILT524317 IMG524317 IMJ524317 IVP524317 IWC524317 IWF524317 JFL524317 JFY524317 JGB524317 JPH524317 JPU524317 JPX524317 JZD524317 JZQ524317 JZT524317 KIZ524317 KJM524317 KJP524317 KSV524317 KTI524317 KTL524317 LCR524317 LDE524317 LDH524317 LMN524317 LNA524317 LND524317 LWJ524317 LWW524317 LWZ524317 MGF524317 MGS524317 MGV524317 MQB524317 MQO524317 MQR524317 MZX524317 NAK524317 NAN524317 NJT524317 NKG524317 NKJ524317 NTP524317 NUC524317 NUF524317 ODL524317 ODY524317 OEB524317 ONH524317 ONU524317 ONX524317 OXD524317 OXQ524317 OXT524317 PGZ524317 PHM524317 PHP524317 PQV524317 PRI524317 PRL524317 QAR524317 QBE524317 QBH524317 QKN524317 QLA524317 QLD524317 QUJ524317 QUW524317 QUZ524317 REF524317 RES524317 REV524317 ROB524317 ROO524317 ROR524317 RXX524317 RYK524317 RYN524317 SHT524317 SIG524317 SIJ524317 SRP524317 SSC524317 SSF524317 TBL524317 TBY524317 TCB524317 TLH524317 TLU524317 TLX524317 TVD524317 TVQ524317 TVT524317 UEZ524317 UFM524317 UFP524317 UOV524317 UPI524317 UPL524317 UYR524317 UZE524317 UZH524317 VIN524317 VJA524317 VJD524317 VSJ524317 VSW524317 VSZ524317 WCF524317 WCS524317 WCV524317 WMB524317 WMO524317 WMR524317 WVX524317 WWK524317 WWN524317 Q589853 JL589853 JY589853 KB589853 TH589853 TU589853 TX589853 ADD589853 ADQ589853 ADT589853 AMZ589853 ANM589853 ANP589853 AWV589853 AXI589853 AXL589853 BGR589853 BHE589853 BHH589853 BQN589853 BRA589853 BRD589853 CAJ589853 CAW589853 CAZ589853 CKF589853 CKS589853 CKV589853 CUB589853 CUO589853 CUR589853 DDX589853 DEK589853 DEN589853 DNT589853 DOG589853 DOJ589853 DXP589853 DYC589853 DYF589853 EHL589853 EHY589853 EIB589853 ERH589853 ERU589853 ERX589853 FBD589853 FBQ589853 FBT589853 FKZ589853 FLM589853 FLP589853 FUV589853 FVI589853 FVL589853 GER589853 GFE589853 GFH589853 GON589853 GPA589853 GPD589853 GYJ589853 GYW589853 GYZ589853 HIF589853 HIS589853 HIV589853 HSB589853 HSO589853 HSR589853 IBX589853 ICK589853 ICN589853 ILT589853 IMG589853 IMJ589853 IVP589853 IWC589853 IWF589853 JFL589853 JFY589853 JGB589853 JPH589853 JPU589853 JPX589853 JZD589853 JZQ589853 JZT589853 KIZ589853 KJM589853 KJP589853 KSV589853 KTI589853 KTL589853 LCR589853 LDE589853 LDH589853 LMN589853 LNA589853 LND589853 LWJ589853 LWW589853 LWZ589853 MGF589853 MGS589853 MGV589853 MQB589853 MQO589853 MQR589853 MZX589853 NAK589853 NAN589853 NJT589853 NKG589853 NKJ589853 NTP589853 NUC589853 NUF589853 ODL589853 ODY589853 OEB589853 ONH589853 ONU589853 ONX589853 OXD589853 OXQ589853 OXT589853 PGZ589853 PHM589853 PHP589853 PQV589853 PRI589853 PRL589853 QAR589853 QBE589853 QBH589853 QKN589853 QLA589853 QLD589853 QUJ589853 QUW589853 QUZ589853 REF589853 RES589853 REV589853 ROB589853 ROO589853 ROR589853 RXX589853 RYK589853 RYN589853 SHT589853 SIG589853 SIJ589853 SRP589853 SSC589853 SSF589853 TBL589853 TBY589853 TCB589853 TLH589853 TLU589853 TLX589853 TVD589853 TVQ589853 TVT589853 UEZ589853 UFM589853 UFP589853 UOV589853 UPI589853 UPL589853 UYR589853 UZE589853 UZH589853 VIN589853 VJA589853 VJD589853 VSJ589853 VSW589853 VSZ589853 WCF589853 WCS589853 WCV589853 WMB589853 WMO589853 WMR589853 WVX589853 WWK589853 WWN589853 Q655389 JL655389 JY655389 KB655389 TH655389 TU655389 TX655389 ADD655389 ADQ655389 ADT655389 AMZ655389 ANM655389 ANP655389 AWV655389 AXI655389 AXL655389 BGR655389 BHE655389 BHH655389 BQN655389 BRA655389 BRD655389 CAJ655389 CAW655389 CAZ655389 CKF655389 CKS655389 CKV655389 CUB655389 CUO655389 CUR655389 DDX655389 DEK655389 DEN655389 DNT655389 DOG655389 DOJ655389 DXP655389 DYC655389 DYF655389 EHL655389 EHY655389 EIB655389 ERH655389 ERU655389 ERX655389 FBD655389 FBQ655389 FBT655389 FKZ655389 FLM655389 FLP655389 FUV655389 FVI655389 FVL655389 GER655389 GFE655389 GFH655389 GON655389 GPA655389 GPD655389 GYJ655389 GYW655389 GYZ655389 HIF655389 HIS655389 HIV655389 HSB655389 HSO655389 HSR655389 IBX655389 ICK655389 ICN655389 ILT655389 IMG655389 IMJ655389 IVP655389 IWC655389 IWF655389 JFL655389 JFY655389 JGB655389 JPH655389 JPU655389 JPX655389 JZD655389 JZQ655389 JZT655389 KIZ655389 KJM655389 KJP655389 KSV655389 KTI655389 KTL655389 LCR655389 LDE655389 LDH655389 LMN655389 LNA655389 LND655389 LWJ655389 LWW655389 LWZ655389 MGF655389 MGS655389 MGV655389 MQB655389 MQO655389 MQR655389 MZX655389 NAK655389 NAN655389 NJT655389 NKG655389 NKJ655389 NTP655389 NUC655389 NUF655389 ODL655389 ODY655389 OEB655389 ONH655389 ONU655389 ONX655389 OXD655389 OXQ655389 OXT655389 PGZ655389 PHM655389 PHP655389 PQV655389 PRI655389 PRL655389 QAR655389 QBE655389 QBH655389 QKN655389 QLA655389 QLD655389 QUJ655389 QUW655389 QUZ655389 REF655389 RES655389 REV655389 ROB655389 ROO655389 ROR655389 RXX655389 RYK655389 RYN655389 SHT655389 SIG655389 SIJ655389 SRP655389 SSC655389 SSF655389 TBL655389 TBY655389 TCB655389 TLH655389 TLU655389 TLX655389 TVD655389 TVQ655389 TVT655389 UEZ655389 UFM655389 UFP655389 UOV655389 UPI655389 UPL655389 UYR655389 UZE655389 UZH655389 VIN655389 VJA655389 VJD655389 VSJ655389 VSW655389 VSZ655389 WCF655389 WCS655389 WCV655389 WMB655389 WMO655389 WMR655389 WVX655389 WWK655389 WWN655389 Q720925 JL720925 JY720925 KB720925 TH720925 TU720925 TX720925 ADD720925 ADQ720925 ADT720925 AMZ720925 ANM720925 ANP720925 AWV720925 AXI720925 AXL720925 BGR720925 BHE720925 BHH720925 BQN720925 BRA720925 BRD720925 CAJ720925 CAW720925 CAZ720925 CKF720925 CKS720925 CKV720925 CUB720925 CUO720925 CUR720925 DDX720925 DEK720925 DEN720925 DNT720925 DOG720925 DOJ720925 DXP720925 DYC720925 DYF720925 EHL720925 EHY720925 EIB720925 ERH720925 ERU720925 ERX720925 FBD720925 FBQ720925 FBT720925 FKZ720925 FLM720925 FLP720925 FUV720925 FVI720925 FVL720925 GER720925 GFE720925 GFH720925 GON720925 GPA720925 GPD720925 GYJ720925 GYW720925 GYZ720925 HIF720925 HIS720925 HIV720925 HSB720925 HSO720925 HSR720925 IBX720925 ICK720925 ICN720925 ILT720925 IMG720925 IMJ720925 IVP720925 IWC720925 IWF720925 JFL720925 JFY720925 JGB720925 JPH720925 JPU720925 JPX720925 JZD720925 JZQ720925 JZT720925 KIZ720925 KJM720925 KJP720925 KSV720925 KTI720925 KTL720925 LCR720925 LDE720925 LDH720925 LMN720925 LNA720925 LND720925 LWJ720925 LWW720925 LWZ720925 MGF720925 MGS720925 MGV720925 MQB720925 MQO720925 MQR720925 MZX720925 NAK720925 NAN720925 NJT720925 NKG720925 NKJ720925 NTP720925 NUC720925 NUF720925 ODL720925 ODY720925 OEB720925 ONH720925 ONU720925 ONX720925 OXD720925 OXQ720925 OXT720925 PGZ720925 PHM720925 PHP720925 PQV720925 PRI720925 PRL720925 QAR720925 QBE720925 QBH720925 QKN720925 QLA720925 QLD720925 QUJ720925 QUW720925 QUZ720925 REF720925 RES720925 REV720925 ROB720925 ROO720925 ROR720925 RXX720925 RYK720925 RYN720925 SHT720925 SIG720925 SIJ720925 SRP720925 SSC720925 SSF720925 TBL720925 TBY720925 TCB720925 TLH720925 TLU720925 TLX720925 TVD720925 TVQ720925 TVT720925 UEZ720925 UFM720925 UFP720925 UOV720925 UPI720925 UPL720925 UYR720925 UZE720925 UZH720925 VIN720925 VJA720925 VJD720925 VSJ720925 VSW720925 VSZ720925 WCF720925 WCS720925 WCV720925 WMB720925 WMO720925 WMR720925 WVX720925 WWK720925 WWN720925 Q786461 JL786461 JY786461 KB786461 TH786461 TU786461 TX786461 ADD786461 ADQ786461 ADT786461 AMZ786461 ANM786461 ANP786461 AWV786461 AXI786461 AXL786461 BGR786461 BHE786461 BHH786461 BQN786461 BRA786461 BRD786461 CAJ786461 CAW786461 CAZ786461 CKF786461 CKS786461 CKV786461 CUB786461 CUO786461 CUR786461 DDX786461 DEK786461 DEN786461 DNT786461 DOG786461 DOJ786461 DXP786461 DYC786461 DYF786461 EHL786461 EHY786461 EIB786461 ERH786461 ERU786461 ERX786461 FBD786461 FBQ786461 FBT786461 FKZ786461 FLM786461 FLP786461 FUV786461 FVI786461 FVL786461 GER786461 GFE786461 GFH786461 GON786461 GPA786461 GPD786461 GYJ786461 GYW786461 GYZ786461 HIF786461 HIS786461 HIV786461 HSB786461 HSO786461 HSR786461 IBX786461 ICK786461 ICN786461 ILT786461 IMG786461 IMJ786461 IVP786461 IWC786461 IWF786461 JFL786461 JFY786461 JGB786461 JPH786461 JPU786461 JPX786461 JZD786461 JZQ786461 JZT786461 KIZ786461 KJM786461 KJP786461 KSV786461 KTI786461 KTL786461 LCR786461 LDE786461 LDH786461 LMN786461 LNA786461 LND786461 LWJ786461 LWW786461 LWZ786461 MGF786461 MGS786461 MGV786461 MQB786461 MQO786461 MQR786461 MZX786461 NAK786461 NAN786461 NJT786461 NKG786461 NKJ786461 NTP786461 NUC786461 NUF786461 ODL786461 ODY786461 OEB786461 ONH786461 ONU786461 ONX786461 OXD786461 OXQ786461 OXT786461 PGZ786461 PHM786461 PHP786461 PQV786461 PRI786461 PRL786461 QAR786461 QBE786461 QBH786461 QKN786461 QLA786461 QLD786461 QUJ786461 QUW786461 QUZ786461 REF786461 RES786461 REV786461 ROB786461 ROO786461 ROR786461 RXX786461 RYK786461 RYN786461 SHT786461 SIG786461 SIJ786461 SRP786461 SSC786461 SSF786461 TBL786461 TBY786461 TCB786461 TLH786461 TLU786461 TLX786461 TVD786461 TVQ786461 TVT786461 UEZ786461 UFM786461 UFP786461 UOV786461 UPI786461 UPL786461 UYR786461 UZE786461 UZH786461 VIN786461 VJA786461 VJD786461 VSJ786461 VSW786461 VSZ786461 WCF786461 WCS786461 WCV786461 WMB786461 WMO786461 WMR786461 WVX786461 WWK786461 WWN786461 Q851997 JL851997 JY851997 KB851997 TH851997 TU851997 TX851997 ADD851997 ADQ851997 ADT851997 AMZ851997 ANM851997 ANP851997 AWV851997 AXI851997 AXL851997 BGR851997 BHE851997 BHH851997 BQN851997 BRA851997 BRD851997 CAJ851997 CAW851997 CAZ851997 CKF851997 CKS851997 CKV851997 CUB851997 CUO851997 CUR851997 DDX851997 DEK851997 DEN851997 DNT851997 DOG851997 DOJ851997 DXP851997 DYC851997 DYF851997 EHL851997 EHY851997 EIB851997 ERH851997 ERU851997 ERX851997 FBD851997 FBQ851997 FBT851997 FKZ851997 FLM851997 FLP851997 FUV851997 FVI851997 FVL851997 GER851997 GFE851997 GFH851997 GON851997 GPA851997 GPD851997 GYJ851997 GYW851997 GYZ851997 HIF851997 HIS851997 HIV851997 HSB851997 HSO851997 HSR851997 IBX851997 ICK851997 ICN851997 ILT851997 IMG851997 IMJ851997 IVP851997 IWC851997 IWF851997 JFL851997 JFY851997 JGB851997 JPH851997 JPU851997 JPX851997 JZD851997 JZQ851997 JZT851997 KIZ851997 KJM851997 KJP851997 KSV851997 KTI851997 KTL851997 LCR851997 LDE851997 LDH851997 LMN851997 LNA851997 LND851997 LWJ851997 LWW851997 LWZ851997 MGF851997 MGS851997 MGV851997 MQB851997 MQO851997 MQR851997 MZX851997 NAK851997 NAN851997 NJT851997 NKG851997 NKJ851997 NTP851997 NUC851997 NUF851997 ODL851997 ODY851997 OEB851997 ONH851997 ONU851997 ONX851997 OXD851997 OXQ851997 OXT851997 PGZ851997 PHM851997 PHP851997 PQV851997 PRI851997 PRL851997 QAR851997 QBE851997 QBH851997 QKN851997 QLA851997 QLD851997 QUJ851997 QUW851997 QUZ851997 REF851997 RES851997 REV851997 ROB851997 ROO851997 ROR851997 RXX851997 RYK851997 RYN851997 SHT851997 SIG851997 SIJ851997 SRP851997 SSC851997 SSF851997 TBL851997 TBY851997 TCB851997 TLH851997 TLU851997 TLX851997 TVD851997 TVQ851997 TVT851997 UEZ851997 UFM851997 UFP851997 UOV851997 UPI851997 UPL851997 UYR851997 UZE851997 UZH851997 VIN851997 VJA851997 VJD851997 VSJ851997 VSW851997 VSZ851997 WCF851997 WCS851997 WCV851997 WMB851997 WMO851997 WMR851997 WVX851997 WWK851997 WWN851997 Q917533 JL917533 JY917533 KB917533 TH917533 TU917533 TX917533 ADD917533 ADQ917533 ADT917533 AMZ917533 ANM917533 ANP917533 AWV917533 AXI917533 AXL917533 BGR917533 BHE917533 BHH917533 BQN917533 BRA917533 BRD917533 CAJ917533 CAW917533 CAZ917533 CKF917533 CKS917533 CKV917533 CUB917533 CUO917533 CUR917533 DDX917533 DEK917533 DEN917533 DNT917533 DOG917533 DOJ917533 DXP917533 DYC917533 DYF917533 EHL917533 EHY917533 EIB917533 ERH917533 ERU917533 ERX917533 FBD917533 FBQ917533 FBT917533 FKZ917533 FLM917533 FLP917533 FUV917533 FVI917533 FVL917533 GER917533 GFE917533 GFH917533 GON917533 GPA917533 GPD917533 GYJ917533 GYW917533 GYZ917533 HIF917533 HIS917533 HIV917533 HSB917533 HSO917533 HSR917533 IBX917533 ICK917533 ICN917533 ILT917533 IMG917533 IMJ917533 IVP917533 IWC917533 IWF917533 JFL917533 JFY917533 JGB917533 JPH917533 JPU917533 JPX917533 JZD917533 JZQ917533 JZT917533 KIZ917533 KJM917533 KJP917533 KSV917533 KTI917533 KTL917533 LCR917533 LDE917533 LDH917533 LMN917533 LNA917533 LND917533 LWJ917533 LWW917533 LWZ917533 MGF917533 MGS917533 MGV917533 MQB917533 MQO917533 MQR917533 MZX917533 NAK917533 NAN917533 NJT917533 NKG917533 NKJ917533 NTP917533 NUC917533 NUF917533 ODL917533 ODY917533 OEB917533 ONH917533 ONU917533 ONX917533 OXD917533 OXQ917533 OXT917533 PGZ917533 PHM917533 PHP917533 PQV917533 PRI917533 PRL917533 QAR917533 QBE917533 QBH917533 QKN917533 QLA917533 QLD917533 QUJ917533 QUW917533 QUZ917533 REF917533 RES917533 REV917533 ROB917533 ROO917533 ROR917533 RXX917533 RYK917533 RYN917533 SHT917533 SIG917533 SIJ917533 SRP917533 SSC917533 SSF917533 TBL917533 TBY917533 TCB917533 TLH917533 TLU917533 TLX917533 TVD917533 TVQ917533 TVT917533 UEZ917533 UFM917533 UFP917533 UOV917533 UPI917533 UPL917533 UYR917533 UZE917533 UZH917533 VIN917533 VJA917533 VJD917533 VSJ917533 VSW917533 VSZ917533 WCF917533 WCS917533 WCV917533 WMB917533 WMO917533 WMR917533 WVX917533 WWK917533 WWN917533 Q983069 JL983069 JY983069 KB983069 TH983069 TU983069 TX983069 ADD983069 ADQ983069 ADT983069 AMZ983069 ANM983069 ANP983069 AWV983069 AXI983069 AXL983069 BGR983069 BHE983069 BHH983069 BQN983069 BRA983069 BRD983069 CAJ983069 CAW983069 CAZ983069 CKF983069 CKS983069 CKV983069 CUB983069 CUO983069 CUR983069 DDX983069 DEK983069 DEN983069 DNT983069 DOG983069 DOJ983069 DXP983069 DYC983069 DYF983069 EHL983069 EHY983069 EIB983069 ERH983069 ERU983069 ERX983069 FBD983069 FBQ983069 FBT983069 FKZ983069 FLM983069 FLP983069 FUV983069 FVI983069 FVL983069 GER983069 GFE983069 GFH983069 GON983069 GPA983069 GPD983069 GYJ983069 GYW983069 GYZ983069 HIF983069 HIS983069 HIV983069 HSB983069 HSO983069 HSR983069 IBX983069 ICK983069 ICN983069 ILT983069 IMG983069 IMJ983069 IVP983069 IWC983069 IWF983069 JFL983069 JFY983069 JGB983069 JPH983069 JPU983069 JPX983069 JZD983069 JZQ983069 JZT983069 KIZ983069 KJM983069 KJP983069 KSV983069 KTI983069 KTL983069 LCR983069 LDE983069 LDH983069 LMN983069 LNA983069 LND983069 LWJ983069 LWW983069 LWZ983069 MGF983069 MGS983069 MGV983069 MQB983069 MQO983069 MQR983069 MZX983069 NAK983069 NAN983069 NJT983069 NKG983069 NKJ983069 NTP983069 NUC983069 NUF983069 ODL983069 ODY983069 OEB983069 ONH983069 ONU983069 ONX983069 OXD983069 OXQ983069 OXT983069 PGZ983069 PHM983069 PHP983069 PQV983069 PRI983069 PRL983069 QAR983069 QBE983069 QBH983069 QKN983069 QLA983069 QLD983069 QUJ983069 QUW983069 QUZ983069 REF983069 RES983069 REV983069 ROB983069 ROO983069 ROR983069 RXX983069 RYK983069 RYN983069 SHT983069 SIG983069 SIJ983069 SRP983069 SSC983069 SSF983069 TBL983069 TBY983069 TCB983069 TLH983069 TLU983069 TLX983069 TVD983069 TVQ983069 TVT983069 UEZ983069 UFM983069 UFP983069 UOV983069 UPI983069 UPL983069 UYR983069 UZE983069 UZH983069 VIN983069 VJA983069 VJD983069 VSJ983069 VSW983069 VSZ983069 WCF983069 WCS983069 WCV983069 WMB983069 WMO983069 WMR983069 WVX983069 WWK983069 WWN98306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66:P65567 P131102:P131103 P196638:P196639 P262174:P262175 P327710:P327711 P393246:P393247 P458782:P458783 P524318:P524319 P589854:P589855 P655390:P655391 P720926:P720927 P786462:P786463 P851998:P851999 P917534:P917535 P983070:P983071 JK65566:JK65567 JK131102:JK131103 JK196638:JK196639 JK262174:JK262175 JK327710:JK327711 JK393246:JK393247 JK458782:JK458783 JK524318:JK524319 JK589854:JK589855 JK655390:JK655391 JK720926:JK720927 JK786462:JK786463 JK851998:JK851999 JK917534:JK917535 JK983070:JK983071 TG65566:TG65567 TG131102:TG131103 TG196638:TG196639 TG262174:TG262175 TG327710:TG327711 TG393246:TG393247 TG458782:TG458783 TG524318:TG524319 TG589854:TG589855 TG655390:TG655391 TG720926:TG720927 TG786462:TG786463 TG851998:TG851999 TG917534:TG917535 TG983070:TG983071 ADC65566:ADC65567 ADC131102:ADC131103 ADC196638:ADC196639 ADC262174:ADC262175 ADC327710:ADC327711 ADC393246:ADC393247 ADC458782:ADC458783 ADC524318:ADC524319 ADC589854:ADC589855 ADC655390:ADC655391 ADC720926:ADC720927 ADC786462:ADC786463 ADC851998:ADC851999 ADC917534:ADC917535 ADC983070:ADC983071 AMY65566:AMY65567 AMY131102:AMY131103 AMY196638:AMY196639 AMY262174:AMY262175 AMY327710:AMY327711 AMY393246:AMY393247 AMY458782:AMY458783 AMY524318:AMY524319 AMY589854:AMY589855 AMY655390:AMY655391 AMY720926:AMY720927 AMY786462:AMY786463 AMY851998:AMY851999 AMY917534:AMY917535 AMY983070:AMY983071 AWU65566:AWU65567 AWU131102:AWU131103 AWU196638:AWU196639 AWU262174:AWU262175 AWU327710:AWU327711 AWU393246:AWU393247 AWU458782:AWU458783 AWU524318:AWU524319 AWU589854:AWU589855 AWU655390:AWU655391 AWU720926:AWU720927 AWU786462:AWU786463 AWU851998:AWU851999 AWU917534:AWU917535 AWU983070:AWU983071 BGQ65566:BGQ65567 BGQ131102:BGQ131103 BGQ196638:BGQ196639 BGQ262174:BGQ262175 BGQ327710:BGQ327711 BGQ393246:BGQ393247 BGQ458782:BGQ458783 BGQ524318:BGQ524319 BGQ589854:BGQ589855 BGQ655390:BGQ655391 BGQ720926:BGQ720927 BGQ786462:BGQ786463 BGQ851998:BGQ851999 BGQ917534:BGQ917535 BGQ983070:BGQ983071 BQM65566:BQM65567 BQM131102:BQM131103 BQM196638:BQM196639 BQM262174:BQM262175 BQM327710:BQM327711 BQM393246:BQM393247 BQM458782:BQM458783 BQM524318:BQM524319 BQM589854:BQM589855 BQM655390:BQM655391 BQM720926:BQM720927 BQM786462:BQM786463 BQM851998:BQM851999 BQM917534:BQM917535 BQM983070:BQM983071 CAI65566:CAI65567 CAI131102:CAI131103 CAI196638:CAI196639 CAI262174:CAI262175 CAI327710:CAI327711 CAI393246:CAI393247 CAI458782:CAI458783 CAI524318:CAI524319 CAI589854:CAI589855 CAI655390:CAI655391 CAI720926:CAI720927 CAI786462:CAI786463 CAI851998:CAI851999 CAI917534:CAI917535 CAI983070:CAI983071 CKE65566:CKE65567 CKE131102:CKE131103 CKE196638:CKE196639 CKE262174:CKE262175 CKE327710:CKE327711 CKE393246:CKE393247 CKE458782:CKE458783 CKE524318:CKE524319 CKE589854:CKE589855 CKE655390:CKE655391 CKE720926:CKE720927 CKE786462:CKE786463 CKE851998:CKE851999 CKE917534:CKE917535 CKE983070:CKE983071 CUA65566:CUA65567 CUA131102:CUA131103 CUA196638:CUA196639 CUA262174:CUA262175 CUA327710:CUA327711 CUA393246:CUA393247 CUA458782:CUA458783 CUA524318:CUA524319 CUA589854:CUA589855 CUA655390:CUA655391 CUA720926:CUA720927 CUA786462:CUA786463 CUA851998:CUA851999 CUA917534:CUA917535 CUA983070:CUA983071 DDW65566:DDW65567 DDW131102:DDW131103 DDW196638:DDW196639 DDW262174:DDW262175 DDW327710:DDW327711 DDW393246:DDW393247 DDW458782:DDW458783 DDW524318:DDW524319 DDW589854:DDW589855 DDW655390:DDW655391 DDW720926:DDW720927 DDW786462:DDW786463 DDW851998:DDW851999 DDW917534:DDW917535 DDW983070:DDW983071 DNS65566:DNS65567 DNS131102:DNS131103 DNS196638:DNS196639 DNS262174:DNS262175 DNS327710:DNS327711 DNS393246:DNS393247 DNS458782:DNS458783 DNS524318:DNS524319 DNS589854:DNS589855 DNS655390:DNS655391 DNS720926:DNS720927 DNS786462:DNS786463 DNS851998:DNS851999 DNS917534:DNS917535 DNS983070:DNS983071 DXO65566:DXO65567 DXO131102:DXO131103 DXO196638:DXO196639 DXO262174:DXO262175 DXO327710:DXO327711 DXO393246:DXO393247 DXO458782:DXO458783 DXO524318:DXO524319 DXO589854:DXO589855 DXO655390:DXO655391 DXO720926:DXO720927 DXO786462:DXO786463 DXO851998:DXO851999 DXO917534:DXO917535 DXO983070:DXO983071 EHK65566:EHK65567 EHK131102:EHK131103 EHK196638:EHK196639 EHK262174:EHK262175 EHK327710:EHK327711 EHK393246:EHK393247 EHK458782:EHK458783 EHK524318:EHK524319 EHK589854:EHK589855 EHK655390:EHK655391 EHK720926:EHK720927 EHK786462:EHK786463 EHK851998:EHK851999 EHK917534:EHK917535 EHK983070:EHK983071 ERG65566:ERG65567 ERG131102:ERG131103 ERG196638:ERG196639 ERG262174:ERG262175 ERG327710:ERG327711 ERG393246:ERG393247 ERG458782:ERG458783 ERG524318:ERG524319 ERG589854:ERG589855 ERG655390:ERG655391 ERG720926:ERG720927 ERG786462:ERG786463 ERG851998:ERG851999 ERG917534:ERG917535 ERG983070:ERG983071 FBC65566:FBC65567 FBC131102:FBC131103 FBC196638:FBC196639 FBC262174:FBC262175 FBC327710:FBC327711 FBC393246:FBC393247 FBC458782:FBC458783 FBC524318:FBC524319 FBC589854:FBC589855 FBC655390:FBC655391 FBC720926:FBC720927 FBC786462:FBC786463 FBC851998:FBC851999 FBC917534:FBC917535 FBC983070:FBC983071 FKY65566:FKY65567 FKY131102:FKY131103 FKY196638:FKY196639 FKY262174:FKY262175 FKY327710:FKY327711 FKY393246:FKY393247 FKY458782:FKY458783 FKY524318:FKY524319 FKY589854:FKY589855 FKY655390:FKY655391 FKY720926:FKY720927 FKY786462:FKY786463 FKY851998:FKY851999 FKY917534:FKY917535 FKY983070:FKY983071 FUU65566:FUU65567 FUU131102:FUU131103 FUU196638:FUU196639 FUU262174:FUU262175 FUU327710:FUU327711 FUU393246:FUU393247 FUU458782:FUU458783 FUU524318:FUU524319 FUU589854:FUU589855 FUU655390:FUU655391 FUU720926:FUU720927 FUU786462:FUU786463 FUU851998:FUU851999 FUU917534:FUU917535 FUU983070:FUU983071 GEQ65566:GEQ65567 GEQ131102:GEQ131103 GEQ196638:GEQ196639 GEQ262174:GEQ262175 GEQ327710:GEQ327711 GEQ393246:GEQ393247 GEQ458782:GEQ458783 GEQ524318:GEQ524319 GEQ589854:GEQ589855 GEQ655390:GEQ655391 GEQ720926:GEQ720927 GEQ786462:GEQ786463 GEQ851998:GEQ851999 GEQ917534:GEQ917535 GEQ983070:GEQ983071 GOM65566:GOM65567 GOM131102:GOM131103 GOM196638:GOM196639 GOM262174:GOM262175 GOM327710:GOM327711 GOM393246:GOM393247 GOM458782:GOM458783 GOM524318:GOM524319 GOM589854:GOM589855 GOM655390:GOM655391 GOM720926:GOM720927 GOM786462:GOM786463 GOM851998:GOM851999 GOM917534:GOM917535 GOM983070:GOM983071 GYI65566:GYI65567 GYI131102:GYI131103 GYI196638:GYI196639 GYI262174:GYI262175 GYI327710:GYI327711 GYI393246:GYI393247 GYI458782:GYI458783 GYI524318:GYI524319 GYI589854:GYI589855 GYI655390:GYI655391 GYI720926:GYI720927 GYI786462:GYI786463 GYI851998:GYI851999 GYI917534:GYI917535 GYI983070:GYI983071 HIE65566:HIE65567 HIE131102:HIE131103 HIE196638:HIE196639 HIE262174:HIE262175 HIE327710:HIE327711 HIE393246:HIE393247 HIE458782:HIE458783 HIE524318:HIE524319 HIE589854:HIE589855 HIE655390:HIE655391 HIE720926:HIE720927 HIE786462:HIE786463 HIE851998:HIE851999 HIE917534:HIE917535 HIE983070:HIE983071 HSA65566:HSA65567 HSA131102:HSA131103 HSA196638:HSA196639 HSA262174:HSA262175 HSA327710:HSA327711 HSA393246:HSA393247 HSA458782:HSA458783 HSA524318:HSA524319 HSA589854:HSA589855 HSA655390:HSA655391 HSA720926:HSA720927 HSA786462:HSA786463 HSA851998:HSA851999 HSA917534:HSA917535 HSA983070:HSA983071 IBW65566:IBW65567 IBW131102:IBW131103 IBW196638:IBW196639 IBW262174:IBW262175 IBW327710:IBW327711 IBW393246:IBW393247 IBW458782:IBW458783 IBW524318:IBW524319 IBW589854:IBW589855 IBW655390:IBW655391 IBW720926:IBW720927 IBW786462:IBW786463 IBW851998:IBW851999 IBW917534:IBW917535 IBW983070:IBW983071 ILS65566:ILS65567 ILS131102:ILS131103 ILS196638:ILS196639 ILS262174:ILS262175 ILS327710:ILS327711 ILS393246:ILS393247 ILS458782:ILS458783 ILS524318:ILS524319 ILS589854:ILS589855 ILS655390:ILS655391 ILS720926:ILS720927 ILS786462:ILS786463 ILS851998:ILS851999 ILS917534:ILS917535 ILS983070:ILS983071 IVO65566:IVO65567 IVO131102:IVO131103 IVO196638:IVO196639 IVO262174:IVO262175 IVO327710:IVO327711 IVO393246:IVO393247 IVO458782:IVO458783 IVO524318:IVO524319 IVO589854:IVO589855 IVO655390:IVO655391 IVO720926:IVO720927 IVO786462:IVO786463 IVO851998:IVO851999 IVO917534:IVO917535 IVO983070:IVO983071 JFK65566:JFK65567 JFK131102:JFK131103 JFK196638:JFK196639 JFK262174:JFK262175 JFK327710:JFK327711 JFK393246:JFK393247 JFK458782:JFK458783 JFK524318:JFK524319 JFK589854:JFK589855 JFK655390:JFK655391 JFK720926:JFK720927 JFK786462:JFK786463 JFK851998:JFK851999 JFK917534:JFK917535 JFK983070:JFK983071 JPG65566:JPG65567 JPG131102:JPG131103 JPG196638:JPG196639 JPG262174:JPG262175 JPG327710:JPG327711 JPG393246:JPG393247 JPG458782:JPG458783 JPG524318:JPG524319 JPG589854:JPG589855 JPG655390:JPG655391 JPG720926:JPG720927 JPG786462:JPG786463 JPG851998:JPG851999 JPG917534:JPG917535 JPG983070:JPG983071 JZC65566:JZC65567 JZC131102:JZC131103 JZC196638:JZC196639 JZC262174:JZC262175 JZC327710:JZC327711 JZC393246:JZC393247 JZC458782:JZC458783 JZC524318:JZC524319 JZC589854:JZC589855 JZC655390:JZC655391 JZC720926:JZC720927 JZC786462:JZC786463 JZC851998:JZC851999 JZC917534:JZC917535 JZC983070:JZC983071 KIY65566:KIY65567 KIY131102:KIY131103 KIY196638:KIY196639 KIY262174:KIY262175 KIY327710:KIY327711 KIY393246:KIY393247 KIY458782:KIY458783 KIY524318:KIY524319 KIY589854:KIY589855 KIY655390:KIY655391 KIY720926:KIY720927 KIY786462:KIY786463 KIY851998:KIY851999 KIY917534:KIY917535 KIY983070:KIY983071 KSU65566:KSU65567 KSU131102:KSU131103 KSU196638:KSU196639 KSU262174:KSU262175 KSU327710:KSU327711 KSU393246:KSU393247 KSU458782:KSU458783 KSU524318:KSU524319 KSU589854:KSU589855 KSU655390:KSU655391 KSU720926:KSU720927 KSU786462:KSU786463 KSU851998:KSU851999 KSU917534:KSU917535 KSU983070:KSU983071 LCQ65566:LCQ65567 LCQ131102:LCQ131103 LCQ196638:LCQ196639 LCQ262174:LCQ262175 LCQ327710:LCQ327711 LCQ393246:LCQ393247 LCQ458782:LCQ458783 LCQ524318:LCQ524319 LCQ589854:LCQ589855 LCQ655390:LCQ655391 LCQ720926:LCQ720927 LCQ786462:LCQ786463 LCQ851998:LCQ851999 LCQ917534:LCQ917535 LCQ983070:LCQ983071 LMM65566:LMM65567 LMM131102:LMM131103 LMM196638:LMM196639 LMM262174:LMM262175 LMM327710:LMM327711 LMM393246:LMM393247 LMM458782:LMM458783 LMM524318:LMM524319 LMM589854:LMM589855 LMM655390:LMM655391 LMM720926:LMM720927 LMM786462:LMM786463 LMM851998:LMM851999 LMM917534:LMM917535 LMM983070:LMM983071 LWI65566:LWI65567 LWI131102:LWI131103 LWI196638:LWI196639 LWI262174:LWI262175 LWI327710:LWI327711 LWI393246:LWI393247 LWI458782:LWI458783 LWI524318:LWI524319 LWI589854:LWI589855 LWI655390:LWI655391 LWI720926:LWI720927 LWI786462:LWI786463 LWI851998:LWI851999 LWI917534:LWI917535 LWI983070:LWI983071 MGE65566:MGE65567 MGE131102:MGE131103 MGE196638:MGE196639 MGE262174:MGE262175 MGE327710:MGE327711 MGE393246:MGE393247 MGE458782:MGE458783 MGE524318:MGE524319 MGE589854:MGE589855 MGE655390:MGE655391 MGE720926:MGE720927 MGE786462:MGE786463 MGE851998:MGE851999 MGE917534:MGE917535 MGE983070:MGE983071 MQA65566:MQA65567 MQA131102:MQA131103 MQA196638:MQA196639 MQA262174:MQA262175 MQA327710:MQA327711 MQA393246:MQA393247 MQA458782:MQA458783 MQA524318:MQA524319 MQA589854:MQA589855 MQA655390:MQA655391 MQA720926:MQA720927 MQA786462:MQA786463 MQA851998:MQA851999 MQA917534:MQA917535 MQA983070:MQA983071 MZW65566:MZW65567 MZW131102:MZW131103 MZW196638:MZW196639 MZW262174:MZW262175 MZW327710:MZW327711 MZW393246:MZW393247 MZW458782:MZW458783 MZW524318:MZW524319 MZW589854:MZW589855 MZW655390:MZW655391 MZW720926:MZW720927 MZW786462:MZW786463 MZW851998:MZW851999 MZW917534:MZW917535 MZW983070:MZW983071 NJS65566:NJS65567 NJS131102:NJS131103 NJS196638:NJS196639 NJS262174:NJS262175 NJS327710:NJS327711 NJS393246:NJS393247 NJS458782:NJS458783 NJS524318:NJS524319 NJS589854:NJS589855 NJS655390:NJS655391 NJS720926:NJS720927 NJS786462:NJS786463 NJS851998:NJS851999 NJS917534:NJS917535 NJS983070:NJS983071 NTO65566:NTO65567 NTO131102:NTO131103 NTO196638:NTO196639 NTO262174:NTO262175 NTO327710:NTO327711 NTO393246:NTO393247 NTO458782:NTO458783 NTO524318:NTO524319 NTO589854:NTO589855 NTO655390:NTO655391 NTO720926:NTO720927 NTO786462:NTO786463 NTO851998:NTO851999 NTO917534:NTO917535 NTO983070:NTO983071 ODK65566:ODK65567 ODK131102:ODK131103 ODK196638:ODK196639 ODK262174:ODK262175 ODK327710:ODK327711 ODK393246:ODK393247 ODK458782:ODK458783 ODK524318:ODK524319 ODK589854:ODK589855 ODK655390:ODK655391 ODK720926:ODK720927 ODK786462:ODK786463 ODK851998:ODK851999 ODK917534:ODK917535 ODK983070:ODK983071 ONG65566:ONG65567 ONG131102:ONG131103 ONG196638:ONG196639 ONG262174:ONG262175 ONG327710:ONG327711 ONG393246:ONG393247 ONG458782:ONG458783 ONG524318:ONG524319 ONG589854:ONG589855 ONG655390:ONG655391 ONG720926:ONG720927 ONG786462:ONG786463 ONG851998:ONG851999 ONG917534:ONG917535 ONG983070:ONG983071 OXC65566:OXC65567 OXC131102:OXC131103 OXC196638:OXC196639 OXC262174:OXC262175 OXC327710:OXC327711 OXC393246:OXC393247 OXC458782:OXC458783 OXC524318:OXC524319 OXC589854:OXC589855 OXC655390:OXC655391 OXC720926:OXC720927 OXC786462:OXC786463 OXC851998:OXC851999 OXC917534:OXC917535 OXC983070:OXC983071 PGY65566:PGY65567 PGY131102:PGY131103 PGY196638:PGY196639 PGY262174:PGY262175 PGY327710:PGY327711 PGY393246:PGY393247 PGY458782:PGY458783 PGY524318:PGY524319 PGY589854:PGY589855 PGY655390:PGY655391 PGY720926:PGY720927 PGY786462:PGY786463 PGY851998:PGY851999 PGY917534:PGY917535 PGY983070:PGY983071 PQU65566:PQU65567 PQU131102:PQU131103 PQU196638:PQU196639 PQU262174:PQU262175 PQU327710:PQU327711 PQU393246:PQU393247 PQU458782:PQU458783 PQU524318:PQU524319 PQU589854:PQU589855 PQU655390:PQU655391 PQU720926:PQU720927 PQU786462:PQU786463 PQU851998:PQU851999 PQU917534:PQU917535 PQU983070:PQU983071 QAQ65566:QAQ65567 QAQ131102:QAQ131103 QAQ196638:QAQ196639 QAQ262174:QAQ262175 QAQ327710:QAQ327711 QAQ393246:QAQ393247 QAQ458782:QAQ458783 QAQ524318:QAQ524319 QAQ589854:QAQ589855 QAQ655390:QAQ655391 QAQ720926:QAQ720927 QAQ786462:QAQ786463 QAQ851998:QAQ851999 QAQ917534:QAQ917535 QAQ983070:QAQ983071 QKM65566:QKM65567 QKM131102:QKM131103 QKM196638:QKM196639 QKM262174:QKM262175 QKM327710:QKM327711 QKM393246:QKM393247 QKM458782:QKM458783 QKM524318:QKM524319 QKM589854:QKM589855 QKM655390:QKM655391 QKM720926:QKM720927 QKM786462:QKM786463 QKM851998:QKM851999 QKM917534:QKM917535 QKM983070:QKM983071 QUI65566:QUI65567 QUI131102:QUI131103 QUI196638:QUI196639 QUI262174:QUI262175 QUI327710:QUI327711 QUI393246:QUI393247 QUI458782:QUI458783 QUI524318:QUI524319 QUI589854:QUI589855 QUI655390:QUI655391 QUI720926:QUI720927 QUI786462:QUI786463 QUI851998:QUI851999 QUI917534:QUI917535 QUI983070:QUI983071 REE65566:REE65567 REE131102:REE131103 REE196638:REE196639 REE262174:REE262175 REE327710:REE327711 REE393246:REE393247 REE458782:REE458783 REE524318:REE524319 REE589854:REE589855 REE655390:REE655391 REE720926:REE720927 REE786462:REE786463 REE851998:REE851999 REE917534:REE917535 REE983070:REE983071 ROA65566:ROA65567 ROA131102:ROA131103 ROA196638:ROA196639 ROA262174:ROA262175 ROA327710:ROA327711 ROA393246:ROA393247 ROA458782:ROA458783 ROA524318:ROA524319 ROA589854:ROA589855 ROA655390:ROA655391 ROA720926:ROA720927 ROA786462:ROA786463 ROA851998:ROA851999 ROA917534:ROA917535 ROA983070:ROA983071 RXW65566:RXW65567 RXW131102:RXW131103 RXW196638:RXW196639 RXW262174:RXW262175 RXW327710:RXW327711 RXW393246:RXW393247 RXW458782:RXW458783 RXW524318:RXW524319 RXW589854:RXW589855 RXW655390:RXW655391 RXW720926:RXW720927 RXW786462:RXW786463 RXW851998:RXW851999 RXW917534:RXW917535 RXW983070:RXW983071 SHS65566:SHS65567 SHS131102:SHS131103 SHS196638:SHS196639 SHS262174:SHS262175 SHS327710:SHS327711 SHS393246:SHS393247 SHS458782:SHS458783 SHS524318:SHS524319 SHS589854:SHS589855 SHS655390:SHS655391 SHS720926:SHS720927 SHS786462:SHS786463 SHS851998:SHS851999 SHS917534:SHS917535 SHS983070:SHS983071 SRO65566:SRO65567 SRO131102:SRO131103 SRO196638:SRO196639 SRO262174:SRO262175 SRO327710:SRO327711 SRO393246:SRO393247 SRO458782:SRO458783 SRO524318:SRO524319 SRO589854:SRO589855 SRO655390:SRO655391 SRO720926:SRO720927 SRO786462:SRO786463 SRO851998:SRO851999 SRO917534:SRO917535 SRO983070:SRO983071 TBK65566:TBK65567 TBK131102:TBK131103 TBK196638:TBK196639 TBK262174:TBK262175 TBK327710:TBK327711 TBK393246:TBK393247 TBK458782:TBK458783 TBK524318:TBK524319 TBK589854:TBK589855 TBK655390:TBK655391 TBK720926:TBK720927 TBK786462:TBK786463 TBK851998:TBK851999 TBK917534:TBK917535 TBK983070:TBK983071 TLG65566:TLG65567 TLG131102:TLG131103 TLG196638:TLG196639 TLG262174:TLG262175 TLG327710:TLG327711 TLG393246:TLG393247 TLG458782:TLG458783 TLG524318:TLG524319 TLG589854:TLG589855 TLG655390:TLG655391 TLG720926:TLG720927 TLG786462:TLG786463 TLG851998:TLG851999 TLG917534:TLG917535 TLG983070:TLG983071 TVC65566:TVC65567 TVC131102:TVC131103 TVC196638:TVC196639 TVC262174:TVC262175 TVC327710:TVC327711 TVC393246:TVC393247 TVC458782:TVC458783 TVC524318:TVC524319 TVC589854:TVC589855 TVC655390:TVC655391 TVC720926:TVC720927 TVC786462:TVC786463 TVC851998:TVC851999 TVC917534:TVC917535 TVC983070:TVC983071 UEY65566:UEY65567 UEY131102:UEY131103 UEY196638:UEY196639 UEY262174:UEY262175 UEY327710:UEY327711 UEY393246:UEY393247 UEY458782:UEY458783 UEY524318:UEY524319 UEY589854:UEY589855 UEY655390:UEY655391 UEY720926:UEY720927 UEY786462:UEY786463 UEY851998:UEY851999 UEY917534:UEY917535 UEY983070:UEY983071 UOU65566:UOU65567 UOU131102:UOU131103 UOU196638:UOU196639 UOU262174:UOU262175 UOU327710:UOU327711 UOU393246:UOU393247 UOU458782:UOU458783 UOU524318:UOU524319 UOU589854:UOU589855 UOU655390:UOU655391 UOU720926:UOU720927 UOU786462:UOU786463 UOU851998:UOU851999 UOU917534:UOU917535 UOU983070:UOU983071 UYQ65566:UYQ65567 UYQ131102:UYQ131103 UYQ196638:UYQ196639 UYQ262174:UYQ262175 UYQ327710:UYQ327711 UYQ393246:UYQ393247 UYQ458782:UYQ458783 UYQ524318:UYQ524319 UYQ589854:UYQ589855 UYQ655390:UYQ655391 UYQ720926:UYQ720927 UYQ786462:UYQ786463 UYQ851998:UYQ851999 UYQ917534:UYQ917535 UYQ983070:UYQ983071 VIM65566:VIM65567 VIM131102:VIM131103 VIM196638:VIM196639 VIM262174:VIM262175 VIM327710:VIM327711 VIM393246:VIM393247 VIM458782:VIM458783 VIM524318:VIM524319 VIM589854:VIM589855 VIM655390:VIM655391 VIM720926:VIM720927 VIM786462:VIM786463 VIM851998:VIM851999 VIM917534:VIM917535 VIM983070:VIM983071 VSI65566:VSI65567 VSI131102:VSI131103 VSI196638:VSI196639 VSI262174:VSI262175 VSI327710:VSI327711 VSI393246:VSI393247 VSI458782:VSI458783 VSI524318:VSI524319 VSI589854:VSI589855 VSI655390:VSI655391 VSI720926:VSI720927 VSI786462:VSI786463 VSI851998:VSI851999 VSI917534:VSI917535 VSI983070:VSI983071 WCE65566:WCE65567 WCE131102:WCE131103 WCE196638:WCE196639 WCE262174:WCE262175 WCE327710:WCE327711 WCE393246:WCE393247 WCE458782:WCE458783 WCE524318:WCE524319 WCE589854:WCE589855 WCE655390:WCE655391 WCE720926:WCE720927 WCE786462:WCE786463 WCE851998:WCE851999 WCE917534:WCE917535 WCE983070:WCE983071 WMA65566:WMA65567 WMA131102:WMA131103 WMA196638:WMA196639 WMA262174:WMA262175 WMA327710:WMA327711 WMA393246:WMA393247 WMA458782:WMA458783 WMA524318:WMA524319 WMA589854:WMA589855 WMA655390:WMA655391 WMA720926:WMA720927 WMA786462:WMA786463 WMA851998:WMA851999 WMA917534:WMA917535 WMA983070:WMA983071 WVW65566:WVW65567 WVW131102:WVW131103 WVW196638:WVW196639 WVW262174:WVW262175 WVW327710:WVW327711 WVW393246:WVW393247 WVW458782:WVW458783 WVW524318:WVW524319 WVW589854:WVW589855 WVW655390:WVW655391 WVW720926:WVW720927 WVW786462:WVW786463 WVW851998:WVW851999 WVW917534:WVW917535 WVW983070:WVW98307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66:Q65668 Q131102:Q131204 Q196638:Q196740 Q262174:Q262276 Q327710:Q327812 Q393246:Q393348 Q458782:Q458884 Q524318:Q524420 Q589854:Q589956 Q655390:Q655492 Q720926:Q721028 Q786462:Q786564 Q851998:Q852100 Q917534:Q917636 Q983070:Q983172 JL13:JL68 JL70:JL119 JL65566:JL65668 JL131102:JL131204 JL196638:JL196740 JL262174:JL262276 JL327710:JL327812 JL393246:JL393348 JL458782:JL458884 JL524318:JL524420 JL589854:JL589956 JL655390:JL655492 JL720926:JL721028 JL786462:JL786564 JL851998:JL852100 JL917534:JL917636 JL983070:JL983172 TH13:TH68 TH70:TH119 TH65566:TH65668 TH131102:TH131204 TH196638:TH196740 TH262174:TH262276 TH327710:TH327812 TH393246:TH393348 TH458782:TH458884 TH524318:TH524420 TH589854:TH589956 TH655390:TH655492 TH720926:TH721028 TH786462:TH786564 TH851998:TH852100 TH917534:TH917636 TH983070:TH983172 ADD13:ADD68 ADD70:ADD119 ADD65566:ADD65668 ADD131102:ADD131204 ADD196638:ADD196740 ADD262174:ADD262276 ADD327710:ADD327812 ADD393246:ADD393348 ADD458782:ADD458884 ADD524318:ADD524420 ADD589854:ADD589956 ADD655390:ADD655492 ADD720926:ADD721028 ADD786462:ADD786564 ADD851998:ADD852100 ADD917534:ADD917636 ADD983070:ADD983172 AMZ13:AMZ68 AMZ70:AMZ119 AMZ65566:AMZ65668 AMZ131102:AMZ131204 AMZ196638:AMZ196740 AMZ262174:AMZ262276 AMZ327710:AMZ327812 AMZ393246:AMZ393348 AMZ458782:AMZ458884 AMZ524318:AMZ524420 AMZ589854:AMZ589956 AMZ655390:AMZ655492 AMZ720926:AMZ721028 AMZ786462:AMZ786564 AMZ851998:AMZ852100 AMZ917534:AMZ917636 AMZ983070:AMZ983172 AWV13:AWV68 AWV70:AWV119 AWV65566:AWV65668 AWV131102:AWV131204 AWV196638:AWV196740 AWV262174:AWV262276 AWV327710:AWV327812 AWV393246:AWV393348 AWV458782:AWV458884 AWV524318:AWV524420 AWV589854:AWV589956 AWV655390:AWV655492 AWV720926:AWV721028 AWV786462:AWV786564 AWV851998:AWV852100 AWV917534:AWV917636 AWV983070:AWV983172 BGR13:BGR68 BGR70:BGR119 BGR65566:BGR65668 BGR131102:BGR131204 BGR196638:BGR196740 BGR262174:BGR262276 BGR327710:BGR327812 BGR393246:BGR393348 BGR458782:BGR458884 BGR524318:BGR524420 BGR589854:BGR589956 BGR655390:BGR655492 BGR720926:BGR721028 BGR786462:BGR786564 BGR851998:BGR852100 BGR917534:BGR917636 BGR983070:BGR983172 BQN13:BQN68 BQN70:BQN119 BQN65566:BQN65668 BQN131102:BQN131204 BQN196638:BQN196740 BQN262174:BQN262276 BQN327710:BQN327812 BQN393246:BQN393348 BQN458782:BQN458884 BQN524318:BQN524420 BQN589854:BQN589956 BQN655390:BQN655492 BQN720926:BQN721028 BQN786462:BQN786564 BQN851998:BQN852100 BQN917534:BQN917636 BQN983070:BQN983172 CAJ13:CAJ68 CAJ70:CAJ119 CAJ65566:CAJ65668 CAJ131102:CAJ131204 CAJ196638:CAJ196740 CAJ262174:CAJ262276 CAJ327710:CAJ327812 CAJ393246:CAJ393348 CAJ458782:CAJ458884 CAJ524318:CAJ524420 CAJ589854:CAJ589956 CAJ655390:CAJ655492 CAJ720926:CAJ721028 CAJ786462:CAJ786564 CAJ851998:CAJ852100 CAJ917534:CAJ917636 CAJ983070:CAJ983172 CKF13:CKF68 CKF70:CKF119 CKF65566:CKF65668 CKF131102:CKF131204 CKF196638:CKF196740 CKF262174:CKF262276 CKF327710:CKF327812 CKF393246:CKF393348 CKF458782:CKF458884 CKF524318:CKF524420 CKF589854:CKF589956 CKF655390:CKF655492 CKF720926:CKF721028 CKF786462:CKF786564 CKF851998:CKF852100 CKF917534:CKF917636 CKF983070:CKF983172 CUB13:CUB68 CUB70:CUB119 CUB65566:CUB65668 CUB131102:CUB131204 CUB196638:CUB196740 CUB262174:CUB262276 CUB327710:CUB327812 CUB393246:CUB393348 CUB458782:CUB458884 CUB524318:CUB524420 CUB589854:CUB589956 CUB655390:CUB655492 CUB720926:CUB721028 CUB786462:CUB786564 CUB851998:CUB852100 CUB917534:CUB917636 CUB983070:CUB983172 DDX13:DDX68 DDX70:DDX119 DDX65566:DDX65668 DDX131102:DDX131204 DDX196638:DDX196740 DDX262174:DDX262276 DDX327710:DDX327812 DDX393246:DDX393348 DDX458782:DDX458884 DDX524318:DDX524420 DDX589854:DDX589956 DDX655390:DDX655492 DDX720926:DDX721028 DDX786462:DDX786564 DDX851998:DDX852100 DDX917534:DDX917636 DDX983070:DDX983172 DNT13:DNT68 DNT70:DNT119 DNT65566:DNT65668 DNT131102:DNT131204 DNT196638:DNT196740 DNT262174:DNT262276 DNT327710:DNT327812 DNT393246:DNT393348 DNT458782:DNT458884 DNT524318:DNT524420 DNT589854:DNT589956 DNT655390:DNT655492 DNT720926:DNT721028 DNT786462:DNT786564 DNT851998:DNT852100 DNT917534:DNT917636 DNT983070:DNT983172 DXP13:DXP68 DXP70:DXP119 DXP65566:DXP65668 DXP131102:DXP131204 DXP196638:DXP196740 DXP262174:DXP262276 DXP327710:DXP327812 DXP393246:DXP393348 DXP458782:DXP458884 DXP524318:DXP524420 DXP589854:DXP589956 DXP655390:DXP655492 DXP720926:DXP721028 DXP786462:DXP786564 DXP851998:DXP852100 DXP917534:DXP917636 DXP983070:DXP983172 EHL13:EHL68 EHL70:EHL119 EHL65566:EHL65668 EHL131102:EHL131204 EHL196638:EHL196740 EHL262174:EHL262276 EHL327710:EHL327812 EHL393246:EHL393348 EHL458782:EHL458884 EHL524318:EHL524420 EHL589854:EHL589956 EHL655390:EHL655492 EHL720926:EHL721028 EHL786462:EHL786564 EHL851998:EHL852100 EHL917534:EHL917636 EHL983070:EHL983172 ERH13:ERH68 ERH70:ERH119 ERH65566:ERH65668 ERH131102:ERH131204 ERH196638:ERH196740 ERH262174:ERH262276 ERH327710:ERH327812 ERH393246:ERH393348 ERH458782:ERH458884 ERH524318:ERH524420 ERH589854:ERH589956 ERH655390:ERH655492 ERH720926:ERH721028 ERH786462:ERH786564 ERH851998:ERH852100 ERH917534:ERH917636 ERH983070:ERH983172 FBD13:FBD68 FBD70:FBD119 FBD65566:FBD65668 FBD131102:FBD131204 FBD196638:FBD196740 FBD262174:FBD262276 FBD327710:FBD327812 FBD393246:FBD393348 FBD458782:FBD458884 FBD524318:FBD524420 FBD589854:FBD589956 FBD655390:FBD655492 FBD720926:FBD721028 FBD786462:FBD786564 FBD851998:FBD852100 FBD917534:FBD917636 FBD983070:FBD983172 FKZ13:FKZ68 FKZ70:FKZ119 FKZ65566:FKZ65668 FKZ131102:FKZ131204 FKZ196638:FKZ196740 FKZ262174:FKZ262276 FKZ327710:FKZ327812 FKZ393246:FKZ393348 FKZ458782:FKZ458884 FKZ524318:FKZ524420 FKZ589854:FKZ589956 FKZ655390:FKZ655492 FKZ720926:FKZ721028 FKZ786462:FKZ786564 FKZ851998:FKZ852100 FKZ917534:FKZ917636 FKZ983070:FKZ983172 FUV13:FUV68 FUV70:FUV119 FUV65566:FUV65668 FUV131102:FUV131204 FUV196638:FUV196740 FUV262174:FUV262276 FUV327710:FUV327812 FUV393246:FUV393348 FUV458782:FUV458884 FUV524318:FUV524420 FUV589854:FUV589956 FUV655390:FUV655492 FUV720926:FUV721028 FUV786462:FUV786564 FUV851998:FUV852100 FUV917534:FUV917636 FUV983070:FUV983172 GER13:GER68 GER70:GER119 GER65566:GER65668 GER131102:GER131204 GER196638:GER196740 GER262174:GER262276 GER327710:GER327812 GER393246:GER393348 GER458782:GER458884 GER524318:GER524420 GER589854:GER589956 GER655390:GER655492 GER720926:GER721028 GER786462:GER786564 GER851998:GER852100 GER917534:GER917636 GER983070:GER983172 GON13:GON68 GON70:GON119 GON65566:GON65668 GON131102:GON131204 GON196638:GON196740 GON262174:GON262276 GON327710:GON327812 GON393246:GON393348 GON458782:GON458884 GON524318:GON524420 GON589854:GON589956 GON655390:GON655492 GON720926:GON721028 GON786462:GON786564 GON851998:GON852100 GON917534:GON917636 GON983070:GON983172 GYJ13:GYJ68 GYJ70:GYJ119 GYJ65566:GYJ65668 GYJ131102:GYJ131204 GYJ196638:GYJ196740 GYJ262174:GYJ262276 GYJ327710:GYJ327812 GYJ393246:GYJ393348 GYJ458782:GYJ458884 GYJ524318:GYJ524420 GYJ589854:GYJ589956 GYJ655390:GYJ655492 GYJ720926:GYJ721028 GYJ786462:GYJ786564 GYJ851998:GYJ852100 GYJ917534:GYJ917636 GYJ983070:GYJ983172 HIF13:HIF68 HIF70:HIF119 HIF65566:HIF65668 HIF131102:HIF131204 HIF196638:HIF196740 HIF262174:HIF262276 HIF327710:HIF327812 HIF393246:HIF393348 HIF458782:HIF458884 HIF524318:HIF524420 HIF589854:HIF589956 HIF655390:HIF655492 HIF720926:HIF721028 HIF786462:HIF786564 HIF851998:HIF852100 HIF917534:HIF917636 HIF983070:HIF983172 HSB13:HSB68 HSB70:HSB119 HSB65566:HSB65668 HSB131102:HSB131204 HSB196638:HSB196740 HSB262174:HSB262276 HSB327710:HSB327812 HSB393246:HSB393348 HSB458782:HSB458884 HSB524318:HSB524420 HSB589854:HSB589956 HSB655390:HSB655492 HSB720926:HSB721028 HSB786462:HSB786564 HSB851998:HSB852100 HSB917534:HSB917636 HSB983070:HSB983172 IBX13:IBX68 IBX70:IBX119 IBX65566:IBX65668 IBX131102:IBX131204 IBX196638:IBX196740 IBX262174:IBX262276 IBX327710:IBX327812 IBX393246:IBX393348 IBX458782:IBX458884 IBX524318:IBX524420 IBX589854:IBX589956 IBX655390:IBX655492 IBX720926:IBX721028 IBX786462:IBX786564 IBX851998:IBX852100 IBX917534:IBX917636 IBX983070:IBX983172 ILT13:ILT68 ILT70:ILT119 ILT65566:ILT65668 ILT131102:ILT131204 ILT196638:ILT196740 ILT262174:ILT262276 ILT327710:ILT327812 ILT393246:ILT393348 ILT458782:ILT458884 ILT524318:ILT524420 ILT589854:ILT589956 ILT655390:ILT655492 ILT720926:ILT721028 ILT786462:ILT786564 ILT851998:ILT852100 ILT917534:ILT917636 ILT983070:ILT983172 IVP13:IVP68 IVP70:IVP119 IVP65566:IVP65668 IVP131102:IVP131204 IVP196638:IVP196740 IVP262174:IVP262276 IVP327710:IVP327812 IVP393246:IVP393348 IVP458782:IVP458884 IVP524318:IVP524420 IVP589854:IVP589956 IVP655390:IVP655492 IVP720926:IVP721028 IVP786462:IVP786564 IVP851998:IVP852100 IVP917534:IVP917636 IVP983070:IVP983172 JFL13:JFL68 JFL70:JFL119 JFL65566:JFL65668 JFL131102:JFL131204 JFL196638:JFL196740 JFL262174:JFL262276 JFL327710:JFL327812 JFL393246:JFL393348 JFL458782:JFL458884 JFL524318:JFL524420 JFL589854:JFL589956 JFL655390:JFL655492 JFL720926:JFL721028 JFL786462:JFL786564 JFL851998:JFL852100 JFL917534:JFL917636 JFL983070:JFL983172 JPH13:JPH68 JPH70:JPH119 JPH65566:JPH65668 JPH131102:JPH131204 JPH196638:JPH196740 JPH262174:JPH262276 JPH327710:JPH327812 JPH393246:JPH393348 JPH458782:JPH458884 JPH524318:JPH524420 JPH589854:JPH589956 JPH655390:JPH655492 JPH720926:JPH721028 JPH786462:JPH786564 JPH851998:JPH852100 JPH917534:JPH917636 JPH983070:JPH983172 JZD13:JZD68 JZD70:JZD119 JZD65566:JZD65668 JZD131102:JZD131204 JZD196638:JZD196740 JZD262174:JZD262276 JZD327710:JZD327812 JZD393246:JZD393348 JZD458782:JZD458884 JZD524318:JZD524420 JZD589854:JZD589956 JZD655390:JZD655492 JZD720926:JZD721028 JZD786462:JZD786564 JZD851998:JZD852100 JZD917534:JZD917636 JZD983070:JZD983172 KIZ13:KIZ68 KIZ70:KIZ119 KIZ65566:KIZ65668 KIZ131102:KIZ131204 KIZ196638:KIZ196740 KIZ262174:KIZ262276 KIZ327710:KIZ327812 KIZ393246:KIZ393348 KIZ458782:KIZ458884 KIZ524318:KIZ524420 KIZ589854:KIZ589956 KIZ655390:KIZ655492 KIZ720926:KIZ721028 KIZ786462:KIZ786564 KIZ851998:KIZ852100 KIZ917534:KIZ917636 KIZ983070:KIZ983172 KSV13:KSV68 KSV70:KSV119 KSV65566:KSV65668 KSV131102:KSV131204 KSV196638:KSV196740 KSV262174:KSV262276 KSV327710:KSV327812 KSV393246:KSV393348 KSV458782:KSV458884 KSV524318:KSV524420 KSV589854:KSV589956 KSV655390:KSV655492 KSV720926:KSV721028 KSV786462:KSV786564 KSV851998:KSV852100 KSV917534:KSV917636 KSV983070:KSV983172 LCR13:LCR68 LCR70:LCR119 LCR65566:LCR65668 LCR131102:LCR131204 LCR196638:LCR196740 LCR262174:LCR262276 LCR327710:LCR327812 LCR393246:LCR393348 LCR458782:LCR458884 LCR524318:LCR524420 LCR589854:LCR589956 LCR655390:LCR655492 LCR720926:LCR721028 LCR786462:LCR786564 LCR851998:LCR852100 LCR917534:LCR917636 LCR983070:LCR983172 LMN13:LMN68 LMN70:LMN119 LMN65566:LMN65668 LMN131102:LMN131204 LMN196638:LMN196740 LMN262174:LMN262276 LMN327710:LMN327812 LMN393246:LMN393348 LMN458782:LMN458884 LMN524318:LMN524420 LMN589854:LMN589956 LMN655390:LMN655492 LMN720926:LMN721028 LMN786462:LMN786564 LMN851998:LMN852100 LMN917534:LMN917636 LMN983070:LMN983172 LWJ13:LWJ68 LWJ70:LWJ119 LWJ65566:LWJ65668 LWJ131102:LWJ131204 LWJ196638:LWJ196740 LWJ262174:LWJ262276 LWJ327710:LWJ327812 LWJ393246:LWJ393348 LWJ458782:LWJ458884 LWJ524318:LWJ524420 LWJ589854:LWJ589956 LWJ655390:LWJ655492 LWJ720926:LWJ721028 LWJ786462:LWJ786564 LWJ851998:LWJ852100 LWJ917534:LWJ917636 LWJ983070:LWJ983172 MGF13:MGF68 MGF70:MGF119 MGF65566:MGF65668 MGF131102:MGF131204 MGF196638:MGF196740 MGF262174:MGF262276 MGF327710:MGF327812 MGF393246:MGF393348 MGF458782:MGF458884 MGF524318:MGF524420 MGF589854:MGF589956 MGF655390:MGF655492 MGF720926:MGF721028 MGF786462:MGF786564 MGF851998:MGF852100 MGF917534:MGF917636 MGF983070:MGF983172 MQB13:MQB68 MQB70:MQB119 MQB65566:MQB65668 MQB131102:MQB131204 MQB196638:MQB196740 MQB262174:MQB262276 MQB327710:MQB327812 MQB393246:MQB393348 MQB458782:MQB458884 MQB524318:MQB524420 MQB589854:MQB589956 MQB655390:MQB655492 MQB720926:MQB721028 MQB786462:MQB786564 MQB851998:MQB852100 MQB917534:MQB917636 MQB983070:MQB983172 MZX13:MZX68 MZX70:MZX119 MZX65566:MZX65668 MZX131102:MZX131204 MZX196638:MZX196740 MZX262174:MZX262276 MZX327710:MZX327812 MZX393246:MZX393348 MZX458782:MZX458884 MZX524318:MZX524420 MZX589854:MZX589956 MZX655390:MZX655492 MZX720926:MZX721028 MZX786462:MZX786564 MZX851998:MZX852100 MZX917534:MZX917636 MZX983070:MZX983172 NJT13:NJT68 NJT70:NJT119 NJT65566:NJT65668 NJT131102:NJT131204 NJT196638:NJT196740 NJT262174:NJT262276 NJT327710:NJT327812 NJT393246:NJT393348 NJT458782:NJT458884 NJT524318:NJT524420 NJT589854:NJT589956 NJT655390:NJT655492 NJT720926:NJT721028 NJT786462:NJT786564 NJT851998:NJT852100 NJT917534:NJT917636 NJT983070:NJT983172 NTP13:NTP68 NTP70:NTP119 NTP65566:NTP65668 NTP131102:NTP131204 NTP196638:NTP196740 NTP262174:NTP262276 NTP327710:NTP327812 NTP393246:NTP393348 NTP458782:NTP458884 NTP524318:NTP524420 NTP589854:NTP589956 NTP655390:NTP655492 NTP720926:NTP721028 NTP786462:NTP786564 NTP851998:NTP852100 NTP917534:NTP917636 NTP983070:NTP983172 ODL13:ODL68 ODL70:ODL119 ODL65566:ODL65668 ODL131102:ODL131204 ODL196638:ODL196740 ODL262174:ODL262276 ODL327710:ODL327812 ODL393246:ODL393348 ODL458782:ODL458884 ODL524318:ODL524420 ODL589854:ODL589956 ODL655390:ODL655492 ODL720926:ODL721028 ODL786462:ODL786564 ODL851998:ODL852100 ODL917534:ODL917636 ODL983070:ODL983172 ONH13:ONH68 ONH70:ONH119 ONH65566:ONH65668 ONH131102:ONH131204 ONH196638:ONH196740 ONH262174:ONH262276 ONH327710:ONH327812 ONH393246:ONH393348 ONH458782:ONH458884 ONH524318:ONH524420 ONH589854:ONH589956 ONH655390:ONH655492 ONH720926:ONH721028 ONH786462:ONH786564 ONH851998:ONH852100 ONH917534:ONH917636 ONH983070:ONH983172 OXD13:OXD68 OXD70:OXD119 OXD65566:OXD65668 OXD131102:OXD131204 OXD196638:OXD196740 OXD262174:OXD262276 OXD327710:OXD327812 OXD393246:OXD393348 OXD458782:OXD458884 OXD524318:OXD524420 OXD589854:OXD589956 OXD655390:OXD655492 OXD720926:OXD721028 OXD786462:OXD786564 OXD851998:OXD852100 OXD917534:OXD917636 OXD983070:OXD983172 PGZ13:PGZ68 PGZ70:PGZ119 PGZ65566:PGZ65668 PGZ131102:PGZ131204 PGZ196638:PGZ196740 PGZ262174:PGZ262276 PGZ327710:PGZ327812 PGZ393246:PGZ393348 PGZ458782:PGZ458884 PGZ524318:PGZ524420 PGZ589854:PGZ589956 PGZ655390:PGZ655492 PGZ720926:PGZ721028 PGZ786462:PGZ786564 PGZ851998:PGZ852100 PGZ917534:PGZ917636 PGZ983070:PGZ983172 PQV13:PQV68 PQV70:PQV119 PQV65566:PQV65668 PQV131102:PQV131204 PQV196638:PQV196740 PQV262174:PQV262276 PQV327710:PQV327812 PQV393246:PQV393348 PQV458782:PQV458884 PQV524318:PQV524420 PQV589854:PQV589956 PQV655390:PQV655492 PQV720926:PQV721028 PQV786462:PQV786564 PQV851998:PQV852100 PQV917534:PQV917636 PQV983070:PQV983172 QAR13:QAR68 QAR70:QAR119 QAR65566:QAR65668 QAR131102:QAR131204 QAR196638:QAR196740 QAR262174:QAR262276 QAR327710:QAR327812 QAR393246:QAR393348 QAR458782:QAR458884 QAR524318:QAR524420 QAR589854:QAR589956 QAR655390:QAR655492 QAR720926:QAR721028 QAR786462:QAR786564 QAR851998:QAR852100 QAR917534:QAR917636 QAR983070:QAR983172 QKN13:QKN68 QKN70:QKN119 QKN65566:QKN65668 QKN131102:QKN131204 QKN196638:QKN196740 QKN262174:QKN262276 QKN327710:QKN327812 QKN393246:QKN393348 QKN458782:QKN458884 QKN524318:QKN524420 QKN589854:QKN589956 QKN655390:QKN655492 QKN720926:QKN721028 QKN786462:QKN786564 QKN851998:QKN852100 QKN917534:QKN917636 QKN983070:QKN983172 QUJ13:QUJ68 QUJ70:QUJ119 QUJ65566:QUJ65668 QUJ131102:QUJ131204 QUJ196638:QUJ196740 QUJ262174:QUJ262276 QUJ327710:QUJ327812 QUJ393246:QUJ393348 QUJ458782:QUJ458884 QUJ524318:QUJ524420 QUJ589854:QUJ589956 QUJ655390:QUJ655492 QUJ720926:QUJ721028 QUJ786462:QUJ786564 QUJ851998:QUJ852100 QUJ917534:QUJ917636 QUJ983070:QUJ983172 REF13:REF68 REF70:REF119 REF65566:REF65668 REF131102:REF131204 REF196638:REF196740 REF262174:REF262276 REF327710:REF327812 REF393246:REF393348 REF458782:REF458884 REF524318:REF524420 REF589854:REF589956 REF655390:REF655492 REF720926:REF721028 REF786462:REF786564 REF851998:REF852100 REF917534:REF917636 REF983070:REF983172 ROB13:ROB68 ROB70:ROB119 ROB65566:ROB65668 ROB131102:ROB131204 ROB196638:ROB196740 ROB262174:ROB262276 ROB327710:ROB327812 ROB393246:ROB393348 ROB458782:ROB458884 ROB524318:ROB524420 ROB589854:ROB589956 ROB655390:ROB655492 ROB720926:ROB721028 ROB786462:ROB786564 ROB851998:ROB852100 ROB917534:ROB917636 ROB983070:ROB983172 RXX13:RXX68 RXX70:RXX119 RXX65566:RXX65668 RXX131102:RXX131204 RXX196638:RXX196740 RXX262174:RXX262276 RXX327710:RXX327812 RXX393246:RXX393348 RXX458782:RXX458884 RXX524318:RXX524420 RXX589854:RXX589956 RXX655390:RXX655492 RXX720926:RXX721028 RXX786462:RXX786564 RXX851998:RXX852100 RXX917534:RXX917636 RXX983070:RXX983172 SHT13:SHT68 SHT70:SHT119 SHT65566:SHT65668 SHT131102:SHT131204 SHT196638:SHT196740 SHT262174:SHT262276 SHT327710:SHT327812 SHT393246:SHT393348 SHT458782:SHT458884 SHT524318:SHT524420 SHT589854:SHT589956 SHT655390:SHT655492 SHT720926:SHT721028 SHT786462:SHT786564 SHT851998:SHT852100 SHT917534:SHT917636 SHT983070:SHT983172 SRP13:SRP68 SRP70:SRP119 SRP65566:SRP65668 SRP131102:SRP131204 SRP196638:SRP196740 SRP262174:SRP262276 SRP327710:SRP327812 SRP393246:SRP393348 SRP458782:SRP458884 SRP524318:SRP524420 SRP589854:SRP589956 SRP655390:SRP655492 SRP720926:SRP721028 SRP786462:SRP786564 SRP851998:SRP852100 SRP917534:SRP917636 SRP983070:SRP983172 TBL13:TBL68 TBL70:TBL119 TBL65566:TBL65668 TBL131102:TBL131204 TBL196638:TBL196740 TBL262174:TBL262276 TBL327710:TBL327812 TBL393246:TBL393348 TBL458782:TBL458884 TBL524318:TBL524420 TBL589854:TBL589956 TBL655390:TBL655492 TBL720926:TBL721028 TBL786462:TBL786564 TBL851998:TBL852100 TBL917534:TBL917636 TBL983070:TBL983172 TLH13:TLH68 TLH70:TLH119 TLH65566:TLH65668 TLH131102:TLH131204 TLH196638:TLH196740 TLH262174:TLH262276 TLH327710:TLH327812 TLH393246:TLH393348 TLH458782:TLH458884 TLH524318:TLH524420 TLH589854:TLH589956 TLH655390:TLH655492 TLH720926:TLH721028 TLH786462:TLH786564 TLH851998:TLH852100 TLH917534:TLH917636 TLH983070:TLH983172 TVD13:TVD68 TVD70:TVD119 TVD65566:TVD65668 TVD131102:TVD131204 TVD196638:TVD196740 TVD262174:TVD262276 TVD327710:TVD327812 TVD393246:TVD393348 TVD458782:TVD458884 TVD524318:TVD524420 TVD589854:TVD589956 TVD655390:TVD655492 TVD720926:TVD721028 TVD786462:TVD786564 TVD851998:TVD852100 TVD917534:TVD917636 TVD983070:TVD983172 UEZ13:UEZ68 UEZ70:UEZ119 UEZ65566:UEZ65668 UEZ131102:UEZ131204 UEZ196638:UEZ196740 UEZ262174:UEZ262276 UEZ327710:UEZ327812 UEZ393246:UEZ393348 UEZ458782:UEZ458884 UEZ524318:UEZ524420 UEZ589854:UEZ589956 UEZ655390:UEZ655492 UEZ720926:UEZ721028 UEZ786462:UEZ786564 UEZ851998:UEZ852100 UEZ917534:UEZ917636 UEZ983070:UEZ983172 UOV13:UOV68 UOV70:UOV119 UOV65566:UOV65668 UOV131102:UOV131204 UOV196638:UOV196740 UOV262174:UOV262276 UOV327710:UOV327812 UOV393246:UOV393348 UOV458782:UOV458884 UOV524318:UOV524420 UOV589854:UOV589956 UOV655390:UOV655492 UOV720926:UOV721028 UOV786462:UOV786564 UOV851998:UOV852100 UOV917534:UOV917636 UOV983070:UOV983172 UYR13:UYR68 UYR70:UYR119 UYR65566:UYR65668 UYR131102:UYR131204 UYR196638:UYR196740 UYR262174:UYR262276 UYR327710:UYR327812 UYR393246:UYR393348 UYR458782:UYR458884 UYR524318:UYR524420 UYR589854:UYR589956 UYR655390:UYR655492 UYR720926:UYR721028 UYR786462:UYR786564 UYR851998:UYR852100 UYR917534:UYR917636 UYR983070:UYR983172 VIN13:VIN68 VIN70:VIN119 VIN65566:VIN65668 VIN131102:VIN131204 VIN196638:VIN196740 VIN262174:VIN262276 VIN327710:VIN327812 VIN393246:VIN393348 VIN458782:VIN458884 VIN524318:VIN524420 VIN589854:VIN589956 VIN655390:VIN655492 VIN720926:VIN721028 VIN786462:VIN786564 VIN851998:VIN852100 VIN917534:VIN917636 VIN983070:VIN983172 VSJ13:VSJ68 VSJ70:VSJ119 VSJ65566:VSJ65668 VSJ131102:VSJ131204 VSJ196638:VSJ196740 VSJ262174:VSJ262276 VSJ327710:VSJ327812 VSJ393246:VSJ393348 VSJ458782:VSJ458884 VSJ524318:VSJ524420 VSJ589854:VSJ589956 VSJ655390:VSJ655492 VSJ720926:VSJ721028 VSJ786462:VSJ786564 VSJ851998:VSJ852100 VSJ917534:VSJ917636 VSJ983070:VSJ983172 WCF13:WCF68 WCF70:WCF119 WCF65566:WCF65668 WCF131102:WCF131204 WCF196638:WCF196740 WCF262174:WCF262276 WCF327710:WCF327812 WCF393246:WCF393348 WCF458782:WCF458884 WCF524318:WCF524420 WCF589854:WCF589956 WCF655390:WCF655492 WCF720926:WCF721028 WCF786462:WCF786564 WCF851998:WCF852100 WCF917534:WCF917636 WCF983070:WCF983172 WMB13:WMB68 WMB70:WMB119 WMB65566:WMB65668 WMB131102:WMB131204 WMB196638:WMB196740 WMB262174:WMB262276 WMB327710:WMB327812 WMB393246:WMB393348 WMB458782:WMB458884 WMB524318:WMB524420 WMB589854:WMB589956 WMB655390:WMB655492 WMB720926:WMB721028 WMB786462:WMB786564 WMB851998:WMB852100 WMB917534:WMB917636 WMB983070:WMB983172 WVX13:WVX68 WVX70:WVX119 WVX65566:WVX65668 WVX131102:WVX131204 WVX196638:WVX196740 WVX262174:WVX262276 WVX327710:WVX327812 WVX393246:WVX393348 WVX458782:WVX458884 WVX524318:WVX524420 WVX589854:WVX589956 WVX655390:WVX655492 WVX720926:WVX721028 WVX786462:WVX786564 WVX851998:WVX852100 WVX917534:WVX917636 WVX983070:WVX98317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66:R65668 R131102:R131204 R196638:R196740 R262174:R262276 R327710:R327812 R393246:R393348 R458782:R458884 R524318:R524420 R589854:R589956 R655390:R655492 R720926:R721028 R786462:R786564 R851998:R852100 R917534:R917636 R983070:R983172 JM13:JM68 JM70:JM119 JM65566:JM65668 JM131102:JM131204 JM196638:JM196740 JM262174:JM262276 JM327710:JM327812 JM393246:JM393348 JM458782:JM458884 JM524318:JM524420 JM589854:JM589956 JM655390:JM655492 JM720926:JM721028 JM786462:JM786564 JM851998:JM852100 JM917534:JM917636 JM983070:JM983172 TI13:TI68 TI70:TI119 TI65566:TI65668 TI131102:TI131204 TI196638:TI196740 TI262174:TI262276 TI327710:TI327812 TI393246:TI393348 TI458782:TI458884 TI524318:TI524420 TI589854:TI589956 TI655390:TI655492 TI720926:TI721028 TI786462:TI786564 TI851998:TI852100 TI917534:TI917636 TI983070:TI983172 ADE13:ADE68 ADE70:ADE119 ADE65566:ADE65668 ADE131102:ADE131204 ADE196638:ADE196740 ADE262174:ADE262276 ADE327710:ADE327812 ADE393246:ADE393348 ADE458782:ADE458884 ADE524318:ADE524420 ADE589854:ADE589956 ADE655390:ADE655492 ADE720926:ADE721028 ADE786462:ADE786564 ADE851998:ADE852100 ADE917534:ADE917636 ADE983070:ADE983172 ANA13:ANA68 ANA70:ANA119 ANA65566:ANA65668 ANA131102:ANA131204 ANA196638:ANA196740 ANA262174:ANA262276 ANA327710:ANA327812 ANA393246:ANA393348 ANA458782:ANA458884 ANA524318:ANA524420 ANA589854:ANA589956 ANA655390:ANA655492 ANA720926:ANA721028 ANA786462:ANA786564 ANA851998:ANA852100 ANA917534:ANA917636 ANA983070:ANA983172 AWW13:AWW68 AWW70:AWW119 AWW65566:AWW65668 AWW131102:AWW131204 AWW196638:AWW196740 AWW262174:AWW262276 AWW327710:AWW327812 AWW393246:AWW393348 AWW458782:AWW458884 AWW524318:AWW524420 AWW589854:AWW589956 AWW655390:AWW655492 AWW720926:AWW721028 AWW786462:AWW786564 AWW851998:AWW852100 AWW917534:AWW917636 AWW983070:AWW983172 BGS13:BGS68 BGS70:BGS119 BGS65566:BGS65668 BGS131102:BGS131204 BGS196638:BGS196740 BGS262174:BGS262276 BGS327710:BGS327812 BGS393246:BGS393348 BGS458782:BGS458884 BGS524318:BGS524420 BGS589854:BGS589956 BGS655390:BGS655492 BGS720926:BGS721028 BGS786462:BGS786564 BGS851998:BGS852100 BGS917534:BGS917636 BGS983070:BGS983172 BQO13:BQO68 BQO70:BQO119 BQO65566:BQO65668 BQO131102:BQO131204 BQO196638:BQO196740 BQO262174:BQO262276 BQO327710:BQO327812 BQO393246:BQO393348 BQO458782:BQO458884 BQO524318:BQO524420 BQO589854:BQO589956 BQO655390:BQO655492 BQO720926:BQO721028 BQO786462:BQO786564 BQO851998:BQO852100 BQO917534:BQO917636 BQO983070:BQO983172 CAK13:CAK68 CAK70:CAK119 CAK65566:CAK65668 CAK131102:CAK131204 CAK196638:CAK196740 CAK262174:CAK262276 CAK327710:CAK327812 CAK393246:CAK393348 CAK458782:CAK458884 CAK524318:CAK524420 CAK589854:CAK589956 CAK655390:CAK655492 CAK720926:CAK721028 CAK786462:CAK786564 CAK851998:CAK852100 CAK917534:CAK917636 CAK983070:CAK983172 CKG13:CKG68 CKG70:CKG119 CKG65566:CKG65668 CKG131102:CKG131204 CKG196638:CKG196740 CKG262174:CKG262276 CKG327710:CKG327812 CKG393246:CKG393348 CKG458782:CKG458884 CKG524318:CKG524420 CKG589854:CKG589956 CKG655390:CKG655492 CKG720926:CKG721028 CKG786462:CKG786564 CKG851998:CKG852100 CKG917534:CKG917636 CKG983070:CKG983172 CUC13:CUC68 CUC70:CUC119 CUC65566:CUC65668 CUC131102:CUC131204 CUC196638:CUC196740 CUC262174:CUC262276 CUC327710:CUC327812 CUC393246:CUC393348 CUC458782:CUC458884 CUC524318:CUC524420 CUC589854:CUC589956 CUC655390:CUC655492 CUC720926:CUC721028 CUC786462:CUC786564 CUC851998:CUC852100 CUC917534:CUC917636 CUC983070:CUC983172 DDY13:DDY68 DDY70:DDY119 DDY65566:DDY65668 DDY131102:DDY131204 DDY196638:DDY196740 DDY262174:DDY262276 DDY327710:DDY327812 DDY393246:DDY393348 DDY458782:DDY458884 DDY524318:DDY524420 DDY589854:DDY589956 DDY655390:DDY655492 DDY720926:DDY721028 DDY786462:DDY786564 DDY851998:DDY852100 DDY917534:DDY917636 DDY983070:DDY983172 DNU13:DNU68 DNU70:DNU119 DNU65566:DNU65668 DNU131102:DNU131204 DNU196638:DNU196740 DNU262174:DNU262276 DNU327710:DNU327812 DNU393246:DNU393348 DNU458782:DNU458884 DNU524318:DNU524420 DNU589854:DNU589956 DNU655390:DNU655492 DNU720926:DNU721028 DNU786462:DNU786564 DNU851998:DNU852100 DNU917534:DNU917636 DNU983070:DNU983172 DXQ13:DXQ68 DXQ70:DXQ119 DXQ65566:DXQ65668 DXQ131102:DXQ131204 DXQ196638:DXQ196740 DXQ262174:DXQ262276 DXQ327710:DXQ327812 DXQ393246:DXQ393348 DXQ458782:DXQ458884 DXQ524318:DXQ524420 DXQ589854:DXQ589956 DXQ655390:DXQ655492 DXQ720926:DXQ721028 DXQ786462:DXQ786564 DXQ851998:DXQ852100 DXQ917534:DXQ917636 DXQ983070:DXQ983172 EHM13:EHM68 EHM70:EHM119 EHM65566:EHM65668 EHM131102:EHM131204 EHM196638:EHM196740 EHM262174:EHM262276 EHM327710:EHM327812 EHM393246:EHM393348 EHM458782:EHM458884 EHM524318:EHM524420 EHM589854:EHM589956 EHM655390:EHM655492 EHM720926:EHM721028 EHM786462:EHM786564 EHM851998:EHM852100 EHM917534:EHM917636 EHM983070:EHM983172 ERI13:ERI68 ERI70:ERI119 ERI65566:ERI65668 ERI131102:ERI131204 ERI196638:ERI196740 ERI262174:ERI262276 ERI327710:ERI327812 ERI393246:ERI393348 ERI458782:ERI458884 ERI524318:ERI524420 ERI589854:ERI589956 ERI655390:ERI655492 ERI720926:ERI721028 ERI786462:ERI786564 ERI851998:ERI852100 ERI917534:ERI917636 ERI983070:ERI983172 FBE13:FBE68 FBE70:FBE119 FBE65566:FBE65668 FBE131102:FBE131204 FBE196638:FBE196740 FBE262174:FBE262276 FBE327710:FBE327812 FBE393246:FBE393348 FBE458782:FBE458884 FBE524318:FBE524420 FBE589854:FBE589956 FBE655390:FBE655492 FBE720926:FBE721028 FBE786462:FBE786564 FBE851998:FBE852100 FBE917534:FBE917636 FBE983070:FBE983172 FLA13:FLA68 FLA70:FLA119 FLA65566:FLA65668 FLA131102:FLA131204 FLA196638:FLA196740 FLA262174:FLA262276 FLA327710:FLA327812 FLA393246:FLA393348 FLA458782:FLA458884 FLA524318:FLA524420 FLA589854:FLA589956 FLA655390:FLA655492 FLA720926:FLA721028 FLA786462:FLA786564 FLA851998:FLA852100 FLA917534:FLA917636 FLA983070:FLA983172 FUW13:FUW68 FUW70:FUW119 FUW65566:FUW65668 FUW131102:FUW131204 FUW196638:FUW196740 FUW262174:FUW262276 FUW327710:FUW327812 FUW393246:FUW393348 FUW458782:FUW458884 FUW524318:FUW524420 FUW589854:FUW589956 FUW655390:FUW655492 FUW720926:FUW721028 FUW786462:FUW786564 FUW851998:FUW852100 FUW917534:FUW917636 FUW983070:FUW983172 GES13:GES68 GES70:GES119 GES65566:GES65668 GES131102:GES131204 GES196638:GES196740 GES262174:GES262276 GES327710:GES327812 GES393246:GES393348 GES458782:GES458884 GES524318:GES524420 GES589854:GES589956 GES655390:GES655492 GES720926:GES721028 GES786462:GES786564 GES851998:GES852100 GES917534:GES917636 GES983070:GES983172 GOO13:GOO68 GOO70:GOO119 GOO65566:GOO65668 GOO131102:GOO131204 GOO196638:GOO196740 GOO262174:GOO262276 GOO327710:GOO327812 GOO393246:GOO393348 GOO458782:GOO458884 GOO524318:GOO524420 GOO589854:GOO589956 GOO655390:GOO655492 GOO720926:GOO721028 GOO786462:GOO786564 GOO851998:GOO852100 GOO917534:GOO917636 GOO983070:GOO983172 GYK13:GYK68 GYK70:GYK119 GYK65566:GYK65668 GYK131102:GYK131204 GYK196638:GYK196740 GYK262174:GYK262276 GYK327710:GYK327812 GYK393246:GYK393348 GYK458782:GYK458884 GYK524318:GYK524420 GYK589854:GYK589956 GYK655390:GYK655492 GYK720926:GYK721028 GYK786462:GYK786564 GYK851998:GYK852100 GYK917534:GYK917636 GYK983070:GYK983172 HIG13:HIG68 HIG70:HIG119 HIG65566:HIG65668 HIG131102:HIG131204 HIG196638:HIG196740 HIG262174:HIG262276 HIG327710:HIG327812 HIG393246:HIG393348 HIG458782:HIG458884 HIG524318:HIG524420 HIG589854:HIG589956 HIG655390:HIG655492 HIG720926:HIG721028 HIG786462:HIG786564 HIG851998:HIG852100 HIG917534:HIG917636 HIG983070:HIG983172 HSC13:HSC68 HSC70:HSC119 HSC65566:HSC65668 HSC131102:HSC131204 HSC196638:HSC196740 HSC262174:HSC262276 HSC327710:HSC327812 HSC393246:HSC393348 HSC458782:HSC458884 HSC524318:HSC524420 HSC589854:HSC589956 HSC655390:HSC655492 HSC720926:HSC721028 HSC786462:HSC786564 HSC851998:HSC852100 HSC917534:HSC917636 HSC983070:HSC983172 IBY13:IBY68 IBY70:IBY119 IBY65566:IBY65668 IBY131102:IBY131204 IBY196638:IBY196740 IBY262174:IBY262276 IBY327710:IBY327812 IBY393246:IBY393348 IBY458782:IBY458884 IBY524318:IBY524420 IBY589854:IBY589956 IBY655390:IBY655492 IBY720926:IBY721028 IBY786462:IBY786564 IBY851998:IBY852100 IBY917534:IBY917636 IBY983070:IBY983172 ILU13:ILU68 ILU70:ILU119 ILU65566:ILU65668 ILU131102:ILU131204 ILU196638:ILU196740 ILU262174:ILU262276 ILU327710:ILU327812 ILU393246:ILU393348 ILU458782:ILU458884 ILU524318:ILU524420 ILU589854:ILU589956 ILU655390:ILU655492 ILU720926:ILU721028 ILU786462:ILU786564 ILU851998:ILU852100 ILU917534:ILU917636 ILU983070:ILU983172 IVQ13:IVQ68 IVQ70:IVQ119 IVQ65566:IVQ65668 IVQ131102:IVQ131204 IVQ196638:IVQ196740 IVQ262174:IVQ262276 IVQ327710:IVQ327812 IVQ393246:IVQ393348 IVQ458782:IVQ458884 IVQ524318:IVQ524420 IVQ589854:IVQ589956 IVQ655390:IVQ655492 IVQ720926:IVQ721028 IVQ786462:IVQ786564 IVQ851998:IVQ852100 IVQ917534:IVQ917636 IVQ983070:IVQ983172 JFM13:JFM68 JFM70:JFM119 JFM65566:JFM65668 JFM131102:JFM131204 JFM196638:JFM196740 JFM262174:JFM262276 JFM327710:JFM327812 JFM393246:JFM393348 JFM458782:JFM458884 JFM524318:JFM524420 JFM589854:JFM589956 JFM655390:JFM655492 JFM720926:JFM721028 JFM786462:JFM786564 JFM851998:JFM852100 JFM917534:JFM917636 JFM983070:JFM983172 JPI13:JPI68 JPI70:JPI119 JPI65566:JPI65668 JPI131102:JPI131204 JPI196638:JPI196740 JPI262174:JPI262276 JPI327710:JPI327812 JPI393246:JPI393348 JPI458782:JPI458884 JPI524318:JPI524420 JPI589854:JPI589956 JPI655390:JPI655492 JPI720926:JPI721028 JPI786462:JPI786564 JPI851998:JPI852100 JPI917534:JPI917636 JPI983070:JPI983172 JZE13:JZE68 JZE70:JZE119 JZE65566:JZE65668 JZE131102:JZE131204 JZE196638:JZE196740 JZE262174:JZE262276 JZE327710:JZE327812 JZE393246:JZE393348 JZE458782:JZE458884 JZE524318:JZE524420 JZE589854:JZE589956 JZE655390:JZE655492 JZE720926:JZE721028 JZE786462:JZE786564 JZE851998:JZE852100 JZE917534:JZE917636 JZE983070:JZE983172 KJA13:KJA68 KJA70:KJA119 KJA65566:KJA65668 KJA131102:KJA131204 KJA196638:KJA196740 KJA262174:KJA262276 KJA327710:KJA327812 KJA393246:KJA393348 KJA458782:KJA458884 KJA524318:KJA524420 KJA589854:KJA589956 KJA655390:KJA655492 KJA720926:KJA721028 KJA786462:KJA786564 KJA851998:KJA852100 KJA917534:KJA917636 KJA983070:KJA983172 KSW13:KSW68 KSW70:KSW119 KSW65566:KSW65668 KSW131102:KSW131204 KSW196638:KSW196740 KSW262174:KSW262276 KSW327710:KSW327812 KSW393246:KSW393348 KSW458782:KSW458884 KSW524318:KSW524420 KSW589854:KSW589956 KSW655390:KSW655492 KSW720926:KSW721028 KSW786462:KSW786564 KSW851998:KSW852100 KSW917534:KSW917636 KSW983070:KSW983172 LCS13:LCS68 LCS70:LCS119 LCS65566:LCS65668 LCS131102:LCS131204 LCS196638:LCS196740 LCS262174:LCS262276 LCS327710:LCS327812 LCS393246:LCS393348 LCS458782:LCS458884 LCS524318:LCS524420 LCS589854:LCS589956 LCS655390:LCS655492 LCS720926:LCS721028 LCS786462:LCS786564 LCS851998:LCS852100 LCS917534:LCS917636 LCS983070:LCS983172 LMO13:LMO68 LMO70:LMO119 LMO65566:LMO65668 LMO131102:LMO131204 LMO196638:LMO196740 LMO262174:LMO262276 LMO327710:LMO327812 LMO393246:LMO393348 LMO458782:LMO458884 LMO524318:LMO524420 LMO589854:LMO589956 LMO655390:LMO655492 LMO720926:LMO721028 LMO786462:LMO786564 LMO851998:LMO852100 LMO917534:LMO917636 LMO983070:LMO983172 LWK13:LWK68 LWK70:LWK119 LWK65566:LWK65668 LWK131102:LWK131204 LWK196638:LWK196740 LWK262174:LWK262276 LWK327710:LWK327812 LWK393246:LWK393348 LWK458782:LWK458884 LWK524318:LWK524420 LWK589854:LWK589956 LWK655390:LWK655492 LWK720926:LWK721028 LWK786462:LWK786564 LWK851998:LWK852100 LWK917534:LWK917636 LWK983070:LWK983172 MGG13:MGG68 MGG70:MGG119 MGG65566:MGG65668 MGG131102:MGG131204 MGG196638:MGG196740 MGG262174:MGG262276 MGG327710:MGG327812 MGG393246:MGG393348 MGG458782:MGG458884 MGG524318:MGG524420 MGG589854:MGG589956 MGG655390:MGG655492 MGG720926:MGG721028 MGG786462:MGG786564 MGG851998:MGG852100 MGG917534:MGG917636 MGG983070:MGG983172 MQC13:MQC68 MQC70:MQC119 MQC65566:MQC65668 MQC131102:MQC131204 MQC196638:MQC196740 MQC262174:MQC262276 MQC327710:MQC327812 MQC393246:MQC393348 MQC458782:MQC458884 MQC524318:MQC524420 MQC589854:MQC589956 MQC655390:MQC655492 MQC720926:MQC721028 MQC786462:MQC786564 MQC851998:MQC852100 MQC917534:MQC917636 MQC983070:MQC983172 MZY13:MZY68 MZY70:MZY119 MZY65566:MZY65668 MZY131102:MZY131204 MZY196638:MZY196740 MZY262174:MZY262276 MZY327710:MZY327812 MZY393246:MZY393348 MZY458782:MZY458884 MZY524318:MZY524420 MZY589854:MZY589956 MZY655390:MZY655492 MZY720926:MZY721028 MZY786462:MZY786564 MZY851998:MZY852100 MZY917534:MZY917636 MZY983070:MZY983172 NJU13:NJU68 NJU70:NJU119 NJU65566:NJU65668 NJU131102:NJU131204 NJU196638:NJU196740 NJU262174:NJU262276 NJU327710:NJU327812 NJU393246:NJU393348 NJU458782:NJU458884 NJU524318:NJU524420 NJU589854:NJU589956 NJU655390:NJU655492 NJU720926:NJU721028 NJU786462:NJU786564 NJU851998:NJU852100 NJU917534:NJU917636 NJU983070:NJU983172 NTQ13:NTQ68 NTQ70:NTQ119 NTQ65566:NTQ65668 NTQ131102:NTQ131204 NTQ196638:NTQ196740 NTQ262174:NTQ262276 NTQ327710:NTQ327812 NTQ393246:NTQ393348 NTQ458782:NTQ458884 NTQ524318:NTQ524420 NTQ589854:NTQ589956 NTQ655390:NTQ655492 NTQ720926:NTQ721028 NTQ786462:NTQ786564 NTQ851998:NTQ852100 NTQ917534:NTQ917636 NTQ983070:NTQ983172 ODM13:ODM68 ODM70:ODM119 ODM65566:ODM65668 ODM131102:ODM131204 ODM196638:ODM196740 ODM262174:ODM262276 ODM327710:ODM327812 ODM393246:ODM393348 ODM458782:ODM458884 ODM524318:ODM524420 ODM589854:ODM589956 ODM655390:ODM655492 ODM720926:ODM721028 ODM786462:ODM786564 ODM851998:ODM852100 ODM917534:ODM917636 ODM983070:ODM983172 ONI13:ONI68 ONI70:ONI119 ONI65566:ONI65668 ONI131102:ONI131204 ONI196638:ONI196740 ONI262174:ONI262276 ONI327710:ONI327812 ONI393246:ONI393348 ONI458782:ONI458884 ONI524318:ONI524420 ONI589854:ONI589956 ONI655390:ONI655492 ONI720926:ONI721028 ONI786462:ONI786564 ONI851998:ONI852100 ONI917534:ONI917636 ONI983070:ONI983172 OXE13:OXE68 OXE70:OXE119 OXE65566:OXE65668 OXE131102:OXE131204 OXE196638:OXE196740 OXE262174:OXE262276 OXE327710:OXE327812 OXE393246:OXE393348 OXE458782:OXE458884 OXE524318:OXE524420 OXE589854:OXE589956 OXE655390:OXE655492 OXE720926:OXE721028 OXE786462:OXE786564 OXE851998:OXE852100 OXE917534:OXE917636 OXE983070:OXE983172 PHA13:PHA68 PHA70:PHA119 PHA65566:PHA65668 PHA131102:PHA131204 PHA196638:PHA196740 PHA262174:PHA262276 PHA327710:PHA327812 PHA393246:PHA393348 PHA458782:PHA458884 PHA524318:PHA524420 PHA589854:PHA589956 PHA655390:PHA655492 PHA720926:PHA721028 PHA786462:PHA786564 PHA851998:PHA852100 PHA917534:PHA917636 PHA983070:PHA983172 PQW13:PQW68 PQW70:PQW119 PQW65566:PQW65668 PQW131102:PQW131204 PQW196638:PQW196740 PQW262174:PQW262276 PQW327710:PQW327812 PQW393246:PQW393348 PQW458782:PQW458884 PQW524318:PQW524420 PQW589854:PQW589956 PQW655390:PQW655492 PQW720926:PQW721028 PQW786462:PQW786564 PQW851998:PQW852100 PQW917534:PQW917636 PQW983070:PQW983172 QAS13:QAS68 QAS70:QAS119 QAS65566:QAS65668 QAS131102:QAS131204 QAS196638:QAS196740 QAS262174:QAS262276 QAS327710:QAS327812 QAS393246:QAS393348 QAS458782:QAS458884 QAS524318:QAS524420 QAS589854:QAS589956 QAS655390:QAS655492 QAS720926:QAS721028 QAS786462:QAS786564 QAS851998:QAS852100 QAS917534:QAS917636 QAS983070:QAS983172 QKO13:QKO68 QKO70:QKO119 QKO65566:QKO65668 QKO131102:QKO131204 QKO196638:QKO196740 QKO262174:QKO262276 QKO327710:QKO327812 QKO393246:QKO393348 QKO458782:QKO458884 QKO524318:QKO524420 QKO589854:QKO589956 QKO655390:QKO655492 QKO720926:QKO721028 QKO786462:QKO786564 QKO851998:QKO852100 QKO917534:QKO917636 QKO983070:QKO983172 QUK13:QUK68 QUK70:QUK119 QUK65566:QUK65668 QUK131102:QUK131204 QUK196638:QUK196740 QUK262174:QUK262276 QUK327710:QUK327812 QUK393246:QUK393348 QUK458782:QUK458884 QUK524318:QUK524420 QUK589854:QUK589956 QUK655390:QUK655492 QUK720926:QUK721028 QUK786462:QUK786564 QUK851998:QUK852100 QUK917534:QUK917636 QUK983070:QUK983172 REG13:REG68 REG70:REG119 REG65566:REG65668 REG131102:REG131204 REG196638:REG196740 REG262174:REG262276 REG327710:REG327812 REG393246:REG393348 REG458782:REG458884 REG524318:REG524420 REG589854:REG589956 REG655390:REG655492 REG720926:REG721028 REG786462:REG786564 REG851998:REG852100 REG917534:REG917636 REG983070:REG983172 ROC13:ROC68 ROC70:ROC119 ROC65566:ROC65668 ROC131102:ROC131204 ROC196638:ROC196740 ROC262174:ROC262276 ROC327710:ROC327812 ROC393246:ROC393348 ROC458782:ROC458884 ROC524318:ROC524420 ROC589854:ROC589956 ROC655390:ROC655492 ROC720926:ROC721028 ROC786462:ROC786564 ROC851998:ROC852100 ROC917534:ROC917636 ROC983070:ROC983172 RXY13:RXY68 RXY70:RXY119 RXY65566:RXY65668 RXY131102:RXY131204 RXY196638:RXY196740 RXY262174:RXY262276 RXY327710:RXY327812 RXY393246:RXY393348 RXY458782:RXY458884 RXY524318:RXY524420 RXY589854:RXY589956 RXY655390:RXY655492 RXY720926:RXY721028 RXY786462:RXY786564 RXY851998:RXY852100 RXY917534:RXY917636 RXY983070:RXY983172 SHU13:SHU68 SHU70:SHU119 SHU65566:SHU65668 SHU131102:SHU131204 SHU196638:SHU196740 SHU262174:SHU262276 SHU327710:SHU327812 SHU393246:SHU393348 SHU458782:SHU458884 SHU524318:SHU524420 SHU589854:SHU589956 SHU655390:SHU655492 SHU720926:SHU721028 SHU786462:SHU786564 SHU851998:SHU852100 SHU917534:SHU917636 SHU983070:SHU983172 SRQ13:SRQ68 SRQ70:SRQ119 SRQ65566:SRQ65668 SRQ131102:SRQ131204 SRQ196638:SRQ196740 SRQ262174:SRQ262276 SRQ327710:SRQ327812 SRQ393246:SRQ393348 SRQ458782:SRQ458884 SRQ524318:SRQ524420 SRQ589854:SRQ589956 SRQ655390:SRQ655492 SRQ720926:SRQ721028 SRQ786462:SRQ786564 SRQ851998:SRQ852100 SRQ917534:SRQ917636 SRQ983070:SRQ983172 TBM13:TBM68 TBM70:TBM119 TBM65566:TBM65668 TBM131102:TBM131204 TBM196638:TBM196740 TBM262174:TBM262276 TBM327710:TBM327812 TBM393246:TBM393348 TBM458782:TBM458884 TBM524318:TBM524420 TBM589854:TBM589956 TBM655390:TBM655492 TBM720926:TBM721028 TBM786462:TBM786564 TBM851998:TBM852100 TBM917534:TBM917636 TBM983070:TBM983172 TLI13:TLI68 TLI70:TLI119 TLI65566:TLI65668 TLI131102:TLI131204 TLI196638:TLI196740 TLI262174:TLI262276 TLI327710:TLI327812 TLI393246:TLI393348 TLI458782:TLI458884 TLI524318:TLI524420 TLI589854:TLI589956 TLI655390:TLI655492 TLI720926:TLI721028 TLI786462:TLI786564 TLI851998:TLI852100 TLI917534:TLI917636 TLI983070:TLI983172 TVE13:TVE68 TVE70:TVE119 TVE65566:TVE65668 TVE131102:TVE131204 TVE196638:TVE196740 TVE262174:TVE262276 TVE327710:TVE327812 TVE393246:TVE393348 TVE458782:TVE458884 TVE524318:TVE524420 TVE589854:TVE589956 TVE655390:TVE655492 TVE720926:TVE721028 TVE786462:TVE786564 TVE851998:TVE852100 TVE917534:TVE917636 TVE983070:TVE983172 UFA13:UFA68 UFA70:UFA119 UFA65566:UFA65668 UFA131102:UFA131204 UFA196638:UFA196740 UFA262174:UFA262276 UFA327710:UFA327812 UFA393246:UFA393348 UFA458782:UFA458884 UFA524318:UFA524420 UFA589854:UFA589956 UFA655390:UFA655492 UFA720926:UFA721028 UFA786462:UFA786564 UFA851998:UFA852100 UFA917534:UFA917636 UFA983070:UFA983172 UOW13:UOW68 UOW70:UOW119 UOW65566:UOW65668 UOW131102:UOW131204 UOW196638:UOW196740 UOW262174:UOW262276 UOW327710:UOW327812 UOW393246:UOW393348 UOW458782:UOW458884 UOW524318:UOW524420 UOW589854:UOW589956 UOW655390:UOW655492 UOW720926:UOW721028 UOW786462:UOW786564 UOW851998:UOW852100 UOW917534:UOW917636 UOW983070:UOW983172 UYS13:UYS68 UYS70:UYS119 UYS65566:UYS65668 UYS131102:UYS131204 UYS196638:UYS196740 UYS262174:UYS262276 UYS327710:UYS327812 UYS393246:UYS393348 UYS458782:UYS458884 UYS524318:UYS524420 UYS589854:UYS589956 UYS655390:UYS655492 UYS720926:UYS721028 UYS786462:UYS786564 UYS851998:UYS852100 UYS917534:UYS917636 UYS983070:UYS983172 VIO13:VIO68 VIO70:VIO119 VIO65566:VIO65668 VIO131102:VIO131204 VIO196638:VIO196740 VIO262174:VIO262276 VIO327710:VIO327812 VIO393246:VIO393348 VIO458782:VIO458884 VIO524318:VIO524420 VIO589854:VIO589956 VIO655390:VIO655492 VIO720926:VIO721028 VIO786462:VIO786564 VIO851998:VIO852100 VIO917534:VIO917636 VIO983070:VIO983172 VSK13:VSK68 VSK70:VSK119 VSK65566:VSK65668 VSK131102:VSK131204 VSK196638:VSK196740 VSK262174:VSK262276 VSK327710:VSK327812 VSK393246:VSK393348 VSK458782:VSK458884 VSK524318:VSK524420 VSK589854:VSK589956 VSK655390:VSK655492 VSK720926:VSK721028 VSK786462:VSK786564 VSK851998:VSK852100 VSK917534:VSK917636 VSK983070:VSK983172 WCG13:WCG68 WCG70:WCG119 WCG65566:WCG65668 WCG131102:WCG131204 WCG196638:WCG196740 WCG262174:WCG262276 WCG327710:WCG327812 WCG393246:WCG393348 WCG458782:WCG458884 WCG524318:WCG524420 WCG589854:WCG589956 WCG655390:WCG655492 WCG720926:WCG721028 WCG786462:WCG786564 WCG851998:WCG852100 WCG917534:WCG917636 WCG983070:WCG983172 WMC13:WMC68 WMC70:WMC119 WMC65566:WMC65668 WMC131102:WMC131204 WMC196638:WMC196740 WMC262174:WMC262276 WMC327710:WMC327812 WMC393246:WMC393348 WMC458782:WMC458884 WMC524318:WMC524420 WMC589854:WMC589956 WMC655390:WMC655492 WMC720926:WMC721028 WMC786462:WMC786564 WMC851998:WMC852100 WMC917534:WMC917636 WMC983070:WMC983172 WVY13:WVY68 WVY70:WVY119 WVY65566:WVY65668 WVY131102:WVY131204 WVY196638:WVY196740 WVY262174:WVY262276 WVY327710:WVY327812 WVY393246:WVY393348 WVY458782:WVY458884 WVY524318:WVY524420 WVY589854:WVY589956 WVY655390:WVY655492 WVY720926:WVY721028 WVY786462:WVY786564 WVY851998:WVY852100 WVY917534:WVY917636 WVY983070:WVY98317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66:AB65567 AB131102:AB131103 AB196638:AB196639 AB262174:AB262175 AB327710:AB327711 AB393246:AB393247 AB458782:AB458783 AB524318:AB524319 AB589854:AB589855 AB655390:AB655391 AB720926:AB720927 AB786462:AB786463 AB851998:AB851999 AB917534:AB917535 AB983070:AB983071 JX65566:JX65567 JX131102:JX131103 JX196638:JX196639 JX262174:JX262175 JX327710:JX327711 JX393246:JX393247 JX458782:JX458783 JX524318:JX524319 JX589854:JX589855 JX655390:JX655391 JX720926:JX720927 JX786462:JX786463 JX851998:JX851999 JX917534:JX917535 JX983070:JX983071 TT65566:TT65567 TT131102:TT131103 TT196638:TT196639 TT262174:TT262175 TT327710:TT327711 TT393246:TT393247 TT458782:TT458783 TT524318:TT524319 TT589854:TT589855 TT655390:TT655391 TT720926:TT720927 TT786462:TT786463 TT851998:TT851999 TT917534:TT917535 TT983070:TT983071 ADP65566:ADP65567 ADP131102:ADP131103 ADP196638:ADP196639 ADP262174:ADP262175 ADP327710:ADP327711 ADP393246:ADP393247 ADP458782:ADP458783 ADP524318:ADP524319 ADP589854:ADP589855 ADP655390:ADP655391 ADP720926:ADP720927 ADP786462:ADP786463 ADP851998:ADP851999 ADP917534:ADP917535 ADP983070:ADP983071 ANL65566:ANL65567 ANL131102:ANL131103 ANL196638:ANL196639 ANL262174:ANL262175 ANL327710:ANL327711 ANL393246:ANL393247 ANL458782:ANL458783 ANL524318:ANL524319 ANL589854:ANL589855 ANL655390:ANL655391 ANL720926:ANL720927 ANL786462:ANL786463 ANL851998:ANL851999 ANL917534:ANL917535 ANL983070:ANL983071 AXH65566:AXH65567 AXH131102:AXH131103 AXH196638:AXH196639 AXH262174:AXH262175 AXH327710:AXH327711 AXH393246:AXH393247 AXH458782:AXH458783 AXH524318:AXH524319 AXH589854:AXH589855 AXH655390:AXH655391 AXH720926:AXH720927 AXH786462:AXH786463 AXH851998:AXH851999 AXH917534:AXH917535 AXH983070:AXH983071 BHD65566:BHD65567 BHD131102:BHD131103 BHD196638:BHD196639 BHD262174:BHD262175 BHD327710:BHD327711 BHD393246:BHD393247 BHD458782:BHD458783 BHD524318:BHD524319 BHD589854:BHD589855 BHD655390:BHD655391 BHD720926:BHD720927 BHD786462:BHD786463 BHD851998:BHD851999 BHD917534:BHD917535 BHD983070:BHD983071 BQZ65566:BQZ65567 BQZ131102:BQZ131103 BQZ196638:BQZ196639 BQZ262174:BQZ262175 BQZ327710:BQZ327711 BQZ393246:BQZ393247 BQZ458782:BQZ458783 BQZ524318:BQZ524319 BQZ589854:BQZ589855 BQZ655390:BQZ655391 BQZ720926:BQZ720927 BQZ786462:BQZ786463 BQZ851998:BQZ851999 BQZ917534:BQZ917535 BQZ983070:BQZ983071 CAV65566:CAV65567 CAV131102:CAV131103 CAV196638:CAV196639 CAV262174:CAV262175 CAV327710:CAV327711 CAV393246:CAV393247 CAV458782:CAV458783 CAV524318:CAV524319 CAV589854:CAV589855 CAV655390:CAV655391 CAV720926:CAV720927 CAV786462:CAV786463 CAV851998:CAV851999 CAV917534:CAV917535 CAV983070:CAV983071 CKR65566:CKR65567 CKR131102:CKR131103 CKR196638:CKR196639 CKR262174:CKR262175 CKR327710:CKR327711 CKR393246:CKR393247 CKR458782:CKR458783 CKR524318:CKR524319 CKR589854:CKR589855 CKR655390:CKR655391 CKR720926:CKR720927 CKR786462:CKR786463 CKR851998:CKR851999 CKR917534:CKR917535 CKR983070:CKR983071 CUN65566:CUN65567 CUN131102:CUN131103 CUN196638:CUN196639 CUN262174:CUN262175 CUN327710:CUN327711 CUN393246:CUN393247 CUN458782:CUN458783 CUN524318:CUN524319 CUN589854:CUN589855 CUN655390:CUN655391 CUN720926:CUN720927 CUN786462:CUN786463 CUN851998:CUN851999 CUN917534:CUN917535 CUN983070:CUN983071 DEJ65566:DEJ65567 DEJ131102:DEJ131103 DEJ196638:DEJ196639 DEJ262174:DEJ262175 DEJ327710:DEJ327711 DEJ393246:DEJ393247 DEJ458782:DEJ458783 DEJ524318:DEJ524319 DEJ589854:DEJ589855 DEJ655390:DEJ655391 DEJ720926:DEJ720927 DEJ786462:DEJ786463 DEJ851998:DEJ851999 DEJ917534:DEJ917535 DEJ983070:DEJ983071 DOF65566:DOF65567 DOF131102:DOF131103 DOF196638:DOF196639 DOF262174:DOF262175 DOF327710:DOF327711 DOF393246:DOF393247 DOF458782:DOF458783 DOF524318:DOF524319 DOF589854:DOF589855 DOF655390:DOF655391 DOF720926:DOF720927 DOF786462:DOF786463 DOF851998:DOF851999 DOF917534:DOF917535 DOF983070:DOF983071 DYB65566:DYB65567 DYB131102:DYB131103 DYB196638:DYB196639 DYB262174:DYB262175 DYB327710:DYB327711 DYB393246:DYB393247 DYB458782:DYB458783 DYB524318:DYB524319 DYB589854:DYB589855 DYB655390:DYB655391 DYB720926:DYB720927 DYB786462:DYB786463 DYB851998:DYB851999 DYB917534:DYB917535 DYB983070:DYB983071 EHX65566:EHX65567 EHX131102:EHX131103 EHX196638:EHX196639 EHX262174:EHX262175 EHX327710:EHX327711 EHX393246:EHX393247 EHX458782:EHX458783 EHX524318:EHX524319 EHX589854:EHX589855 EHX655390:EHX655391 EHX720926:EHX720927 EHX786462:EHX786463 EHX851998:EHX851999 EHX917534:EHX917535 EHX983070:EHX983071 ERT65566:ERT65567 ERT131102:ERT131103 ERT196638:ERT196639 ERT262174:ERT262175 ERT327710:ERT327711 ERT393246:ERT393247 ERT458782:ERT458783 ERT524318:ERT524319 ERT589854:ERT589855 ERT655390:ERT655391 ERT720926:ERT720927 ERT786462:ERT786463 ERT851998:ERT851999 ERT917534:ERT917535 ERT983070:ERT983071 FBP65566:FBP65567 FBP131102:FBP131103 FBP196638:FBP196639 FBP262174:FBP262175 FBP327710:FBP327711 FBP393246:FBP393247 FBP458782:FBP458783 FBP524318:FBP524319 FBP589854:FBP589855 FBP655390:FBP655391 FBP720926:FBP720927 FBP786462:FBP786463 FBP851998:FBP851999 FBP917534:FBP917535 FBP983070:FBP983071 FLL65566:FLL65567 FLL131102:FLL131103 FLL196638:FLL196639 FLL262174:FLL262175 FLL327710:FLL327711 FLL393246:FLL393247 FLL458782:FLL458783 FLL524318:FLL524319 FLL589854:FLL589855 FLL655390:FLL655391 FLL720926:FLL720927 FLL786462:FLL786463 FLL851998:FLL851999 FLL917534:FLL917535 FLL983070:FLL983071 FVH65566:FVH65567 FVH131102:FVH131103 FVH196638:FVH196639 FVH262174:FVH262175 FVH327710:FVH327711 FVH393246:FVH393247 FVH458782:FVH458783 FVH524318:FVH524319 FVH589854:FVH589855 FVH655390:FVH655391 FVH720926:FVH720927 FVH786462:FVH786463 FVH851998:FVH851999 FVH917534:FVH917535 FVH983070:FVH983071 GFD65566:GFD65567 GFD131102:GFD131103 GFD196638:GFD196639 GFD262174:GFD262175 GFD327710:GFD327711 GFD393246:GFD393247 GFD458782:GFD458783 GFD524318:GFD524319 GFD589854:GFD589855 GFD655390:GFD655391 GFD720926:GFD720927 GFD786462:GFD786463 GFD851998:GFD851999 GFD917534:GFD917535 GFD983070:GFD983071 GOZ65566:GOZ65567 GOZ131102:GOZ131103 GOZ196638:GOZ196639 GOZ262174:GOZ262175 GOZ327710:GOZ327711 GOZ393246:GOZ393247 GOZ458782:GOZ458783 GOZ524318:GOZ524319 GOZ589854:GOZ589855 GOZ655390:GOZ655391 GOZ720926:GOZ720927 GOZ786462:GOZ786463 GOZ851998:GOZ851999 GOZ917534:GOZ917535 GOZ983070:GOZ983071 GYV65566:GYV65567 GYV131102:GYV131103 GYV196638:GYV196639 GYV262174:GYV262175 GYV327710:GYV327711 GYV393246:GYV393247 GYV458782:GYV458783 GYV524318:GYV524319 GYV589854:GYV589855 GYV655390:GYV655391 GYV720926:GYV720927 GYV786462:GYV786463 GYV851998:GYV851999 GYV917534:GYV917535 GYV983070:GYV983071 HIR65566:HIR65567 HIR131102:HIR131103 HIR196638:HIR196639 HIR262174:HIR262175 HIR327710:HIR327711 HIR393246:HIR393247 HIR458782:HIR458783 HIR524318:HIR524319 HIR589854:HIR589855 HIR655390:HIR655391 HIR720926:HIR720927 HIR786462:HIR786463 HIR851998:HIR851999 HIR917534:HIR917535 HIR983070:HIR983071 HSN65566:HSN65567 HSN131102:HSN131103 HSN196638:HSN196639 HSN262174:HSN262175 HSN327710:HSN327711 HSN393246:HSN393247 HSN458782:HSN458783 HSN524318:HSN524319 HSN589854:HSN589855 HSN655390:HSN655391 HSN720926:HSN720927 HSN786462:HSN786463 HSN851998:HSN851999 HSN917534:HSN917535 HSN983070:HSN983071 ICJ65566:ICJ65567 ICJ131102:ICJ131103 ICJ196638:ICJ196639 ICJ262174:ICJ262175 ICJ327710:ICJ327711 ICJ393246:ICJ393247 ICJ458782:ICJ458783 ICJ524318:ICJ524319 ICJ589854:ICJ589855 ICJ655390:ICJ655391 ICJ720926:ICJ720927 ICJ786462:ICJ786463 ICJ851998:ICJ851999 ICJ917534:ICJ917535 ICJ983070:ICJ983071 IMF65566:IMF65567 IMF131102:IMF131103 IMF196638:IMF196639 IMF262174:IMF262175 IMF327710:IMF327711 IMF393246:IMF393247 IMF458782:IMF458783 IMF524318:IMF524319 IMF589854:IMF589855 IMF655390:IMF655391 IMF720926:IMF720927 IMF786462:IMF786463 IMF851998:IMF851999 IMF917534:IMF917535 IMF983070:IMF983071 IWB65566:IWB65567 IWB131102:IWB131103 IWB196638:IWB196639 IWB262174:IWB262175 IWB327710:IWB327711 IWB393246:IWB393247 IWB458782:IWB458783 IWB524318:IWB524319 IWB589854:IWB589855 IWB655390:IWB655391 IWB720926:IWB720927 IWB786462:IWB786463 IWB851998:IWB851999 IWB917534:IWB917535 IWB983070:IWB983071 JFX65566:JFX65567 JFX131102:JFX131103 JFX196638:JFX196639 JFX262174:JFX262175 JFX327710:JFX327711 JFX393246:JFX393247 JFX458782:JFX458783 JFX524318:JFX524319 JFX589854:JFX589855 JFX655390:JFX655391 JFX720926:JFX720927 JFX786462:JFX786463 JFX851998:JFX851999 JFX917534:JFX917535 JFX983070:JFX983071 JPT65566:JPT65567 JPT131102:JPT131103 JPT196638:JPT196639 JPT262174:JPT262175 JPT327710:JPT327711 JPT393246:JPT393247 JPT458782:JPT458783 JPT524318:JPT524319 JPT589854:JPT589855 JPT655390:JPT655391 JPT720926:JPT720927 JPT786462:JPT786463 JPT851998:JPT851999 JPT917534:JPT917535 JPT983070:JPT983071 JZP65566:JZP65567 JZP131102:JZP131103 JZP196638:JZP196639 JZP262174:JZP262175 JZP327710:JZP327711 JZP393246:JZP393247 JZP458782:JZP458783 JZP524318:JZP524319 JZP589854:JZP589855 JZP655390:JZP655391 JZP720926:JZP720927 JZP786462:JZP786463 JZP851998:JZP851999 JZP917534:JZP917535 JZP983070:JZP983071 KJL65566:KJL65567 KJL131102:KJL131103 KJL196638:KJL196639 KJL262174:KJL262175 KJL327710:KJL327711 KJL393246:KJL393247 KJL458782:KJL458783 KJL524318:KJL524319 KJL589854:KJL589855 KJL655390:KJL655391 KJL720926:KJL720927 KJL786462:KJL786463 KJL851998:KJL851999 KJL917534:KJL917535 KJL983070:KJL983071 KTH65566:KTH65567 KTH131102:KTH131103 KTH196638:KTH196639 KTH262174:KTH262175 KTH327710:KTH327711 KTH393246:KTH393247 KTH458782:KTH458783 KTH524318:KTH524319 KTH589854:KTH589855 KTH655390:KTH655391 KTH720926:KTH720927 KTH786462:KTH786463 KTH851998:KTH851999 KTH917534:KTH917535 KTH983070:KTH983071 LDD65566:LDD65567 LDD131102:LDD131103 LDD196638:LDD196639 LDD262174:LDD262175 LDD327710:LDD327711 LDD393246:LDD393247 LDD458782:LDD458783 LDD524318:LDD524319 LDD589854:LDD589855 LDD655390:LDD655391 LDD720926:LDD720927 LDD786462:LDD786463 LDD851998:LDD851999 LDD917534:LDD917535 LDD983070:LDD983071 LMZ65566:LMZ65567 LMZ131102:LMZ131103 LMZ196638:LMZ196639 LMZ262174:LMZ262175 LMZ327710:LMZ327711 LMZ393246:LMZ393247 LMZ458782:LMZ458783 LMZ524318:LMZ524319 LMZ589854:LMZ589855 LMZ655390:LMZ655391 LMZ720926:LMZ720927 LMZ786462:LMZ786463 LMZ851998:LMZ851999 LMZ917534:LMZ917535 LMZ983070:LMZ983071 LWV65566:LWV65567 LWV131102:LWV131103 LWV196638:LWV196639 LWV262174:LWV262175 LWV327710:LWV327711 LWV393246:LWV393247 LWV458782:LWV458783 LWV524318:LWV524319 LWV589854:LWV589855 LWV655390:LWV655391 LWV720926:LWV720927 LWV786462:LWV786463 LWV851998:LWV851999 LWV917534:LWV917535 LWV983070:LWV983071 MGR65566:MGR65567 MGR131102:MGR131103 MGR196638:MGR196639 MGR262174:MGR262175 MGR327710:MGR327711 MGR393246:MGR393247 MGR458782:MGR458783 MGR524318:MGR524319 MGR589854:MGR589855 MGR655390:MGR655391 MGR720926:MGR720927 MGR786462:MGR786463 MGR851998:MGR851999 MGR917534:MGR917535 MGR983070:MGR983071 MQN65566:MQN65567 MQN131102:MQN131103 MQN196638:MQN196639 MQN262174:MQN262175 MQN327710:MQN327711 MQN393246:MQN393247 MQN458782:MQN458783 MQN524318:MQN524319 MQN589854:MQN589855 MQN655390:MQN655391 MQN720926:MQN720927 MQN786462:MQN786463 MQN851998:MQN851999 MQN917534:MQN917535 MQN983070:MQN983071 NAJ65566:NAJ65567 NAJ131102:NAJ131103 NAJ196638:NAJ196639 NAJ262174:NAJ262175 NAJ327710:NAJ327711 NAJ393246:NAJ393247 NAJ458782:NAJ458783 NAJ524318:NAJ524319 NAJ589854:NAJ589855 NAJ655390:NAJ655391 NAJ720926:NAJ720927 NAJ786462:NAJ786463 NAJ851998:NAJ851999 NAJ917534:NAJ917535 NAJ983070:NAJ983071 NKF65566:NKF65567 NKF131102:NKF131103 NKF196638:NKF196639 NKF262174:NKF262175 NKF327710:NKF327711 NKF393246:NKF393247 NKF458782:NKF458783 NKF524318:NKF524319 NKF589854:NKF589855 NKF655390:NKF655391 NKF720926:NKF720927 NKF786462:NKF786463 NKF851998:NKF851999 NKF917534:NKF917535 NKF983070:NKF983071 NUB65566:NUB65567 NUB131102:NUB131103 NUB196638:NUB196639 NUB262174:NUB262175 NUB327710:NUB327711 NUB393246:NUB393247 NUB458782:NUB458783 NUB524318:NUB524319 NUB589854:NUB589855 NUB655390:NUB655391 NUB720926:NUB720927 NUB786462:NUB786463 NUB851998:NUB851999 NUB917534:NUB917535 NUB983070:NUB983071 ODX65566:ODX65567 ODX131102:ODX131103 ODX196638:ODX196639 ODX262174:ODX262175 ODX327710:ODX327711 ODX393246:ODX393247 ODX458782:ODX458783 ODX524318:ODX524319 ODX589854:ODX589855 ODX655390:ODX655391 ODX720926:ODX720927 ODX786462:ODX786463 ODX851998:ODX851999 ODX917534:ODX917535 ODX983070:ODX983071 ONT65566:ONT65567 ONT131102:ONT131103 ONT196638:ONT196639 ONT262174:ONT262175 ONT327710:ONT327711 ONT393246:ONT393247 ONT458782:ONT458783 ONT524318:ONT524319 ONT589854:ONT589855 ONT655390:ONT655391 ONT720926:ONT720927 ONT786462:ONT786463 ONT851998:ONT851999 ONT917534:ONT917535 ONT983070:ONT983071 OXP65566:OXP65567 OXP131102:OXP131103 OXP196638:OXP196639 OXP262174:OXP262175 OXP327710:OXP327711 OXP393246:OXP393247 OXP458782:OXP458783 OXP524318:OXP524319 OXP589854:OXP589855 OXP655390:OXP655391 OXP720926:OXP720927 OXP786462:OXP786463 OXP851998:OXP851999 OXP917534:OXP917535 OXP983070:OXP983071 PHL65566:PHL65567 PHL131102:PHL131103 PHL196638:PHL196639 PHL262174:PHL262175 PHL327710:PHL327711 PHL393246:PHL393247 PHL458782:PHL458783 PHL524318:PHL524319 PHL589854:PHL589855 PHL655390:PHL655391 PHL720926:PHL720927 PHL786462:PHL786463 PHL851998:PHL851999 PHL917534:PHL917535 PHL983070:PHL983071 PRH65566:PRH65567 PRH131102:PRH131103 PRH196638:PRH196639 PRH262174:PRH262175 PRH327710:PRH327711 PRH393246:PRH393247 PRH458782:PRH458783 PRH524318:PRH524319 PRH589854:PRH589855 PRH655390:PRH655391 PRH720926:PRH720927 PRH786462:PRH786463 PRH851998:PRH851999 PRH917534:PRH917535 PRH983070:PRH983071 QBD65566:QBD65567 QBD131102:QBD131103 QBD196638:QBD196639 QBD262174:QBD262175 QBD327710:QBD327711 QBD393246:QBD393247 QBD458782:QBD458783 QBD524318:QBD524319 QBD589854:QBD589855 QBD655390:QBD655391 QBD720926:QBD720927 QBD786462:QBD786463 QBD851998:QBD851999 QBD917534:QBD917535 QBD983070:QBD983071 QKZ65566:QKZ65567 QKZ131102:QKZ131103 QKZ196638:QKZ196639 QKZ262174:QKZ262175 QKZ327710:QKZ327711 QKZ393246:QKZ393247 QKZ458782:QKZ458783 QKZ524318:QKZ524319 QKZ589854:QKZ589855 QKZ655390:QKZ655391 QKZ720926:QKZ720927 QKZ786462:QKZ786463 QKZ851998:QKZ851999 QKZ917534:QKZ917535 QKZ983070:QKZ983071 QUV65566:QUV65567 QUV131102:QUV131103 QUV196638:QUV196639 QUV262174:QUV262175 QUV327710:QUV327711 QUV393246:QUV393247 QUV458782:QUV458783 QUV524318:QUV524319 QUV589854:QUV589855 QUV655390:QUV655391 QUV720926:QUV720927 QUV786462:QUV786463 QUV851998:QUV851999 QUV917534:QUV917535 QUV983070:QUV983071 RER65566:RER65567 RER131102:RER131103 RER196638:RER196639 RER262174:RER262175 RER327710:RER327711 RER393246:RER393247 RER458782:RER458783 RER524318:RER524319 RER589854:RER589855 RER655390:RER655391 RER720926:RER720927 RER786462:RER786463 RER851998:RER851999 RER917534:RER917535 RER983070:RER983071 RON65566:RON65567 RON131102:RON131103 RON196638:RON196639 RON262174:RON262175 RON327710:RON327711 RON393246:RON393247 RON458782:RON458783 RON524318:RON524319 RON589854:RON589855 RON655390:RON655391 RON720926:RON720927 RON786462:RON786463 RON851998:RON851999 RON917534:RON917535 RON983070:RON983071 RYJ65566:RYJ65567 RYJ131102:RYJ131103 RYJ196638:RYJ196639 RYJ262174:RYJ262175 RYJ327710:RYJ327711 RYJ393246:RYJ393247 RYJ458782:RYJ458783 RYJ524318:RYJ524319 RYJ589854:RYJ589855 RYJ655390:RYJ655391 RYJ720926:RYJ720927 RYJ786462:RYJ786463 RYJ851998:RYJ851999 RYJ917534:RYJ917535 RYJ983070:RYJ983071 SIF65566:SIF65567 SIF131102:SIF131103 SIF196638:SIF196639 SIF262174:SIF262175 SIF327710:SIF327711 SIF393246:SIF393247 SIF458782:SIF458783 SIF524318:SIF524319 SIF589854:SIF589855 SIF655390:SIF655391 SIF720926:SIF720927 SIF786462:SIF786463 SIF851998:SIF851999 SIF917534:SIF917535 SIF983070:SIF983071 SSB65566:SSB65567 SSB131102:SSB131103 SSB196638:SSB196639 SSB262174:SSB262175 SSB327710:SSB327711 SSB393246:SSB393247 SSB458782:SSB458783 SSB524318:SSB524319 SSB589854:SSB589855 SSB655390:SSB655391 SSB720926:SSB720927 SSB786462:SSB786463 SSB851998:SSB851999 SSB917534:SSB917535 SSB983070:SSB983071 TBX65566:TBX65567 TBX131102:TBX131103 TBX196638:TBX196639 TBX262174:TBX262175 TBX327710:TBX327711 TBX393246:TBX393247 TBX458782:TBX458783 TBX524318:TBX524319 TBX589854:TBX589855 TBX655390:TBX655391 TBX720926:TBX720927 TBX786462:TBX786463 TBX851998:TBX851999 TBX917534:TBX917535 TBX983070:TBX983071 TLT65566:TLT65567 TLT131102:TLT131103 TLT196638:TLT196639 TLT262174:TLT262175 TLT327710:TLT327711 TLT393246:TLT393247 TLT458782:TLT458783 TLT524318:TLT524319 TLT589854:TLT589855 TLT655390:TLT655391 TLT720926:TLT720927 TLT786462:TLT786463 TLT851998:TLT851999 TLT917534:TLT917535 TLT983070:TLT983071 TVP65566:TVP65567 TVP131102:TVP131103 TVP196638:TVP196639 TVP262174:TVP262175 TVP327710:TVP327711 TVP393246:TVP393247 TVP458782:TVP458783 TVP524318:TVP524319 TVP589854:TVP589855 TVP655390:TVP655391 TVP720926:TVP720927 TVP786462:TVP786463 TVP851998:TVP851999 TVP917534:TVP917535 TVP983070:TVP983071 UFL65566:UFL65567 UFL131102:UFL131103 UFL196638:UFL196639 UFL262174:UFL262175 UFL327710:UFL327711 UFL393246:UFL393247 UFL458782:UFL458783 UFL524318:UFL524319 UFL589854:UFL589855 UFL655390:UFL655391 UFL720926:UFL720927 UFL786462:UFL786463 UFL851998:UFL851999 UFL917534:UFL917535 UFL983070:UFL983071 UPH65566:UPH65567 UPH131102:UPH131103 UPH196638:UPH196639 UPH262174:UPH262175 UPH327710:UPH327711 UPH393246:UPH393247 UPH458782:UPH458783 UPH524318:UPH524319 UPH589854:UPH589855 UPH655390:UPH655391 UPH720926:UPH720927 UPH786462:UPH786463 UPH851998:UPH851999 UPH917534:UPH917535 UPH983070:UPH983071 UZD65566:UZD65567 UZD131102:UZD131103 UZD196638:UZD196639 UZD262174:UZD262175 UZD327710:UZD327711 UZD393246:UZD393247 UZD458782:UZD458783 UZD524318:UZD524319 UZD589854:UZD589855 UZD655390:UZD655391 UZD720926:UZD720927 UZD786462:UZD786463 UZD851998:UZD851999 UZD917534:UZD917535 UZD983070:UZD983071 VIZ65566:VIZ65567 VIZ131102:VIZ131103 VIZ196638:VIZ196639 VIZ262174:VIZ262175 VIZ327710:VIZ327711 VIZ393246:VIZ393247 VIZ458782:VIZ458783 VIZ524318:VIZ524319 VIZ589854:VIZ589855 VIZ655390:VIZ655391 VIZ720926:VIZ720927 VIZ786462:VIZ786463 VIZ851998:VIZ851999 VIZ917534:VIZ917535 VIZ983070:VIZ983071 VSV65566:VSV65567 VSV131102:VSV131103 VSV196638:VSV196639 VSV262174:VSV262175 VSV327710:VSV327711 VSV393246:VSV393247 VSV458782:VSV458783 VSV524318:VSV524319 VSV589854:VSV589855 VSV655390:VSV655391 VSV720926:VSV720927 VSV786462:VSV786463 VSV851998:VSV851999 VSV917534:VSV917535 VSV983070:VSV983071 WCR65566:WCR65567 WCR131102:WCR131103 WCR196638:WCR196639 WCR262174:WCR262175 WCR327710:WCR327711 WCR393246:WCR393247 WCR458782:WCR458783 WCR524318:WCR524319 WCR589854:WCR589855 WCR655390:WCR655391 WCR720926:WCR720927 WCR786462:WCR786463 WCR851998:WCR851999 WCR917534:WCR917535 WCR983070:WCR983071 WMN65566:WMN65567 WMN131102:WMN131103 WMN196638:WMN196639 WMN262174:WMN262175 WMN327710:WMN327711 WMN393246:WMN393247 WMN458782:WMN458783 WMN524318:WMN524319 WMN589854:WMN589855 WMN655390:WMN655391 WMN720926:WMN720927 WMN786462:WMN786463 WMN851998:WMN851999 WMN917534:WMN917535 WMN983070:WMN983071 WWJ65566:WWJ65567 WWJ131102:WWJ131103 WWJ196638:WWJ196639 WWJ262174:WWJ262175 WWJ327710:WWJ327711 WWJ393246:WWJ393247 WWJ458782:WWJ458783 WWJ524318:WWJ524319 WWJ589854:WWJ589855 WWJ655390:WWJ655391 WWJ720926:WWJ720927 WWJ786462:WWJ786463 WWJ851998:WWJ851999 WWJ917534:WWJ917535 WWJ983070:WWJ98307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68 JY70:JY119 JY65566:JY65668 JY131102:JY131204 JY196638:JY196740 JY262174:JY262276 JY327710:JY327812 JY393246:JY393348 JY458782:JY458884 JY524318:JY524420 JY589854:JY589956 JY655390:JY655492 JY720926:JY721028 JY786462:JY786564 JY851998:JY852100 JY917534:JY917636 JY983070:JY983172 TU13:TU68 TU70:TU119 TU65566:TU65668 TU131102:TU131204 TU196638:TU196740 TU262174:TU262276 TU327710:TU327812 TU393246:TU393348 TU458782:TU458884 TU524318:TU524420 TU589854:TU589956 TU655390:TU655492 TU720926:TU721028 TU786462:TU786564 TU851998:TU852100 TU917534:TU917636 TU983070:TU983172 ADQ13:ADQ68 ADQ70:ADQ119 ADQ65566:ADQ65668 ADQ131102:ADQ131204 ADQ196638:ADQ196740 ADQ262174:ADQ262276 ADQ327710:ADQ327812 ADQ393246:ADQ393348 ADQ458782:ADQ458884 ADQ524318:ADQ524420 ADQ589854:ADQ589956 ADQ655390:ADQ655492 ADQ720926:ADQ721028 ADQ786462:ADQ786564 ADQ851998:ADQ852100 ADQ917534:ADQ917636 ADQ983070:ADQ983172 ANM13:ANM68 ANM70:ANM119 ANM65566:ANM65668 ANM131102:ANM131204 ANM196638:ANM196740 ANM262174:ANM262276 ANM327710:ANM327812 ANM393246:ANM393348 ANM458782:ANM458884 ANM524318:ANM524420 ANM589854:ANM589956 ANM655390:ANM655492 ANM720926:ANM721028 ANM786462:ANM786564 ANM851998:ANM852100 ANM917534:ANM917636 ANM983070:ANM983172 AXI13:AXI68 AXI70:AXI119 AXI65566:AXI65668 AXI131102:AXI131204 AXI196638:AXI196740 AXI262174:AXI262276 AXI327710:AXI327812 AXI393246:AXI393348 AXI458782:AXI458884 AXI524318:AXI524420 AXI589854:AXI589956 AXI655390:AXI655492 AXI720926:AXI721028 AXI786462:AXI786564 AXI851998:AXI852100 AXI917534:AXI917636 AXI983070:AXI983172 BHE13:BHE68 BHE70:BHE119 BHE65566:BHE65668 BHE131102:BHE131204 BHE196638:BHE196740 BHE262174:BHE262276 BHE327710:BHE327812 BHE393246:BHE393348 BHE458782:BHE458884 BHE524318:BHE524420 BHE589854:BHE589956 BHE655390:BHE655492 BHE720926:BHE721028 BHE786462:BHE786564 BHE851998:BHE852100 BHE917534:BHE917636 BHE983070:BHE983172 BRA13:BRA68 BRA70:BRA119 BRA65566:BRA65668 BRA131102:BRA131204 BRA196638:BRA196740 BRA262174:BRA262276 BRA327710:BRA327812 BRA393246:BRA393348 BRA458782:BRA458884 BRA524318:BRA524420 BRA589854:BRA589956 BRA655390:BRA655492 BRA720926:BRA721028 BRA786462:BRA786564 BRA851998:BRA852100 BRA917534:BRA917636 BRA983070:BRA983172 CAW13:CAW68 CAW70:CAW119 CAW65566:CAW65668 CAW131102:CAW131204 CAW196638:CAW196740 CAW262174:CAW262276 CAW327710:CAW327812 CAW393246:CAW393348 CAW458782:CAW458884 CAW524318:CAW524420 CAW589854:CAW589956 CAW655390:CAW655492 CAW720926:CAW721028 CAW786462:CAW786564 CAW851998:CAW852100 CAW917534:CAW917636 CAW983070:CAW983172 CKS13:CKS68 CKS70:CKS119 CKS65566:CKS65668 CKS131102:CKS131204 CKS196638:CKS196740 CKS262174:CKS262276 CKS327710:CKS327812 CKS393246:CKS393348 CKS458782:CKS458884 CKS524318:CKS524420 CKS589854:CKS589956 CKS655390:CKS655492 CKS720926:CKS721028 CKS786462:CKS786564 CKS851998:CKS852100 CKS917534:CKS917636 CKS983070:CKS983172 CUO13:CUO68 CUO70:CUO119 CUO65566:CUO65668 CUO131102:CUO131204 CUO196638:CUO196740 CUO262174:CUO262276 CUO327710:CUO327812 CUO393246:CUO393348 CUO458782:CUO458884 CUO524318:CUO524420 CUO589854:CUO589956 CUO655390:CUO655492 CUO720926:CUO721028 CUO786462:CUO786564 CUO851998:CUO852100 CUO917534:CUO917636 CUO983070:CUO983172 DEK13:DEK68 DEK70:DEK119 DEK65566:DEK65668 DEK131102:DEK131204 DEK196638:DEK196740 DEK262174:DEK262276 DEK327710:DEK327812 DEK393246:DEK393348 DEK458782:DEK458884 DEK524318:DEK524420 DEK589854:DEK589956 DEK655390:DEK655492 DEK720926:DEK721028 DEK786462:DEK786564 DEK851998:DEK852100 DEK917534:DEK917636 DEK983070:DEK983172 DOG13:DOG68 DOG70:DOG119 DOG65566:DOG65668 DOG131102:DOG131204 DOG196638:DOG196740 DOG262174:DOG262276 DOG327710:DOG327812 DOG393246:DOG393348 DOG458782:DOG458884 DOG524318:DOG524420 DOG589854:DOG589956 DOG655390:DOG655492 DOG720926:DOG721028 DOG786462:DOG786564 DOG851998:DOG852100 DOG917534:DOG917636 DOG983070:DOG983172 DYC13:DYC68 DYC70:DYC119 DYC65566:DYC65668 DYC131102:DYC131204 DYC196638:DYC196740 DYC262174:DYC262276 DYC327710:DYC327812 DYC393246:DYC393348 DYC458782:DYC458884 DYC524318:DYC524420 DYC589854:DYC589956 DYC655390:DYC655492 DYC720926:DYC721028 DYC786462:DYC786564 DYC851998:DYC852100 DYC917534:DYC917636 DYC983070:DYC983172 EHY13:EHY68 EHY70:EHY119 EHY65566:EHY65668 EHY131102:EHY131204 EHY196638:EHY196740 EHY262174:EHY262276 EHY327710:EHY327812 EHY393246:EHY393348 EHY458782:EHY458884 EHY524318:EHY524420 EHY589854:EHY589956 EHY655390:EHY655492 EHY720926:EHY721028 EHY786462:EHY786564 EHY851998:EHY852100 EHY917534:EHY917636 EHY983070:EHY983172 ERU13:ERU68 ERU70:ERU119 ERU65566:ERU65668 ERU131102:ERU131204 ERU196638:ERU196740 ERU262174:ERU262276 ERU327710:ERU327812 ERU393246:ERU393348 ERU458782:ERU458884 ERU524318:ERU524420 ERU589854:ERU589956 ERU655390:ERU655492 ERU720926:ERU721028 ERU786462:ERU786564 ERU851998:ERU852100 ERU917534:ERU917636 ERU983070:ERU983172 FBQ13:FBQ68 FBQ70:FBQ119 FBQ65566:FBQ65668 FBQ131102:FBQ131204 FBQ196638:FBQ196740 FBQ262174:FBQ262276 FBQ327710:FBQ327812 FBQ393246:FBQ393348 FBQ458782:FBQ458884 FBQ524318:FBQ524420 FBQ589854:FBQ589956 FBQ655390:FBQ655492 FBQ720926:FBQ721028 FBQ786462:FBQ786564 FBQ851998:FBQ852100 FBQ917534:FBQ917636 FBQ983070:FBQ983172 FLM13:FLM68 FLM70:FLM119 FLM65566:FLM65668 FLM131102:FLM131204 FLM196638:FLM196740 FLM262174:FLM262276 FLM327710:FLM327812 FLM393246:FLM393348 FLM458782:FLM458884 FLM524318:FLM524420 FLM589854:FLM589956 FLM655390:FLM655492 FLM720926:FLM721028 FLM786462:FLM786564 FLM851998:FLM852100 FLM917534:FLM917636 FLM983070:FLM983172 FVI13:FVI68 FVI70:FVI119 FVI65566:FVI65668 FVI131102:FVI131204 FVI196638:FVI196740 FVI262174:FVI262276 FVI327710:FVI327812 FVI393246:FVI393348 FVI458782:FVI458884 FVI524318:FVI524420 FVI589854:FVI589956 FVI655390:FVI655492 FVI720926:FVI721028 FVI786462:FVI786564 FVI851998:FVI852100 FVI917534:FVI917636 FVI983070:FVI983172 GFE13:GFE68 GFE70:GFE119 GFE65566:GFE65668 GFE131102:GFE131204 GFE196638:GFE196740 GFE262174:GFE262276 GFE327710:GFE327812 GFE393246:GFE393348 GFE458782:GFE458884 GFE524318:GFE524420 GFE589854:GFE589956 GFE655390:GFE655492 GFE720926:GFE721028 GFE786462:GFE786564 GFE851998:GFE852100 GFE917534:GFE917636 GFE983070:GFE983172 GPA13:GPA68 GPA70:GPA119 GPA65566:GPA65668 GPA131102:GPA131204 GPA196638:GPA196740 GPA262174:GPA262276 GPA327710:GPA327812 GPA393246:GPA393348 GPA458782:GPA458884 GPA524318:GPA524420 GPA589854:GPA589956 GPA655390:GPA655492 GPA720926:GPA721028 GPA786462:GPA786564 GPA851998:GPA852100 GPA917534:GPA917636 GPA983070:GPA983172 GYW13:GYW68 GYW70:GYW119 GYW65566:GYW65668 GYW131102:GYW131204 GYW196638:GYW196740 GYW262174:GYW262276 GYW327710:GYW327812 GYW393246:GYW393348 GYW458782:GYW458884 GYW524318:GYW524420 GYW589854:GYW589956 GYW655390:GYW655492 GYW720926:GYW721028 GYW786462:GYW786564 GYW851998:GYW852100 GYW917534:GYW917636 GYW983070:GYW983172 HIS13:HIS68 HIS70:HIS119 HIS65566:HIS65668 HIS131102:HIS131204 HIS196638:HIS196740 HIS262174:HIS262276 HIS327710:HIS327812 HIS393246:HIS393348 HIS458782:HIS458884 HIS524318:HIS524420 HIS589854:HIS589956 HIS655390:HIS655492 HIS720926:HIS721028 HIS786462:HIS786564 HIS851998:HIS852100 HIS917534:HIS917636 HIS983070:HIS983172 HSO13:HSO68 HSO70:HSO119 HSO65566:HSO65668 HSO131102:HSO131204 HSO196638:HSO196740 HSO262174:HSO262276 HSO327710:HSO327812 HSO393246:HSO393348 HSO458782:HSO458884 HSO524318:HSO524420 HSO589854:HSO589956 HSO655390:HSO655492 HSO720926:HSO721028 HSO786462:HSO786564 HSO851998:HSO852100 HSO917534:HSO917636 HSO983070:HSO983172 ICK13:ICK68 ICK70:ICK119 ICK65566:ICK65668 ICK131102:ICK131204 ICK196638:ICK196740 ICK262174:ICK262276 ICK327710:ICK327812 ICK393246:ICK393348 ICK458782:ICK458884 ICK524318:ICK524420 ICK589854:ICK589956 ICK655390:ICK655492 ICK720926:ICK721028 ICK786462:ICK786564 ICK851998:ICK852100 ICK917534:ICK917636 ICK983070:ICK983172 IMG13:IMG68 IMG70:IMG119 IMG65566:IMG65668 IMG131102:IMG131204 IMG196638:IMG196740 IMG262174:IMG262276 IMG327710:IMG327812 IMG393246:IMG393348 IMG458782:IMG458884 IMG524318:IMG524420 IMG589854:IMG589956 IMG655390:IMG655492 IMG720926:IMG721028 IMG786462:IMG786564 IMG851998:IMG852100 IMG917534:IMG917636 IMG983070:IMG983172 IWC13:IWC68 IWC70:IWC119 IWC65566:IWC65668 IWC131102:IWC131204 IWC196638:IWC196740 IWC262174:IWC262276 IWC327710:IWC327812 IWC393246:IWC393348 IWC458782:IWC458884 IWC524318:IWC524420 IWC589854:IWC589956 IWC655390:IWC655492 IWC720926:IWC721028 IWC786462:IWC786564 IWC851998:IWC852100 IWC917534:IWC917636 IWC983070:IWC983172 JFY13:JFY68 JFY70:JFY119 JFY65566:JFY65668 JFY131102:JFY131204 JFY196638:JFY196740 JFY262174:JFY262276 JFY327710:JFY327812 JFY393246:JFY393348 JFY458782:JFY458884 JFY524318:JFY524420 JFY589854:JFY589956 JFY655390:JFY655492 JFY720926:JFY721028 JFY786462:JFY786564 JFY851998:JFY852100 JFY917534:JFY917636 JFY983070:JFY983172 JPU13:JPU68 JPU70:JPU119 JPU65566:JPU65668 JPU131102:JPU131204 JPU196638:JPU196740 JPU262174:JPU262276 JPU327710:JPU327812 JPU393246:JPU393348 JPU458782:JPU458884 JPU524318:JPU524420 JPU589854:JPU589956 JPU655390:JPU655492 JPU720926:JPU721028 JPU786462:JPU786564 JPU851998:JPU852100 JPU917534:JPU917636 JPU983070:JPU983172 JZQ13:JZQ68 JZQ70:JZQ119 JZQ65566:JZQ65668 JZQ131102:JZQ131204 JZQ196638:JZQ196740 JZQ262174:JZQ262276 JZQ327710:JZQ327812 JZQ393246:JZQ393348 JZQ458782:JZQ458884 JZQ524318:JZQ524420 JZQ589854:JZQ589956 JZQ655390:JZQ655492 JZQ720926:JZQ721028 JZQ786462:JZQ786564 JZQ851998:JZQ852100 JZQ917534:JZQ917636 JZQ983070:JZQ983172 KJM13:KJM68 KJM70:KJM119 KJM65566:KJM65668 KJM131102:KJM131204 KJM196638:KJM196740 KJM262174:KJM262276 KJM327710:KJM327812 KJM393246:KJM393348 KJM458782:KJM458884 KJM524318:KJM524420 KJM589854:KJM589956 KJM655390:KJM655492 KJM720926:KJM721028 KJM786462:KJM786564 KJM851998:KJM852100 KJM917534:KJM917636 KJM983070:KJM983172 KTI13:KTI68 KTI70:KTI119 KTI65566:KTI65668 KTI131102:KTI131204 KTI196638:KTI196740 KTI262174:KTI262276 KTI327710:KTI327812 KTI393246:KTI393348 KTI458782:KTI458884 KTI524318:KTI524420 KTI589854:KTI589956 KTI655390:KTI655492 KTI720926:KTI721028 KTI786462:KTI786564 KTI851998:KTI852100 KTI917534:KTI917636 KTI983070:KTI983172 LDE13:LDE68 LDE70:LDE119 LDE65566:LDE65668 LDE131102:LDE131204 LDE196638:LDE196740 LDE262174:LDE262276 LDE327710:LDE327812 LDE393246:LDE393348 LDE458782:LDE458884 LDE524318:LDE524420 LDE589854:LDE589956 LDE655390:LDE655492 LDE720926:LDE721028 LDE786462:LDE786564 LDE851998:LDE852100 LDE917534:LDE917636 LDE983070:LDE983172 LNA13:LNA68 LNA70:LNA119 LNA65566:LNA65668 LNA131102:LNA131204 LNA196638:LNA196740 LNA262174:LNA262276 LNA327710:LNA327812 LNA393246:LNA393348 LNA458782:LNA458884 LNA524318:LNA524420 LNA589854:LNA589956 LNA655390:LNA655492 LNA720926:LNA721028 LNA786462:LNA786564 LNA851998:LNA852100 LNA917534:LNA917636 LNA983070:LNA983172 LWW13:LWW68 LWW70:LWW119 LWW65566:LWW65668 LWW131102:LWW131204 LWW196638:LWW196740 LWW262174:LWW262276 LWW327710:LWW327812 LWW393246:LWW393348 LWW458782:LWW458884 LWW524318:LWW524420 LWW589854:LWW589956 LWW655390:LWW655492 LWW720926:LWW721028 LWW786462:LWW786564 LWW851998:LWW852100 LWW917534:LWW917636 LWW983070:LWW983172 MGS13:MGS68 MGS70:MGS119 MGS65566:MGS65668 MGS131102:MGS131204 MGS196638:MGS196740 MGS262174:MGS262276 MGS327710:MGS327812 MGS393246:MGS393348 MGS458782:MGS458884 MGS524318:MGS524420 MGS589854:MGS589956 MGS655390:MGS655492 MGS720926:MGS721028 MGS786462:MGS786564 MGS851998:MGS852100 MGS917534:MGS917636 MGS983070:MGS983172 MQO13:MQO68 MQO70:MQO119 MQO65566:MQO65668 MQO131102:MQO131204 MQO196638:MQO196740 MQO262174:MQO262276 MQO327710:MQO327812 MQO393246:MQO393348 MQO458782:MQO458884 MQO524318:MQO524420 MQO589854:MQO589956 MQO655390:MQO655492 MQO720926:MQO721028 MQO786462:MQO786564 MQO851998:MQO852100 MQO917534:MQO917636 MQO983070:MQO983172 NAK13:NAK68 NAK70:NAK119 NAK65566:NAK65668 NAK131102:NAK131204 NAK196638:NAK196740 NAK262174:NAK262276 NAK327710:NAK327812 NAK393246:NAK393348 NAK458782:NAK458884 NAK524318:NAK524420 NAK589854:NAK589956 NAK655390:NAK655492 NAK720926:NAK721028 NAK786462:NAK786564 NAK851998:NAK852100 NAK917534:NAK917636 NAK983070:NAK983172 NKG13:NKG68 NKG70:NKG119 NKG65566:NKG65668 NKG131102:NKG131204 NKG196638:NKG196740 NKG262174:NKG262276 NKG327710:NKG327812 NKG393246:NKG393348 NKG458782:NKG458884 NKG524318:NKG524420 NKG589854:NKG589956 NKG655390:NKG655492 NKG720926:NKG721028 NKG786462:NKG786564 NKG851998:NKG852100 NKG917534:NKG917636 NKG983070:NKG983172 NUC13:NUC68 NUC70:NUC119 NUC65566:NUC65668 NUC131102:NUC131204 NUC196638:NUC196740 NUC262174:NUC262276 NUC327710:NUC327812 NUC393246:NUC393348 NUC458782:NUC458884 NUC524318:NUC524420 NUC589854:NUC589956 NUC655390:NUC655492 NUC720926:NUC721028 NUC786462:NUC786564 NUC851998:NUC852100 NUC917534:NUC917636 NUC983070:NUC983172 ODY13:ODY68 ODY70:ODY119 ODY65566:ODY65668 ODY131102:ODY131204 ODY196638:ODY196740 ODY262174:ODY262276 ODY327710:ODY327812 ODY393246:ODY393348 ODY458782:ODY458884 ODY524318:ODY524420 ODY589854:ODY589956 ODY655390:ODY655492 ODY720926:ODY721028 ODY786462:ODY786564 ODY851998:ODY852100 ODY917534:ODY917636 ODY983070:ODY983172 ONU13:ONU68 ONU70:ONU119 ONU65566:ONU65668 ONU131102:ONU131204 ONU196638:ONU196740 ONU262174:ONU262276 ONU327710:ONU327812 ONU393246:ONU393348 ONU458782:ONU458884 ONU524318:ONU524420 ONU589854:ONU589956 ONU655390:ONU655492 ONU720926:ONU721028 ONU786462:ONU786564 ONU851998:ONU852100 ONU917534:ONU917636 ONU983070:ONU983172 OXQ13:OXQ68 OXQ70:OXQ119 OXQ65566:OXQ65668 OXQ131102:OXQ131204 OXQ196638:OXQ196740 OXQ262174:OXQ262276 OXQ327710:OXQ327812 OXQ393246:OXQ393348 OXQ458782:OXQ458884 OXQ524318:OXQ524420 OXQ589854:OXQ589956 OXQ655390:OXQ655492 OXQ720926:OXQ721028 OXQ786462:OXQ786564 OXQ851998:OXQ852100 OXQ917534:OXQ917636 OXQ983070:OXQ983172 PHM13:PHM68 PHM70:PHM119 PHM65566:PHM65668 PHM131102:PHM131204 PHM196638:PHM196740 PHM262174:PHM262276 PHM327710:PHM327812 PHM393246:PHM393348 PHM458782:PHM458884 PHM524318:PHM524420 PHM589854:PHM589956 PHM655390:PHM655492 PHM720926:PHM721028 PHM786462:PHM786564 PHM851998:PHM852100 PHM917534:PHM917636 PHM983070:PHM983172 PRI13:PRI68 PRI70:PRI119 PRI65566:PRI65668 PRI131102:PRI131204 PRI196638:PRI196740 PRI262174:PRI262276 PRI327710:PRI327812 PRI393246:PRI393348 PRI458782:PRI458884 PRI524318:PRI524420 PRI589854:PRI589956 PRI655390:PRI655492 PRI720926:PRI721028 PRI786462:PRI786564 PRI851998:PRI852100 PRI917534:PRI917636 PRI983070:PRI983172 QBE13:QBE68 QBE70:QBE119 QBE65566:QBE65668 QBE131102:QBE131204 QBE196638:QBE196740 QBE262174:QBE262276 QBE327710:QBE327812 QBE393246:QBE393348 QBE458782:QBE458884 QBE524318:QBE524420 QBE589854:QBE589956 QBE655390:QBE655492 QBE720926:QBE721028 QBE786462:QBE786564 QBE851998:QBE852100 QBE917534:QBE917636 QBE983070:QBE983172 QLA13:QLA68 QLA70:QLA119 QLA65566:QLA65668 QLA131102:QLA131204 QLA196638:QLA196740 QLA262174:QLA262276 QLA327710:QLA327812 QLA393246:QLA393348 QLA458782:QLA458884 QLA524318:QLA524420 QLA589854:QLA589956 QLA655390:QLA655492 QLA720926:QLA721028 QLA786462:QLA786564 QLA851998:QLA852100 QLA917534:QLA917636 QLA983070:QLA983172 QUW13:QUW68 QUW70:QUW119 QUW65566:QUW65668 QUW131102:QUW131204 QUW196638:QUW196740 QUW262174:QUW262276 QUW327710:QUW327812 QUW393246:QUW393348 QUW458782:QUW458884 QUW524318:QUW524420 QUW589854:QUW589956 QUW655390:QUW655492 QUW720926:QUW721028 QUW786462:QUW786564 QUW851998:QUW852100 QUW917534:QUW917636 QUW983070:QUW983172 RES13:RES68 RES70:RES119 RES65566:RES65668 RES131102:RES131204 RES196638:RES196740 RES262174:RES262276 RES327710:RES327812 RES393246:RES393348 RES458782:RES458884 RES524318:RES524420 RES589854:RES589956 RES655390:RES655492 RES720926:RES721028 RES786462:RES786564 RES851998:RES852100 RES917534:RES917636 RES983070:RES983172 ROO13:ROO68 ROO70:ROO119 ROO65566:ROO65668 ROO131102:ROO131204 ROO196638:ROO196740 ROO262174:ROO262276 ROO327710:ROO327812 ROO393246:ROO393348 ROO458782:ROO458884 ROO524318:ROO524420 ROO589854:ROO589956 ROO655390:ROO655492 ROO720926:ROO721028 ROO786462:ROO786564 ROO851998:ROO852100 ROO917534:ROO917636 ROO983070:ROO983172 RYK13:RYK68 RYK70:RYK119 RYK65566:RYK65668 RYK131102:RYK131204 RYK196638:RYK196740 RYK262174:RYK262276 RYK327710:RYK327812 RYK393246:RYK393348 RYK458782:RYK458884 RYK524318:RYK524420 RYK589854:RYK589956 RYK655390:RYK655492 RYK720926:RYK721028 RYK786462:RYK786564 RYK851998:RYK852100 RYK917534:RYK917636 RYK983070:RYK983172 SIG13:SIG68 SIG70:SIG119 SIG65566:SIG65668 SIG131102:SIG131204 SIG196638:SIG196740 SIG262174:SIG262276 SIG327710:SIG327812 SIG393246:SIG393348 SIG458782:SIG458884 SIG524318:SIG524420 SIG589854:SIG589956 SIG655390:SIG655492 SIG720926:SIG721028 SIG786462:SIG786564 SIG851998:SIG852100 SIG917534:SIG917636 SIG983070:SIG983172 SSC13:SSC68 SSC70:SSC119 SSC65566:SSC65668 SSC131102:SSC131204 SSC196638:SSC196740 SSC262174:SSC262276 SSC327710:SSC327812 SSC393246:SSC393348 SSC458782:SSC458884 SSC524318:SSC524420 SSC589854:SSC589956 SSC655390:SSC655492 SSC720926:SSC721028 SSC786462:SSC786564 SSC851998:SSC852100 SSC917534:SSC917636 SSC983070:SSC983172 TBY13:TBY68 TBY70:TBY119 TBY65566:TBY65668 TBY131102:TBY131204 TBY196638:TBY196740 TBY262174:TBY262276 TBY327710:TBY327812 TBY393246:TBY393348 TBY458782:TBY458884 TBY524318:TBY524420 TBY589854:TBY589956 TBY655390:TBY655492 TBY720926:TBY721028 TBY786462:TBY786564 TBY851998:TBY852100 TBY917534:TBY917636 TBY983070:TBY983172 TLU13:TLU68 TLU70:TLU119 TLU65566:TLU65668 TLU131102:TLU131204 TLU196638:TLU196740 TLU262174:TLU262276 TLU327710:TLU327812 TLU393246:TLU393348 TLU458782:TLU458884 TLU524318:TLU524420 TLU589854:TLU589956 TLU655390:TLU655492 TLU720926:TLU721028 TLU786462:TLU786564 TLU851998:TLU852100 TLU917534:TLU917636 TLU983070:TLU983172 TVQ13:TVQ68 TVQ70:TVQ119 TVQ65566:TVQ65668 TVQ131102:TVQ131204 TVQ196638:TVQ196740 TVQ262174:TVQ262276 TVQ327710:TVQ327812 TVQ393246:TVQ393348 TVQ458782:TVQ458884 TVQ524318:TVQ524420 TVQ589854:TVQ589956 TVQ655390:TVQ655492 TVQ720926:TVQ721028 TVQ786462:TVQ786564 TVQ851998:TVQ852100 TVQ917534:TVQ917636 TVQ983070:TVQ983172 UFM13:UFM68 UFM70:UFM119 UFM65566:UFM65668 UFM131102:UFM131204 UFM196638:UFM196740 UFM262174:UFM262276 UFM327710:UFM327812 UFM393246:UFM393348 UFM458782:UFM458884 UFM524318:UFM524420 UFM589854:UFM589956 UFM655390:UFM655492 UFM720926:UFM721028 UFM786462:UFM786564 UFM851998:UFM852100 UFM917534:UFM917636 UFM983070:UFM983172 UPI13:UPI68 UPI70:UPI119 UPI65566:UPI65668 UPI131102:UPI131204 UPI196638:UPI196740 UPI262174:UPI262276 UPI327710:UPI327812 UPI393246:UPI393348 UPI458782:UPI458884 UPI524318:UPI524420 UPI589854:UPI589956 UPI655390:UPI655492 UPI720926:UPI721028 UPI786462:UPI786564 UPI851998:UPI852100 UPI917534:UPI917636 UPI983070:UPI983172 UZE13:UZE68 UZE70:UZE119 UZE65566:UZE65668 UZE131102:UZE131204 UZE196638:UZE196740 UZE262174:UZE262276 UZE327710:UZE327812 UZE393246:UZE393348 UZE458782:UZE458884 UZE524318:UZE524420 UZE589854:UZE589956 UZE655390:UZE655492 UZE720926:UZE721028 UZE786462:UZE786564 UZE851998:UZE852100 UZE917534:UZE917636 UZE983070:UZE983172 VJA13:VJA68 VJA70:VJA119 VJA65566:VJA65668 VJA131102:VJA131204 VJA196638:VJA196740 VJA262174:VJA262276 VJA327710:VJA327812 VJA393246:VJA393348 VJA458782:VJA458884 VJA524318:VJA524420 VJA589854:VJA589956 VJA655390:VJA655492 VJA720926:VJA721028 VJA786462:VJA786564 VJA851998:VJA852100 VJA917534:VJA917636 VJA983070:VJA983172 VSW13:VSW68 VSW70:VSW119 VSW65566:VSW65668 VSW131102:VSW131204 VSW196638:VSW196740 VSW262174:VSW262276 VSW327710:VSW327812 VSW393246:VSW393348 VSW458782:VSW458884 VSW524318:VSW524420 VSW589854:VSW589956 VSW655390:VSW655492 VSW720926:VSW721028 VSW786462:VSW786564 VSW851998:VSW852100 VSW917534:VSW917636 VSW983070:VSW983172 WCS13:WCS68 WCS70:WCS119 WCS65566:WCS65668 WCS131102:WCS131204 WCS196638:WCS196740 WCS262174:WCS262276 WCS327710:WCS327812 WCS393246:WCS393348 WCS458782:WCS458884 WCS524318:WCS524420 WCS589854:WCS589956 WCS655390:WCS655492 WCS720926:WCS721028 WCS786462:WCS786564 WCS851998:WCS852100 WCS917534:WCS917636 WCS983070:WCS983172 WMO13:WMO68 WMO70:WMO119 WMO65566:WMO65668 WMO131102:WMO131204 WMO196638:WMO196740 WMO262174:WMO262276 WMO327710:WMO327812 WMO393246:WMO393348 WMO458782:WMO458884 WMO524318:WMO524420 WMO589854:WMO589956 WMO655390:WMO655492 WMO720926:WMO721028 WMO786462:WMO786564 WMO851998:WMO852100 WMO917534:WMO917636 WMO983070:WMO983172 WWK13:WWK68 WWK70:WWK119 WWK65566:WWK65668 WWK131102:WWK131204 WWK196638:WWK196740 WWK262174:WWK262276 WWK327710:WWK327812 WWK393246:WWK393348 WWK458782:WWK458884 WWK524318:WWK524420 WWK589854:WWK589956 WWK655390:WWK655492 WWK720926:WWK721028 WWK786462:WWK786564 WWK851998:WWK852100 WWK917534:WWK917636 WWK983070:WWK98317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68 JZ70:JZ119 JZ65566:JZ65668 JZ131102:JZ131204 JZ196638:JZ196740 JZ262174:JZ262276 JZ327710:JZ327812 JZ393246:JZ393348 JZ458782:JZ458884 JZ524318:JZ524420 JZ589854:JZ589956 JZ655390:JZ655492 JZ720926:JZ721028 JZ786462:JZ786564 JZ851998:JZ852100 JZ917534:JZ917636 JZ983070:JZ983172 TV13:TV68 TV70:TV119 TV65566:TV65668 TV131102:TV131204 TV196638:TV196740 TV262174:TV262276 TV327710:TV327812 TV393246:TV393348 TV458782:TV458884 TV524318:TV524420 TV589854:TV589956 TV655390:TV655492 TV720926:TV721028 TV786462:TV786564 TV851998:TV852100 TV917534:TV917636 TV983070:TV983172 ADR13:ADR68 ADR70:ADR119 ADR65566:ADR65668 ADR131102:ADR131204 ADR196638:ADR196740 ADR262174:ADR262276 ADR327710:ADR327812 ADR393246:ADR393348 ADR458782:ADR458884 ADR524318:ADR524420 ADR589854:ADR589956 ADR655390:ADR655492 ADR720926:ADR721028 ADR786462:ADR786564 ADR851998:ADR852100 ADR917534:ADR917636 ADR983070:ADR983172 ANN13:ANN68 ANN70:ANN119 ANN65566:ANN65668 ANN131102:ANN131204 ANN196638:ANN196740 ANN262174:ANN262276 ANN327710:ANN327812 ANN393246:ANN393348 ANN458782:ANN458884 ANN524318:ANN524420 ANN589854:ANN589956 ANN655390:ANN655492 ANN720926:ANN721028 ANN786462:ANN786564 ANN851998:ANN852100 ANN917534:ANN917636 ANN983070:ANN983172 AXJ13:AXJ68 AXJ70:AXJ119 AXJ65566:AXJ65668 AXJ131102:AXJ131204 AXJ196638:AXJ196740 AXJ262174:AXJ262276 AXJ327710:AXJ327812 AXJ393246:AXJ393348 AXJ458782:AXJ458884 AXJ524318:AXJ524420 AXJ589854:AXJ589956 AXJ655390:AXJ655492 AXJ720926:AXJ721028 AXJ786462:AXJ786564 AXJ851998:AXJ852100 AXJ917534:AXJ917636 AXJ983070:AXJ983172 BHF13:BHF68 BHF70:BHF119 BHF65566:BHF65668 BHF131102:BHF131204 BHF196638:BHF196740 BHF262174:BHF262276 BHF327710:BHF327812 BHF393246:BHF393348 BHF458782:BHF458884 BHF524318:BHF524420 BHF589854:BHF589956 BHF655390:BHF655492 BHF720926:BHF721028 BHF786462:BHF786564 BHF851998:BHF852100 BHF917534:BHF917636 BHF983070:BHF983172 BRB13:BRB68 BRB70:BRB119 BRB65566:BRB65668 BRB131102:BRB131204 BRB196638:BRB196740 BRB262174:BRB262276 BRB327710:BRB327812 BRB393246:BRB393348 BRB458782:BRB458884 BRB524318:BRB524420 BRB589854:BRB589956 BRB655390:BRB655492 BRB720926:BRB721028 BRB786462:BRB786564 BRB851998:BRB852100 BRB917534:BRB917636 BRB983070:BRB983172 CAX13:CAX68 CAX70:CAX119 CAX65566:CAX65668 CAX131102:CAX131204 CAX196638:CAX196740 CAX262174:CAX262276 CAX327710:CAX327812 CAX393246:CAX393348 CAX458782:CAX458884 CAX524318:CAX524420 CAX589854:CAX589956 CAX655390:CAX655492 CAX720926:CAX721028 CAX786462:CAX786564 CAX851998:CAX852100 CAX917534:CAX917636 CAX983070:CAX983172 CKT13:CKT68 CKT70:CKT119 CKT65566:CKT65668 CKT131102:CKT131204 CKT196638:CKT196740 CKT262174:CKT262276 CKT327710:CKT327812 CKT393246:CKT393348 CKT458782:CKT458884 CKT524318:CKT524420 CKT589854:CKT589956 CKT655390:CKT655492 CKT720926:CKT721028 CKT786462:CKT786564 CKT851998:CKT852100 CKT917534:CKT917636 CKT983070:CKT983172 CUP13:CUP68 CUP70:CUP119 CUP65566:CUP65668 CUP131102:CUP131204 CUP196638:CUP196740 CUP262174:CUP262276 CUP327710:CUP327812 CUP393246:CUP393348 CUP458782:CUP458884 CUP524318:CUP524420 CUP589854:CUP589956 CUP655390:CUP655492 CUP720926:CUP721028 CUP786462:CUP786564 CUP851998:CUP852100 CUP917534:CUP917636 CUP983070:CUP983172 DEL13:DEL68 DEL70:DEL119 DEL65566:DEL65668 DEL131102:DEL131204 DEL196638:DEL196740 DEL262174:DEL262276 DEL327710:DEL327812 DEL393246:DEL393348 DEL458782:DEL458884 DEL524318:DEL524420 DEL589854:DEL589956 DEL655390:DEL655492 DEL720926:DEL721028 DEL786462:DEL786564 DEL851998:DEL852100 DEL917534:DEL917636 DEL983070:DEL983172 DOH13:DOH68 DOH70:DOH119 DOH65566:DOH65668 DOH131102:DOH131204 DOH196638:DOH196740 DOH262174:DOH262276 DOH327710:DOH327812 DOH393246:DOH393348 DOH458782:DOH458884 DOH524318:DOH524420 DOH589854:DOH589956 DOH655390:DOH655492 DOH720926:DOH721028 DOH786462:DOH786564 DOH851998:DOH852100 DOH917534:DOH917636 DOH983070:DOH983172 DYD13:DYD68 DYD70:DYD119 DYD65566:DYD65668 DYD131102:DYD131204 DYD196638:DYD196740 DYD262174:DYD262276 DYD327710:DYD327812 DYD393246:DYD393348 DYD458782:DYD458884 DYD524318:DYD524420 DYD589854:DYD589956 DYD655390:DYD655492 DYD720926:DYD721028 DYD786462:DYD786564 DYD851998:DYD852100 DYD917534:DYD917636 DYD983070:DYD983172 EHZ13:EHZ68 EHZ70:EHZ119 EHZ65566:EHZ65668 EHZ131102:EHZ131204 EHZ196638:EHZ196740 EHZ262174:EHZ262276 EHZ327710:EHZ327812 EHZ393246:EHZ393348 EHZ458782:EHZ458884 EHZ524318:EHZ524420 EHZ589854:EHZ589956 EHZ655390:EHZ655492 EHZ720926:EHZ721028 EHZ786462:EHZ786564 EHZ851998:EHZ852100 EHZ917534:EHZ917636 EHZ983070:EHZ983172 ERV13:ERV68 ERV70:ERV119 ERV65566:ERV65668 ERV131102:ERV131204 ERV196638:ERV196740 ERV262174:ERV262276 ERV327710:ERV327812 ERV393246:ERV393348 ERV458782:ERV458884 ERV524318:ERV524420 ERV589854:ERV589956 ERV655390:ERV655492 ERV720926:ERV721028 ERV786462:ERV786564 ERV851998:ERV852100 ERV917534:ERV917636 ERV983070:ERV983172 FBR13:FBR68 FBR70:FBR119 FBR65566:FBR65668 FBR131102:FBR131204 FBR196638:FBR196740 FBR262174:FBR262276 FBR327710:FBR327812 FBR393246:FBR393348 FBR458782:FBR458884 FBR524318:FBR524420 FBR589854:FBR589956 FBR655390:FBR655492 FBR720926:FBR721028 FBR786462:FBR786564 FBR851998:FBR852100 FBR917534:FBR917636 FBR983070:FBR983172 FLN13:FLN68 FLN70:FLN119 FLN65566:FLN65668 FLN131102:FLN131204 FLN196638:FLN196740 FLN262174:FLN262276 FLN327710:FLN327812 FLN393246:FLN393348 FLN458782:FLN458884 FLN524318:FLN524420 FLN589854:FLN589956 FLN655390:FLN655492 FLN720926:FLN721028 FLN786462:FLN786564 FLN851998:FLN852100 FLN917534:FLN917636 FLN983070:FLN983172 FVJ13:FVJ68 FVJ70:FVJ119 FVJ65566:FVJ65668 FVJ131102:FVJ131204 FVJ196638:FVJ196740 FVJ262174:FVJ262276 FVJ327710:FVJ327812 FVJ393246:FVJ393348 FVJ458782:FVJ458884 FVJ524318:FVJ524420 FVJ589854:FVJ589956 FVJ655390:FVJ655492 FVJ720926:FVJ721028 FVJ786462:FVJ786564 FVJ851998:FVJ852100 FVJ917534:FVJ917636 FVJ983070:FVJ983172 GFF13:GFF68 GFF70:GFF119 GFF65566:GFF65668 GFF131102:GFF131204 GFF196638:GFF196740 GFF262174:GFF262276 GFF327710:GFF327812 GFF393246:GFF393348 GFF458782:GFF458884 GFF524318:GFF524420 GFF589854:GFF589956 GFF655390:GFF655492 GFF720926:GFF721028 GFF786462:GFF786564 GFF851998:GFF852100 GFF917534:GFF917636 GFF983070:GFF983172 GPB13:GPB68 GPB70:GPB119 GPB65566:GPB65668 GPB131102:GPB131204 GPB196638:GPB196740 GPB262174:GPB262276 GPB327710:GPB327812 GPB393246:GPB393348 GPB458782:GPB458884 GPB524318:GPB524420 GPB589854:GPB589956 GPB655390:GPB655492 GPB720926:GPB721028 GPB786462:GPB786564 GPB851998:GPB852100 GPB917534:GPB917636 GPB983070:GPB983172 GYX13:GYX68 GYX70:GYX119 GYX65566:GYX65668 GYX131102:GYX131204 GYX196638:GYX196740 GYX262174:GYX262276 GYX327710:GYX327812 GYX393246:GYX393348 GYX458782:GYX458884 GYX524318:GYX524420 GYX589854:GYX589956 GYX655390:GYX655492 GYX720926:GYX721028 GYX786462:GYX786564 GYX851998:GYX852100 GYX917534:GYX917636 GYX983070:GYX983172 HIT13:HIT68 HIT70:HIT119 HIT65566:HIT65668 HIT131102:HIT131204 HIT196638:HIT196740 HIT262174:HIT262276 HIT327710:HIT327812 HIT393246:HIT393348 HIT458782:HIT458884 HIT524318:HIT524420 HIT589854:HIT589956 HIT655390:HIT655492 HIT720926:HIT721028 HIT786462:HIT786564 HIT851998:HIT852100 HIT917534:HIT917636 HIT983070:HIT983172 HSP13:HSP68 HSP70:HSP119 HSP65566:HSP65668 HSP131102:HSP131204 HSP196638:HSP196740 HSP262174:HSP262276 HSP327710:HSP327812 HSP393246:HSP393348 HSP458782:HSP458884 HSP524318:HSP524420 HSP589854:HSP589956 HSP655390:HSP655492 HSP720926:HSP721028 HSP786462:HSP786564 HSP851998:HSP852100 HSP917534:HSP917636 HSP983070:HSP983172 ICL13:ICL68 ICL70:ICL119 ICL65566:ICL65668 ICL131102:ICL131204 ICL196638:ICL196740 ICL262174:ICL262276 ICL327710:ICL327812 ICL393246:ICL393348 ICL458782:ICL458884 ICL524318:ICL524420 ICL589854:ICL589956 ICL655390:ICL655492 ICL720926:ICL721028 ICL786462:ICL786564 ICL851998:ICL852100 ICL917534:ICL917636 ICL983070:ICL983172 IMH13:IMH68 IMH70:IMH119 IMH65566:IMH65668 IMH131102:IMH131204 IMH196638:IMH196740 IMH262174:IMH262276 IMH327710:IMH327812 IMH393246:IMH393348 IMH458782:IMH458884 IMH524318:IMH524420 IMH589854:IMH589956 IMH655390:IMH655492 IMH720926:IMH721028 IMH786462:IMH786564 IMH851998:IMH852100 IMH917534:IMH917636 IMH983070:IMH983172 IWD13:IWD68 IWD70:IWD119 IWD65566:IWD65668 IWD131102:IWD131204 IWD196638:IWD196740 IWD262174:IWD262276 IWD327710:IWD327812 IWD393246:IWD393348 IWD458782:IWD458884 IWD524318:IWD524420 IWD589854:IWD589956 IWD655390:IWD655492 IWD720926:IWD721028 IWD786462:IWD786564 IWD851998:IWD852100 IWD917534:IWD917636 IWD983070:IWD983172 JFZ13:JFZ68 JFZ70:JFZ119 JFZ65566:JFZ65668 JFZ131102:JFZ131204 JFZ196638:JFZ196740 JFZ262174:JFZ262276 JFZ327710:JFZ327812 JFZ393246:JFZ393348 JFZ458782:JFZ458884 JFZ524318:JFZ524420 JFZ589854:JFZ589956 JFZ655390:JFZ655492 JFZ720926:JFZ721028 JFZ786462:JFZ786564 JFZ851998:JFZ852100 JFZ917534:JFZ917636 JFZ983070:JFZ983172 JPV13:JPV68 JPV70:JPV119 JPV65566:JPV65668 JPV131102:JPV131204 JPV196638:JPV196740 JPV262174:JPV262276 JPV327710:JPV327812 JPV393246:JPV393348 JPV458782:JPV458884 JPV524318:JPV524420 JPV589854:JPV589956 JPV655390:JPV655492 JPV720926:JPV721028 JPV786462:JPV786564 JPV851998:JPV852100 JPV917534:JPV917636 JPV983070:JPV983172 JZR13:JZR68 JZR70:JZR119 JZR65566:JZR65668 JZR131102:JZR131204 JZR196638:JZR196740 JZR262174:JZR262276 JZR327710:JZR327812 JZR393246:JZR393348 JZR458782:JZR458884 JZR524318:JZR524420 JZR589854:JZR589956 JZR655390:JZR655492 JZR720926:JZR721028 JZR786462:JZR786564 JZR851998:JZR852100 JZR917534:JZR917636 JZR983070:JZR983172 KJN13:KJN68 KJN70:KJN119 KJN65566:KJN65668 KJN131102:KJN131204 KJN196638:KJN196740 KJN262174:KJN262276 KJN327710:KJN327812 KJN393246:KJN393348 KJN458782:KJN458884 KJN524318:KJN524420 KJN589854:KJN589956 KJN655390:KJN655492 KJN720926:KJN721028 KJN786462:KJN786564 KJN851998:KJN852100 KJN917534:KJN917636 KJN983070:KJN983172 KTJ13:KTJ68 KTJ70:KTJ119 KTJ65566:KTJ65668 KTJ131102:KTJ131204 KTJ196638:KTJ196740 KTJ262174:KTJ262276 KTJ327710:KTJ327812 KTJ393246:KTJ393348 KTJ458782:KTJ458884 KTJ524318:KTJ524420 KTJ589854:KTJ589956 KTJ655390:KTJ655492 KTJ720926:KTJ721028 KTJ786462:KTJ786564 KTJ851998:KTJ852100 KTJ917534:KTJ917636 KTJ983070:KTJ983172 LDF13:LDF68 LDF70:LDF119 LDF65566:LDF65668 LDF131102:LDF131204 LDF196638:LDF196740 LDF262174:LDF262276 LDF327710:LDF327812 LDF393246:LDF393348 LDF458782:LDF458884 LDF524318:LDF524420 LDF589854:LDF589956 LDF655390:LDF655492 LDF720926:LDF721028 LDF786462:LDF786564 LDF851998:LDF852100 LDF917534:LDF917636 LDF983070:LDF983172 LNB13:LNB68 LNB70:LNB119 LNB65566:LNB65668 LNB131102:LNB131204 LNB196638:LNB196740 LNB262174:LNB262276 LNB327710:LNB327812 LNB393246:LNB393348 LNB458782:LNB458884 LNB524318:LNB524420 LNB589854:LNB589956 LNB655390:LNB655492 LNB720926:LNB721028 LNB786462:LNB786564 LNB851998:LNB852100 LNB917534:LNB917636 LNB983070:LNB983172 LWX13:LWX68 LWX70:LWX119 LWX65566:LWX65668 LWX131102:LWX131204 LWX196638:LWX196740 LWX262174:LWX262276 LWX327710:LWX327812 LWX393246:LWX393348 LWX458782:LWX458884 LWX524318:LWX524420 LWX589854:LWX589956 LWX655390:LWX655492 LWX720926:LWX721028 LWX786462:LWX786564 LWX851998:LWX852100 LWX917534:LWX917636 LWX983070:LWX983172 MGT13:MGT68 MGT70:MGT119 MGT65566:MGT65668 MGT131102:MGT131204 MGT196638:MGT196740 MGT262174:MGT262276 MGT327710:MGT327812 MGT393246:MGT393348 MGT458782:MGT458884 MGT524318:MGT524420 MGT589854:MGT589956 MGT655390:MGT655492 MGT720926:MGT721028 MGT786462:MGT786564 MGT851998:MGT852100 MGT917534:MGT917636 MGT983070:MGT983172 MQP13:MQP68 MQP70:MQP119 MQP65566:MQP65668 MQP131102:MQP131204 MQP196638:MQP196740 MQP262174:MQP262276 MQP327710:MQP327812 MQP393246:MQP393348 MQP458782:MQP458884 MQP524318:MQP524420 MQP589854:MQP589956 MQP655390:MQP655492 MQP720926:MQP721028 MQP786462:MQP786564 MQP851998:MQP852100 MQP917534:MQP917636 MQP983070:MQP983172 NAL13:NAL68 NAL70:NAL119 NAL65566:NAL65668 NAL131102:NAL131204 NAL196638:NAL196740 NAL262174:NAL262276 NAL327710:NAL327812 NAL393246:NAL393348 NAL458782:NAL458884 NAL524318:NAL524420 NAL589854:NAL589956 NAL655390:NAL655492 NAL720926:NAL721028 NAL786462:NAL786564 NAL851998:NAL852100 NAL917534:NAL917636 NAL983070:NAL983172 NKH13:NKH68 NKH70:NKH119 NKH65566:NKH65668 NKH131102:NKH131204 NKH196638:NKH196740 NKH262174:NKH262276 NKH327710:NKH327812 NKH393246:NKH393348 NKH458782:NKH458884 NKH524318:NKH524420 NKH589854:NKH589956 NKH655390:NKH655492 NKH720926:NKH721028 NKH786462:NKH786564 NKH851998:NKH852100 NKH917534:NKH917636 NKH983070:NKH983172 NUD13:NUD68 NUD70:NUD119 NUD65566:NUD65668 NUD131102:NUD131204 NUD196638:NUD196740 NUD262174:NUD262276 NUD327710:NUD327812 NUD393246:NUD393348 NUD458782:NUD458884 NUD524318:NUD524420 NUD589854:NUD589956 NUD655390:NUD655492 NUD720926:NUD721028 NUD786462:NUD786564 NUD851998:NUD852100 NUD917534:NUD917636 NUD983070:NUD983172 ODZ13:ODZ68 ODZ70:ODZ119 ODZ65566:ODZ65668 ODZ131102:ODZ131204 ODZ196638:ODZ196740 ODZ262174:ODZ262276 ODZ327710:ODZ327812 ODZ393246:ODZ393348 ODZ458782:ODZ458884 ODZ524318:ODZ524420 ODZ589854:ODZ589956 ODZ655390:ODZ655492 ODZ720926:ODZ721028 ODZ786462:ODZ786564 ODZ851998:ODZ852100 ODZ917534:ODZ917636 ODZ983070:ODZ983172 ONV13:ONV68 ONV70:ONV119 ONV65566:ONV65668 ONV131102:ONV131204 ONV196638:ONV196740 ONV262174:ONV262276 ONV327710:ONV327812 ONV393246:ONV393348 ONV458782:ONV458884 ONV524318:ONV524420 ONV589854:ONV589956 ONV655390:ONV655492 ONV720926:ONV721028 ONV786462:ONV786564 ONV851998:ONV852100 ONV917534:ONV917636 ONV983070:ONV983172 OXR13:OXR68 OXR70:OXR119 OXR65566:OXR65668 OXR131102:OXR131204 OXR196638:OXR196740 OXR262174:OXR262276 OXR327710:OXR327812 OXR393246:OXR393348 OXR458782:OXR458884 OXR524318:OXR524420 OXR589854:OXR589956 OXR655390:OXR655492 OXR720926:OXR721028 OXR786462:OXR786564 OXR851998:OXR852100 OXR917534:OXR917636 OXR983070:OXR983172 PHN13:PHN68 PHN70:PHN119 PHN65566:PHN65668 PHN131102:PHN131204 PHN196638:PHN196740 PHN262174:PHN262276 PHN327710:PHN327812 PHN393246:PHN393348 PHN458782:PHN458884 PHN524318:PHN524420 PHN589854:PHN589956 PHN655390:PHN655492 PHN720926:PHN721028 PHN786462:PHN786564 PHN851998:PHN852100 PHN917534:PHN917636 PHN983070:PHN983172 PRJ13:PRJ68 PRJ70:PRJ119 PRJ65566:PRJ65668 PRJ131102:PRJ131204 PRJ196638:PRJ196740 PRJ262174:PRJ262276 PRJ327710:PRJ327812 PRJ393246:PRJ393348 PRJ458782:PRJ458884 PRJ524318:PRJ524420 PRJ589854:PRJ589956 PRJ655390:PRJ655492 PRJ720926:PRJ721028 PRJ786462:PRJ786564 PRJ851998:PRJ852100 PRJ917534:PRJ917636 PRJ983070:PRJ983172 QBF13:QBF68 QBF70:QBF119 QBF65566:QBF65668 QBF131102:QBF131204 QBF196638:QBF196740 QBF262174:QBF262276 QBF327710:QBF327812 QBF393246:QBF393348 QBF458782:QBF458884 QBF524318:QBF524420 QBF589854:QBF589956 QBF655390:QBF655492 QBF720926:QBF721028 QBF786462:QBF786564 QBF851998:QBF852100 QBF917534:QBF917636 QBF983070:QBF983172 QLB13:QLB68 QLB70:QLB119 QLB65566:QLB65668 QLB131102:QLB131204 QLB196638:QLB196740 QLB262174:QLB262276 QLB327710:QLB327812 QLB393246:QLB393348 QLB458782:QLB458884 QLB524318:QLB524420 QLB589854:QLB589956 QLB655390:QLB655492 QLB720926:QLB721028 QLB786462:QLB786564 QLB851998:QLB852100 QLB917534:QLB917636 QLB983070:QLB983172 QUX13:QUX68 QUX70:QUX119 QUX65566:QUX65668 QUX131102:QUX131204 QUX196638:QUX196740 QUX262174:QUX262276 QUX327710:QUX327812 QUX393246:QUX393348 QUX458782:QUX458884 QUX524318:QUX524420 QUX589854:QUX589956 QUX655390:QUX655492 QUX720926:QUX721028 QUX786462:QUX786564 QUX851998:QUX852100 QUX917534:QUX917636 QUX983070:QUX983172 RET13:RET68 RET70:RET119 RET65566:RET65668 RET131102:RET131204 RET196638:RET196740 RET262174:RET262276 RET327710:RET327812 RET393246:RET393348 RET458782:RET458884 RET524318:RET524420 RET589854:RET589956 RET655390:RET655492 RET720926:RET721028 RET786462:RET786564 RET851998:RET852100 RET917534:RET917636 RET983070:RET983172 ROP13:ROP68 ROP70:ROP119 ROP65566:ROP65668 ROP131102:ROP131204 ROP196638:ROP196740 ROP262174:ROP262276 ROP327710:ROP327812 ROP393246:ROP393348 ROP458782:ROP458884 ROP524318:ROP524420 ROP589854:ROP589956 ROP655390:ROP655492 ROP720926:ROP721028 ROP786462:ROP786564 ROP851998:ROP852100 ROP917534:ROP917636 ROP983070:ROP983172 RYL13:RYL68 RYL70:RYL119 RYL65566:RYL65668 RYL131102:RYL131204 RYL196638:RYL196740 RYL262174:RYL262276 RYL327710:RYL327812 RYL393246:RYL393348 RYL458782:RYL458884 RYL524318:RYL524420 RYL589854:RYL589956 RYL655390:RYL655492 RYL720926:RYL721028 RYL786462:RYL786564 RYL851998:RYL852100 RYL917534:RYL917636 RYL983070:RYL983172 SIH13:SIH68 SIH70:SIH119 SIH65566:SIH65668 SIH131102:SIH131204 SIH196638:SIH196740 SIH262174:SIH262276 SIH327710:SIH327812 SIH393246:SIH393348 SIH458782:SIH458884 SIH524318:SIH524420 SIH589854:SIH589956 SIH655390:SIH655492 SIH720926:SIH721028 SIH786462:SIH786564 SIH851998:SIH852100 SIH917534:SIH917636 SIH983070:SIH983172 SSD13:SSD68 SSD70:SSD119 SSD65566:SSD65668 SSD131102:SSD131204 SSD196638:SSD196740 SSD262174:SSD262276 SSD327710:SSD327812 SSD393246:SSD393348 SSD458782:SSD458884 SSD524318:SSD524420 SSD589854:SSD589956 SSD655390:SSD655492 SSD720926:SSD721028 SSD786462:SSD786564 SSD851998:SSD852100 SSD917534:SSD917636 SSD983070:SSD983172 TBZ13:TBZ68 TBZ70:TBZ119 TBZ65566:TBZ65668 TBZ131102:TBZ131204 TBZ196638:TBZ196740 TBZ262174:TBZ262276 TBZ327710:TBZ327812 TBZ393246:TBZ393348 TBZ458782:TBZ458884 TBZ524318:TBZ524420 TBZ589854:TBZ589956 TBZ655390:TBZ655492 TBZ720926:TBZ721028 TBZ786462:TBZ786564 TBZ851998:TBZ852100 TBZ917534:TBZ917636 TBZ983070:TBZ983172 TLV13:TLV68 TLV70:TLV119 TLV65566:TLV65668 TLV131102:TLV131204 TLV196638:TLV196740 TLV262174:TLV262276 TLV327710:TLV327812 TLV393246:TLV393348 TLV458782:TLV458884 TLV524318:TLV524420 TLV589854:TLV589956 TLV655390:TLV655492 TLV720926:TLV721028 TLV786462:TLV786564 TLV851998:TLV852100 TLV917534:TLV917636 TLV983070:TLV983172 TVR13:TVR68 TVR70:TVR119 TVR65566:TVR65668 TVR131102:TVR131204 TVR196638:TVR196740 TVR262174:TVR262276 TVR327710:TVR327812 TVR393246:TVR393348 TVR458782:TVR458884 TVR524318:TVR524420 TVR589854:TVR589956 TVR655390:TVR655492 TVR720926:TVR721028 TVR786462:TVR786564 TVR851998:TVR852100 TVR917534:TVR917636 TVR983070:TVR983172 UFN13:UFN68 UFN70:UFN119 UFN65566:UFN65668 UFN131102:UFN131204 UFN196638:UFN196740 UFN262174:UFN262276 UFN327710:UFN327812 UFN393246:UFN393348 UFN458782:UFN458884 UFN524318:UFN524420 UFN589854:UFN589956 UFN655390:UFN655492 UFN720926:UFN721028 UFN786462:UFN786564 UFN851998:UFN852100 UFN917534:UFN917636 UFN983070:UFN983172 UPJ13:UPJ68 UPJ70:UPJ119 UPJ65566:UPJ65668 UPJ131102:UPJ131204 UPJ196638:UPJ196740 UPJ262174:UPJ262276 UPJ327710:UPJ327812 UPJ393246:UPJ393348 UPJ458782:UPJ458884 UPJ524318:UPJ524420 UPJ589854:UPJ589956 UPJ655390:UPJ655492 UPJ720926:UPJ721028 UPJ786462:UPJ786564 UPJ851998:UPJ852100 UPJ917534:UPJ917636 UPJ983070:UPJ983172 UZF13:UZF68 UZF70:UZF119 UZF65566:UZF65668 UZF131102:UZF131204 UZF196638:UZF196740 UZF262174:UZF262276 UZF327710:UZF327812 UZF393246:UZF393348 UZF458782:UZF458884 UZF524318:UZF524420 UZF589854:UZF589956 UZF655390:UZF655492 UZF720926:UZF721028 UZF786462:UZF786564 UZF851998:UZF852100 UZF917534:UZF917636 UZF983070:UZF983172 VJB13:VJB68 VJB70:VJB119 VJB65566:VJB65668 VJB131102:VJB131204 VJB196638:VJB196740 VJB262174:VJB262276 VJB327710:VJB327812 VJB393246:VJB393348 VJB458782:VJB458884 VJB524318:VJB524420 VJB589854:VJB589956 VJB655390:VJB655492 VJB720926:VJB721028 VJB786462:VJB786564 VJB851998:VJB852100 VJB917534:VJB917636 VJB983070:VJB983172 VSX13:VSX68 VSX70:VSX119 VSX65566:VSX65668 VSX131102:VSX131204 VSX196638:VSX196740 VSX262174:VSX262276 VSX327710:VSX327812 VSX393246:VSX393348 VSX458782:VSX458884 VSX524318:VSX524420 VSX589854:VSX589956 VSX655390:VSX655492 VSX720926:VSX721028 VSX786462:VSX786564 VSX851998:VSX852100 VSX917534:VSX917636 VSX983070:VSX983172 WCT13:WCT68 WCT70:WCT119 WCT65566:WCT65668 WCT131102:WCT131204 WCT196638:WCT196740 WCT262174:WCT262276 WCT327710:WCT327812 WCT393246:WCT393348 WCT458782:WCT458884 WCT524318:WCT524420 WCT589854:WCT589956 WCT655390:WCT655492 WCT720926:WCT721028 WCT786462:WCT786564 WCT851998:WCT852100 WCT917534:WCT917636 WCT983070:WCT983172 WMP13:WMP68 WMP70:WMP119 WMP65566:WMP65668 WMP131102:WMP131204 WMP196638:WMP196740 WMP262174:WMP262276 WMP327710:WMP327812 WMP393246:WMP393348 WMP458782:WMP458884 WMP524318:WMP524420 WMP589854:WMP589956 WMP655390:WMP655492 WMP720926:WMP721028 WMP786462:WMP786564 WMP851998:WMP852100 WMP917534:WMP917636 WMP983070:WMP983172 WWL13:WWL68 WWL70:WWL119 WWL65566:WWL65668 WWL131102:WWL131204 WWL196638:WWL196740 WWL262174:WWL262276 WWL327710:WWL327812 WWL393246:WWL393348 WWL458782:WWL458884 WWL524318:WWL524420 WWL589854:WWL589956 WWL655390:WWL655492 WWL720926:WWL721028 WWL786462:WWL786564 WWL851998:WWL852100 WWL917534:WWL917636 WWL983070:WWL98317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66:KA65567 KA131102:KA131103 KA196638:KA196639 KA262174:KA262175 KA327710:KA327711 KA393246:KA393247 KA458782:KA458783 KA524318:KA524319 KA589854:KA589855 KA655390:KA655391 KA720926:KA720927 KA786462:KA786463 KA851998:KA851999 KA917534:KA917535 KA983070:KA983071 TW65566:TW65567 TW131102:TW131103 TW196638:TW196639 TW262174:TW262175 TW327710:TW327711 TW393246:TW393247 TW458782:TW458783 TW524318:TW524319 TW589854:TW589855 TW655390:TW655391 TW720926:TW720927 TW786462:TW786463 TW851998:TW851999 TW917534:TW917535 TW983070:TW983071 ADS65566:ADS65567 ADS131102:ADS131103 ADS196638:ADS196639 ADS262174:ADS262175 ADS327710:ADS327711 ADS393246:ADS393247 ADS458782:ADS458783 ADS524318:ADS524319 ADS589854:ADS589855 ADS655390:ADS655391 ADS720926:ADS720927 ADS786462:ADS786463 ADS851998:ADS851999 ADS917534:ADS917535 ADS983070:ADS983071 ANO65566:ANO65567 ANO131102:ANO131103 ANO196638:ANO196639 ANO262174:ANO262175 ANO327710:ANO327711 ANO393246:ANO393247 ANO458782:ANO458783 ANO524318:ANO524319 ANO589854:ANO589855 ANO655390:ANO655391 ANO720926:ANO720927 ANO786462:ANO786463 ANO851998:ANO851999 ANO917534:ANO917535 ANO983070:ANO983071 AXK65566:AXK65567 AXK131102:AXK131103 AXK196638:AXK196639 AXK262174:AXK262175 AXK327710:AXK327711 AXK393246:AXK393247 AXK458782:AXK458783 AXK524318:AXK524319 AXK589854:AXK589855 AXK655390:AXK655391 AXK720926:AXK720927 AXK786462:AXK786463 AXK851998:AXK851999 AXK917534:AXK917535 AXK983070:AXK983071 BHG65566:BHG65567 BHG131102:BHG131103 BHG196638:BHG196639 BHG262174:BHG262175 BHG327710:BHG327711 BHG393246:BHG393247 BHG458782:BHG458783 BHG524318:BHG524319 BHG589854:BHG589855 BHG655390:BHG655391 BHG720926:BHG720927 BHG786462:BHG786463 BHG851998:BHG851999 BHG917534:BHG917535 BHG983070:BHG983071 BRC65566:BRC65567 BRC131102:BRC131103 BRC196638:BRC196639 BRC262174:BRC262175 BRC327710:BRC327711 BRC393246:BRC393247 BRC458782:BRC458783 BRC524318:BRC524319 BRC589854:BRC589855 BRC655390:BRC655391 BRC720926:BRC720927 BRC786462:BRC786463 BRC851998:BRC851999 BRC917534:BRC917535 BRC983070:BRC983071 CAY65566:CAY65567 CAY131102:CAY131103 CAY196638:CAY196639 CAY262174:CAY262175 CAY327710:CAY327711 CAY393246:CAY393247 CAY458782:CAY458783 CAY524318:CAY524319 CAY589854:CAY589855 CAY655390:CAY655391 CAY720926:CAY720927 CAY786462:CAY786463 CAY851998:CAY851999 CAY917534:CAY917535 CAY983070:CAY983071 CKU65566:CKU65567 CKU131102:CKU131103 CKU196638:CKU196639 CKU262174:CKU262175 CKU327710:CKU327711 CKU393246:CKU393247 CKU458782:CKU458783 CKU524318:CKU524319 CKU589854:CKU589855 CKU655390:CKU655391 CKU720926:CKU720927 CKU786462:CKU786463 CKU851998:CKU851999 CKU917534:CKU917535 CKU983070:CKU983071 CUQ65566:CUQ65567 CUQ131102:CUQ131103 CUQ196638:CUQ196639 CUQ262174:CUQ262175 CUQ327710:CUQ327711 CUQ393246:CUQ393247 CUQ458782:CUQ458783 CUQ524318:CUQ524319 CUQ589854:CUQ589855 CUQ655390:CUQ655391 CUQ720926:CUQ720927 CUQ786462:CUQ786463 CUQ851998:CUQ851999 CUQ917534:CUQ917535 CUQ983070:CUQ983071 DEM65566:DEM65567 DEM131102:DEM131103 DEM196638:DEM196639 DEM262174:DEM262175 DEM327710:DEM327711 DEM393246:DEM393247 DEM458782:DEM458783 DEM524318:DEM524319 DEM589854:DEM589855 DEM655390:DEM655391 DEM720926:DEM720927 DEM786462:DEM786463 DEM851998:DEM851999 DEM917534:DEM917535 DEM983070:DEM983071 DOI65566:DOI65567 DOI131102:DOI131103 DOI196638:DOI196639 DOI262174:DOI262175 DOI327710:DOI327711 DOI393246:DOI393247 DOI458782:DOI458783 DOI524318:DOI524319 DOI589854:DOI589855 DOI655390:DOI655391 DOI720926:DOI720927 DOI786462:DOI786463 DOI851998:DOI851999 DOI917534:DOI917535 DOI983070:DOI983071 DYE65566:DYE65567 DYE131102:DYE131103 DYE196638:DYE196639 DYE262174:DYE262175 DYE327710:DYE327711 DYE393246:DYE393247 DYE458782:DYE458783 DYE524318:DYE524319 DYE589854:DYE589855 DYE655390:DYE655391 DYE720926:DYE720927 DYE786462:DYE786463 DYE851998:DYE851999 DYE917534:DYE917535 DYE983070:DYE983071 EIA65566:EIA65567 EIA131102:EIA131103 EIA196638:EIA196639 EIA262174:EIA262175 EIA327710:EIA327711 EIA393246:EIA393247 EIA458782:EIA458783 EIA524318:EIA524319 EIA589854:EIA589855 EIA655390:EIA655391 EIA720926:EIA720927 EIA786462:EIA786463 EIA851998:EIA851999 EIA917534:EIA917535 EIA983070:EIA983071 ERW65566:ERW65567 ERW131102:ERW131103 ERW196638:ERW196639 ERW262174:ERW262175 ERW327710:ERW327711 ERW393246:ERW393247 ERW458782:ERW458783 ERW524318:ERW524319 ERW589854:ERW589855 ERW655390:ERW655391 ERW720926:ERW720927 ERW786462:ERW786463 ERW851998:ERW851999 ERW917534:ERW917535 ERW983070:ERW983071 FBS65566:FBS65567 FBS131102:FBS131103 FBS196638:FBS196639 FBS262174:FBS262175 FBS327710:FBS327711 FBS393246:FBS393247 FBS458782:FBS458783 FBS524318:FBS524319 FBS589854:FBS589855 FBS655390:FBS655391 FBS720926:FBS720927 FBS786462:FBS786463 FBS851998:FBS851999 FBS917534:FBS917535 FBS983070:FBS983071 FLO65566:FLO65567 FLO131102:FLO131103 FLO196638:FLO196639 FLO262174:FLO262175 FLO327710:FLO327711 FLO393246:FLO393247 FLO458782:FLO458783 FLO524318:FLO524319 FLO589854:FLO589855 FLO655390:FLO655391 FLO720926:FLO720927 FLO786462:FLO786463 FLO851998:FLO851999 FLO917534:FLO917535 FLO983070:FLO983071 FVK65566:FVK65567 FVK131102:FVK131103 FVK196638:FVK196639 FVK262174:FVK262175 FVK327710:FVK327711 FVK393246:FVK393247 FVK458782:FVK458783 FVK524318:FVK524319 FVK589854:FVK589855 FVK655390:FVK655391 FVK720926:FVK720927 FVK786462:FVK786463 FVK851998:FVK851999 FVK917534:FVK917535 FVK983070:FVK983071 GFG65566:GFG65567 GFG131102:GFG131103 GFG196638:GFG196639 GFG262174:GFG262175 GFG327710:GFG327711 GFG393246:GFG393247 GFG458782:GFG458783 GFG524318:GFG524319 GFG589854:GFG589855 GFG655390:GFG655391 GFG720926:GFG720927 GFG786462:GFG786463 GFG851998:GFG851999 GFG917534:GFG917535 GFG983070:GFG983071 GPC65566:GPC65567 GPC131102:GPC131103 GPC196638:GPC196639 GPC262174:GPC262175 GPC327710:GPC327711 GPC393246:GPC393247 GPC458782:GPC458783 GPC524318:GPC524319 GPC589854:GPC589855 GPC655390:GPC655391 GPC720926:GPC720927 GPC786462:GPC786463 GPC851998:GPC851999 GPC917534:GPC917535 GPC983070:GPC983071 GYY65566:GYY65567 GYY131102:GYY131103 GYY196638:GYY196639 GYY262174:GYY262175 GYY327710:GYY327711 GYY393246:GYY393247 GYY458782:GYY458783 GYY524318:GYY524319 GYY589854:GYY589855 GYY655390:GYY655391 GYY720926:GYY720927 GYY786462:GYY786463 GYY851998:GYY851999 GYY917534:GYY917535 GYY983070:GYY983071 HIU65566:HIU65567 HIU131102:HIU131103 HIU196638:HIU196639 HIU262174:HIU262175 HIU327710:HIU327711 HIU393246:HIU393247 HIU458782:HIU458783 HIU524318:HIU524319 HIU589854:HIU589855 HIU655390:HIU655391 HIU720926:HIU720927 HIU786462:HIU786463 HIU851998:HIU851999 HIU917534:HIU917535 HIU983070:HIU983071 HSQ65566:HSQ65567 HSQ131102:HSQ131103 HSQ196638:HSQ196639 HSQ262174:HSQ262175 HSQ327710:HSQ327711 HSQ393246:HSQ393247 HSQ458782:HSQ458783 HSQ524318:HSQ524319 HSQ589854:HSQ589855 HSQ655390:HSQ655391 HSQ720926:HSQ720927 HSQ786462:HSQ786463 HSQ851998:HSQ851999 HSQ917534:HSQ917535 HSQ983070:HSQ983071 ICM65566:ICM65567 ICM131102:ICM131103 ICM196638:ICM196639 ICM262174:ICM262175 ICM327710:ICM327711 ICM393246:ICM393247 ICM458782:ICM458783 ICM524318:ICM524319 ICM589854:ICM589855 ICM655390:ICM655391 ICM720926:ICM720927 ICM786462:ICM786463 ICM851998:ICM851999 ICM917534:ICM917535 ICM983070:ICM983071 IMI65566:IMI65567 IMI131102:IMI131103 IMI196638:IMI196639 IMI262174:IMI262175 IMI327710:IMI327711 IMI393246:IMI393247 IMI458782:IMI458783 IMI524318:IMI524319 IMI589854:IMI589855 IMI655390:IMI655391 IMI720926:IMI720927 IMI786462:IMI786463 IMI851998:IMI851999 IMI917534:IMI917535 IMI983070:IMI983071 IWE65566:IWE65567 IWE131102:IWE131103 IWE196638:IWE196639 IWE262174:IWE262175 IWE327710:IWE327711 IWE393246:IWE393247 IWE458782:IWE458783 IWE524318:IWE524319 IWE589854:IWE589855 IWE655390:IWE655391 IWE720926:IWE720927 IWE786462:IWE786463 IWE851998:IWE851999 IWE917534:IWE917535 IWE983070:IWE983071 JGA65566:JGA65567 JGA131102:JGA131103 JGA196638:JGA196639 JGA262174:JGA262175 JGA327710:JGA327711 JGA393246:JGA393247 JGA458782:JGA458783 JGA524318:JGA524319 JGA589854:JGA589855 JGA655390:JGA655391 JGA720926:JGA720927 JGA786462:JGA786463 JGA851998:JGA851999 JGA917534:JGA917535 JGA983070:JGA983071 JPW65566:JPW65567 JPW131102:JPW131103 JPW196638:JPW196639 JPW262174:JPW262175 JPW327710:JPW327711 JPW393246:JPW393247 JPW458782:JPW458783 JPW524318:JPW524319 JPW589854:JPW589855 JPW655390:JPW655391 JPW720926:JPW720927 JPW786462:JPW786463 JPW851998:JPW851999 JPW917534:JPW917535 JPW983070:JPW983071 JZS65566:JZS65567 JZS131102:JZS131103 JZS196638:JZS196639 JZS262174:JZS262175 JZS327710:JZS327711 JZS393246:JZS393247 JZS458782:JZS458783 JZS524318:JZS524319 JZS589854:JZS589855 JZS655390:JZS655391 JZS720926:JZS720927 JZS786462:JZS786463 JZS851998:JZS851999 JZS917534:JZS917535 JZS983070:JZS983071 KJO65566:KJO65567 KJO131102:KJO131103 KJO196638:KJO196639 KJO262174:KJO262175 KJO327710:KJO327711 KJO393246:KJO393247 KJO458782:KJO458783 KJO524318:KJO524319 KJO589854:KJO589855 KJO655390:KJO655391 KJO720926:KJO720927 KJO786462:KJO786463 KJO851998:KJO851999 KJO917534:KJO917535 KJO983070:KJO983071 KTK65566:KTK65567 KTK131102:KTK131103 KTK196638:KTK196639 KTK262174:KTK262175 KTK327710:KTK327711 KTK393246:KTK393247 KTK458782:KTK458783 KTK524318:KTK524319 KTK589854:KTK589855 KTK655390:KTK655391 KTK720926:KTK720927 KTK786462:KTK786463 KTK851998:KTK851999 KTK917534:KTK917535 KTK983070:KTK983071 LDG65566:LDG65567 LDG131102:LDG131103 LDG196638:LDG196639 LDG262174:LDG262175 LDG327710:LDG327711 LDG393246:LDG393247 LDG458782:LDG458783 LDG524318:LDG524319 LDG589854:LDG589855 LDG655390:LDG655391 LDG720926:LDG720927 LDG786462:LDG786463 LDG851998:LDG851999 LDG917534:LDG917535 LDG983070:LDG983071 LNC65566:LNC65567 LNC131102:LNC131103 LNC196638:LNC196639 LNC262174:LNC262175 LNC327710:LNC327711 LNC393246:LNC393247 LNC458782:LNC458783 LNC524318:LNC524319 LNC589854:LNC589855 LNC655390:LNC655391 LNC720926:LNC720927 LNC786462:LNC786463 LNC851998:LNC851999 LNC917534:LNC917535 LNC983070:LNC983071 LWY65566:LWY65567 LWY131102:LWY131103 LWY196638:LWY196639 LWY262174:LWY262175 LWY327710:LWY327711 LWY393246:LWY393247 LWY458782:LWY458783 LWY524318:LWY524319 LWY589854:LWY589855 LWY655390:LWY655391 LWY720926:LWY720927 LWY786462:LWY786463 LWY851998:LWY851999 LWY917534:LWY917535 LWY983070:LWY983071 MGU65566:MGU65567 MGU131102:MGU131103 MGU196638:MGU196639 MGU262174:MGU262175 MGU327710:MGU327711 MGU393246:MGU393247 MGU458782:MGU458783 MGU524318:MGU524319 MGU589854:MGU589855 MGU655390:MGU655391 MGU720926:MGU720927 MGU786462:MGU786463 MGU851998:MGU851999 MGU917534:MGU917535 MGU983070:MGU983071 MQQ65566:MQQ65567 MQQ131102:MQQ131103 MQQ196638:MQQ196639 MQQ262174:MQQ262175 MQQ327710:MQQ327711 MQQ393246:MQQ393247 MQQ458782:MQQ458783 MQQ524318:MQQ524319 MQQ589854:MQQ589855 MQQ655390:MQQ655391 MQQ720926:MQQ720927 MQQ786462:MQQ786463 MQQ851998:MQQ851999 MQQ917534:MQQ917535 MQQ983070:MQQ983071 NAM65566:NAM65567 NAM131102:NAM131103 NAM196638:NAM196639 NAM262174:NAM262175 NAM327710:NAM327711 NAM393246:NAM393247 NAM458782:NAM458783 NAM524318:NAM524319 NAM589854:NAM589855 NAM655390:NAM655391 NAM720926:NAM720927 NAM786462:NAM786463 NAM851998:NAM851999 NAM917534:NAM917535 NAM983070:NAM983071 NKI65566:NKI65567 NKI131102:NKI131103 NKI196638:NKI196639 NKI262174:NKI262175 NKI327710:NKI327711 NKI393246:NKI393247 NKI458782:NKI458783 NKI524318:NKI524319 NKI589854:NKI589855 NKI655390:NKI655391 NKI720926:NKI720927 NKI786462:NKI786463 NKI851998:NKI851999 NKI917534:NKI917535 NKI983070:NKI983071 NUE65566:NUE65567 NUE131102:NUE131103 NUE196638:NUE196639 NUE262174:NUE262175 NUE327710:NUE327711 NUE393246:NUE393247 NUE458782:NUE458783 NUE524318:NUE524319 NUE589854:NUE589855 NUE655390:NUE655391 NUE720926:NUE720927 NUE786462:NUE786463 NUE851998:NUE851999 NUE917534:NUE917535 NUE983070:NUE983071 OEA65566:OEA65567 OEA131102:OEA131103 OEA196638:OEA196639 OEA262174:OEA262175 OEA327710:OEA327711 OEA393246:OEA393247 OEA458782:OEA458783 OEA524318:OEA524319 OEA589854:OEA589855 OEA655390:OEA655391 OEA720926:OEA720927 OEA786462:OEA786463 OEA851998:OEA851999 OEA917534:OEA917535 OEA983070:OEA983071 ONW65566:ONW65567 ONW131102:ONW131103 ONW196638:ONW196639 ONW262174:ONW262175 ONW327710:ONW327711 ONW393246:ONW393247 ONW458782:ONW458783 ONW524318:ONW524319 ONW589854:ONW589855 ONW655390:ONW655391 ONW720926:ONW720927 ONW786462:ONW786463 ONW851998:ONW851999 ONW917534:ONW917535 ONW983070:ONW983071 OXS65566:OXS65567 OXS131102:OXS131103 OXS196638:OXS196639 OXS262174:OXS262175 OXS327710:OXS327711 OXS393246:OXS393247 OXS458782:OXS458783 OXS524318:OXS524319 OXS589854:OXS589855 OXS655390:OXS655391 OXS720926:OXS720927 OXS786462:OXS786463 OXS851998:OXS851999 OXS917534:OXS917535 OXS983070:OXS983071 PHO65566:PHO65567 PHO131102:PHO131103 PHO196638:PHO196639 PHO262174:PHO262175 PHO327710:PHO327711 PHO393246:PHO393247 PHO458782:PHO458783 PHO524318:PHO524319 PHO589854:PHO589855 PHO655390:PHO655391 PHO720926:PHO720927 PHO786462:PHO786463 PHO851998:PHO851999 PHO917534:PHO917535 PHO983070:PHO983071 PRK65566:PRK65567 PRK131102:PRK131103 PRK196638:PRK196639 PRK262174:PRK262175 PRK327710:PRK327711 PRK393246:PRK393247 PRK458782:PRK458783 PRK524318:PRK524319 PRK589854:PRK589855 PRK655390:PRK655391 PRK720926:PRK720927 PRK786462:PRK786463 PRK851998:PRK851999 PRK917534:PRK917535 PRK983070:PRK983071 QBG65566:QBG65567 QBG131102:QBG131103 QBG196638:QBG196639 QBG262174:QBG262175 QBG327710:QBG327711 QBG393246:QBG393247 QBG458782:QBG458783 QBG524318:QBG524319 QBG589854:QBG589855 QBG655390:QBG655391 QBG720926:QBG720927 QBG786462:QBG786463 QBG851998:QBG851999 QBG917534:QBG917535 QBG983070:QBG983071 QLC65566:QLC65567 QLC131102:QLC131103 QLC196638:QLC196639 QLC262174:QLC262175 QLC327710:QLC327711 QLC393246:QLC393247 QLC458782:QLC458783 QLC524318:QLC524319 QLC589854:QLC589855 QLC655390:QLC655391 QLC720926:QLC720927 QLC786462:QLC786463 QLC851998:QLC851999 QLC917534:QLC917535 QLC983070:QLC983071 QUY65566:QUY65567 QUY131102:QUY131103 QUY196638:QUY196639 QUY262174:QUY262175 QUY327710:QUY327711 QUY393246:QUY393247 QUY458782:QUY458783 QUY524318:QUY524319 QUY589854:QUY589855 QUY655390:QUY655391 QUY720926:QUY720927 QUY786462:QUY786463 QUY851998:QUY851999 QUY917534:QUY917535 QUY983070:QUY983071 REU65566:REU65567 REU131102:REU131103 REU196638:REU196639 REU262174:REU262175 REU327710:REU327711 REU393246:REU393247 REU458782:REU458783 REU524318:REU524319 REU589854:REU589855 REU655390:REU655391 REU720926:REU720927 REU786462:REU786463 REU851998:REU851999 REU917534:REU917535 REU983070:REU983071 ROQ65566:ROQ65567 ROQ131102:ROQ131103 ROQ196638:ROQ196639 ROQ262174:ROQ262175 ROQ327710:ROQ327711 ROQ393246:ROQ393247 ROQ458782:ROQ458783 ROQ524318:ROQ524319 ROQ589854:ROQ589855 ROQ655390:ROQ655391 ROQ720926:ROQ720927 ROQ786462:ROQ786463 ROQ851998:ROQ851999 ROQ917534:ROQ917535 ROQ983070:ROQ983071 RYM65566:RYM65567 RYM131102:RYM131103 RYM196638:RYM196639 RYM262174:RYM262175 RYM327710:RYM327711 RYM393246:RYM393247 RYM458782:RYM458783 RYM524318:RYM524319 RYM589854:RYM589855 RYM655390:RYM655391 RYM720926:RYM720927 RYM786462:RYM786463 RYM851998:RYM851999 RYM917534:RYM917535 RYM983070:RYM983071 SII65566:SII65567 SII131102:SII131103 SII196638:SII196639 SII262174:SII262175 SII327710:SII327711 SII393246:SII393247 SII458782:SII458783 SII524318:SII524319 SII589854:SII589855 SII655390:SII655391 SII720926:SII720927 SII786462:SII786463 SII851998:SII851999 SII917534:SII917535 SII983070:SII983071 SSE65566:SSE65567 SSE131102:SSE131103 SSE196638:SSE196639 SSE262174:SSE262175 SSE327710:SSE327711 SSE393246:SSE393247 SSE458782:SSE458783 SSE524318:SSE524319 SSE589854:SSE589855 SSE655390:SSE655391 SSE720926:SSE720927 SSE786462:SSE786463 SSE851998:SSE851999 SSE917534:SSE917535 SSE983070:SSE983071 TCA65566:TCA65567 TCA131102:TCA131103 TCA196638:TCA196639 TCA262174:TCA262175 TCA327710:TCA327711 TCA393246:TCA393247 TCA458782:TCA458783 TCA524318:TCA524319 TCA589854:TCA589855 TCA655390:TCA655391 TCA720926:TCA720927 TCA786462:TCA786463 TCA851998:TCA851999 TCA917534:TCA917535 TCA983070:TCA983071 TLW65566:TLW65567 TLW131102:TLW131103 TLW196638:TLW196639 TLW262174:TLW262175 TLW327710:TLW327711 TLW393246:TLW393247 TLW458782:TLW458783 TLW524318:TLW524319 TLW589854:TLW589855 TLW655390:TLW655391 TLW720926:TLW720927 TLW786462:TLW786463 TLW851998:TLW851999 TLW917534:TLW917535 TLW983070:TLW983071 TVS65566:TVS65567 TVS131102:TVS131103 TVS196638:TVS196639 TVS262174:TVS262175 TVS327710:TVS327711 TVS393246:TVS393247 TVS458782:TVS458783 TVS524318:TVS524319 TVS589854:TVS589855 TVS655390:TVS655391 TVS720926:TVS720927 TVS786462:TVS786463 TVS851998:TVS851999 TVS917534:TVS917535 TVS983070:TVS983071 UFO65566:UFO65567 UFO131102:UFO131103 UFO196638:UFO196639 UFO262174:UFO262175 UFO327710:UFO327711 UFO393246:UFO393247 UFO458782:UFO458783 UFO524318:UFO524319 UFO589854:UFO589855 UFO655390:UFO655391 UFO720926:UFO720927 UFO786462:UFO786463 UFO851998:UFO851999 UFO917534:UFO917535 UFO983070:UFO983071 UPK65566:UPK65567 UPK131102:UPK131103 UPK196638:UPK196639 UPK262174:UPK262175 UPK327710:UPK327711 UPK393246:UPK393247 UPK458782:UPK458783 UPK524318:UPK524319 UPK589854:UPK589855 UPK655390:UPK655391 UPK720926:UPK720927 UPK786462:UPK786463 UPK851998:UPK851999 UPK917534:UPK917535 UPK983070:UPK983071 UZG65566:UZG65567 UZG131102:UZG131103 UZG196638:UZG196639 UZG262174:UZG262175 UZG327710:UZG327711 UZG393246:UZG393247 UZG458782:UZG458783 UZG524318:UZG524319 UZG589854:UZG589855 UZG655390:UZG655391 UZG720926:UZG720927 UZG786462:UZG786463 UZG851998:UZG851999 UZG917534:UZG917535 UZG983070:UZG983071 VJC65566:VJC65567 VJC131102:VJC131103 VJC196638:VJC196639 VJC262174:VJC262175 VJC327710:VJC327711 VJC393246:VJC393247 VJC458782:VJC458783 VJC524318:VJC524319 VJC589854:VJC589855 VJC655390:VJC655391 VJC720926:VJC720927 VJC786462:VJC786463 VJC851998:VJC851999 VJC917534:VJC917535 VJC983070:VJC983071 VSY65566:VSY65567 VSY131102:VSY131103 VSY196638:VSY196639 VSY262174:VSY262175 VSY327710:VSY327711 VSY393246:VSY393247 VSY458782:VSY458783 VSY524318:VSY524319 VSY589854:VSY589855 VSY655390:VSY655391 VSY720926:VSY720927 VSY786462:VSY786463 VSY851998:VSY851999 VSY917534:VSY917535 VSY983070:VSY983071 WCU65566:WCU65567 WCU131102:WCU131103 WCU196638:WCU196639 WCU262174:WCU262175 WCU327710:WCU327711 WCU393246:WCU393247 WCU458782:WCU458783 WCU524318:WCU524319 WCU589854:WCU589855 WCU655390:WCU655391 WCU720926:WCU720927 WCU786462:WCU786463 WCU851998:WCU851999 WCU917534:WCU917535 WCU983070:WCU983071 WMQ65566:WMQ65567 WMQ131102:WMQ131103 WMQ196638:WMQ196639 WMQ262174:WMQ262175 WMQ327710:WMQ327711 WMQ393246:WMQ393247 WMQ458782:WMQ458783 WMQ524318:WMQ524319 WMQ589854:WMQ589855 WMQ655390:WMQ655391 WMQ720926:WMQ720927 WMQ786462:WMQ786463 WMQ851998:WMQ851999 WMQ917534:WMQ917535 WMQ983070:WMQ983071 WWM65566:WWM65567 WWM131102:WWM131103 WWM196638:WWM196639 WWM262174:WWM262175 WWM327710:WWM327711 WWM393246:WWM393247 WWM458782:WWM458783 WWM524318:WWM524319 WWM589854:WWM589855 WWM655390:WWM655391 WWM720926:WWM720927 WWM786462:WWM786463 WWM851998:WWM851999 WWM917534:WWM917535 WWM983070:WWM98307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68 KB70:KB119 KB65566:KB65668 KB131102:KB131204 KB196638:KB196740 KB262174:KB262276 KB327710:KB327812 KB393246:KB393348 KB458782:KB458884 KB524318:KB524420 KB589854:KB589956 KB655390:KB655492 KB720926:KB721028 KB786462:KB786564 KB851998:KB852100 KB917534:KB917636 KB983070:KB983172 TX13:TX68 TX70:TX119 TX65566:TX65668 TX131102:TX131204 TX196638:TX196740 TX262174:TX262276 TX327710:TX327812 TX393246:TX393348 TX458782:TX458884 TX524318:TX524420 TX589854:TX589956 TX655390:TX655492 TX720926:TX721028 TX786462:TX786564 TX851998:TX852100 TX917534:TX917636 TX983070:TX983172 ADT13:ADT68 ADT70:ADT119 ADT65566:ADT65668 ADT131102:ADT131204 ADT196638:ADT196740 ADT262174:ADT262276 ADT327710:ADT327812 ADT393246:ADT393348 ADT458782:ADT458884 ADT524318:ADT524420 ADT589854:ADT589956 ADT655390:ADT655492 ADT720926:ADT721028 ADT786462:ADT786564 ADT851998:ADT852100 ADT917534:ADT917636 ADT983070:ADT983172 ANP13:ANP68 ANP70:ANP119 ANP65566:ANP65668 ANP131102:ANP131204 ANP196638:ANP196740 ANP262174:ANP262276 ANP327710:ANP327812 ANP393246:ANP393348 ANP458782:ANP458884 ANP524318:ANP524420 ANP589854:ANP589956 ANP655390:ANP655492 ANP720926:ANP721028 ANP786462:ANP786564 ANP851998:ANP852100 ANP917534:ANP917636 ANP983070:ANP983172 AXL13:AXL68 AXL70:AXL119 AXL65566:AXL65668 AXL131102:AXL131204 AXL196638:AXL196740 AXL262174:AXL262276 AXL327710:AXL327812 AXL393246:AXL393348 AXL458782:AXL458884 AXL524318:AXL524420 AXL589854:AXL589956 AXL655390:AXL655492 AXL720926:AXL721028 AXL786462:AXL786564 AXL851998:AXL852100 AXL917534:AXL917636 AXL983070:AXL983172 BHH13:BHH68 BHH70:BHH119 BHH65566:BHH65668 BHH131102:BHH131204 BHH196638:BHH196740 BHH262174:BHH262276 BHH327710:BHH327812 BHH393246:BHH393348 BHH458782:BHH458884 BHH524318:BHH524420 BHH589854:BHH589956 BHH655390:BHH655492 BHH720926:BHH721028 BHH786462:BHH786564 BHH851998:BHH852100 BHH917534:BHH917636 BHH983070:BHH983172 BRD13:BRD68 BRD70:BRD119 BRD65566:BRD65668 BRD131102:BRD131204 BRD196638:BRD196740 BRD262174:BRD262276 BRD327710:BRD327812 BRD393246:BRD393348 BRD458782:BRD458884 BRD524318:BRD524420 BRD589854:BRD589956 BRD655390:BRD655492 BRD720926:BRD721028 BRD786462:BRD786564 BRD851998:BRD852100 BRD917534:BRD917636 BRD983070:BRD983172 CAZ13:CAZ68 CAZ70:CAZ119 CAZ65566:CAZ65668 CAZ131102:CAZ131204 CAZ196638:CAZ196740 CAZ262174:CAZ262276 CAZ327710:CAZ327812 CAZ393246:CAZ393348 CAZ458782:CAZ458884 CAZ524318:CAZ524420 CAZ589854:CAZ589956 CAZ655390:CAZ655492 CAZ720926:CAZ721028 CAZ786462:CAZ786564 CAZ851998:CAZ852100 CAZ917534:CAZ917636 CAZ983070:CAZ983172 CKV13:CKV68 CKV70:CKV119 CKV65566:CKV65668 CKV131102:CKV131204 CKV196638:CKV196740 CKV262174:CKV262276 CKV327710:CKV327812 CKV393246:CKV393348 CKV458782:CKV458884 CKV524318:CKV524420 CKV589854:CKV589956 CKV655390:CKV655492 CKV720926:CKV721028 CKV786462:CKV786564 CKV851998:CKV852100 CKV917534:CKV917636 CKV983070:CKV983172 CUR13:CUR68 CUR70:CUR119 CUR65566:CUR65668 CUR131102:CUR131204 CUR196638:CUR196740 CUR262174:CUR262276 CUR327710:CUR327812 CUR393246:CUR393348 CUR458782:CUR458884 CUR524318:CUR524420 CUR589854:CUR589956 CUR655390:CUR655492 CUR720926:CUR721028 CUR786462:CUR786564 CUR851998:CUR852100 CUR917534:CUR917636 CUR983070:CUR983172 DEN13:DEN68 DEN70:DEN119 DEN65566:DEN65668 DEN131102:DEN131204 DEN196638:DEN196740 DEN262174:DEN262276 DEN327710:DEN327812 DEN393246:DEN393348 DEN458782:DEN458884 DEN524318:DEN524420 DEN589854:DEN589956 DEN655390:DEN655492 DEN720926:DEN721028 DEN786462:DEN786564 DEN851998:DEN852100 DEN917534:DEN917636 DEN983070:DEN983172 DOJ13:DOJ68 DOJ70:DOJ119 DOJ65566:DOJ65668 DOJ131102:DOJ131204 DOJ196638:DOJ196740 DOJ262174:DOJ262276 DOJ327710:DOJ327812 DOJ393246:DOJ393348 DOJ458782:DOJ458884 DOJ524318:DOJ524420 DOJ589854:DOJ589956 DOJ655390:DOJ655492 DOJ720926:DOJ721028 DOJ786462:DOJ786564 DOJ851998:DOJ852100 DOJ917534:DOJ917636 DOJ983070:DOJ983172 DYF13:DYF68 DYF70:DYF119 DYF65566:DYF65668 DYF131102:DYF131204 DYF196638:DYF196740 DYF262174:DYF262276 DYF327710:DYF327812 DYF393246:DYF393348 DYF458782:DYF458884 DYF524318:DYF524420 DYF589854:DYF589956 DYF655390:DYF655492 DYF720926:DYF721028 DYF786462:DYF786564 DYF851998:DYF852100 DYF917534:DYF917636 DYF983070:DYF983172 EIB13:EIB68 EIB70:EIB119 EIB65566:EIB65668 EIB131102:EIB131204 EIB196638:EIB196740 EIB262174:EIB262276 EIB327710:EIB327812 EIB393246:EIB393348 EIB458782:EIB458884 EIB524318:EIB524420 EIB589854:EIB589956 EIB655390:EIB655492 EIB720926:EIB721028 EIB786462:EIB786564 EIB851998:EIB852100 EIB917534:EIB917636 EIB983070:EIB983172 ERX13:ERX68 ERX70:ERX119 ERX65566:ERX65668 ERX131102:ERX131204 ERX196638:ERX196740 ERX262174:ERX262276 ERX327710:ERX327812 ERX393246:ERX393348 ERX458782:ERX458884 ERX524318:ERX524420 ERX589854:ERX589956 ERX655390:ERX655492 ERX720926:ERX721028 ERX786462:ERX786564 ERX851998:ERX852100 ERX917534:ERX917636 ERX983070:ERX983172 FBT13:FBT68 FBT70:FBT119 FBT65566:FBT65668 FBT131102:FBT131204 FBT196638:FBT196740 FBT262174:FBT262276 FBT327710:FBT327812 FBT393246:FBT393348 FBT458782:FBT458884 FBT524318:FBT524420 FBT589854:FBT589956 FBT655390:FBT655492 FBT720926:FBT721028 FBT786462:FBT786564 FBT851998:FBT852100 FBT917534:FBT917636 FBT983070:FBT983172 FLP13:FLP68 FLP70:FLP119 FLP65566:FLP65668 FLP131102:FLP131204 FLP196638:FLP196740 FLP262174:FLP262276 FLP327710:FLP327812 FLP393246:FLP393348 FLP458782:FLP458884 FLP524318:FLP524420 FLP589854:FLP589956 FLP655390:FLP655492 FLP720926:FLP721028 FLP786462:FLP786564 FLP851998:FLP852100 FLP917534:FLP917636 FLP983070:FLP983172 FVL13:FVL68 FVL70:FVL119 FVL65566:FVL65668 FVL131102:FVL131204 FVL196638:FVL196740 FVL262174:FVL262276 FVL327710:FVL327812 FVL393246:FVL393348 FVL458782:FVL458884 FVL524318:FVL524420 FVL589854:FVL589956 FVL655390:FVL655492 FVL720926:FVL721028 FVL786462:FVL786564 FVL851998:FVL852100 FVL917534:FVL917636 FVL983070:FVL983172 GFH13:GFH68 GFH70:GFH119 GFH65566:GFH65668 GFH131102:GFH131204 GFH196638:GFH196740 GFH262174:GFH262276 GFH327710:GFH327812 GFH393246:GFH393348 GFH458782:GFH458884 GFH524318:GFH524420 GFH589854:GFH589956 GFH655390:GFH655492 GFH720926:GFH721028 GFH786462:GFH786564 GFH851998:GFH852100 GFH917534:GFH917636 GFH983070:GFH983172 GPD13:GPD68 GPD70:GPD119 GPD65566:GPD65668 GPD131102:GPD131204 GPD196638:GPD196740 GPD262174:GPD262276 GPD327710:GPD327812 GPD393246:GPD393348 GPD458782:GPD458884 GPD524318:GPD524420 GPD589854:GPD589956 GPD655390:GPD655492 GPD720926:GPD721028 GPD786462:GPD786564 GPD851998:GPD852100 GPD917534:GPD917636 GPD983070:GPD983172 GYZ13:GYZ68 GYZ70:GYZ119 GYZ65566:GYZ65668 GYZ131102:GYZ131204 GYZ196638:GYZ196740 GYZ262174:GYZ262276 GYZ327710:GYZ327812 GYZ393246:GYZ393348 GYZ458782:GYZ458884 GYZ524318:GYZ524420 GYZ589854:GYZ589956 GYZ655390:GYZ655492 GYZ720926:GYZ721028 GYZ786462:GYZ786564 GYZ851998:GYZ852100 GYZ917534:GYZ917636 GYZ983070:GYZ983172 HIV13:HIV68 HIV70:HIV119 HIV65566:HIV65668 HIV131102:HIV131204 HIV196638:HIV196740 HIV262174:HIV262276 HIV327710:HIV327812 HIV393246:HIV393348 HIV458782:HIV458884 HIV524318:HIV524420 HIV589854:HIV589956 HIV655390:HIV655492 HIV720926:HIV721028 HIV786462:HIV786564 HIV851998:HIV852100 HIV917534:HIV917636 HIV983070:HIV983172 HSR13:HSR68 HSR70:HSR119 HSR65566:HSR65668 HSR131102:HSR131204 HSR196638:HSR196740 HSR262174:HSR262276 HSR327710:HSR327812 HSR393246:HSR393348 HSR458782:HSR458884 HSR524318:HSR524420 HSR589854:HSR589956 HSR655390:HSR655492 HSR720926:HSR721028 HSR786462:HSR786564 HSR851998:HSR852100 HSR917534:HSR917636 HSR983070:HSR983172 ICN13:ICN68 ICN70:ICN119 ICN65566:ICN65668 ICN131102:ICN131204 ICN196638:ICN196740 ICN262174:ICN262276 ICN327710:ICN327812 ICN393246:ICN393348 ICN458782:ICN458884 ICN524318:ICN524420 ICN589854:ICN589956 ICN655390:ICN655492 ICN720926:ICN721028 ICN786462:ICN786564 ICN851998:ICN852100 ICN917534:ICN917636 ICN983070:ICN983172 IMJ13:IMJ68 IMJ70:IMJ119 IMJ65566:IMJ65668 IMJ131102:IMJ131204 IMJ196638:IMJ196740 IMJ262174:IMJ262276 IMJ327710:IMJ327812 IMJ393246:IMJ393348 IMJ458782:IMJ458884 IMJ524318:IMJ524420 IMJ589854:IMJ589956 IMJ655390:IMJ655492 IMJ720926:IMJ721028 IMJ786462:IMJ786564 IMJ851998:IMJ852100 IMJ917534:IMJ917636 IMJ983070:IMJ983172 IWF13:IWF68 IWF70:IWF119 IWF65566:IWF65668 IWF131102:IWF131204 IWF196638:IWF196740 IWF262174:IWF262276 IWF327710:IWF327812 IWF393246:IWF393348 IWF458782:IWF458884 IWF524318:IWF524420 IWF589854:IWF589956 IWF655390:IWF655492 IWF720926:IWF721028 IWF786462:IWF786564 IWF851998:IWF852100 IWF917534:IWF917636 IWF983070:IWF983172 JGB13:JGB68 JGB70:JGB119 JGB65566:JGB65668 JGB131102:JGB131204 JGB196638:JGB196740 JGB262174:JGB262276 JGB327710:JGB327812 JGB393246:JGB393348 JGB458782:JGB458884 JGB524318:JGB524420 JGB589854:JGB589956 JGB655390:JGB655492 JGB720926:JGB721028 JGB786462:JGB786564 JGB851998:JGB852100 JGB917534:JGB917636 JGB983070:JGB983172 JPX13:JPX68 JPX70:JPX119 JPX65566:JPX65668 JPX131102:JPX131204 JPX196638:JPX196740 JPX262174:JPX262276 JPX327710:JPX327812 JPX393246:JPX393348 JPX458782:JPX458884 JPX524318:JPX524420 JPX589854:JPX589956 JPX655390:JPX655492 JPX720926:JPX721028 JPX786462:JPX786564 JPX851998:JPX852100 JPX917534:JPX917636 JPX983070:JPX983172 JZT13:JZT68 JZT70:JZT119 JZT65566:JZT65668 JZT131102:JZT131204 JZT196638:JZT196740 JZT262174:JZT262276 JZT327710:JZT327812 JZT393246:JZT393348 JZT458782:JZT458884 JZT524318:JZT524420 JZT589854:JZT589956 JZT655390:JZT655492 JZT720926:JZT721028 JZT786462:JZT786564 JZT851998:JZT852100 JZT917534:JZT917636 JZT983070:JZT983172 KJP13:KJP68 KJP70:KJP119 KJP65566:KJP65668 KJP131102:KJP131204 KJP196638:KJP196740 KJP262174:KJP262276 KJP327710:KJP327812 KJP393246:KJP393348 KJP458782:KJP458884 KJP524318:KJP524420 KJP589854:KJP589956 KJP655390:KJP655492 KJP720926:KJP721028 KJP786462:KJP786564 KJP851998:KJP852100 KJP917534:KJP917636 KJP983070:KJP983172 KTL13:KTL68 KTL70:KTL119 KTL65566:KTL65668 KTL131102:KTL131204 KTL196638:KTL196740 KTL262174:KTL262276 KTL327710:KTL327812 KTL393246:KTL393348 KTL458782:KTL458884 KTL524318:KTL524420 KTL589854:KTL589956 KTL655390:KTL655492 KTL720926:KTL721028 KTL786462:KTL786564 KTL851998:KTL852100 KTL917534:KTL917636 KTL983070:KTL983172 LDH13:LDH68 LDH70:LDH119 LDH65566:LDH65668 LDH131102:LDH131204 LDH196638:LDH196740 LDH262174:LDH262276 LDH327710:LDH327812 LDH393246:LDH393348 LDH458782:LDH458884 LDH524318:LDH524420 LDH589854:LDH589956 LDH655390:LDH655492 LDH720926:LDH721028 LDH786462:LDH786564 LDH851998:LDH852100 LDH917534:LDH917636 LDH983070:LDH983172 LND13:LND68 LND70:LND119 LND65566:LND65668 LND131102:LND131204 LND196638:LND196740 LND262174:LND262276 LND327710:LND327812 LND393246:LND393348 LND458782:LND458884 LND524318:LND524420 LND589854:LND589956 LND655390:LND655492 LND720926:LND721028 LND786462:LND786564 LND851998:LND852100 LND917534:LND917636 LND983070:LND983172 LWZ13:LWZ68 LWZ70:LWZ119 LWZ65566:LWZ65668 LWZ131102:LWZ131204 LWZ196638:LWZ196740 LWZ262174:LWZ262276 LWZ327710:LWZ327812 LWZ393246:LWZ393348 LWZ458782:LWZ458884 LWZ524318:LWZ524420 LWZ589854:LWZ589956 LWZ655390:LWZ655492 LWZ720926:LWZ721028 LWZ786462:LWZ786564 LWZ851998:LWZ852100 LWZ917534:LWZ917636 LWZ983070:LWZ983172 MGV13:MGV68 MGV70:MGV119 MGV65566:MGV65668 MGV131102:MGV131204 MGV196638:MGV196740 MGV262174:MGV262276 MGV327710:MGV327812 MGV393246:MGV393348 MGV458782:MGV458884 MGV524318:MGV524420 MGV589854:MGV589956 MGV655390:MGV655492 MGV720926:MGV721028 MGV786462:MGV786564 MGV851998:MGV852100 MGV917534:MGV917636 MGV983070:MGV983172 MQR13:MQR68 MQR70:MQR119 MQR65566:MQR65668 MQR131102:MQR131204 MQR196638:MQR196740 MQR262174:MQR262276 MQR327710:MQR327812 MQR393246:MQR393348 MQR458782:MQR458884 MQR524318:MQR524420 MQR589854:MQR589956 MQR655390:MQR655492 MQR720926:MQR721028 MQR786462:MQR786564 MQR851998:MQR852100 MQR917534:MQR917636 MQR983070:MQR983172 NAN13:NAN68 NAN70:NAN119 NAN65566:NAN65668 NAN131102:NAN131204 NAN196638:NAN196740 NAN262174:NAN262276 NAN327710:NAN327812 NAN393246:NAN393348 NAN458782:NAN458884 NAN524318:NAN524420 NAN589854:NAN589956 NAN655390:NAN655492 NAN720926:NAN721028 NAN786462:NAN786564 NAN851998:NAN852100 NAN917534:NAN917636 NAN983070:NAN983172 NKJ13:NKJ68 NKJ70:NKJ119 NKJ65566:NKJ65668 NKJ131102:NKJ131204 NKJ196638:NKJ196740 NKJ262174:NKJ262276 NKJ327710:NKJ327812 NKJ393246:NKJ393348 NKJ458782:NKJ458884 NKJ524318:NKJ524420 NKJ589854:NKJ589956 NKJ655390:NKJ655492 NKJ720926:NKJ721028 NKJ786462:NKJ786564 NKJ851998:NKJ852100 NKJ917534:NKJ917636 NKJ983070:NKJ983172 NUF13:NUF68 NUF70:NUF119 NUF65566:NUF65668 NUF131102:NUF131204 NUF196638:NUF196740 NUF262174:NUF262276 NUF327710:NUF327812 NUF393246:NUF393348 NUF458782:NUF458884 NUF524318:NUF524420 NUF589854:NUF589956 NUF655390:NUF655492 NUF720926:NUF721028 NUF786462:NUF786564 NUF851998:NUF852100 NUF917534:NUF917636 NUF983070:NUF983172 OEB13:OEB68 OEB70:OEB119 OEB65566:OEB65668 OEB131102:OEB131204 OEB196638:OEB196740 OEB262174:OEB262276 OEB327710:OEB327812 OEB393246:OEB393348 OEB458782:OEB458884 OEB524318:OEB524420 OEB589854:OEB589956 OEB655390:OEB655492 OEB720926:OEB721028 OEB786462:OEB786564 OEB851998:OEB852100 OEB917534:OEB917636 OEB983070:OEB983172 ONX13:ONX68 ONX70:ONX119 ONX65566:ONX65668 ONX131102:ONX131204 ONX196638:ONX196740 ONX262174:ONX262276 ONX327710:ONX327812 ONX393246:ONX393348 ONX458782:ONX458884 ONX524318:ONX524420 ONX589854:ONX589956 ONX655390:ONX655492 ONX720926:ONX721028 ONX786462:ONX786564 ONX851998:ONX852100 ONX917534:ONX917636 ONX983070:ONX983172 OXT13:OXT68 OXT70:OXT119 OXT65566:OXT65668 OXT131102:OXT131204 OXT196638:OXT196740 OXT262174:OXT262276 OXT327710:OXT327812 OXT393246:OXT393348 OXT458782:OXT458884 OXT524318:OXT524420 OXT589854:OXT589956 OXT655390:OXT655492 OXT720926:OXT721028 OXT786462:OXT786564 OXT851998:OXT852100 OXT917534:OXT917636 OXT983070:OXT983172 PHP13:PHP68 PHP70:PHP119 PHP65566:PHP65668 PHP131102:PHP131204 PHP196638:PHP196740 PHP262174:PHP262276 PHP327710:PHP327812 PHP393246:PHP393348 PHP458782:PHP458884 PHP524318:PHP524420 PHP589854:PHP589956 PHP655390:PHP655492 PHP720926:PHP721028 PHP786462:PHP786564 PHP851998:PHP852100 PHP917534:PHP917636 PHP983070:PHP983172 PRL13:PRL68 PRL70:PRL119 PRL65566:PRL65668 PRL131102:PRL131204 PRL196638:PRL196740 PRL262174:PRL262276 PRL327710:PRL327812 PRL393246:PRL393348 PRL458782:PRL458884 PRL524318:PRL524420 PRL589854:PRL589956 PRL655390:PRL655492 PRL720926:PRL721028 PRL786462:PRL786564 PRL851998:PRL852100 PRL917534:PRL917636 PRL983070:PRL983172 QBH13:QBH68 QBH70:QBH119 QBH65566:QBH65668 QBH131102:QBH131204 QBH196638:QBH196740 QBH262174:QBH262276 QBH327710:QBH327812 QBH393246:QBH393348 QBH458782:QBH458884 QBH524318:QBH524420 QBH589854:QBH589956 QBH655390:QBH655492 QBH720926:QBH721028 QBH786462:QBH786564 QBH851998:QBH852100 QBH917534:QBH917636 QBH983070:QBH983172 QLD13:QLD68 QLD70:QLD119 QLD65566:QLD65668 QLD131102:QLD131204 QLD196638:QLD196740 QLD262174:QLD262276 QLD327710:QLD327812 QLD393246:QLD393348 QLD458782:QLD458884 QLD524318:QLD524420 QLD589854:QLD589956 QLD655390:QLD655492 QLD720926:QLD721028 QLD786462:QLD786564 QLD851998:QLD852100 QLD917534:QLD917636 QLD983070:QLD983172 QUZ13:QUZ68 QUZ70:QUZ119 QUZ65566:QUZ65668 QUZ131102:QUZ131204 QUZ196638:QUZ196740 QUZ262174:QUZ262276 QUZ327710:QUZ327812 QUZ393246:QUZ393348 QUZ458782:QUZ458884 QUZ524318:QUZ524420 QUZ589854:QUZ589956 QUZ655390:QUZ655492 QUZ720926:QUZ721028 QUZ786462:QUZ786564 QUZ851998:QUZ852100 QUZ917534:QUZ917636 QUZ983070:QUZ983172 REV13:REV68 REV70:REV119 REV65566:REV65668 REV131102:REV131204 REV196638:REV196740 REV262174:REV262276 REV327710:REV327812 REV393246:REV393348 REV458782:REV458884 REV524318:REV524420 REV589854:REV589956 REV655390:REV655492 REV720926:REV721028 REV786462:REV786564 REV851998:REV852100 REV917534:REV917636 REV983070:REV983172 ROR13:ROR68 ROR70:ROR119 ROR65566:ROR65668 ROR131102:ROR131204 ROR196638:ROR196740 ROR262174:ROR262276 ROR327710:ROR327812 ROR393246:ROR393348 ROR458782:ROR458884 ROR524318:ROR524420 ROR589854:ROR589956 ROR655390:ROR655492 ROR720926:ROR721028 ROR786462:ROR786564 ROR851998:ROR852100 ROR917534:ROR917636 ROR983070:ROR983172 RYN13:RYN68 RYN70:RYN119 RYN65566:RYN65668 RYN131102:RYN131204 RYN196638:RYN196740 RYN262174:RYN262276 RYN327710:RYN327812 RYN393246:RYN393348 RYN458782:RYN458884 RYN524318:RYN524420 RYN589854:RYN589956 RYN655390:RYN655492 RYN720926:RYN721028 RYN786462:RYN786564 RYN851998:RYN852100 RYN917534:RYN917636 RYN983070:RYN983172 SIJ13:SIJ68 SIJ70:SIJ119 SIJ65566:SIJ65668 SIJ131102:SIJ131204 SIJ196638:SIJ196740 SIJ262174:SIJ262276 SIJ327710:SIJ327812 SIJ393246:SIJ393348 SIJ458782:SIJ458884 SIJ524318:SIJ524420 SIJ589854:SIJ589956 SIJ655390:SIJ655492 SIJ720926:SIJ721028 SIJ786462:SIJ786564 SIJ851998:SIJ852100 SIJ917534:SIJ917636 SIJ983070:SIJ983172 SSF13:SSF68 SSF70:SSF119 SSF65566:SSF65668 SSF131102:SSF131204 SSF196638:SSF196740 SSF262174:SSF262276 SSF327710:SSF327812 SSF393246:SSF393348 SSF458782:SSF458884 SSF524318:SSF524420 SSF589854:SSF589956 SSF655390:SSF655492 SSF720926:SSF721028 SSF786462:SSF786564 SSF851998:SSF852100 SSF917534:SSF917636 SSF983070:SSF983172 TCB13:TCB68 TCB70:TCB119 TCB65566:TCB65668 TCB131102:TCB131204 TCB196638:TCB196740 TCB262174:TCB262276 TCB327710:TCB327812 TCB393246:TCB393348 TCB458782:TCB458884 TCB524318:TCB524420 TCB589854:TCB589956 TCB655390:TCB655492 TCB720926:TCB721028 TCB786462:TCB786564 TCB851998:TCB852100 TCB917534:TCB917636 TCB983070:TCB983172 TLX13:TLX68 TLX70:TLX119 TLX65566:TLX65668 TLX131102:TLX131204 TLX196638:TLX196740 TLX262174:TLX262276 TLX327710:TLX327812 TLX393246:TLX393348 TLX458782:TLX458884 TLX524318:TLX524420 TLX589854:TLX589956 TLX655390:TLX655492 TLX720926:TLX721028 TLX786462:TLX786564 TLX851998:TLX852100 TLX917534:TLX917636 TLX983070:TLX983172 TVT13:TVT68 TVT70:TVT119 TVT65566:TVT65668 TVT131102:TVT131204 TVT196638:TVT196740 TVT262174:TVT262276 TVT327710:TVT327812 TVT393246:TVT393348 TVT458782:TVT458884 TVT524318:TVT524420 TVT589854:TVT589956 TVT655390:TVT655492 TVT720926:TVT721028 TVT786462:TVT786564 TVT851998:TVT852100 TVT917534:TVT917636 TVT983070:TVT983172 UFP13:UFP68 UFP70:UFP119 UFP65566:UFP65668 UFP131102:UFP131204 UFP196638:UFP196740 UFP262174:UFP262276 UFP327710:UFP327812 UFP393246:UFP393348 UFP458782:UFP458884 UFP524318:UFP524420 UFP589854:UFP589956 UFP655390:UFP655492 UFP720926:UFP721028 UFP786462:UFP786564 UFP851998:UFP852100 UFP917534:UFP917636 UFP983070:UFP983172 UPL13:UPL68 UPL70:UPL119 UPL65566:UPL65668 UPL131102:UPL131204 UPL196638:UPL196740 UPL262174:UPL262276 UPL327710:UPL327812 UPL393246:UPL393348 UPL458782:UPL458884 UPL524318:UPL524420 UPL589854:UPL589956 UPL655390:UPL655492 UPL720926:UPL721028 UPL786462:UPL786564 UPL851998:UPL852100 UPL917534:UPL917636 UPL983070:UPL983172 UZH13:UZH68 UZH70:UZH119 UZH65566:UZH65668 UZH131102:UZH131204 UZH196638:UZH196740 UZH262174:UZH262276 UZH327710:UZH327812 UZH393246:UZH393348 UZH458782:UZH458884 UZH524318:UZH524420 UZH589854:UZH589956 UZH655390:UZH655492 UZH720926:UZH721028 UZH786462:UZH786564 UZH851998:UZH852100 UZH917534:UZH917636 UZH983070:UZH983172 VJD13:VJD68 VJD70:VJD119 VJD65566:VJD65668 VJD131102:VJD131204 VJD196638:VJD196740 VJD262174:VJD262276 VJD327710:VJD327812 VJD393246:VJD393348 VJD458782:VJD458884 VJD524318:VJD524420 VJD589854:VJD589956 VJD655390:VJD655492 VJD720926:VJD721028 VJD786462:VJD786564 VJD851998:VJD852100 VJD917534:VJD917636 VJD983070:VJD983172 VSZ13:VSZ68 VSZ70:VSZ119 VSZ65566:VSZ65668 VSZ131102:VSZ131204 VSZ196638:VSZ196740 VSZ262174:VSZ262276 VSZ327710:VSZ327812 VSZ393246:VSZ393348 VSZ458782:VSZ458884 VSZ524318:VSZ524420 VSZ589854:VSZ589956 VSZ655390:VSZ655492 VSZ720926:VSZ721028 VSZ786462:VSZ786564 VSZ851998:VSZ852100 VSZ917534:VSZ917636 VSZ983070:VSZ983172 WCV13:WCV68 WCV70:WCV119 WCV65566:WCV65668 WCV131102:WCV131204 WCV196638:WCV196740 WCV262174:WCV262276 WCV327710:WCV327812 WCV393246:WCV393348 WCV458782:WCV458884 WCV524318:WCV524420 WCV589854:WCV589956 WCV655390:WCV655492 WCV720926:WCV721028 WCV786462:WCV786564 WCV851998:WCV852100 WCV917534:WCV917636 WCV983070:WCV983172 WMR13:WMR68 WMR70:WMR119 WMR65566:WMR65668 WMR131102:WMR131204 WMR196638:WMR196740 WMR262174:WMR262276 WMR327710:WMR327812 WMR393246:WMR393348 WMR458782:WMR458884 WMR524318:WMR524420 WMR589854:WMR589956 WMR655390:WMR655492 WMR720926:WMR721028 WMR786462:WMR786564 WMR851998:WMR852100 WMR917534:WMR917636 WMR983070:WMR983172 WWN13:WWN68 WWN70:WWN119 WWN65566:WWN65668 WWN131102:WWN131204 WWN196638:WWN196740 WWN262174:WWN262276 WWN327710:WWN327812 WWN393246:WWN393348 WWN458782:WWN458884 WWN524318:WWN524420 WWN589854:WWN589956 WWN655390:WWN655492 WWN720926:WWN721028 WWN786462:WWN786564 WWN851998:WWN852100 WWN917534:WWN917636 WWN983070:WWN98317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68 KC70:KC119 KC65566:KC65668 KC131102:KC131204 KC196638:KC196740 KC262174:KC262276 KC327710:KC327812 KC393246:KC393348 KC458782:KC458884 KC524318:KC524420 KC589854:KC589956 KC655390:KC655492 KC720926:KC721028 KC786462:KC786564 KC851998:KC852100 KC917534:KC917636 KC983070:KC983172 TY13:TY68 TY70:TY119 TY65566:TY65668 TY131102:TY131204 TY196638:TY196740 TY262174:TY262276 TY327710:TY327812 TY393246:TY393348 TY458782:TY458884 TY524318:TY524420 TY589854:TY589956 TY655390:TY655492 TY720926:TY721028 TY786462:TY786564 TY851998:TY852100 TY917534:TY917636 TY983070:TY983172 ADU13:ADU68 ADU70:ADU119 ADU65566:ADU65668 ADU131102:ADU131204 ADU196638:ADU196740 ADU262174:ADU262276 ADU327710:ADU327812 ADU393246:ADU393348 ADU458782:ADU458884 ADU524318:ADU524420 ADU589854:ADU589956 ADU655390:ADU655492 ADU720926:ADU721028 ADU786462:ADU786564 ADU851998:ADU852100 ADU917534:ADU917636 ADU983070:ADU983172 ANQ13:ANQ68 ANQ70:ANQ119 ANQ65566:ANQ65668 ANQ131102:ANQ131204 ANQ196638:ANQ196740 ANQ262174:ANQ262276 ANQ327710:ANQ327812 ANQ393246:ANQ393348 ANQ458782:ANQ458884 ANQ524318:ANQ524420 ANQ589854:ANQ589956 ANQ655390:ANQ655492 ANQ720926:ANQ721028 ANQ786462:ANQ786564 ANQ851998:ANQ852100 ANQ917534:ANQ917636 ANQ983070:ANQ983172 AXM13:AXM68 AXM70:AXM119 AXM65566:AXM65668 AXM131102:AXM131204 AXM196638:AXM196740 AXM262174:AXM262276 AXM327710:AXM327812 AXM393246:AXM393348 AXM458782:AXM458884 AXM524318:AXM524420 AXM589854:AXM589956 AXM655390:AXM655492 AXM720926:AXM721028 AXM786462:AXM786564 AXM851998:AXM852100 AXM917534:AXM917636 AXM983070:AXM983172 BHI13:BHI68 BHI70:BHI119 BHI65566:BHI65668 BHI131102:BHI131204 BHI196638:BHI196740 BHI262174:BHI262276 BHI327710:BHI327812 BHI393246:BHI393348 BHI458782:BHI458884 BHI524318:BHI524420 BHI589854:BHI589956 BHI655390:BHI655492 BHI720926:BHI721028 BHI786462:BHI786564 BHI851998:BHI852100 BHI917534:BHI917636 BHI983070:BHI983172 BRE13:BRE68 BRE70:BRE119 BRE65566:BRE65668 BRE131102:BRE131204 BRE196638:BRE196740 BRE262174:BRE262276 BRE327710:BRE327812 BRE393246:BRE393348 BRE458782:BRE458884 BRE524318:BRE524420 BRE589854:BRE589956 BRE655390:BRE655492 BRE720926:BRE721028 BRE786462:BRE786564 BRE851998:BRE852100 BRE917534:BRE917636 BRE983070:BRE983172 CBA13:CBA68 CBA70:CBA119 CBA65566:CBA65668 CBA131102:CBA131204 CBA196638:CBA196740 CBA262174:CBA262276 CBA327710:CBA327812 CBA393246:CBA393348 CBA458782:CBA458884 CBA524318:CBA524420 CBA589854:CBA589956 CBA655390:CBA655492 CBA720926:CBA721028 CBA786462:CBA786564 CBA851998:CBA852100 CBA917534:CBA917636 CBA983070:CBA983172 CKW13:CKW68 CKW70:CKW119 CKW65566:CKW65668 CKW131102:CKW131204 CKW196638:CKW196740 CKW262174:CKW262276 CKW327710:CKW327812 CKW393246:CKW393348 CKW458782:CKW458884 CKW524318:CKW524420 CKW589854:CKW589956 CKW655390:CKW655492 CKW720926:CKW721028 CKW786462:CKW786564 CKW851998:CKW852100 CKW917534:CKW917636 CKW983070:CKW983172 CUS13:CUS68 CUS70:CUS119 CUS65566:CUS65668 CUS131102:CUS131204 CUS196638:CUS196740 CUS262174:CUS262276 CUS327710:CUS327812 CUS393246:CUS393348 CUS458782:CUS458884 CUS524318:CUS524420 CUS589854:CUS589956 CUS655390:CUS655492 CUS720926:CUS721028 CUS786462:CUS786564 CUS851998:CUS852100 CUS917534:CUS917636 CUS983070:CUS983172 DEO13:DEO68 DEO70:DEO119 DEO65566:DEO65668 DEO131102:DEO131204 DEO196638:DEO196740 DEO262174:DEO262276 DEO327710:DEO327812 DEO393246:DEO393348 DEO458782:DEO458884 DEO524318:DEO524420 DEO589854:DEO589956 DEO655390:DEO655492 DEO720926:DEO721028 DEO786462:DEO786564 DEO851998:DEO852100 DEO917534:DEO917636 DEO983070:DEO983172 DOK13:DOK68 DOK70:DOK119 DOK65566:DOK65668 DOK131102:DOK131204 DOK196638:DOK196740 DOK262174:DOK262276 DOK327710:DOK327812 DOK393246:DOK393348 DOK458782:DOK458884 DOK524318:DOK524420 DOK589854:DOK589956 DOK655390:DOK655492 DOK720926:DOK721028 DOK786462:DOK786564 DOK851998:DOK852100 DOK917534:DOK917636 DOK983070:DOK983172 DYG13:DYG68 DYG70:DYG119 DYG65566:DYG65668 DYG131102:DYG131204 DYG196638:DYG196740 DYG262174:DYG262276 DYG327710:DYG327812 DYG393246:DYG393348 DYG458782:DYG458884 DYG524318:DYG524420 DYG589854:DYG589956 DYG655390:DYG655492 DYG720926:DYG721028 DYG786462:DYG786564 DYG851998:DYG852100 DYG917534:DYG917636 DYG983070:DYG983172 EIC13:EIC68 EIC70:EIC119 EIC65566:EIC65668 EIC131102:EIC131204 EIC196638:EIC196740 EIC262174:EIC262276 EIC327710:EIC327812 EIC393246:EIC393348 EIC458782:EIC458884 EIC524318:EIC524420 EIC589854:EIC589956 EIC655390:EIC655492 EIC720926:EIC721028 EIC786462:EIC786564 EIC851998:EIC852100 EIC917534:EIC917636 EIC983070:EIC983172 ERY13:ERY68 ERY70:ERY119 ERY65566:ERY65668 ERY131102:ERY131204 ERY196638:ERY196740 ERY262174:ERY262276 ERY327710:ERY327812 ERY393246:ERY393348 ERY458782:ERY458884 ERY524318:ERY524420 ERY589854:ERY589956 ERY655390:ERY655492 ERY720926:ERY721028 ERY786462:ERY786564 ERY851998:ERY852100 ERY917534:ERY917636 ERY983070:ERY983172 FBU13:FBU68 FBU70:FBU119 FBU65566:FBU65668 FBU131102:FBU131204 FBU196638:FBU196740 FBU262174:FBU262276 FBU327710:FBU327812 FBU393246:FBU393348 FBU458782:FBU458884 FBU524318:FBU524420 FBU589854:FBU589956 FBU655390:FBU655492 FBU720926:FBU721028 FBU786462:FBU786564 FBU851998:FBU852100 FBU917534:FBU917636 FBU983070:FBU983172 FLQ13:FLQ68 FLQ70:FLQ119 FLQ65566:FLQ65668 FLQ131102:FLQ131204 FLQ196638:FLQ196740 FLQ262174:FLQ262276 FLQ327710:FLQ327812 FLQ393246:FLQ393348 FLQ458782:FLQ458884 FLQ524318:FLQ524420 FLQ589854:FLQ589956 FLQ655390:FLQ655492 FLQ720926:FLQ721028 FLQ786462:FLQ786564 FLQ851998:FLQ852100 FLQ917534:FLQ917636 FLQ983070:FLQ983172 FVM13:FVM68 FVM70:FVM119 FVM65566:FVM65668 FVM131102:FVM131204 FVM196638:FVM196740 FVM262174:FVM262276 FVM327710:FVM327812 FVM393246:FVM393348 FVM458782:FVM458884 FVM524318:FVM524420 FVM589854:FVM589956 FVM655390:FVM655492 FVM720926:FVM721028 FVM786462:FVM786564 FVM851998:FVM852100 FVM917534:FVM917636 FVM983070:FVM983172 GFI13:GFI68 GFI70:GFI119 GFI65566:GFI65668 GFI131102:GFI131204 GFI196638:GFI196740 GFI262174:GFI262276 GFI327710:GFI327812 GFI393246:GFI393348 GFI458782:GFI458884 GFI524318:GFI524420 GFI589854:GFI589956 GFI655390:GFI655492 GFI720926:GFI721028 GFI786462:GFI786564 GFI851998:GFI852100 GFI917534:GFI917636 GFI983070:GFI983172 GPE13:GPE68 GPE70:GPE119 GPE65566:GPE65668 GPE131102:GPE131204 GPE196638:GPE196740 GPE262174:GPE262276 GPE327710:GPE327812 GPE393246:GPE393348 GPE458782:GPE458884 GPE524318:GPE524420 GPE589854:GPE589956 GPE655390:GPE655492 GPE720926:GPE721028 GPE786462:GPE786564 GPE851998:GPE852100 GPE917534:GPE917636 GPE983070:GPE983172 GZA13:GZA68 GZA70:GZA119 GZA65566:GZA65668 GZA131102:GZA131204 GZA196638:GZA196740 GZA262174:GZA262276 GZA327710:GZA327812 GZA393246:GZA393348 GZA458782:GZA458884 GZA524318:GZA524420 GZA589854:GZA589956 GZA655390:GZA655492 GZA720926:GZA721028 GZA786462:GZA786564 GZA851998:GZA852100 GZA917534:GZA917636 GZA983070:GZA983172 HIW13:HIW68 HIW70:HIW119 HIW65566:HIW65668 HIW131102:HIW131204 HIW196638:HIW196740 HIW262174:HIW262276 HIW327710:HIW327812 HIW393246:HIW393348 HIW458782:HIW458884 HIW524318:HIW524420 HIW589854:HIW589956 HIW655390:HIW655492 HIW720926:HIW721028 HIW786462:HIW786564 HIW851998:HIW852100 HIW917534:HIW917636 HIW983070:HIW983172 HSS13:HSS68 HSS70:HSS119 HSS65566:HSS65668 HSS131102:HSS131204 HSS196638:HSS196740 HSS262174:HSS262276 HSS327710:HSS327812 HSS393246:HSS393348 HSS458782:HSS458884 HSS524318:HSS524420 HSS589854:HSS589956 HSS655390:HSS655492 HSS720926:HSS721028 HSS786462:HSS786564 HSS851998:HSS852100 HSS917534:HSS917636 HSS983070:HSS983172 ICO13:ICO68 ICO70:ICO119 ICO65566:ICO65668 ICO131102:ICO131204 ICO196638:ICO196740 ICO262174:ICO262276 ICO327710:ICO327812 ICO393246:ICO393348 ICO458782:ICO458884 ICO524318:ICO524420 ICO589854:ICO589956 ICO655390:ICO655492 ICO720926:ICO721028 ICO786462:ICO786564 ICO851998:ICO852100 ICO917534:ICO917636 ICO983070:ICO983172 IMK13:IMK68 IMK70:IMK119 IMK65566:IMK65668 IMK131102:IMK131204 IMK196638:IMK196740 IMK262174:IMK262276 IMK327710:IMK327812 IMK393246:IMK393348 IMK458782:IMK458884 IMK524318:IMK524420 IMK589854:IMK589956 IMK655390:IMK655492 IMK720926:IMK721028 IMK786462:IMK786564 IMK851998:IMK852100 IMK917534:IMK917636 IMK983070:IMK983172 IWG13:IWG68 IWG70:IWG119 IWG65566:IWG65668 IWG131102:IWG131204 IWG196638:IWG196740 IWG262174:IWG262276 IWG327710:IWG327812 IWG393246:IWG393348 IWG458782:IWG458884 IWG524318:IWG524420 IWG589854:IWG589956 IWG655390:IWG655492 IWG720926:IWG721028 IWG786462:IWG786564 IWG851998:IWG852100 IWG917534:IWG917636 IWG983070:IWG983172 JGC13:JGC68 JGC70:JGC119 JGC65566:JGC65668 JGC131102:JGC131204 JGC196638:JGC196740 JGC262174:JGC262276 JGC327710:JGC327812 JGC393246:JGC393348 JGC458782:JGC458884 JGC524318:JGC524420 JGC589854:JGC589956 JGC655390:JGC655492 JGC720926:JGC721028 JGC786462:JGC786564 JGC851998:JGC852100 JGC917534:JGC917636 JGC983070:JGC983172 JPY13:JPY68 JPY70:JPY119 JPY65566:JPY65668 JPY131102:JPY131204 JPY196638:JPY196740 JPY262174:JPY262276 JPY327710:JPY327812 JPY393246:JPY393348 JPY458782:JPY458884 JPY524318:JPY524420 JPY589854:JPY589956 JPY655390:JPY655492 JPY720926:JPY721028 JPY786462:JPY786564 JPY851998:JPY852100 JPY917534:JPY917636 JPY983070:JPY983172 JZU13:JZU68 JZU70:JZU119 JZU65566:JZU65668 JZU131102:JZU131204 JZU196638:JZU196740 JZU262174:JZU262276 JZU327710:JZU327812 JZU393246:JZU393348 JZU458782:JZU458884 JZU524318:JZU524420 JZU589854:JZU589956 JZU655390:JZU655492 JZU720926:JZU721028 JZU786462:JZU786564 JZU851998:JZU852100 JZU917534:JZU917636 JZU983070:JZU983172 KJQ13:KJQ68 KJQ70:KJQ119 KJQ65566:KJQ65668 KJQ131102:KJQ131204 KJQ196638:KJQ196740 KJQ262174:KJQ262276 KJQ327710:KJQ327812 KJQ393246:KJQ393348 KJQ458782:KJQ458884 KJQ524318:KJQ524420 KJQ589854:KJQ589956 KJQ655390:KJQ655492 KJQ720926:KJQ721028 KJQ786462:KJQ786564 KJQ851998:KJQ852100 KJQ917534:KJQ917636 KJQ983070:KJQ983172 KTM13:KTM68 KTM70:KTM119 KTM65566:KTM65668 KTM131102:KTM131204 KTM196638:KTM196740 KTM262174:KTM262276 KTM327710:KTM327812 KTM393246:KTM393348 KTM458782:KTM458884 KTM524318:KTM524420 KTM589854:KTM589956 KTM655390:KTM655492 KTM720926:KTM721028 KTM786462:KTM786564 KTM851998:KTM852100 KTM917534:KTM917636 KTM983070:KTM983172 LDI13:LDI68 LDI70:LDI119 LDI65566:LDI65668 LDI131102:LDI131204 LDI196638:LDI196740 LDI262174:LDI262276 LDI327710:LDI327812 LDI393246:LDI393348 LDI458782:LDI458884 LDI524318:LDI524420 LDI589854:LDI589956 LDI655390:LDI655492 LDI720926:LDI721028 LDI786462:LDI786564 LDI851998:LDI852100 LDI917534:LDI917636 LDI983070:LDI983172 LNE13:LNE68 LNE70:LNE119 LNE65566:LNE65668 LNE131102:LNE131204 LNE196638:LNE196740 LNE262174:LNE262276 LNE327710:LNE327812 LNE393246:LNE393348 LNE458782:LNE458884 LNE524318:LNE524420 LNE589854:LNE589956 LNE655390:LNE655492 LNE720926:LNE721028 LNE786462:LNE786564 LNE851998:LNE852100 LNE917534:LNE917636 LNE983070:LNE983172 LXA13:LXA68 LXA70:LXA119 LXA65566:LXA65668 LXA131102:LXA131204 LXA196638:LXA196740 LXA262174:LXA262276 LXA327710:LXA327812 LXA393246:LXA393348 LXA458782:LXA458884 LXA524318:LXA524420 LXA589854:LXA589956 LXA655390:LXA655492 LXA720926:LXA721028 LXA786462:LXA786564 LXA851998:LXA852100 LXA917534:LXA917636 LXA983070:LXA983172 MGW13:MGW68 MGW70:MGW119 MGW65566:MGW65668 MGW131102:MGW131204 MGW196638:MGW196740 MGW262174:MGW262276 MGW327710:MGW327812 MGW393246:MGW393348 MGW458782:MGW458884 MGW524318:MGW524420 MGW589854:MGW589956 MGW655390:MGW655492 MGW720926:MGW721028 MGW786462:MGW786564 MGW851998:MGW852100 MGW917534:MGW917636 MGW983070:MGW983172 MQS13:MQS68 MQS70:MQS119 MQS65566:MQS65668 MQS131102:MQS131204 MQS196638:MQS196740 MQS262174:MQS262276 MQS327710:MQS327812 MQS393246:MQS393348 MQS458782:MQS458884 MQS524318:MQS524420 MQS589854:MQS589956 MQS655390:MQS655492 MQS720926:MQS721028 MQS786462:MQS786564 MQS851998:MQS852100 MQS917534:MQS917636 MQS983070:MQS983172 NAO13:NAO68 NAO70:NAO119 NAO65566:NAO65668 NAO131102:NAO131204 NAO196638:NAO196740 NAO262174:NAO262276 NAO327710:NAO327812 NAO393246:NAO393348 NAO458782:NAO458884 NAO524318:NAO524420 NAO589854:NAO589956 NAO655390:NAO655492 NAO720926:NAO721028 NAO786462:NAO786564 NAO851998:NAO852100 NAO917534:NAO917636 NAO983070:NAO983172 NKK13:NKK68 NKK70:NKK119 NKK65566:NKK65668 NKK131102:NKK131204 NKK196638:NKK196740 NKK262174:NKK262276 NKK327710:NKK327812 NKK393246:NKK393348 NKK458782:NKK458884 NKK524318:NKK524420 NKK589854:NKK589956 NKK655390:NKK655492 NKK720926:NKK721028 NKK786462:NKK786564 NKK851998:NKK852100 NKK917534:NKK917636 NKK983070:NKK983172 NUG13:NUG68 NUG70:NUG119 NUG65566:NUG65668 NUG131102:NUG131204 NUG196638:NUG196740 NUG262174:NUG262276 NUG327710:NUG327812 NUG393246:NUG393348 NUG458782:NUG458884 NUG524318:NUG524420 NUG589854:NUG589956 NUG655390:NUG655492 NUG720926:NUG721028 NUG786462:NUG786564 NUG851998:NUG852100 NUG917534:NUG917636 NUG983070:NUG983172 OEC13:OEC68 OEC70:OEC119 OEC65566:OEC65668 OEC131102:OEC131204 OEC196638:OEC196740 OEC262174:OEC262276 OEC327710:OEC327812 OEC393246:OEC393348 OEC458782:OEC458884 OEC524318:OEC524420 OEC589854:OEC589956 OEC655390:OEC655492 OEC720926:OEC721028 OEC786462:OEC786564 OEC851998:OEC852100 OEC917534:OEC917636 OEC983070:OEC983172 ONY13:ONY68 ONY70:ONY119 ONY65566:ONY65668 ONY131102:ONY131204 ONY196638:ONY196740 ONY262174:ONY262276 ONY327710:ONY327812 ONY393246:ONY393348 ONY458782:ONY458884 ONY524318:ONY524420 ONY589854:ONY589956 ONY655390:ONY655492 ONY720926:ONY721028 ONY786462:ONY786564 ONY851998:ONY852100 ONY917534:ONY917636 ONY983070:ONY983172 OXU13:OXU68 OXU70:OXU119 OXU65566:OXU65668 OXU131102:OXU131204 OXU196638:OXU196740 OXU262174:OXU262276 OXU327710:OXU327812 OXU393246:OXU393348 OXU458782:OXU458884 OXU524318:OXU524420 OXU589854:OXU589956 OXU655390:OXU655492 OXU720926:OXU721028 OXU786462:OXU786564 OXU851998:OXU852100 OXU917534:OXU917636 OXU983070:OXU983172 PHQ13:PHQ68 PHQ70:PHQ119 PHQ65566:PHQ65668 PHQ131102:PHQ131204 PHQ196638:PHQ196740 PHQ262174:PHQ262276 PHQ327710:PHQ327812 PHQ393246:PHQ393348 PHQ458782:PHQ458884 PHQ524318:PHQ524420 PHQ589854:PHQ589956 PHQ655390:PHQ655492 PHQ720926:PHQ721028 PHQ786462:PHQ786564 PHQ851998:PHQ852100 PHQ917534:PHQ917636 PHQ983070:PHQ983172 PRM13:PRM68 PRM70:PRM119 PRM65566:PRM65668 PRM131102:PRM131204 PRM196638:PRM196740 PRM262174:PRM262276 PRM327710:PRM327812 PRM393246:PRM393348 PRM458782:PRM458884 PRM524318:PRM524420 PRM589854:PRM589956 PRM655390:PRM655492 PRM720926:PRM721028 PRM786462:PRM786564 PRM851998:PRM852100 PRM917534:PRM917636 PRM983070:PRM983172 QBI13:QBI68 QBI70:QBI119 QBI65566:QBI65668 QBI131102:QBI131204 QBI196638:QBI196740 QBI262174:QBI262276 QBI327710:QBI327812 QBI393246:QBI393348 QBI458782:QBI458884 QBI524318:QBI524420 QBI589854:QBI589956 QBI655390:QBI655492 QBI720926:QBI721028 QBI786462:QBI786564 QBI851998:QBI852100 QBI917534:QBI917636 QBI983070:QBI983172 QLE13:QLE68 QLE70:QLE119 QLE65566:QLE65668 QLE131102:QLE131204 QLE196638:QLE196740 QLE262174:QLE262276 QLE327710:QLE327812 QLE393246:QLE393348 QLE458782:QLE458884 QLE524318:QLE524420 QLE589854:QLE589956 QLE655390:QLE655492 QLE720926:QLE721028 QLE786462:QLE786564 QLE851998:QLE852100 QLE917534:QLE917636 QLE983070:QLE983172 QVA13:QVA68 QVA70:QVA119 QVA65566:QVA65668 QVA131102:QVA131204 QVA196638:QVA196740 QVA262174:QVA262276 QVA327710:QVA327812 QVA393246:QVA393348 QVA458782:QVA458884 QVA524318:QVA524420 QVA589854:QVA589956 QVA655390:QVA655492 QVA720926:QVA721028 QVA786462:QVA786564 QVA851998:QVA852100 QVA917534:QVA917636 QVA983070:QVA983172 REW13:REW68 REW70:REW119 REW65566:REW65668 REW131102:REW131204 REW196638:REW196740 REW262174:REW262276 REW327710:REW327812 REW393246:REW393348 REW458782:REW458884 REW524318:REW524420 REW589854:REW589956 REW655390:REW655492 REW720926:REW721028 REW786462:REW786564 REW851998:REW852100 REW917534:REW917636 REW983070:REW983172 ROS13:ROS68 ROS70:ROS119 ROS65566:ROS65668 ROS131102:ROS131204 ROS196638:ROS196740 ROS262174:ROS262276 ROS327710:ROS327812 ROS393246:ROS393348 ROS458782:ROS458884 ROS524318:ROS524420 ROS589854:ROS589956 ROS655390:ROS655492 ROS720926:ROS721028 ROS786462:ROS786564 ROS851998:ROS852100 ROS917534:ROS917636 ROS983070:ROS983172 RYO13:RYO68 RYO70:RYO119 RYO65566:RYO65668 RYO131102:RYO131204 RYO196638:RYO196740 RYO262174:RYO262276 RYO327710:RYO327812 RYO393246:RYO393348 RYO458782:RYO458884 RYO524318:RYO524420 RYO589854:RYO589956 RYO655390:RYO655492 RYO720926:RYO721028 RYO786462:RYO786564 RYO851998:RYO852100 RYO917534:RYO917636 RYO983070:RYO983172 SIK13:SIK68 SIK70:SIK119 SIK65566:SIK65668 SIK131102:SIK131204 SIK196638:SIK196740 SIK262174:SIK262276 SIK327710:SIK327812 SIK393246:SIK393348 SIK458782:SIK458884 SIK524318:SIK524420 SIK589854:SIK589956 SIK655390:SIK655492 SIK720926:SIK721028 SIK786462:SIK786564 SIK851998:SIK852100 SIK917534:SIK917636 SIK983070:SIK983172 SSG13:SSG68 SSG70:SSG119 SSG65566:SSG65668 SSG131102:SSG131204 SSG196638:SSG196740 SSG262174:SSG262276 SSG327710:SSG327812 SSG393246:SSG393348 SSG458782:SSG458884 SSG524318:SSG524420 SSG589854:SSG589956 SSG655390:SSG655492 SSG720926:SSG721028 SSG786462:SSG786564 SSG851998:SSG852100 SSG917534:SSG917636 SSG983070:SSG983172 TCC13:TCC68 TCC70:TCC119 TCC65566:TCC65668 TCC131102:TCC131204 TCC196638:TCC196740 TCC262174:TCC262276 TCC327710:TCC327812 TCC393246:TCC393348 TCC458782:TCC458884 TCC524318:TCC524420 TCC589854:TCC589956 TCC655390:TCC655492 TCC720926:TCC721028 TCC786462:TCC786564 TCC851998:TCC852100 TCC917534:TCC917636 TCC983070:TCC983172 TLY13:TLY68 TLY70:TLY119 TLY65566:TLY65668 TLY131102:TLY131204 TLY196638:TLY196740 TLY262174:TLY262276 TLY327710:TLY327812 TLY393246:TLY393348 TLY458782:TLY458884 TLY524318:TLY524420 TLY589854:TLY589956 TLY655390:TLY655492 TLY720926:TLY721028 TLY786462:TLY786564 TLY851998:TLY852100 TLY917534:TLY917636 TLY983070:TLY983172 TVU13:TVU68 TVU70:TVU119 TVU65566:TVU65668 TVU131102:TVU131204 TVU196638:TVU196740 TVU262174:TVU262276 TVU327710:TVU327812 TVU393246:TVU393348 TVU458782:TVU458884 TVU524318:TVU524420 TVU589854:TVU589956 TVU655390:TVU655492 TVU720926:TVU721028 TVU786462:TVU786564 TVU851998:TVU852100 TVU917534:TVU917636 TVU983070:TVU983172 UFQ13:UFQ68 UFQ70:UFQ119 UFQ65566:UFQ65668 UFQ131102:UFQ131204 UFQ196638:UFQ196740 UFQ262174:UFQ262276 UFQ327710:UFQ327812 UFQ393246:UFQ393348 UFQ458782:UFQ458884 UFQ524318:UFQ524420 UFQ589854:UFQ589956 UFQ655390:UFQ655492 UFQ720926:UFQ721028 UFQ786462:UFQ786564 UFQ851998:UFQ852100 UFQ917534:UFQ917636 UFQ983070:UFQ983172 UPM13:UPM68 UPM70:UPM119 UPM65566:UPM65668 UPM131102:UPM131204 UPM196638:UPM196740 UPM262174:UPM262276 UPM327710:UPM327812 UPM393246:UPM393348 UPM458782:UPM458884 UPM524318:UPM524420 UPM589854:UPM589956 UPM655390:UPM655492 UPM720926:UPM721028 UPM786462:UPM786564 UPM851998:UPM852100 UPM917534:UPM917636 UPM983070:UPM983172 UZI13:UZI68 UZI70:UZI119 UZI65566:UZI65668 UZI131102:UZI131204 UZI196638:UZI196740 UZI262174:UZI262276 UZI327710:UZI327812 UZI393246:UZI393348 UZI458782:UZI458884 UZI524318:UZI524420 UZI589854:UZI589956 UZI655390:UZI655492 UZI720926:UZI721028 UZI786462:UZI786564 UZI851998:UZI852100 UZI917534:UZI917636 UZI983070:UZI983172 VJE13:VJE68 VJE70:VJE119 VJE65566:VJE65668 VJE131102:VJE131204 VJE196638:VJE196740 VJE262174:VJE262276 VJE327710:VJE327812 VJE393246:VJE393348 VJE458782:VJE458884 VJE524318:VJE524420 VJE589854:VJE589956 VJE655390:VJE655492 VJE720926:VJE721028 VJE786462:VJE786564 VJE851998:VJE852100 VJE917534:VJE917636 VJE983070:VJE983172 VTA13:VTA68 VTA70:VTA119 VTA65566:VTA65668 VTA131102:VTA131204 VTA196638:VTA196740 VTA262174:VTA262276 VTA327710:VTA327812 VTA393246:VTA393348 VTA458782:VTA458884 VTA524318:VTA524420 VTA589854:VTA589956 VTA655390:VTA655492 VTA720926:VTA721028 VTA786462:VTA786564 VTA851998:VTA852100 VTA917534:VTA917636 VTA983070:VTA983172 WCW13:WCW68 WCW70:WCW119 WCW65566:WCW65668 WCW131102:WCW131204 WCW196638:WCW196740 WCW262174:WCW262276 WCW327710:WCW327812 WCW393246:WCW393348 WCW458782:WCW458884 WCW524318:WCW524420 WCW589854:WCW589956 WCW655390:WCW655492 WCW720926:WCW721028 WCW786462:WCW786564 WCW851998:WCW852100 WCW917534:WCW917636 WCW983070:WCW983172 WMS13:WMS68 WMS70:WMS119 WMS65566:WMS65668 WMS131102:WMS131204 WMS196638:WMS196740 WMS262174:WMS262276 WMS327710:WMS327812 WMS393246:WMS393348 WMS458782:WMS458884 WMS524318:WMS524420 WMS589854:WMS589956 WMS655390:WMS655492 WMS720926:WMS721028 WMS786462:WMS786564 WMS851998:WMS852100 WMS917534:WMS917636 WMS983070:WMS983172 WWO13:WWO68 WWO70:WWO119 WWO65566:WWO65668 WWO131102:WWO131204 WWO196638:WWO196740 WWO262174:WWO262276 WWO327710:WWO327812 WWO393246:WWO393348 WWO458782:WWO458884 WWO524318:WWO524420 WWO589854:WWO589956 WWO655390:WWO655492 WWO720926:WWO721028 WWO786462:WWO786564 WWO851998:WWO852100 WWO917534:WWO917636 WWO983070:WWO98317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8 KD70:KD119 KD65566:KD65668 KD131102:KD131204 KD196638:KD196740 KD262174:KD262276 KD327710:KD327812 KD393246:KD393348 KD458782:KD458884 KD524318:KD524420 KD589854:KD589956 KD655390:KD655492 KD720926:KD721028 KD786462:KD786564 KD851998:KD852100 KD917534:KD917636 KD983070:KD983172 TZ13:TZ68 TZ70:TZ119 TZ65566:TZ65668 TZ131102:TZ131204 TZ196638:TZ196740 TZ262174:TZ262276 TZ327710:TZ327812 TZ393246:TZ393348 TZ458782:TZ458884 TZ524318:TZ524420 TZ589854:TZ589956 TZ655390:TZ655492 TZ720926:TZ721028 TZ786462:TZ786564 TZ851998:TZ852100 TZ917534:TZ917636 TZ983070:TZ983172 ADV13:ADV68 ADV70:ADV119 ADV65566:ADV65668 ADV131102:ADV131204 ADV196638:ADV196740 ADV262174:ADV262276 ADV327710:ADV327812 ADV393246:ADV393348 ADV458782:ADV458884 ADV524318:ADV524420 ADV589854:ADV589956 ADV655390:ADV655492 ADV720926:ADV721028 ADV786462:ADV786564 ADV851998:ADV852100 ADV917534:ADV917636 ADV983070:ADV983172 ANR13:ANR68 ANR70:ANR119 ANR65566:ANR65668 ANR131102:ANR131204 ANR196638:ANR196740 ANR262174:ANR262276 ANR327710:ANR327812 ANR393246:ANR393348 ANR458782:ANR458884 ANR524318:ANR524420 ANR589854:ANR589956 ANR655390:ANR655492 ANR720926:ANR721028 ANR786462:ANR786564 ANR851998:ANR852100 ANR917534:ANR917636 ANR983070:ANR983172 AXN13:AXN68 AXN70:AXN119 AXN65566:AXN65668 AXN131102:AXN131204 AXN196638:AXN196740 AXN262174:AXN262276 AXN327710:AXN327812 AXN393246:AXN393348 AXN458782:AXN458884 AXN524318:AXN524420 AXN589854:AXN589956 AXN655390:AXN655492 AXN720926:AXN721028 AXN786462:AXN786564 AXN851998:AXN852100 AXN917534:AXN917636 AXN983070:AXN983172 BHJ13:BHJ68 BHJ70:BHJ119 BHJ65566:BHJ65668 BHJ131102:BHJ131204 BHJ196638:BHJ196740 BHJ262174:BHJ262276 BHJ327710:BHJ327812 BHJ393246:BHJ393348 BHJ458782:BHJ458884 BHJ524318:BHJ524420 BHJ589854:BHJ589956 BHJ655390:BHJ655492 BHJ720926:BHJ721028 BHJ786462:BHJ786564 BHJ851998:BHJ852100 BHJ917534:BHJ917636 BHJ983070:BHJ983172 BRF13:BRF68 BRF70:BRF119 BRF65566:BRF65668 BRF131102:BRF131204 BRF196638:BRF196740 BRF262174:BRF262276 BRF327710:BRF327812 BRF393246:BRF393348 BRF458782:BRF458884 BRF524318:BRF524420 BRF589854:BRF589956 BRF655390:BRF655492 BRF720926:BRF721028 BRF786462:BRF786564 BRF851998:BRF852100 BRF917534:BRF917636 BRF983070:BRF983172 CBB13:CBB68 CBB70:CBB119 CBB65566:CBB65668 CBB131102:CBB131204 CBB196638:CBB196740 CBB262174:CBB262276 CBB327710:CBB327812 CBB393246:CBB393348 CBB458782:CBB458884 CBB524318:CBB524420 CBB589854:CBB589956 CBB655390:CBB655492 CBB720926:CBB721028 CBB786462:CBB786564 CBB851998:CBB852100 CBB917534:CBB917636 CBB983070:CBB983172 CKX13:CKX68 CKX70:CKX119 CKX65566:CKX65668 CKX131102:CKX131204 CKX196638:CKX196740 CKX262174:CKX262276 CKX327710:CKX327812 CKX393246:CKX393348 CKX458782:CKX458884 CKX524318:CKX524420 CKX589854:CKX589956 CKX655390:CKX655492 CKX720926:CKX721028 CKX786462:CKX786564 CKX851998:CKX852100 CKX917534:CKX917636 CKX983070:CKX983172 CUT13:CUT68 CUT70:CUT119 CUT65566:CUT65668 CUT131102:CUT131204 CUT196638:CUT196740 CUT262174:CUT262276 CUT327710:CUT327812 CUT393246:CUT393348 CUT458782:CUT458884 CUT524318:CUT524420 CUT589854:CUT589956 CUT655390:CUT655492 CUT720926:CUT721028 CUT786462:CUT786564 CUT851998:CUT852100 CUT917534:CUT917636 CUT983070:CUT983172 DEP13:DEP68 DEP70:DEP119 DEP65566:DEP65668 DEP131102:DEP131204 DEP196638:DEP196740 DEP262174:DEP262276 DEP327710:DEP327812 DEP393246:DEP393348 DEP458782:DEP458884 DEP524318:DEP524420 DEP589854:DEP589956 DEP655390:DEP655492 DEP720926:DEP721028 DEP786462:DEP786564 DEP851998:DEP852100 DEP917534:DEP917636 DEP983070:DEP983172 DOL13:DOL68 DOL70:DOL119 DOL65566:DOL65668 DOL131102:DOL131204 DOL196638:DOL196740 DOL262174:DOL262276 DOL327710:DOL327812 DOL393246:DOL393348 DOL458782:DOL458884 DOL524318:DOL524420 DOL589854:DOL589956 DOL655390:DOL655492 DOL720926:DOL721028 DOL786462:DOL786564 DOL851998:DOL852100 DOL917534:DOL917636 DOL983070:DOL983172 DYH13:DYH68 DYH70:DYH119 DYH65566:DYH65668 DYH131102:DYH131204 DYH196638:DYH196740 DYH262174:DYH262276 DYH327710:DYH327812 DYH393246:DYH393348 DYH458782:DYH458884 DYH524318:DYH524420 DYH589854:DYH589956 DYH655390:DYH655492 DYH720926:DYH721028 DYH786462:DYH786564 DYH851998:DYH852100 DYH917534:DYH917636 DYH983070:DYH983172 EID13:EID68 EID70:EID119 EID65566:EID65668 EID131102:EID131204 EID196638:EID196740 EID262174:EID262276 EID327710:EID327812 EID393246:EID393348 EID458782:EID458884 EID524318:EID524420 EID589854:EID589956 EID655390:EID655492 EID720926:EID721028 EID786462:EID786564 EID851998:EID852100 EID917534:EID917636 EID983070:EID983172 ERZ13:ERZ68 ERZ70:ERZ119 ERZ65566:ERZ65668 ERZ131102:ERZ131204 ERZ196638:ERZ196740 ERZ262174:ERZ262276 ERZ327710:ERZ327812 ERZ393246:ERZ393348 ERZ458782:ERZ458884 ERZ524318:ERZ524420 ERZ589854:ERZ589956 ERZ655390:ERZ655492 ERZ720926:ERZ721028 ERZ786462:ERZ786564 ERZ851998:ERZ852100 ERZ917534:ERZ917636 ERZ983070:ERZ983172 FBV13:FBV68 FBV70:FBV119 FBV65566:FBV65668 FBV131102:FBV131204 FBV196638:FBV196740 FBV262174:FBV262276 FBV327710:FBV327812 FBV393246:FBV393348 FBV458782:FBV458884 FBV524318:FBV524420 FBV589854:FBV589956 FBV655390:FBV655492 FBV720926:FBV721028 FBV786462:FBV786564 FBV851998:FBV852100 FBV917534:FBV917636 FBV983070:FBV983172 FLR13:FLR68 FLR70:FLR119 FLR65566:FLR65668 FLR131102:FLR131204 FLR196638:FLR196740 FLR262174:FLR262276 FLR327710:FLR327812 FLR393246:FLR393348 FLR458782:FLR458884 FLR524318:FLR524420 FLR589854:FLR589956 FLR655390:FLR655492 FLR720926:FLR721028 FLR786462:FLR786564 FLR851998:FLR852100 FLR917534:FLR917636 FLR983070:FLR983172 FVN13:FVN68 FVN70:FVN119 FVN65566:FVN65668 FVN131102:FVN131204 FVN196638:FVN196740 FVN262174:FVN262276 FVN327710:FVN327812 FVN393246:FVN393348 FVN458782:FVN458884 FVN524318:FVN524420 FVN589854:FVN589956 FVN655390:FVN655492 FVN720926:FVN721028 FVN786462:FVN786564 FVN851998:FVN852100 FVN917534:FVN917636 FVN983070:FVN983172 GFJ13:GFJ68 GFJ70:GFJ119 GFJ65566:GFJ65668 GFJ131102:GFJ131204 GFJ196638:GFJ196740 GFJ262174:GFJ262276 GFJ327710:GFJ327812 GFJ393246:GFJ393348 GFJ458782:GFJ458884 GFJ524318:GFJ524420 GFJ589854:GFJ589956 GFJ655390:GFJ655492 GFJ720926:GFJ721028 GFJ786462:GFJ786564 GFJ851998:GFJ852100 GFJ917534:GFJ917636 GFJ983070:GFJ983172 GPF13:GPF68 GPF70:GPF119 GPF65566:GPF65668 GPF131102:GPF131204 GPF196638:GPF196740 GPF262174:GPF262276 GPF327710:GPF327812 GPF393246:GPF393348 GPF458782:GPF458884 GPF524318:GPF524420 GPF589854:GPF589956 GPF655390:GPF655492 GPF720926:GPF721028 GPF786462:GPF786564 GPF851998:GPF852100 GPF917534:GPF917636 GPF983070:GPF983172 GZB13:GZB68 GZB70:GZB119 GZB65566:GZB65668 GZB131102:GZB131204 GZB196638:GZB196740 GZB262174:GZB262276 GZB327710:GZB327812 GZB393246:GZB393348 GZB458782:GZB458884 GZB524318:GZB524420 GZB589854:GZB589956 GZB655390:GZB655492 GZB720926:GZB721028 GZB786462:GZB786564 GZB851998:GZB852100 GZB917534:GZB917636 GZB983070:GZB983172 HIX13:HIX68 HIX70:HIX119 HIX65566:HIX65668 HIX131102:HIX131204 HIX196638:HIX196740 HIX262174:HIX262276 HIX327710:HIX327812 HIX393246:HIX393348 HIX458782:HIX458884 HIX524318:HIX524420 HIX589854:HIX589956 HIX655390:HIX655492 HIX720926:HIX721028 HIX786462:HIX786564 HIX851998:HIX852100 HIX917534:HIX917636 HIX983070:HIX983172 HST13:HST68 HST70:HST119 HST65566:HST65668 HST131102:HST131204 HST196638:HST196740 HST262174:HST262276 HST327710:HST327812 HST393246:HST393348 HST458782:HST458884 HST524318:HST524420 HST589854:HST589956 HST655390:HST655492 HST720926:HST721028 HST786462:HST786564 HST851998:HST852100 HST917534:HST917636 HST983070:HST983172 ICP13:ICP68 ICP70:ICP119 ICP65566:ICP65668 ICP131102:ICP131204 ICP196638:ICP196740 ICP262174:ICP262276 ICP327710:ICP327812 ICP393246:ICP393348 ICP458782:ICP458884 ICP524318:ICP524420 ICP589854:ICP589956 ICP655390:ICP655492 ICP720926:ICP721028 ICP786462:ICP786564 ICP851998:ICP852100 ICP917534:ICP917636 ICP983070:ICP983172 IML13:IML68 IML70:IML119 IML65566:IML65668 IML131102:IML131204 IML196638:IML196740 IML262174:IML262276 IML327710:IML327812 IML393246:IML393348 IML458782:IML458884 IML524318:IML524420 IML589854:IML589956 IML655390:IML655492 IML720926:IML721028 IML786462:IML786564 IML851998:IML852100 IML917534:IML917636 IML983070:IML983172 IWH13:IWH68 IWH70:IWH119 IWH65566:IWH65668 IWH131102:IWH131204 IWH196638:IWH196740 IWH262174:IWH262276 IWH327710:IWH327812 IWH393246:IWH393348 IWH458782:IWH458884 IWH524318:IWH524420 IWH589854:IWH589956 IWH655390:IWH655492 IWH720926:IWH721028 IWH786462:IWH786564 IWH851998:IWH852100 IWH917534:IWH917636 IWH983070:IWH983172 JGD13:JGD68 JGD70:JGD119 JGD65566:JGD65668 JGD131102:JGD131204 JGD196638:JGD196740 JGD262174:JGD262276 JGD327710:JGD327812 JGD393246:JGD393348 JGD458782:JGD458884 JGD524318:JGD524420 JGD589854:JGD589956 JGD655390:JGD655492 JGD720926:JGD721028 JGD786462:JGD786564 JGD851998:JGD852100 JGD917534:JGD917636 JGD983070:JGD983172 JPZ13:JPZ68 JPZ70:JPZ119 JPZ65566:JPZ65668 JPZ131102:JPZ131204 JPZ196638:JPZ196740 JPZ262174:JPZ262276 JPZ327710:JPZ327812 JPZ393246:JPZ393348 JPZ458782:JPZ458884 JPZ524318:JPZ524420 JPZ589854:JPZ589956 JPZ655390:JPZ655492 JPZ720926:JPZ721028 JPZ786462:JPZ786564 JPZ851998:JPZ852100 JPZ917534:JPZ917636 JPZ983070:JPZ983172 JZV13:JZV68 JZV70:JZV119 JZV65566:JZV65668 JZV131102:JZV131204 JZV196638:JZV196740 JZV262174:JZV262276 JZV327710:JZV327812 JZV393246:JZV393348 JZV458782:JZV458884 JZV524318:JZV524420 JZV589854:JZV589956 JZV655390:JZV655492 JZV720926:JZV721028 JZV786462:JZV786564 JZV851998:JZV852100 JZV917534:JZV917636 JZV983070:JZV983172 KJR13:KJR68 KJR70:KJR119 KJR65566:KJR65668 KJR131102:KJR131204 KJR196638:KJR196740 KJR262174:KJR262276 KJR327710:KJR327812 KJR393246:KJR393348 KJR458782:KJR458884 KJR524318:KJR524420 KJR589854:KJR589956 KJR655390:KJR655492 KJR720926:KJR721028 KJR786462:KJR786564 KJR851998:KJR852100 KJR917534:KJR917636 KJR983070:KJR983172 KTN13:KTN68 KTN70:KTN119 KTN65566:KTN65668 KTN131102:KTN131204 KTN196638:KTN196740 KTN262174:KTN262276 KTN327710:KTN327812 KTN393246:KTN393348 KTN458782:KTN458884 KTN524318:KTN524420 KTN589854:KTN589956 KTN655390:KTN655492 KTN720926:KTN721028 KTN786462:KTN786564 KTN851998:KTN852100 KTN917534:KTN917636 KTN983070:KTN983172 LDJ13:LDJ68 LDJ70:LDJ119 LDJ65566:LDJ65668 LDJ131102:LDJ131204 LDJ196638:LDJ196740 LDJ262174:LDJ262276 LDJ327710:LDJ327812 LDJ393246:LDJ393348 LDJ458782:LDJ458884 LDJ524318:LDJ524420 LDJ589854:LDJ589956 LDJ655390:LDJ655492 LDJ720926:LDJ721028 LDJ786462:LDJ786564 LDJ851998:LDJ852100 LDJ917534:LDJ917636 LDJ983070:LDJ983172 LNF13:LNF68 LNF70:LNF119 LNF65566:LNF65668 LNF131102:LNF131204 LNF196638:LNF196740 LNF262174:LNF262276 LNF327710:LNF327812 LNF393246:LNF393348 LNF458782:LNF458884 LNF524318:LNF524420 LNF589854:LNF589956 LNF655390:LNF655492 LNF720926:LNF721028 LNF786462:LNF786564 LNF851998:LNF852100 LNF917534:LNF917636 LNF983070:LNF983172 LXB13:LXB68 LXB70:LXB119 LXB65566:LXB65668 LXB131102:LXB131204 LXB196638:LXB196740 LXB262174:LXB262276 LXB327710:LXB327812 LXB393246:LXB393348 LXB458782:LXB458884 LXB524318:LXB524420 LXB589854:LXB589956 LXB655390:LXB655492 LXB720926:LXB721028 LXB786462:LXB786564 LXB851998:LXB852100 LXB917534:LXB917636 LXB983070:LXB983172 MGX13:MGX68 MGX70:MGX119 MGX65566:MGX65668 MGX131102:MGX131204 MGX196638:MGX196740 MGX262174:MGX262276 MGX327710:MGX327812 MGX393246:MGX393348 MGX458782:MGX458884 MGX524318:MGX524420 MGX589854:MGX589956 MGX655390:MGX655492 MGX720926:MGX721028 MGX786462:MGX786564 MGX851998:MGX852100 MGX917534:MGX917636 MGX983070:MGX983172 MQT13:MQT68 MQT70:MQT119 MQT65566:MQT65668 MQT131102:MQT131204 MQT196638:MQT196740 MQT262174:MQT262276 MQT327710:MQT327812 MQT393246:MQT393348 MQT458782:MQT458884 MQT524318:MQT524420 MQT589854:MQT589956 MQT655390:MQT655492 MQT720926:MQT721028 MQT786462:MQT786564 MQT851998:MQT852100 MQT917534:MQT917636 MQT983070:MQT983172 NAP13:NAP68 NAP70:NAP119 NAP65566:NAP65668 NAP131102:NAP131204 NAP196638:NAP196740 NAP262174:NAP262276 NAP327710:NAP327812 NAP393246:NAP393348 NAP458782:NAP458884 NAP524318:NAP524420 NAP589854:NAP589956 NAP655390:NAP655492 NAP720926:NAP721028 NAP786462:NAP786564 NAP851998:NAP852100 NAP917534:NAP917636 NAP983070:NAP983172 NKL13:NKL68 NKL70:NKL119 NKL65566:NKL65668 NKL131102:NKL131204 NKL196638:NKL196740 NKL262174:NKL262276 NKL327710:NKL327812 NKL393246:NKL393348 NKL458782:NKL458884 NKL524318:NKL524420 NKL589854:NKL589956 NKL655390:NKL655492 NKL720926:NKL721028 NKL786462:NKL786564 NKL851998:NKL852100 NKL917534:NKL917636 NKL983070:NKL983172 NUH13:NUH68 NUH70:NUH119 NUH65566:NUH65668 NUH131102:NUH131204 NUH196638:NUH196740 NUH262174:NUH262276 NUH327710:NUH327812 NUH393246:NUH393348 NUH458782:NUH458884 NUH524318:NUH524420 NUH589854:NUH589956 NUH655390:NUH655492 NUH720926:NUH721028 NUH786462:NUH786564 NUH851998:NUH852100 NUH917534:NUH917636 NUH983070:NUH983172 OED13:OED68 OED70:OED119 OED65566:OED65668 OED131102:OED131204 OED196638:OED196740 OED262174:OED262276 OED327710:OED327812 OED393246:OED393348 OED458782:OED458884 OED524318:OED524420 OED589854:OED589956 OED655390:OED655492 OED720926:OED721028 OED786462:OED786564 OED851998:OED852100 OED917534:OED917636 OED983070:OED983172 ONZ13:ONZ68 ONZ70:ONZ119 ONZ65566:ONZ65668 ONZ131102:ONZ131204 ONZ196638:ONZ196740 ONZ262174:ONZ262276 ONZ327710:ONZ327812 ONZ393246:ONZ393348 ONZ458782:ONZ458884 ONZ524318:ONZ524420 ONZ589854:ONZ589956 ONZ655390:ONZ655492 ONZ720926:ONZ721028 ONZ786462:ONZ786564 ONZ851998:ONZ852100 ONZ917534:ONZ917636 ONZ983070:ONZ983172 OXV13:OXV68 OXV70:OXV119 OXV65566:OXV65668 OXV131102:OXV131204 OXV196638:OXV196740 OXV262174:OXV262276 OXV327710:OXV327812 OXV393246:OXV393348 OXV458782:OXV458884 OXV524318:OXV524420 OXV589854:OXV589956 OXV655390:OXV655492 OXV720926:OXV721028 OXV786462:OXV786564 OXV851998:OXV852100 OXV917534:OXV917636 OXV983070:OXV983172 PHR13:PHR68 PHR70:PHR119 PHR65566:PHR65668 PHR131102:PHR131204 PHR196638:PHR196740 PHR262174:PHR262276 PHR327710:PHR327812 PHR393246:PHR393348 PHR458782:PHR458884 PHR524318:PHR524420 PHR589854:PHR589956 PHR655390:PHR655492 PHR720926:PHR721028 PHR786462:PHR786564 PHR851998:PHR852100 PHR917534:PHR917636 PHR983070:PHR983172 PRN13:PRN68 PRN70:PRN119 PRN65566:PRN65668 PRN131102:PRN131204 PRN196638:PRN196740 PRN262174:PRN262276 PRN327710:PRN327812 PRN393246:PRN393348 PRN458782:PRN458884 PRN524318:PRN524420 PRN589854:PRN589956 PRN655390:PRN655492 PRN720926:PRN721028 PRN786462:PRN786564 PRN851998:PRN852100 PRN917534:PRN917636 PRN983070:PRN983172 QBJ13:QBJ68 QBJ70:QBJ119 QBJ65566:QBJ65668 QBJ131102:QBJ131204 QBJ196638:QBJ196740 QBJ262174:QBJ262276 QBJ327710:QBJ327812 QBJ393246:QBJ393348 QBJ458782:QBJ458884 QBJ524318:QBJ524420 QBJ589854:QBJ589956 QBJ655390:QBJ655492 QBJ720926:QBJ721028 QBJ786462:QBJ786564 QBJ851998:QBJ852100 QBJ917534:QBJ917636 QBJ983070:QBJ983172 QLF13:QLF68 QLF70:QLF119 QLF65566:QLF65668 QLF131102:QLF131204 QLF196638:QLF196740 QLF262174:QLF262276 QLF327710:QLF327812 QLF393246:QLF393348 QLF458782:QLF458884 QLF524318:QLF524420 QLF589854:QLF589956 QLF655390:QLF655492 QLF720926:QLF721028 QLF786462:QLF786564 QLF851998:QLF852100 QLF917534:QLF917636 QLF983070:QLF983172 QVB13:QVB68 QVB70:QVB119 QVB65566:QVB65668 QVB131102:QVB131204 QVB196638:QVB196740 QVB262174:QVB262276 QVB327710:QVB327812 QVB393246:QVB393348 QVB458782:QVB458884 QVB524318:QVB524420 QVB589854:QVB589956 QVB655390:QVB655492 QVB720926:QVB721028 QVB786462:QVB786564 QVB851998:QVB852100 QVB917534:QVB917636 QVB983070:QVB983172 REX13:REX68 REX70:REX119 REX65566:REX65668 REX131102:REX131204 REX196638:REX196740 REX262174:REX262276 REX327710:REX327812 REX393246:REX393348 REX458782:REX458884 REX524318:REX524420 REX589854:REX589956 REX655390:REX655492 REX720926:REX721028 REX786462:REX786564 REX851998:REX852100 REX917534:REX917636 REX983070:REX983172 ROT13:ROT68 ROT70:ROT119 ROT65566:ROT65668 ROT131102:ROT131204 ROT196638:ROT196740 ROT262174:ROT262276 ROT327710:ROT327812 ROT393246:ROT393348 ROT458782:ROT458884 ROT524318:ROT524420 ROT589854:ROT589956 ROT655390:ROT655492 ROT720926:ROT721028 ROT786462:ROT786564 ROT851998:ROT852100 ROT917534:ROT917636 ROT983070:ROT983172 RYP13:RYP68 RYP70:RYP119 RYP65566:RYP65668 RYP131102:RYP131204 RYP196638:RYP196740 RYP262174:RYP262276 RYP327710:RYP327812 RYP393246:RYP393348 RYP458782:RYP458884 RYP524318:RYP524420 RYP589854:RYP589956 RYP655390:RYP655492 RYP720926:RYP721028 RYP786462:RYP786564 RYP851998:RYP852100 RYP917534:RYP917636 RYP983070:RYP983172 SIL13:SIL68 SIL70:SIL119 SIL65566:SIL65668 SIL131102:SIL131204 SIL196638:SIL196740 SIL262174:SIL262276 SIL327710:SIL327812 SIL393246:SIL393348 SIL458782:SIL458884 SIL524318:SIL524420 SIL589854:SIL589956 SIL655390:SIL655492 SIL720926:SIL721028 SIL786462:SIL786564 SIL851998:SIL852100 SIL917534:SIL917636 SIL983070:SIL983172 SSH13:SSH68 SSH70:SSH119 SSH65566:SSH65668 SSH131102:SSH131204 SSH196638:SSH196740 SSH262174:SSH262276 SSH327710:SSH327812 SSH393246:SSH393348 SSH458782:SSH458884 SSH524318:SSH524420 SSH589854:SSH589956 SSH655390:SSH655492 SSH720926:SSH721028 SSH786462:SSH786564 SSH851998:SSH852100 SSH917534:SSH917636 SSH983070:SSH983172 TCD13:TCD68 TCD70:TCD119 TCD65566:TCD65668 TCD131102:TCD131204 TCD196638:TCD196740 TCD262174:TCD262276 TCD327710:TCD327812 TCD393246:TCD393348 TCD458782:TCD458884 TCD524318:TCD524420 TCD589854:TCD589956 TCD655390:TCD655492 TCD720926:TCD721028 TCD786462:TCD786564 TCD851998:TCD852100 TCD917534:TCD917636 TCD983070:TCD983172 TLZ13:TLZ68 TLZ70:TLZ119 TLZ65566:TLZ65668 TLZ131102:TLZ131204 TLZ196638:TLZ196740 TLZ262174:TLZ262276 TLZ327710:TLZ327812 TLZ393246:TLZ393348 TLZ458782:TLZ458884 TLZ524318:TLZ524420 TLZ589854:TLZ589956 TLZ655390:TLZ655492 TLZ720926:TLZ721028 TLZ786462:TLZ786564 TLZ851998:TLZ852100 TLZ917534:TLZ917636 TLZ983070:TLZ983172 TVV13:TVV68 TVV70:TVV119 TVV65566:TVV65668 TVV131102:TVV131204 TVV196638:TVV196740 TVV262174:TVV262276 TVV327710:TVV327812 TVV393246:TVV393348 TVV458782:TVV458884 TVV524318:TVV524420 TVV589854:TVV589956 TVV655390:TVV655492 TVV720926:TVV721028 TVV786462:TVV786564 TVV851998:TVV852100 TVV917534:TVV917636 TVV983070:TVV983172 UFR13:UFR68 UFR70:UFR119 UFR65566:UFR65668 UFR131102:UFR131204 UFR196638:UFR196740 UFR262174:UFR262276 UFR327710:UFR327812 UFR393246:UFR393348 UFR458782:UFR458884 UFR524318:UFR524420 UFR589854:UFR589956 UFR655390:UFR655492 UFR720926:UFR721028 UFR786462:UFR786564 UFR851998:UFR852100 UFR917534:UFR917636 UFR983070:UFR983172 UPN13:UPN68 UPN70:UPN119 UPN65566:UPN65668 UPN131102:UPN131204 UPN196638:UPN196740 UPN262174:UPN262276 UPN327710:UPN327812 UPN393246:UPN393348 UPN458782:UPN458884 UPN524318:UPN524420 UPN589854:UPN589956 UPN655390:UPN655492 UPN720926:UPN721028 UPN786462:UPN786564 UPN851998:UPN852100 UPN917534:UPN917636 UPN983070:UPN983172 UZJ13:UZJ68 UZJ70:UZJ119 UZJ65566:UZJ65668 UZJ131102:UZJ131204 UZJ196638:UZJ196740 UZJ262174:UZJ262276 UZJ327710:UZJ327812 UZJ393246:UZJ393348 UZJ458782:UZJ458884 UZJ524318:UZJ524420 UZJ589854:UZJ589956 UZJ655390:UZJ655492 UZJ720926:UZJ721028 UZJ786462:UZJ786564 UZJ851998:UZJ852100 UZJ917534:UZJ917636 UZJ983070:UZJ983172 VJF13:VJF68 VJF70:VJF119 VJF65566:VJF65668 VJF131102:VJF131204 VJF196638:VJF196740 VJF262174:VJF262276 VJF327710:VJF327812 VJF393246:VJF393348 VJF458782:VJF458884 VJF524318:VJF524420 VJF589854:VJF589956 VJF655390:VJF655492 VJF720926:VJF721028 VJF786462:VJF786564 VJF851998:VJF852100 VJF917534:VJF917636 VJF983070:VJF983172 VTB13:VTB68 VTB70:VTB119 VTB65566:VTB65668 VTB131102:VTB131204 VTB196638:VTB196740 VTB262174:VTB262276 VTB327710:VTB327812 VTB393246:VTB393348 VTB458782:VTB458884 VTB524318:VTB524420 VTB589854:VTB589956 VTB655390:VTB655492 VTB720926:VTB721028 VTB786462:VTB786564 VTB851998:VTB852100 VTB917534:VTB917636 VTB983070:VTB983172 WCX13:WCX68 WCX70:WCX119 WCX65566:WCX65668 WCX131102:WCX131204 WCX196638:WCX196740 WCX262174:WCX262276 WCX327710:WCX327812 WCX393246:WCX393348 WCX458782:WCX458884 WCX524318:WCX524420 WCX589854:WCX589956 WCX655390:WCX655492 WCX720926:WCX721028 WCX786462:WCX786564 WCX851998:WCX852100 WCX917534:WCX917636 WCX983070:WCX983172 WMT13:WMT68 WMT70:WMT119 WMT65566:WMT65668 WMT131102:WMT131204 WMT196638:WMT196740 WMT262174:WMT262276 WMT327710:WMT327812 WMT393246:WMT393348 WMT458782:WMT458884 WMT524318:WMT524420 WMT589854:WMT589956 WMT655390:WMT655492 WMT720926:WMT721028 WMT786462:WMT786564 WMT851998:WMT852100 WMT917534:WMT917636 WMT983070:WMT983172 WWP13:WWP68 WWP70:WWP119 WWP65566:WWP65668 WWP131102:WWP131204 WWP196638:WWP196740 WWP262174:WWP262276 WWP327710:WWP327812 WWP393246:WWP393348 WWP458782:WWP458884 WWP524318:WWP524420 WWP589854:WWP589956 WWP655390:WWP655492 WWP720926:WWP721028 WWP786462:WWP786564 WWP851998:WWP852100 WWP917534:WWP917636 WWP983070:WWP98317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68 KE70:KE119 KE65566:KE65668 KE131102:KE131204 KE196638:KE196740 KE262174:KE262276 KE327710:KE327812 KE393246:KE393348 KE458782:KE458884 KE524318:KE524420 KE589854:KE589956 KE655390:KE655492 KE720926:KE721028 KE786462:KE786564 KE851998:KE852100 KE917534:KE917636 KE983070:KE983172 UA13:UA68 UA70:UA119 UA65566:UA65668 UA131102:UA131204 UA196638:UA196740 UA262174:UA262276 UA327710:UA327812 UA393246:UA393348 UA458782:UA458884 UA524318:UA524420 UA589854:UA589956 UA655390:UA655492 UA720926:UA721028 UA786462:UA786564 UA851998:UA852100 UA917534:UA917636 UA983070:UA983172 ADW13:ADW68 ADW70:ADW119 ADW65566:ADW65668 ADW131102:ADW131204 ADW196638:ADW196740 ADW262174:ADW262276 ADW327710:ADW327812 ADW393246:ADW393348 ADW458782:ADW458884 ADW524318:ADW524420 ADW589854:ADW589956 ADW655390:ADW655492 ADW720926:ADW721028 ADW786462:ADW786564 ADW851998:ADW852100 ADW917534:ADW917636 ADW983070:ADW983172 ANS13:ANS68 ANS70:ANS119 ANS65566:ANS65668 ANS131102:ANS131204 ANS196638:ANS196740 ANS262174:ANS262276 ANS327710:ANS327812 ANS393246:ANS393348 ANS458782:ANS458884 ANS524318:ANS524420 ANS589854:ANS589956 ANS655390:ANS655492 ANS720926:ANS721028 ANS786462:ANS786564 ANS851998:ANS852100 ANS917534:ANS917636 ANS983070:ANS983172 AXO13:AXO68 AXO70:AXO119 AXO65566:AXO65668 AXO131102:AXO131204 AXO196638:AXO196740 AXO262174:AXO262276 AXO327710:AXO327812 AXO393246:AXO393348 AXO458782:AXO458884 AXO524318:AXO524420 AXO589854:AXO589956 AXO655390:AXO655492 AXO720926:AXO721028 AXO786462:AXO786564 AXO851998:AXO852100 AXO917534:AXO917636 AXO983070:AXO983172 BHK13:BHK68 BHK70:BHK119 BHK65566:BHK65668 BHK131102:BHK131204 BHK196638:BHK196740 BHK262174:BHK262276 BHK327710:BHK327812 BHK393246:BHK393348 BHK458782:BHK458884 BHK524318:BHK524420 BHK589854:BHK589956 BHK655390:BHK655492 BHK720926:BHK721028 BHK786462:BHK786564 BHK851998:BHK852100 BHK917534:BHK917636 BHK983070:BHK983172 BRG13:BRG68 BRG70:BRG119 BRG65566:BRG65668 BRG131102:BRG131204 BRG196638:BRG196740 BRG262174:BRG262276 BRG327710:BRG327812 BRG393246:BRG393348 BRG458782:BRG458884 BRG524318:BRG524420 BRG589854:BRG589956 BRG655390:BRG655492 BRG720926:BRG721028 BRG786462:BRG786564 BRG851998:BRG852100 BRG917534:BRG917636 BRG983070:BRG983172 CBC13:CBC68 CBC70:CBC119 CBC65566:CBC65668 CBC131102:CBC131204 CBC196638:CBC196740 CBC262174:CBC262276 CBC327710:CBC327812 CBC393246:CBC393348 CBC458782:CBC458884 CBC524318:CBC524420 CBC589854:CBC589956 CBC655390:CBC655492 CBC720926:CBC721028 CBC786462:CBC786564 CBC851998:CBC852100 CBC917534:CBC917636 CBC983070:CBC983172 CKY13:CKY68 CKY70:CKY119 CKY65566:CKY65668 CKY131102:CKY131204 CKY196638:CKY196740 CKY262174:CKY262276 CKY327710:CKY327812 CKY393246:CKY393348 CKY458782:CKY458884 CKY524318:CKY524420 CKY589854:CKY589956 CKY655390:CKY655492 CKY720926:CKY721028 CKY786462:CKY786564 CKY851998:CKY852100 CKY917534:CKY917636 CKY983070:CKY983172 CUU13:CUU68 CUU70:CUU119 CUU65566:CUU65668 CUU131102:CUU131204 CUU196638:CUU196740 CUU262174:CUU262276 CUU327710:CUU327812 CUU393246:CUU393348 CUU458782:CUU458884 CUU524318:CUU524420 CUU589854:CUU589956 CUU655390:CUU655492 CUU720926:CUU721028 CUU786462:CUU786564 CUU851998:CUU852100 CUU917534:CUU917636 CUU983070:CUU983172 DEQ13:DEQ68 DEQ70:DEQ119 DEQ65566:DEQ65668 DEQ131102:DEQ131204 DEQ196638:DEQ196740 DEQ262174:DEQ262276 DEQ327710:DEQ327812 DEQ393246:DEQ393348 DEQ458782:DEQ458884 DEQ524318:DEQ524420 DEQ589854:DEQ589956 DEQ655390:DEQ655492 DEQ720926:DEQ721028 DEQ786462:DEQ786564 DEQ851998:DEQ852100 DEQ917534:DEQ917636 DEQ983070:DEQ983172 DOM13:DOM68 DOM70:DOM119 DOM65566:DOM65668 DOM131102:DOM131204 DOM196638:DOM196740 DOM262174:DOM262276 DOM327710:DOM327812 DOM393246:DOM393348 DOM458782:DOM458884 DOM524318:DOM524420 DOM589854:DOM589956 DOM655390:DOM655492 DOM720926:DOM721028 DOM786462:DOM786564 DOM851998:DOM852100 DOM917534:DOM917636 DOM983070:DOM983172 DYI13:DYI68 DYI70:DYI119 DYI65566:DYI65668 DYI131102:DYI131204 DYI196638:DYI196740 DYI262174:DYI262276 DYI327710:DYI327812 DYI393246:DYI393348 DYI458782:DYI458884 DYI524318:DYI524420 DYI589854:DYI589956 DYI655390:DYI655492 DYI720926:DYI721028 DYI786462:DYI786564 DYI851998:DYI852100 DYI917534:DYI917636 DYI983070:DYI983172 EIE13:EIE68 EIE70:EIE119 EIE65566:EIE65668 EIE131102:EIE131204 EIE196638:EIE196740 EIE262174:EIE262276 EIE327710:EIE327812 EIE393246:EIE393348 EIE458782:EIE458884 EIE524318:EIE524420 EIE589854:EIE589956 EIE655390:EIE655492 EIE720926:EIE721028 EIE786462:EIE786564 EIE851998:EIE852100 EIE917534:EIE917636 EIE983070:EIE983172 ESA13:ESA68 ESA70:ESA119 ESA65566:ESA65668 ESA131102:ESA131204 ESA196638:ESA196740 ESA262174:ESA262276 ESA327710:ESA327812 ESA393246:ESA393348 ESA458782:ESA458884 ESA524318:ESA524420 ESA589854:ESA589956 ESA655390:ESA655492 ESA720926:ESA721028 ESA786462:ESA786564 ESA851998:ESA852100 ESA917534:ESA917636 ESA983070:ESA983172 FBW13:FBW68 FBW70:FBW119 FBW65566:FBW65668 FBW131102:FBW131204 FBW196638:FBW196740 FBW262174:FBW262276 FBW327710:FBW327812 FBW393246:FBW393348 FBW458782:FBW458884 FBW524318:FBW524420 FBW589854:FBW589956 FBW655390:FBW655492 FBW720926:FBW721028 FBW786462:FBW786564 FBW851998:FBW852100 FBW917534:FBW917636 FBW983070:FBW983172 FLS13:FLS68 FLS70:FLS119 FLS65566:FLS65668 FLS131102:FLS131204 FLS196638:FLS196740 FLS262174:FLS262276 FLS327710:FLS327812 FLS393246:FLS393348 FLS458782:FLS458884 FLS524318:FLS524420 FLS589854:FLS589956 FLS655390:FLS655492 FLS720926:FLS721028 FLS786462:FLS786564 FLS851998:FLS852100 FLS917534:FLS917636 FLS983070:FLS983172 FVO13:FVO68 FVO70:FVO119 FVO65566:FVO65668 FVO131102:FVO131204 FVO196638:FVO196740 FVO262174:FVO262276 FVO327710:FVO327812 FVO393246:FVO393348 FVO458782:FVO458884 FVO524318:FVO524420 FVO589854:FVO589956 FVO655390:FVO655492 FVO720926:FVO721028 FVO786462:FVO786564 FVO851998:FVO852100 FVO917534:FVO917636 FVO983070:FVO983172 GFK13:GFK68 GFK70:GFK119 GFK65566:GFK65668 GFK131102:GFK131204 GFK196638:GFK196740 GFK262174:GFK262276 GFK327710:GFK327812 GFK393246:GFK393348 GFK458782:GFK458884 GFK524318:GFK524420 GFK589854:GFK589956 GFK655390:GFK655492 GFK720926:GFK721028 GFK786462:GFK786564 GFK851998:GFK852100 GFK917534:GFK917636 GFK983070:GFK983172 GPG13:GPG68 GPG70:GPG119 GPG65566:GPG65668 GPG131102:GPG131204 GPG196638:GPG196740 GPG262174:GPG262276 GPG327710:GPG327812 GPG393246:GPG393348 GPG458782:GPG458884 GPG524318:GPG524420 GPG589854:GPG589956 GPG655390:GPG655492 GPG720926:GPG721028 GPG786462:GPG786564 GPG851998:GPG852100 GPG917534:GPG917636 GPG983070:GPG983172 GZC13:GZC68 GZC70:GZC119 GZC65566:GZC65668 GZC131102:GZC131204 GZC196638:GZC196740 GZC262174:GZC262276 GZC327710:GZC327812 GZC393246:GZC393348 GZC458782:GZC458884 GZC524318:GZC524420 GZC589854:GZC589956 GZC655390:GZC655492 GZC720926:GZC721028 GZC786462:GZC786564 GZC851998:GZC852100 GZC917534:GZC917636 GZC983070:GZC983172 HIY13:HIY68 HIY70:HIY119 HIY65566:HIY65668 HIY131102:HIY131204 HIY196638:HIY196740 HIY262174:HIY262276 HIY327710:HIY327812 HIY393246:HIY393348 HIY458782:HIY458884 HIY524318:HIY524420 HIY589854:HIY589956 HIY655390:HIY655492 HIY720926:HIY721028 HIY786462:HIY786564 HIY851998:HIY852100 HIY917534:HIY917636 HIY983070:HIY983172 HSU13:HSU68 HSU70:HSU119 HSU65566:HSU65668 HSU131102:HSU131204 HSU196638:HSU196740 HSU262174:HSU262276 HSU327710:HSU327812 HSU393246:HSU393348 HSU458782:HSU458884 HSU524318:HSU524420 HSU589854:HSU589956 HSU655390:HSU655492 HSU720926:HSU721028 HSU786462:HSU786564 HSU851998:HSU852100 HSU917534:HSU917636 HSU983070:HSU983172 ICQ13:ICQ68 ICQ70:ICQ119 ICQ65566:ICQ65668 ICQ131102:ICQ131204 ICQ196638:ICQ196740 ICQ262174:ICQ262276 ICQ327710:ICQ327812 ICQ393246:ICQ393348 ICQ458782:ICQ458884 ICQ524318:ICQ524420 ICQ589854:ICQ589956 ICQ655390:ICQ655492 ICQ720926:ICQ721028 ICQ786462:ICQ786564 ICQ851998:ICQ852100 ICQ917534:ICQ917636 ICQ983070:ICQ983172 IMM13:IMM68 IMM70:IMM119 IMM65566:IMM65668 IMM131102:IMM131204 IMM196638:IMM196740 IMM262174:IMM262276 IMM327710:IMM327812 IMM393246:IMM393348 IMM458782:IMM458884 IMM524318:IMM524420 IMM589854:IMM589956 IMM655390:IMM655492 IMM720926:IMM721028 IMM786462:IMM786564 IMM851998:IMM852100 IMM917534:IMM917636 IMM983070:IMM983172 IWI13:IWI68 IWI70:IWI119 IWI65566:IWI65668 IWI131102:IWI131204 IWI196638:IWI196740 IWI262174:IWI262276 IWI327710:IWI327812 IWI393246:IWI393348 IWI458782:IWI458884 IWI524318:IWI524420 IWI589854:IWI589956 IWI655390:IWI655492 IWI720926:IWI721028 IWI786462:IWI786564 IWI851998:IWI852100 IWI917534:IWI917636 IWI983070:IWI983172 JGE13:JGE68 JGE70:JGE119 JGE65566:JGE65668 JGE131102:JGE131204 JGE196638:JGE196740 JGE262174:JGE262276 JGE327710:JGE327812 JGE393246:JGE393348 JGE458782:JGE458884 JGE524318:JGE524420 JGE589854:JGE589956 JGE655390:JGE655492 JGE720926:JGE721028 JGE786462:JGE786564 JGE851998:JGE852100 JGE917534:JGE917636 JGE983070:JGE983172 JQA13:JQA68 JQA70:JQA119 JQA65566:JQA65668 JQA131102:JQA131204 JQA196638:JQA196740 JQA262174:JQA262276 JQA327710:JQA327812 JQA393246:JQA393348 JQA458782:JQA458884 JQA524318:JQA524420 JQA589854:JQA589956 JQA655390:JQA655492 JQA720926:JQA721028 JQA786462:JQA786564 JQA851998:JQA852100 JQA917534:JQA917636 JQA983070:JQA983172 JZW13:JZW68 JZW70:JZW119 JZW65566:JZW65668 JZW131102:JZW131204 JZW196638:JZW196740 JZW262174:JZW262276 JZW327710:JZW327812 JZW393246:JZW393348 JZW458782:JZW458884 JZW524318:JZW524420 JZW589854:JZW589956 JZW655390:JZW655492 JZW720926:JZW721028 JZW786462:JZW786564 JZW851998:JZW852100 JZW917534:JZW917636 JZW983070:JZW983172 KJS13:KJS68 KJS70:KJS119 KJS65566:KJS65668 KJS131102:KJS131204 KJS196638:KJS196740 KJS262174:KJS262276 KJS327710:KJS327812 KJS393246:KJS393348 KJS458782:KJS458884 KJS524318:KJS524420 KJS589854:KJS589956 KJS655390:KJS655492 KJS720926:KJS721028 KJS786462:KJS786564 KJS851998:KJS852100 KJS917534:KJS917636 KJS983070:KJS983172 KTO13:KTO68 KTO70:KTO119 KTO65566:KTO65668 KTO131102:KTO131204 KTO196638:KTO196740 KTO262174:KTO262276 KTO327710:KTO327812 KTO393246:KTO393348 KTO458782:KTO458884 KTO524318:KTO524420 KTO589854:KTO589956 KTO655390:KTO655492 KTO720926:KTO721028 KTO786462:KTO786564 KTO851998:KTO852100 KTO917534:KTO917636 KTO983070:KTO983172 LDK13:LDK68 LDK70:LDK119 LDK65566:LDK65668 LDK131102:LDK131204 LDK196638:LDK196740 LDK262174:LDK262276 LDK327710:LDK327812 LDK393246:LDK393348 LDK458782:LDK458884 LDK524318:LDK524420 LDK589854:LDK589956 LDK655390:LDK655492 LDK720926:LDK721028 LDK786462:LDK786564 LDK851998:LDK852100 LDK917534:LDK917636 LDK983070:LDK983172 LNG13:LNG68 LNG70:LNG119 LNG65566:LNG65668 LNG131102:LNG131204 LNG196638:LNG196740 LNG262174:LNG262276 LNG327710:LNG327812 LNG393246:LNG393348 LNG458782:LNG458884 LNG524318:LNG524420 LNG589854:LNG589956 LNG655390:LNG655492 LNG720926:LNG721028 LNG786462:LNG786564 LNG851998:LNG852100 LNG917534:LNG917636 LNG983070:LNG983172 LXC13:LXC68 LXC70:LXC119 LXC65566:LXC65668 LXC131102:LXC131204 LXC196638:LXC196740 LXC262174:LXC262276 LXC327710:LXC327812 LXC393246:LXC393348 LXC458782:LXC458884 LXC524318:LXC524420 LXC589854:LXC589956 LXC655390:LXC655492 LXC720926:LXC721028 LXC786462:LXC786564 LXC851998:LXC852100 LXC917534:LXC917636 LXC983070:LXC983172 MGY13:MGY68 MGY70:MGY119 MGY65566:MGY65668 MGY131102:MGY131204 MGY196638:MGY196740 MGY262174:MGY262276 MGY327710:MGY327812 MGY393246:MGY393348 MGY458782:MGY458884 MGY524318:MGY524420 MGY589854:MGY589956 MGY655390:MGY655492 MGY720926:MGY721028 MGY786462:MGY786564 MGY851998:MGY852100 MGY917534:MGY917636 MGY983070:MGY983172 MQU13:MQU68 MQU70:MQU119 MQU65566:MQU65668 MQU131102:MQU131204 MQU196638:MQU196740 MQU262174:MQU262276 MQU327710:MQU327812 MQU393246:MQU393348 MQU458782:MQU458884 MQU524318:MQU524420 MQU589854:MQU589956 MQU655390:MQU655492 MQU720926:MQU721028 MQU786462:MQU786564 MQU851998:MQU852100 MQU917534:MQU917636 MQU983070:MQU983172 NAQ13:NAQ68 NAQ70:NAQ119 NAQ65566:NAQ65668 NAQ131102:NAQ131204 NAQ196638:NAQ196740 NAQ262174:NAQ262276 NAQ327710:NAQ327812 NAQ393246:NAQ393348 NAQ458782:NAQ458884 NAQ524318:NAQ524420 NAQ589854:NAQ589956 NAQ655390:NAQ655492 NAQ720926:NAQ721028 NAQ786462:NAQ786564 NAQ851998:NAQ852100 NAQ917534:NAQ917636 NAQ983070:NAQ983172 NKM13:NKM68 NKM70:NKM119 NKM65566:NKM65668 NKM131102:NKM131204 NKM196638:NKM196740 NKM262174:NKM262276 NKM327710:NKM327812 NKM393246:NKM393348 NKM458782:NKM458884 NKM524318:NKM524420 NKM589854:NKM589956 NKM655390:NKM655492 NKM720926:NKM721028 NKM786462:NKM786564 NKM851998:NKM852100 NKM917534:NKM917636 NKM983070:NKM983172 NUI13:NUI68 NUI70:NUI119 NUI65566:NUI65668 NUI131102:NUI131204 NUI196638:NUI196740 NUI262174:NUI262276 NUI327710:NUI327812 NUI393246:NUI393348 NUI458782:NUI458884 NUI524318:NUI524420 NUI589854:NUI589956 NUI655390:NUI655492 NUI720926:NUI721028 NUI786462:NUI786564 NUI851998:NUI852100 NUI917534:NUI917636 NUI983070:NUI983172 OEE13:OEE68 OEE70:OEE119 OEE65566:OEE65668 OEE131102:OEE131204 OEE196638:OEE196740 OEE262174:OEE262276 OEE327710:OEE327812 OEE393246:OEE393348 OEE458782:OEE458884 OEE524318:OEE524420 OEE589854:OEE589956 OEE655390:OEE655492 OEE720926:OEE721028 OEE786462:OEE786564 OEE851998:OEE852100 OEE917534:OEE917636 OEE983070:OEE983172 OOA13:OOA68 OOA70:OOA119 OOA65566:OOA65668 OOA131102:OOA131204 OOA196638:OOA196740 OOA262174:OOA262276 OOA327710:OOA327812 OOA393246:OOA393348 OOA458782:OOA458884 OOA524318:OOA524420 OOA589854:OOA589956 OOA655390:OOA655492 OOA720926:OOA721028 OOA786462:OOA786564 OOA851998:OOA852100 OOA917534:OOA917636 OOA983070:OOA983172 OXW13:OXW68 OXW70:OXW119 OXW65566:OXW65668 OXW131102:OXW131204 OXW196638:OXW196740 OXW262174:OXW262276 OXW327710:OXW327812 OXW393246:OXW393348 OXW458782:OXW458884 OXW524318:OXW524420 OXW589854:OXW589956 OXW655390:OXW655492 OXW720926:OXW721028 OXW786462:OXW786564 OXW851998:OXW852100 OXW917534:OXW917636 OXW983070:OXW983172 PHS13:PHS68 PHS70:PHS119 PHS65566:PHS65668 PHS131102:PHS131204 PHS196638:PHS196740 PHS262174:PHS262276 PHS327710:PHS327812 PHS393246:PHS393348 PHS458782:PHS458884 PHS524318:PHS524420 PHS589854:PHS589956 PHS655390:PHS655492 PHS720926:PHS721028 PHS786462:PHS786564 PHS851998:PHS852100 PHS917534:PHS917636 PHS983070:PHS983172 PRO13:PRO68 PRO70:PRO119 PRO65566:PRO65668 PRO131102:PRO131204 PRO196638:PRO196740 PRO262174:PRO262276 PRO327710:PRO327812 PRO393246:PRO393348 PRO458782:PRO458884 PRO524318:PRO524420 PRO589854:PRO589956 PRO655390:PRO655492 PRO720926:PRO721028 PRO786462:PRO786564 PRO851998:PRO852100 PRO917534:PRO917636 PRO983070:PRO983172 QBK13:QBK68 QBK70:QBK119 QBK65566:QBK65668 QBK131102:QBK131204 QBK196638:QBK196740 QBK262174:QBK262276 QBK327710:QBK327812 QBK393246:QBK393348 QBK458782:QBK458884 QBK524318:QBK524420 QBK589854:QBK589956 QBK655390:QBK655492 QBK720926:QBK721028 QBK786462:QBK786564 QBK851998:QBK852100 QBK917534:QBK917636 QBK983070:QBK983172 QLG13:QLG68 QLG70:QLG119 QLG65566:QLG65668 QLG131102:QLG131204 QLG196638:QLG196740 QLG262174:QLG262276 QLG327710:QLG327812 QLG393246:QLG393348 QLG458782:QLG458884 QLG524318:QLG524420 QLG589854:QLG589956 QLG655390:QLG655492 QLG720926:QLG721028 QLG786462:QLG786564 QLG851998:QLG852100 QLG917534:QLG917636 QLG983070:QLG983172 QVC13:QVC68 QVC70:QVC119 QVC65566:QVC65668 QVC131102:QVC131204 QVC196638:QVC196740 QVC262174:QVC262276 QVC327710:QVC327812 QVC393246:QVC393348 QVC458782:QVC458884 QVC524318:QVC524420 QVC589854:QVC589956 QVC655390:QVC655492 QVC720926:QVC721028 QVC786462:QVC786564 QVC851998:QVC852100 QVC917534:QVC917636 QVC983070:QVC983172 REY13:REY68 REY70:REY119 REY65566:REY65668 REY131102:REY131204 REY196638:REY196740 REY262174:REY262276 REY327710:REY327812 REY393246:REY393348 REY458782:REY458884 REY524318:REY524420 REY589854:REY589956 REY655390:REY655492 REY720926:REY721028 REY786462:REY786564 REY851998:REY852100 REY917534:REY917636 REY983070:REY983172 ROU13:ROU68 ROU70:ROU119 ROU65566:ROU65668 ROU131102:ROU131204 ROU196638:ROU196740 ROU262174:ROU262276 ROU327710:ROU327812 ROU393246:ROU393348 ROU458782:ROU458884 ROU524318:ROU524420 ROU589854:ROU589956 ROU655390:ROU655492 ROU720926:ROU721028 ROU786462:ROU786564 ROU851998:ROU852100 ROU917534:ROU917636 ROU983070:ROU983172 RYQ13:RYQ68 RYQ70:RYQ119 RYQ65566:RYQ65668 RYQ131102:RYQ131204 RYQ196638:RYQ196740 RYQ262174:RYQ262276 RYQ327710:RYQ327812 RYQ393246:RYQ393348 RYQ458782:RYQ458884 RYQ524318:RYQ524420 RYQ589854:RYQ589956 RYQ655390:RYQ655492 RYQ720926:RYQ721028 RYQ786462:RYQ786564 RYQ851998:RYQ852100 RYQ917534:RYQ917636 RYQ983070:RYQ983172 SIM13:SIM68 SIM70:SIM119 SIM65566:SIM65668 SIM131102:SIM131204 SIM196638:SIM196740 SIM262174:SIM262276 SIM327710:SIM327812 SIM393246:SIM393348 SIM458782:SIM458884 SIM524318:SIM524420 SIM589854:SIM589956 SIM655390:SIM655492 SIM720926:SIM721028 SIM786462:SIM786564 SIM851998:SIM852100 SIM917534:SIM917636 SIM983070:SIM983172 SSI13:SSI68 SSI70:SSI119 SSI65566:SSI65668 SSI131102:SSI131204 SSI196638:SSI196740 SSI262174:SSI262276 SSI327710:SSI327812 SSI393246:SSI393348 SSI458782:SSI458884 SSI524318:SSI524420 SSI589854:SSI589956 SSI655390:SSI655492 SSI720926:SSI721028 SSI786462:SSI786564 SSI851998:SSI852100 SSI917534:SSI917636 SSI983070:SSI983172 TCE13:TCE68 TCE70:TCE119 TCE65566:TCE65668 TCE131102:TCE131204 TCE196638:TCE196740 TCE262174:TCE262276 TCE327710:TCE327812 TCE393246:TCE393348 TCE458782:TCE458884 TCE524318:TCE524420 TCE589854:TCE589956 TCE655390:TCE655492 TCE720926:TCE721028 TCE786462:TCE786564 TCE851998:TCE852100 TCE917534:TCE917636 TCE983070:TCE983172 TMA13:TMA68 TMA70:TMA119 TMA65566:TMA65668 TMA131102:TMA131204 TMA196638:TMA196740 TMA262174:TMA262276 TMA327710:TMA327812 TMA393246:TMA393348 TMA458782:TMA458884 TMA524318:TMA524420 TMA589854:TMA589956 TMA655390:TMA655492 TMA720926:TMA721028 TMA786462:TMA786564 TMA851998:TMA852100 TMA917534:TMA917636 TMA983070:TMA983172 TVW13:TVW68 TVW70:TVW119 TVW65566:TVW65668 TVW131102:TVW131204 TVW196638:TVW196740 TVW262174:TVW262276 TVW327710:TVW327812 TVW393246:TVW393348 TVW458782:TVW458884 TVW524318:TVW524420 TVW589854:TVW589956 TVW655390:TVW655492 TVW720926:TVW721028 TVW786462:TVW786564 TVW851998:TVW852100 TVW917534:TVW917636 TVW983070:TVW983172 UFS13:UFS68 UFS70:UFS119 UFS65566:UFS65668 UFS131102:UFS131204 UFS196638:UFS196740 UFS262174:UFS262276 UFS327710:UFS327812 UFS393246:UFS393348 UFS458782:UFS458884 UFS524318:UFS524420 UFS589854:UFS589956 UFS655390:UFS655492 UFS720926:UFS721028 UFS786462:UFS786564 UFS851998:UFS852100 UFS917534:UFS917636 UFS983070:UFS983172 UPO13:UPO68 UPO70:UPO119 UPO65566:UPO65668 UPO131102:UPO131204 UPO196638:UPO196740 UPO262174:UPO262276 UPO327710:UPO327812 UPO393246:UPO393348 UPO458782:UPO458884 UPO524318:UPO524420 UPO589854:UPO589956 UPO655390:UPO655492 UPO720926:UPO721028 UPO786462:UPO786564 UPO851998:UPO852100 UPO917534:UPO917636 UPO983070:UPO983172 UZK13:UZK68 UZK70:UZK119 UZK65566:UZK65668 UZK131102:UZK131204 UZK196638:UZK196740 UZK262174:UZK262276 UZK327710:UZK327812 UZK393246:UZK393348 UZK458782:UZK458884 UZK524318:UZK524420 UZK589854:UZK589956 UZK655390:UZK655492 UZK720926:UZK721028 UZK786462:UZK786564 UZK851998:UZK852100 UZK917534:UZK917636 UZK983070:UZK983172 VJG13:VJG68 VJG70:VJG119 VJG65566:VJG65668 VJG131102:VJG131204 VJG196638:VJG196740 VJG262174:VJG262276 VJG327710:VJG327812 VJG393246:VJG393348 VJG458782:VJG458884 VJG524318:VJG524420 VJG589854:VJG589956 VJG655390:VJG655492 VJG720926:VJG721028 VJG786462:VJG786564 VJG851998:VJG852100 VJG917534:VJG917636 VJG983070:VJG983172 VTC13:VTC68 VTC70:VTC119 VTC65566:VTC65668 VTC131102:VTC131204 VTC196638:VTC196740 VTC262174:VTC262276 VTC327710:VTC327812 VTC393246:VTC393348 VTC458782:VTC458884 VTC524318:VTC524420 VTC589854:VTC589956 VTC655390:VTC655492 VTC720926:VTC721028 VTC786462:VTC786564 VTC851998:VTC852100 VTC917534:VTC917636 VTC983070:VTC983172 WCY13:WCY68 WCY70:WCY119 WCY65566:WCY65668 WCY131102:WCY131204 WCY196638:WCY196740 WCY262174:WCY262276 WCY327710:WCY327812 WCY393246:WCY393348 WCY458782:WCY458884 WCY524318:WCY524420 WCY589854:WCY589956 WCY655390:WCY655492 WCY720926:WCY721028 WCY786462:WCY786564 WCY851998:WCY852100 WCY917534:WCY917636 WCY983070:WCY983172 WMU13:WMU68 WMU70:WMU119 WMU65566:WMU65668 WMU131102:WMU131204 WMU196638:WMU196740 WMU262174:WMU262276 WMU327710:WMU327812 WMU393246:WMU393348 WMU458782:WMU458884 WMU524318:WMU524420 WMU589854:WMU589956 WMU655390:WMU655492 WMU720926:WMU721028 WMU786462:WMU786564 WMU851998:WMU852100 WMU917534:WMU917636 WMU983070:WMU983172 WWQ13:WWQ68 WWQ70:WWQ119 WWQ65566:WWQ65668 WWQ131102:WWQ131204 WWQ196638:WWQ196740 WWQ262174:WWQ262276 WWQ327710:WWQ327812 WWQ393246:WWQ393348 WWQ458782:WWQ458884 WWQ524318:WWQ524420 WWQ589854:WWQ589956 WWQ655390:WWQ655492 WWQ720926:WWQ721028 WWQ786462:WWQ786564 WWQ851998:WWQ852100 WWQ917534:WWQ917636 WWQ983070:WWQ983172"/>
    <dataValidation allowBlank="1" showErrorMessage="1" sqref="$A12:$XFD12 $A69:$XFD69 F70:AB119 F13:CT68 AC1:CT11 AC70:CT1048576"/>
    <dataValidation allowBlank="1" showInputMessage="1" showErrorMessage="1" prompt="Do not type name of learners here. Go to INPUT DATA sheet." sqref="B13:B28 B35:B68 B70:B119"/>
    <dataValidation allowBlank="1" showInputMessage="1" prompt="Do not type name of learners here. Go to INPUT DATA sheet." sqref="B29:B34"/>
    <dataValidation allowBlank="1" showInputMessage="1" showErrorMessage="1" prompt="TYPE IN INPUT INFOS" sqref="B65568:B65617 B65619:B65668 B131104:B131153 B131155:B131204 B196640:B196689 B196691:B196740 B262176:B262225 B262227:B262276 B327712:B327761 B327763:B327812 B393248:B393297 B393299:B393348 B458784:B458833 B458835:B458884 B524320:B524369 B524371:B524420 B589856:B589905 B589907:B589956 B655392:B655441 B655443:B655492 B720928:B720977 B720979:B721028 B786464:B786513 B786515:B786564 B852000:B852049 B852051:B852100 B917536:B917585 B917587:B917636 B983072:B983121 B983123:B983172 IW13:IW68 IW70:IW119 IW65568:IW65617 IW65619:IW65668 IW131104:IW131153 IW131155:IW131204 IW196640:IW196689 IW196691:IW196740 IW262176:IW262225 IW262227:IW262276 IW327712:IW327761 IW327763:IW327812 IW393248:IW393297 IW393299:IW393348 IW458784:IW458833 IW458835:IW458884 IW524320:IW524369 IW524371:IW524420 IW589856:IW589905 IW589907:IW589956 IW655392:IW655441 IW655443:IW655492 IW720928:IW720977 IW720979:IW721028 IW786464:IW786513 IW786515:IW786564 IW852000:IW852049 IW852051:IW852100 IW917536:IW917585 IW917587:IW917636 IW983072:IW983121 IW983123:IW983172 SS13:SS68 SS70:SS119 SS65568:SS65617 SS65619:SS65668 SS131104:SS131153 SS131155:SS131204 SS196640:SS196689 SS196691:SS196740 SS262176:SS262225 SS262227:SS262276 SS327712:SS327761 SS327763:SS327812 SS393248:SS393297 SS393299:SS393348 SS458784:SS458833 SS458835:SS458884 SS524320:SS524369 SS524371:SS524420 SS589856:SS589905 SS589907:SS589956 SS655392:SS655441 SS655443:SS655492 SS720928:SS720977 SS720979:SS721028 SS786464:SS786513 SS786515:SS786564 SS852000:SS852049 SS852051:SS852100 SS917536:SS917585 SS917587:SS917636 SS983072:SS983121 SS983123:SS983172 ACO13:ACO68 ACO70:ACO119 ACO65568:ACO65617 ACO65619:ACO65668 ACO131104:ACO131153 ACO131155:ACO131204 ACO196640:ACO196689 ACO196691:ACO196740 ACO262176:ACO262225 ACO262227:ACO262276 ACO327712:ACO327761 ACO327763:ACO327812 ACO393248:ACO393297 ACO393299:ACO393348 ACO458784:ACO458833 ACO458835:ACO458884 ACO524320:ACO524369 ACO524371:ACO524420 ACO589856:ACO589905 ACO589907:ACO589956 ACO655392:ACO655441 ACO655443:ACO655492 ACO720928:ACO720977 ACO720979:ACO721028 ACO786464:ACO786513 ACO786515:ACO786564 ACO852000:ACO852049 ACO852051:ACO852100 ACO917536:ACO917585 ACO917587:ACO917636 ACO983072:ACO983121 ACO983123:ACO983172 AMK13:AMK68 AMK70:AMK119 AMK65568:AMK65617 AMK65619:AMK65668 AMK131104:AMK131153 AMK131155:AMK131204 AMK196640:AMK196689 AMK196691:AMK196740 AMK262176:AMK262225 AMK262227:AMK262276 AMK327712:AMK327761 AMK327763:AMK327812 AMK393248:AMK393297 AMK393299:AMK393348 AMK458784:AMK458833 AMK458835:AMK458884 AMK524320:AMK524369 AMK524371:AMK524420 AMK589856:AMK589905 AMK589907:AMK589956 AMK655392:AMK655441 AMK655443:AMK655492 AMK720928:AMK720977 AMK720979:AMK721028 AMK786464:AMK786513 AMK786515:AMK786564 AMK852000:AMK852049 AMK852051:AMK852100 AMK917536:AMK917585 AMK917587:AMK917636 AMK983072:AMK983121 AMK983123:AMK983172 AWG13:AWG68 AWG70:AWG119 AWG65568:AWG65617 AWG65619:AWG65668 AWG131104:AWG131153 AWG131155:AWG131204 AWG196640:AWG196689 AWG196691:AWG196740 AWG262176:AWG262225 AWG262227:AWG262276 AWG327712:AWG327761 AWG327763:AWG327812 AWG393248:AWG393297 AWG393299:AWG393348 AWG458784:AWG458833 AWG458835:AWG458884 AWG524320:AWG524369 AWG524371:AWG524420 AWG589856:AWG589905 AWG589907:AWG589956 AWG655392:AWG655441 AWG655443:AWG655492 AWG720928:AWG720977 AWG720979:AWG721028 AWG786464:AWG786513 AWG786515:AWG786564 AWG852000:AWG852049 AWG852051:AWG852100 AWG917536:AWG917585 AWG917587:AWG917636 AWG983072:AWG983121 AWG983123:AWG983172 BGC13:BGC68 BGC70:BGC119 BGC65568:BGC65617 BGC65619:BGC65668 BGC131104:BGC131153 BGC131155:BGC131204 BGC196640:BGC196689 BGC196691:BGC196740 BGC262176:BGC262225 BGC262227:BGC262276 BGC327712:BGC327761 BGC327763:BGC327812 BGC393248:BGC393297 BGC393299:BGC393348 BGC458784:BGC458833 BGC458835:BGC458884 BGC524320:BGC524369 BGC524371:BGC524420 BGC589856:BGC589905 BGC589907:BGC589956 BGC655392:BGC655441 BGC655443:BGC655492 BGC720928:BGC720977 BGC720979:BGC721028 BGC786464:BGC786513 BGC786515:BGC786564 BGC852000:BGC852049 BGC852051:BGC852100 BGC917536:BGC917585 BGC917587:BGC917636 BGC983072:BGC983121 BGC983123:BGC983172 BPY13:BPY68 BPY70:BPY119 BPY65568:BPY65617 BPY65619:BPY65668 BPY131104:BPY131153 BPY131155:BPY131204 BPY196640:BPY196689 BPY196691:BPY196740 BPY262176:BPY262225 BPY262227:BPY262276 BPY327712:BPY327761 BPY327763:BPY327812 BPY393248:BPY393297 BPY393299:BPY393348 BPY458784:BPY458833 BPY458835:BPY458884 BPY524320:BPY524369 BPY524371:BPY524420 BPY589856:BPY589905 BPY589907:BPY589956 BPY655392:BPY655441 BPY655443:BPY655492 BPY720928:BPY720977 BPY720979:BPY721028 BPY786464:BPY786513 BPY786515:BPY786564 BPY852000:BPY852049 BPY852051:BPY852100 BPY917536:BPY917585 BPY917587:BPY917636 BPY983072:BPY983121 BPY983123:BPY983172 BZU13:BZU68 BZU70:BZU119 BZU65568:BZU65617 BZU65619:BZU65668 BZU131104:BZU131153 BZU131155:BZU131204 BZU196640:BZU196689 BZU196691:BZU196740 BZU262176:BZU262225 BZU262227:BZU262276 BZU327712:BZU327761 BZU327763:BZU327812 BZU393248:BZU393297 BZU393299:BZU393348 BZU458784:BZU458833 BZU458835:BZU458884 BZU524320:BZU524369 BZU524371:BZU524420 BZU589856:BZU589905 BZU589907:BZU589956 BZU655392:BZU655441 BZU655443:BZU655492 BZU720928:BZU720977 BZU720979:BZU721028 BZU786464:BZU786513 BZU786515:BZU786564 BZU852000:BZU852049 BZU852051:BZU852100 BZU917536:BZU917585 BZU917587:BZU917636 BZU983072:BZU983121 BZU983123:BZU983172 CJQ13:CJQ68 CJQ70:CJQ119 CJQ65568:CJQ65617 CJQ65619:CJQ65668 CJQ131104:CJQ131153 CJQ131155:CJQ131204 CJQ196640:CJQ196689 CJQ196691:CJQ196740 CJQ262176:CJQ262225 CJQ262227:CJQ262276 CJQ327712:CJQ327761 CJQ327763:CJQ327812 CJQ393248:CJQ393297 CJQ393299:CJQ393348 CJQ458784:CJQ458833 CJQ458835:CJQ458884 CJQ524320:CJQ524369 CJQ524371:CJQ524420 CJQ589856:CJQ589905 CJQ589907:CJQ589956 CJQ655392:CJQ655441 CJQ655443:CJQ655492 CJQ720928:CJQ720977 CJQ720979:CJQ721028 CJQ786464:CJQ786513 CJQ786515:CJQ786564 CJQ852000:CJQ852049 CJQ852051:CJQ852100 CJQ917536:CJQ917585 CJQ917587:CJQ917636 CJQ983072:CJQ983121 CJQ983123:CJQ983172 CTM13:CTM68 CTM70:CTM119 CTM65568:CTM65617 CTM65619:CTM65668 CTM131104:CTM131153 CTM131155:CTM131204 CTM196640:CTM196689 CTM196691:CTM196740 CTM262176:CTM262225 CTM262227:CTM262276 CTM327712:CTM327761 CTM327763:CTM327812 CTM393248:CTM393297 CTM393299:CTM393348 CTM458784:CTM458833 CTM458835:CTM458884 CTM524320:CTM524369 CTM524371:CTM524420 CTM589856:CTM589905 CTM589907:CTM589956 CTM655392:CTM655441 CTM655443:CTM655492 CTM720928:CTM720977 CTM720979:CTM721028 CTM786464:CTM786513 CTM786515:CTM786564 CTM852000:CTM852049 CTM852051:CTM852100 CTM917536:CTM917585 CTM917587:CTM917636 CTM983072:CTM983121 CTM983123:CTM983172 DDI13:DDI68 DDI70:DDI119 DDI65568:DDI65617 DDI65619:DDI65668 DDI131104:DDI131153 DDI131155:DDI131204 DDI196640:DDI196689 DDI196691:DDI196740 DDI262176:DDI262225 DDI262227:DDI262276 DDI327712:DDI327761 DDI327763:DDI327812 DDI393248:DDI393297 DDI393299:DDI393348 DDI458784:DDI458833 DDI458835:DDI458884 DDI524320:DDI524369 DDI524371:DDI524420 DDI589856:DDI589905 DDI589907:DDI589956 DDI655392:DDI655441 DDI655443:DDI655492 DDI720928:DDI720977 DDI720979:DDI721028 DDI786464:DDI786513 DDI786515:DDI786564 DDI852000:DDI852049 DDI852051:DDI852100 DDI917536:DDI917585 DDI917587:DDI917636 DDI983072:DDI983121 DDI983123:DDI983172 DNE13:DNE68 DNE70:DNE119 DNE65568:DNE65617 DNE65619:DNE65668 DNE131104:DNE131153 DNE131155:DNE131204 DNE196640:DNE196689 DNE196691:DNE196740 DNE262176:DNE262225 DNE262227:DNE262276 DNE327712:DNE327761 DNE327763:DNE327812 DNE393248:DNE393297 DNE393299:DNE393348 DNE458784:DNE458833 DNE458835:DNE458884 DNE524320:DNE524369 DNE524371:DNE524420 DNE589856:DNE589905 DNE589907:DNE589956 DNE655392:DNE655441 DNE655443:DNE655492 DNE720928:DNE720977 DNE720979:DNE721028 DNE786464:DNE786513 DNE786515:DNE786564 DNE852000:DNE852049 DNE852051:DNE852100 DNE917536:DNE917585 DNE917587:DNE917636 DNE983072:DNE983121 DNE983123:DNE983172 DXA13:DXA68 DXA70:DXA119 DXA65568:DXA65617 DXA65619:DXA65668 DXA131104:DXA131153 DXA131155:DXA131204 DXA196640:DXA196689 DXA196691:DXA196740 DXA262176:DXA262225 DXA262227:DXA262276 DXA327712:DXA327761 DXA327763:DXA327812 DXA393248:DXA393297 DXA393299:DXA393348 DXA458784:DXA458833 DXA458835:DXA458884 DXA524320:DXA524369 DXA524371:DXA524420 DXA589856:DXA589905 DXA589907:DXA589956 DXA655392:DXA655441 DXA655443:DXA655492 DXA720928:DXA720977 DXA720979:DXA721028 DXA786464:DXA786513 DXA786515:DXA786564 DXA852000:DXA852049 DXA852051:DXA852100 DXA917536:DXA917585 DXA917587:DXA917636 DXA983072:DXA983121 DXA983123:DXA983172 EGW13:EGW68 EGW70:EGW119 EGW65568:EGW65617 EGW65619:EGW65668 EGW131104:EGW131153 EGW131155:EGW131204 EGW196640:EGW196689 EGW196691:EGW196740 EGW262176:EGW262225 EGW262227:EGW262276 EGW327712:EGW327761 EGW327763:EGW327812 EGW393248:EGW393297 EGW393299:EGW393348 EGW458784:EGW458833 EGW458835:EGW458884 EGW524320:EGW524369 EGW524371:EGW524420 EGW589856:EGW589905 EGW589907:EGW589956 EGW655392:EGW655441 EGW655443:EGW655492 EGW720928:EGW720977 EGW720979:EGW721028 EGW786464:EGW786513 EGW786515:EGW786564 EGW852000:EGW852049 EGW852051:EGW852100 EGW917536:EGW917585 EGW917587:EGW917636 EGW983072:EGW983121 EGW983123:EGW983172 EQS13:EQS68 EQS70:EQS119 EQS65568:EQS65617 EQS65619:EQS65668 EQS131104:EQS131153 EQS131155:EQS131204 EQS196640:EQS196689 EQS196691:EQS196740 EQS262176:EQS262225 EQS262227:EQS262276 EQS327712:EQS327761 EQS327763:EQS327812 EQS393248:EQS393297 EQS393299:EQS393348 EQS458784:EQS458833 EQS458835:EQS458884 EQS524320:EQS524369 EQS524371:EQS524420 EQS589856:EQS589905 EQS589907:EQS589956 EQS655392:EQS655441 EQS655443:EQS655492 EQS720928:EQS720977 EQS720979:EQS721028 EQS786464:EQS786513 EQS786515:EQS786564 EQS852000:EQS852049 EQS852051:EQS852100 EQS917536:EQS917585 EQS917587:EQS917636 EQS983072:EQS983121 EQS983123:EQS983172 FAO13:FAO68 FAO70:FAO119 FAO65568:FAO65617 FAO65619:FAO65668 FAO131104:FAO131153 FAO131155:FAO131204 FAO196640:FAO196689 FAO196691:FAO196740 FAO262176:FAO262225 FAO262227:FAO262276 FAO327712:FAO327761 FAO327763:FAO327812 FAO393248:FAO393297 FAO393299:FAO393348 FAO458784:FAO458833 FAO458835:FAO458884 FAO524320:FAO524369 FAO524371:FAO524420 FAO589856:FAO589905 FAO589907:FAO589956 FAO655392:FAO655441 FAO655443:FAO655492 FAO720928:FAO720977 FAO720979:FAO721028 FAO786464:FAO786513 FAO786515:FAO786564 FAO852000:FAO852049 FAO852051:FAO852100 FAO917536:FAO917585 FAO917587:FAO917636 FAO983072:FAO983121 FAO983123:FAO983172 FKK13:FKK68 FKK70:FKK119 FKK65568:FKK65617 FKK65619:FKK65668 FKK131104:FKK131153 FKK131155:FKK131204 FKK196640:FKK196689 FKK196691:FKK196740 FKK262176:FKK262225 FKK262227:FKK262276 FKK327712:FKK327761 FKK327763:FKK327812 FKK393248:FKK393297 FKK393299:FKK393348 FKK458784:FKK458833 FKK458835:FKK458884 FKK524320:FKK524369 FKK524371:FKK524420 FKK589856:FKK589905 FKK589907:FKK589956 FKK655392:FKK655441 FKK655443:FKK655492 FKK720928:FKK720977 FKK720979:FKK721028 FKK786464:FKK786513 FKK786515:FKK786564 FKK852000:FKK852049 FKK852051:FKK852100 FKK917536:FKK917585 FKK917587:FKK917636 FKK983072:FKK983121 FKK983123:FKK983172 FUG13:FUG68 FUG70:FUG119 FUG65568:FUG65617 FUG65619:FUG65668 FUG131104:FUG131153 FUG131155:FUG131204 FUG196640:FUG196689 FUG196691:FUG196740 FUG262176:FUG262225 FUG262227:FUG262276 FUG327712:FUG327761 FUG327763:FUG327812 FUG393248:FUG393297 FUG393299:FUG393348 FUG458784:FUG458833 FUG458835:FUG458884 FUG524320:FUG524369 FUG524371:FUG524420 FUG589856:FUG589905 FUG589907:FUG589956 FUG655392:FUG655441 FUG655443:FUG655492 FUG720928:FUG720977 FUG720979:FUG721028 FUG786464:FUG786513 FUG786515:FUG786564 FUG852000:FUG852049 FUG852051:FUG852100 FUG917536:FUG917585 FUG917587:FUG917636 FUG983072:FUG983121 FUG983123:FUG983172 GEC13:GEC68 GEC70:GEC119 GEC65568:GEC65617 GEC65619:GEC65668 GEC131104:GEC131153 GEC131155:GEC131204 GEC196640:GEC196689 GEC196691:GEC196740 GEC262176:GEC262225 GEC262227:GEC262276 GEC327712:GEC327761 GEC327763:GEC327812 GEC393248:GEC393297 GEC393299:GEC393348 GEC458784:GEC458833 GEC458835:GEC458884 GEC524320:GEC524369 GEC524371:GEC524420 GEC589856:GEC589905 GEC589907:GEC589956 GEC655392:GEC655441 GEC655443:GEC655492 GEC720928:GEC720977 GEC720979:GEC721028 GEC786464:GEC786513 GEC786515:GEC786564 GEC852000:GEC852049 GEC852051:GEC852100 GEC917536:GEC917585 GEC917587:GEC917636 GEC983072:GEC983121 GEC983123:GEC983172 GNY13:GNY68 GNY70:GNY119 GNY65568:GNY65617 GNY65619:GNY65668 GNY131104:GNY131153 GNY131155:GNY131204 GNY196640:GNY196689 GNY196691:GNY196740 GNY262176:GNY262225 GNY262227:GNY262276 GNY327712:GNY327761 GNY327763:GNY327812 GNY393248:GNY393297 GNY393299:GNY393348 GNY458784:GNY458833 GNY458835:GNY458884 GNY524320:GNY524369 GNY524371:GNY524420 GNY589856:GNY589905 GNY589907:GNY589956 GNY655392:GNY655441 GNY655443:GNY655492 GNY720928:GNY720977 GNY720979:GNY721028 GNY786464:GNY786513 GNY786515:GNY786564 GNY852000:GNY852049 GNY852051:GNY852100 GNY917536:GNY917585 GNY917587:GNY917636 GNY983072:GNY983121 GNY983123:GNY983172 GXU13:GXU68 GXU70:GXU119 GXU65568:GXU65617 GXU65619:GXU65668 GXU131104:GXU131153 GXU131155:GXU131204 GXU196640:GXU196689 GXU196691:GXU196740 GXU262176:GXU262225 GXU262227:GXU262276 GXU327712:GXU327761 GXU327763:GXU327812 GXU393248:GXU393297 GXU393299:GXU393348 GXU458784:GXU458833 GXU458835:GXU458884 GXU524320:GXU524369 GXU524371:GXU524420 GXU589856:GXU589905 GXU589907:GXU589956 GXU655392:GXU655441 GXU655443:GXU655492 GXU720928:GXU720977 GXU720979:GXU721028 GXU786464:GXU786513 GXU786515:GXU786564 GXU852000:GXU852049 GXU852051:GXU852100 GXU917536:GXU917585 GXU917587:GXU917636 GXU983072:GXU983121 GXU983123:GXU983172 HHQ13:HHQ68 HHQ70:HHQ119 HHQ65568:HHQ65617 HHQ65619:HHQ65668 HHQ131104:HHQ131153 HHQ131155:HHQ131204 HHQ196640:HHQ196689 HHQ196691:HHQ196740 HHQ262176:HHQ262225 HHQ262227:HHQ262276 HHQ327712:HHQ327761 HHQ327763:HHQ327812 HHQ393248:HHQ393297 HHQ393299:HHQ393348 HHQ458784:HHQ458833 HHQ458835:HHQ458884 HHQ524320:HHQ524369 HHQ524371:HHQ524420 HHQ589856:HHQ589905 HHQ589907:HHQ589956 HHQ655392:HHQ655441 HHQ655443:HHQ655492 HHQ720928:HHQ720977 HHQ720979:HHQ721028 HHQ786464:HHQ786513 HHQ786515:HHQ786564 HHQ852000:HHQ852049 HHQ852051:HHQ852100 HHQ917536:HHQ917585 HHQ917587:HHQ917636 HHQ983072:HHQ983121 HHQ983123:HHQ983172 HRM13:HRM68 HRM70:HRM119 HRM65568:HRM65617 HRM65619:HRM65668 HRM131104:HRM131153 HRM131155:HRM131204 HRM196640:HRM196689 HRM196691:HRM196740 HRM262176:HRM262225 HRM262227:HRM262276 HRM327712:HRM327761 HRM327763:HRM327812 HRM393248:HRM393297 HRM393299:HRM393348 HRM458784:HRM458833 HRM458835:HRM458884 HRM524320:HRM524369 HRM524371:HRM524420 HRM589856:HRM589905 HRM589907:HRM589956 HRM655392:HRM655441 HRM655443:HRM655492 HRM720928:HRM720977 HRM720979:HRM721028 HRM786464:HRM786513 HRM786515:HRM786564 HRM852000:HRM852049 HRM852051:HRM852100 HRM917536:HRM917585 HRM917587:HRM917636 HRM983072:HRM983121 HRM983123:HRM983172 IBI13:IBI68 IBI70:IBI119 IBI65568:IBI65617 IBI65619:IBI65668 IBI131104:IBI131153 IBI131155:IBI131204 IBI196640:IBI196689 IBI196691:IBI196740 IBI262176:IBI262225 IBI262227:IBI262276 IBI327712:IBI327761 IBI327763:IBI327812 IBI393248:IBI393297 IBI393299:IBI393348 IBI458784:IBI458833 IBI458835:IBI458884 IBI524320:IBI524369 IBI524371:IBI524420 IBI589856:IBI589905 IBI589907:IBI589956 IBI655392:IBI655441 IBI655443:IBI655492 IBI720928:IBI720977 IBI720979:IBI721028 IBI786464:IBI786513 IBI786515:IBI786564 IBI852000:IBI852049 IBI852051:IBI852100 IBI917536:IBI917585 IBI917587:IBI917636 IBI983072:IBI983121 IBI983123:IBI983172 ILE13:ILE68 ILE70:ILE119 ILE65568:ILE65617 ILE65619:ILE65668 ILE131104:ILE131153 ILE131155:ILE131204 ILE196640:ILE196689 ILE196691:ILE196740 ILE262176:ILE262225 ILE262227:ILE262276 ILE327712:ILE327761 ILE327763:ILE327812 ILE393248:ILE393297 ILE393299:ILE393348 ILE458784:ILE458833 ILE458835:ILE458884 ILE524320:ILE524369 ILE524371:ILE524420 ILE589856:ILE589905 ILE589907:ILE589956 ILE655392:ILE655441 ILE655443:ILE655492 ILE720928:ILE720977 ILE720979:ILE721028 ILE786464:ILE786513 ILE786515:ILE786564 ILE852000:ILE852049 ILE852051:ILE852100 ILE917536:ILE917585 ILE917587:ILE917636 ILE983072:ILE983121 ILE983123:ILE983172 IVA13:IVA68 IVA70:IVA119 IVA65568:IVA65617 IVA65619:IVA65668 IVA131104:IVA131153 IVA131155:IVA131204 IVA196640:IVA196689 IVA196691:IVA196740 IVA262176:IVA262225 IVA262227:IVA262276 IVA327712:IVA327761 IVA327763:IVA327812 IVA393248:IVA393297 IVA393299:IVA393348 IVA458784:IVA458833 IVA458835:IVA458884 IVA524320:IVA524369 IVA524371:IVA524420 IVA589856:IVA589905 IVA589907:IVA589956 IVA655392:IVA655441 IVA655443:IVA655492 IVA720928:IVA720977 IVA720979:IVA721028 IVA786464:IVA786513 IVA786515:IVA786564 IVA852000:IVA852049 IVA852051:IVA852100 IVA917536:IVA917585 IVA917587:IVA917636 IVA983072:IVA983121 IVA983123:IVA983172 JEW13:JEW68 JEW70:JEW119 JEW65568:JEW65617 JEW65619:JEW65668 JEW131104:JEW131153 JEW131155:JEW131204 JEW196640:JEW196689 JEW196691:JEW196740 JEW262176:JEW262225 JEW262227:JEW262276 JEW327712:JEW327761 JEW327763:JEW327812 JEW393248:JEW393297 JEW393299:JEW393348 JEW458784:JEW458833 JEW458835:JEW458884 JEW524320:JEW524369 JEW524371:JEW524420 JEW589856:JEW589905 JEW589907:JEW589956 JEW655392:JEW655441 JEW655443:JEW655492 JEW720928:JEW720977 JEW720979:JEW721028 JEW786464:JEW786513 JEW786515:JEW786564 JEW852000:JEW852049 JEW852051:JEW852100 JEW917536:JEW917585 JEW917587:JEW917636 JEW983072:JEW983121 JEW983123:JEW983172 JOS13:JOS68 JOS70:JOS119 JOS65568:JOS65617 JOS65619:JOS65668 JOS131104:JOS131153 JOS131155:JOS131204 JOS196640:JOS196689 JOS196691:JOS196740 JOS262176:JOS262225 JOS262227:JOS262276 JOS327712:JOS327761 JOS327763:JOS327812 JOS393248:JOS393297 JOS393299:JOS393348 JOS458784:JOS458833 JOS458835:JOS458884 JOS524320:JOS524369 JOS524371:JOS524420 JOS589856:JOS589905 JOS589907:JOS589956 JOS655392:JOS655441 JOS655443:JOS655492 JOS720928:JOS720977 JOS720979:JOS721028 JOS786464:JOS786513 JOS786515:JOS786564 JOS852000:JOS852049 JOS852051:JOS852100 JOS917536:JOS917585 JOS917587:JOS917636 JOS983072:JOS983121 JOS983123:JOS983172 JYO13:JYO68 JYO70:JYO119 JYO65568:JYO65617 JYO65619:JYO65668 JYO131104:JYO131153 JYO131155:JYO131204 JYO196640:JYO196689 JYO196691:JYO196740 JYO262176:JYO262225 JYO262227:JYO262276 JYO327712:JYO327761 JYO327763:JYO327812 JYO393248:JYO393297 JYO393299:JYO393348 JYO458784:JYO458833 JYO458835:JYO458884 JYO524320:JYO524369 JYO524371:JYO524420 JYO589856:JYO589905 JYO589907:JYO589956 JYO655392:JYO655441 JYO655443:JYO655492 JYO720928:JYO720977 JYO720979:JYO721028 JYO786464:JYO786513 JYO786515:JYO786564 JYO852000:JYO852049 JYO852051:JYO852100 JYO917536:JYO917585 JYO917587:JYO917636 JYO983072:JYO983121 JYO983123:JYO983172 KIK13:KIK68 KIK70:KIK119 KIK65568:KIK65617 KIK65619:KIK65668 KIK131104:KIK131153 KIK131155:KIK131204 KIK196640:KIK196689 KIK196691:KIK196740 KIK262176:KIK262225 KIK262227:KIK262276 KIK327712:KIK327761 KIK327763:KIK327812 KIK393248:KIK393297 KIK393299:KIK393348 KIK458784:KIK458833 KIK458835:KIK458884 KIK524320:KIK524369 KIK524371:KIK524420 KIK589856:KIK589905 KIK589907:KIK589956 KIK655392:KIK655441 KIK655443:KIK655492 KIK720928:KIK720977 KIK720979:KIK721028 KIK786464:KIK786513 KIK786515:KIK786564 KIK852000:KIK852049 KIK852051:KIK852100 KIK917536:KIK917585 KIK917587:KIK917636 KIK983072:KIK983121 KIK983123:KIK983172 KSG13:KSG68 KSG70:KSG119 KSG65568:KSG65617 KSG65619:KSG65668 KSG131104:KSG131153 KSG131155:KSG131204 KSG196640:KSG196689 KSG196691:KSG196740 KSG262176:KSG262225 KSG262227:KSG262276 KSG327712:KSG327761 KSG327763:KSG327812 KSG393248:KSG393297 KSG393299:KSG393348 KSG458784:KSG458833 KSG458835:KSG458884 KSG524320:KSG524369 KSG524371:KSG524420 KSG589856:KSG589905 KSG589907:KSG589956 KSG655392:KSG655441 KSG655443:KSG655492 KSG720928:KSG720977 KSG720979:KSG721028 KSG786464:KSG786513 KSG786515:KSG786564 KSG852000:KSG852049 KSG852051:KSG852100 KSG917536:KSG917585 KSG917587:KSG917636 KSG983072:KSG983121 KSG983123:KSG983172 LCC13:LCC68 LCC70:LCC119 LCC65568:LCC65617 LCC65619:LCC65668 LCC131104:LCC131153 LCC131155:LCC131204 LCC196640:LCC196689 LCC196691:LCC196740 LCC262176:LCC262225 LCC262227:LCC262276 LCC327712:LCC327761 LCC327763:LCC327812 LCC393248:LCC393297 LCC393299:LCC393348 LCC458784:LCC458833 LCC458835:LCC458884 LCC524320:LCC524369 LCC524371:LCC524420 LCC589856:LCC589905 LCC589907:LCC589956 LCC655392:LCC655441 LCC655443:LCC655492 LCC720928:LCC720977 LCC720979:LCC721028 LCC786464:LCC786513 LCC786515:LCC786564 LCC852000:LCC852049 LCC852051:LCC852100 LCC917536:LCC917585 LCC917587:LCC917636 LCC983072:LCC983121 LCC983123:LCC983172 LLY13:LLY68 LLY70:LLY119 LLY65568:LLY65617 LLY65619:LLY65668 LLY131104:LLY131153 LLY131155:LLY131204 LLY196640:LLY196689 LLY196691:LLY196740 LLY262176:LLY262225 LLY262227:LLY262276 LLY327712:LLY327761 LLY327763:LLY327812 LLY393248:LLY393297 LLY393299:LLY393348 LLY458784:LLY458833 LLY458835:LLY458884 LLY524320:LLY524369 LLY524371:LLY524420 LLY589856:LLY589905 LLY589907:LLY589956 LLY655392:LLY655441 LLY655443:LLY655492 LLY720928:LLY720977 LLY720979:LLY721028 LLY786464:LLY786513 LLY786515:LLY786564 LLY852000:LLY852049 LLY852051:LLY852100 LLY917536:LLY917585 LLY917587:LLY917636 LLY983072:LLY983121 LLY983123:LLY983172 LVU13:LVU68 LVU70:LVU119 LVU65568:LVU65617 LVU65619:LVU65668 LVU131104:LVU131153 LVU131155:LVU131204 LVU196640:LVU196689 LVU196691:LVU196740 LVU262176:LVU262225 LVU262227:LVU262276 LVU327712:LVU327761 LVU327763:LVU327812 LVU393248:LVU393297 LVU393299:LVU393348 LVU458784:LVU458833 LVU458835:LVU458884 LVU524320:LVU524369 LVU524371:LVU524420 LVU589856:LVU589905 LVU589907:LVU589956 LVU655392:LVU655441 LVU655443:LVU655492 LVU720928:LVU720977 LVU720979:LVU721028 LVU786464:LVU786513 LVU786515:LVU786564 LVU852000:LVU852049 LVU852051:LVU852100 LVU917536:LVU917585 LVU917587:LVU917636 LVU983072:LVU983121 LVU983123:LVU983172 MFQ13:MFQ68 MFQ70:MFQ119 MFQ65568:MFQ65617 MFQ65619:MFQ65668 MFQ131104:MFQ131153 MFQ131155:MFQ131204 MFQ196640:MFQ196689 MFQ196691:MFQ196740 MFQ262176:MFQ262225 MFQ262227:MFQ262276 MFQ327712:MFQ327761 MFQ327763:MFQ327812 MFQ393248:MFQ393297 MFQ393299:MFQ393348 MFQ458784:MFQ458833 MFQ458835:MFQ458884 MFQ524320:MFQ524369 MFQ524371:MFQ524420 MFQ589856:MFQ589905 MFQ589907:MFQ589956 MFQ655392:MFQ655441 MFQ655443:MFQ655492 MFQ720928:MFQ720977 MFQ720979:MFQ721028 MFQ786464:MFQ786513 MFQ786515:MFQ786564 MFQ852000:MFQ852049 MFQ852051:MFQ852100 MFQ917536:MFQ917585 MFQ917587:MFQ917636 MFQ983072:MFQ983121 MFQ983123:MFQ983172 MPM13:MPM68 MPM70:MPM119 MPM65568:MPM65617 MPM65619:MPM65668 MPM131104:MPM131153 MPM131155:MPM131204 MPM196640:MPM196689 MPM196691:MPM196740 MPM262176:MPM262225 MPM262227:MPM262276 MPM327712:MPM327761 MPM327763:MPM327812 MPM393248:MPM393297 MPM393299:MPM393348 MPM458784:MPM458833 MPM458835:MPM458884 MPM524320:MPM524369 MPM524371:MPM524420 MPM589856:MPM589905 MPM589907:MPM589956 MPM655392:MPM655441 MPM655443:MPM655492 MPM720928:MPM720977 MPM720979:MPM721028 MPM786464:MPM786513 MPM786515:MPM786564 MPM852000:MPM852049 MPM852051:MPM852100 MPM917536:MPM917585 MPM917587:MPM917636 MPM983072:MPM983121 MPM983123:MPM983172 MZI13:MZI68 MZI70:MZI119 MZI65568:MZI65617 MZI65619:MZI65668 MZI131104:MZI131153 MZI131155:MZI131204 MZI196640:MZI196689 MZI196691:MZI196740 MZI262176:MZI262225 MZI262227:MZI262276 MZI327712:MZI327761 MZI327763:MZI327812 MZI393248:MZI393297 MZI393299:MZI393348 MZI458784:MZI458833 MZI458835:MZI458884 MZI524320:MZI524369 MZI524371:MZI524420 MZI589856:MZI589905 MZI589907:MZI589956 MZI655392:MZI655441 MZI655443:MZI655492 MZI720928:MZI720977 MZI720979:MZI721028 MZI786464:MZI786513 MZI786515:MZI786564 MZI852000:MZI852049 MZI852051:MZI852100 MZI917536:MZI917585 MZI917587:MZI917636 MZI983072:MZI983121 MZI983123:MZI983172 NJE13:NJE68 NJE70:NJE119 NJE65568:NJE65617 NJE65619:NJE65668 NJE131104:NJE131153 NJE131155:NJE131204 NJE196640:NJE196689 NJE196691:NJE196740 NJE262176:NJE262225 NJE262227:NJE262276 NJE327712:NJE327761 NJE327763:NJE327812 NJE393248:NJE393297 NJE393299:NJE393348 NJE458784:NJE458833 NJE458835:NJE458884 NJE524320:NJE524369 NJE524371:NJE524420 NJE589856:NJE589905 NJE589907:NJE589956 NJE655392:NJE655441 NJE655443:NJE655492 NJE720928:NJE720977 NJE720979:NJE721028 NJE786464:NJE786513 NJE786515:NJE786564 NJE852000:NJE852049 NJE852051:NJE852100 NJE917536:NJE917585 NJE917587:NJE917636 NJE983072:NJE983121 NJE983123:NJE983172 NTA13:NTA68 NTA70:NTA119 NTA65568:NTA65617 NTA65619:NTA65668 NTA131104:NTA131153 NTA131155:NTA131204 NTA196640:NTA196689 NTA196691:NTA196740 NTA262176:NTA262225 NTA262227:NTA262276 NTA327712:NTA327761 NTA327763:NTA327812 NTA393248:NTA393297 NTA393299:NTA393348 NTA458784:NTA458833 NTA458835:NTA458884 NTA524320:NTA524369 NTA524371:NTA524420 NTA589856:NTA589905 NTA589907:NTA589956 NTA655392:NTA655441 NTA655443:NTA655492 NTA720928:NTA720977 NTA720979:NTA721028 NTA786464:NTA786513 NTA786515:NTA786564 NTA852000:NTA852049 NTA852051:NTA852100 NTA917536:NTA917585 NTA917587:NTA917636 NTA983072:NTA983121 NTA983123:NTA983172 OCW13:OCW68 OCW70:OCW119 OCW65568:OCW65617 OCW65619:OCW65668 OCW131104:OCW131153 OCW131155:OCW131204 OCW196640:OCW196689 OCW196691:OCW196740 OCW262176:OCW262225 OCW262227:OCW262276 OCW327712:OCW327761 OCW327763:OCW327812 OCW393248:OCW393297 OCW393299:OCW393348 OCW458784:OCW458833 OCW458835:OCW458884 OCW524320:OCW524369 OCW524371:OCW524420 OCW589856:OCW589905 OCW589907:OCW589956 OCW655392:OCW655441 OCW655443:OCW655492 OCW720928:OCW720977 OCW720979:OCW721028 OCW786464:OCW786513 OCW786515:OCW786564 OCW852000:OCW852049 OCW852051:OCW852100 OCW917536:OCW917585 OCW917587:OCW917636 OCW983072:OCW983121 OCW983123:OCW983172 OMS13:OMS68 OMS70:OMS119 OMS65568:OMS65617 OMS65619:OMS65668 OMS131104:OMS131153 OMS131155:OMS131204 OMS196640:OMS196689 OMS196691:OMS196740 OMS262176:OMS262225 OMS262227:OMS262276 OMS327712:OMS327761 OMS327763:OMS327812 OMS393248:OMS393297 OMS393299:OMS393348 OMS458784:OMS458833 OMS458835:OMS458884 OMS524320:OMS524369 OMS524371:OMS524420 OMS589856:OMS589905 OMS589907:OMS589956 OMS655392:OMS655441 OMS655443:OMS655492 OMS720928:OMS720977 OMS720979:OMS721028 OMS786464:OMS786513 OMS786515:OMS786564 OMS852000:OMS852049 OMS852051:OMS852100 OMS917536:OMS917585 OMS917587:OMS917636 OMS983072:OMS983121 OMS983123:OMS983172 OWO13:OWO68 OWO70:OWO119 OWO65568:OWO65617 OWO65619:OWO65668 OWO131104:OWO131153 OWO131155:OWO131204 OWO196640:OWO196689 OWO196691:OWO196740 OWO262176:OWO262225 OWO262227:OWO262276 OWO327712:OWO327761 OWO327763:OWO327812 OWO393248:OWO393297 OWO393299:OWO393348 OWO458784:OWO458833 OWO458835:OWO458884 OWO524320:OWO524369 OWO524371:OWO524420 OWO589856:OWO589905 OWO589907:OWO589956 OWO655392:OWO655441 OWO655443:OWO655492 OWO720928:OWO720977 OWO720979:OWO721028 OWO786464:OWO786513 OWO786515:OWO786564 OWO852000:OWO852049 OWO852051:OWO852100 OWO917536:OWO917585 OWO917587:OWO917636 OWO983072:OWO983121 OWO983123:OWO983172 PGK13:PGK68 PGK70:PGK119 PGK65568:PGK65617 PGK65619:PGK65668 PGK131104:PGK131153 PGK131155:PGK131204 PGK196640:PGK196689 PGK196691:PGK196740 PGK262176:PGK262225 PGK262227:PGK262276 PGK327712:PGK327761 PGK327763:PGK327812 PGK393248:PGK393297 PGK393299:PGK393348 PGK458784:PGK458833 PGK458835:PGK458884 PGK524320:PGK524369 PGK524371:PGK524420 PGK589856:PGK589905 PGK589907:PGK589956 PGK655392:PGK655441 PGK655443:PGK655492 PGK720928:PGK720977 PGK720979:PGK721028 PGK786464:PGK786513 PGK786515:PGK786564 PGK852000:PGK852049 PGK852051:PGK852100 PGK917536:PGK917585 PGK917587:PGK917636 PGK983072:PGK983121 PGK983123:PGK983172 PQG13:PQG68 PQG70:PQG119 PQG65568:PQG65617 PQG65619:PQG65668 PQG131104:PQG131153 PQG131155:PQG131204 PQG196640:PQG196689 PQG196691:PQG196740 PQG262176:PQG262225 PQG262227:PQG262276 PQG327712:PQG327761 PQG327763:PQG327812 PQG393248:PQG393297 PQG393299:PQG393348 PQG458784:PQG458833 PQG458835:PQG458884 PQG524320:PQG524369 PQG524371:PQG524420 PQG589856:PQG589905 PQG589907:PQG589956 PQG655392:PQG655441 PQG655443:PQG655492 PQG720928:PQG720977 PQG720979:PQG721028 PQG786464:PQG786513 PQG786515:PQG786564 PQG852000:PQG852049 PQG852051:PQG852100 PQG917536:PQG917585 PQG917587:PQG917636 PQG983072:PQG983121 PQG983123:PQG983172 QAC13:QAC68 QAC70:QAC119 QAC65568:QAC65617 QAC65619:QAC65668 QAC131104:QAC131153 QAC131155:QAC131204 QAC196640:QAC196689 QAC196691:QAC196740 QAC262176:QAC262225 QAC262227:QAC262276 QAC327712:QAC327761 QAC327763:QAC327812 QAC393248:QAC393297 QAC393299:QAC393348 QAC458784:QAC458833 QAC458835:QAC458884 QAC524320:QAC524369 QAC524371:QAC524420 QAC589856:QAC589905 QAC589907:QAC589956 QAC655392:QAC655441 QAC655443:QAC655492 QAC720928:QAC720977 QAC720979:QAC721028 QAC786464:QAC786513 QAC786515:QAC786564 QAC852000:QAC852049 QAC852051:QAC852100 QAC917536:QAC917585 QAC917587:QAC917636 QAC983072:QAC983121 QAC983123:QAC983172 QJY13:QJY68 QJY70:QJY119 QJY65568:QJY65617 QJY65619:QJY65668 QJY131104:QJY131153 QJY131155:QJY131204 QJY196640:QJY196689 QJY196691:QJY196740 QJY262176:QJY262225 QJY262227:QJY262276 QJY327712:QJY327761 QJY327763:QJY327812 QJY393248:QJY393297 QJY393299:QJY393348 QJY458784:QJY458833 QJY458835:QJY458884 QJY524320:QJY524369 QJY524371:QJY524420 QJY589856:QJY589905 QJY589907:QJY589956 QJY655392:QJY655441 QJY655443:QJY655492 QJY720928:QJY720977 QJY720979:QJY721028 QJY786464:QJY786513 QJY786515:QJY786564 QJY852000:QJY852049 QJY852051:QJY852100 QJY917536:QJY917585 QJY917587:QJY917636 QJY983072:QJY983121 QJY983123:QJY983172 QTU13:QTU68 QTU70:QTU119 QTU65568:QTU65617 QTU65619:QTU65668 QTU131104:QTU131153 QTU131155:QTU131204 QTU196640:QTU196689 QTU196691:QTU196740 QTU262176:QTU262225 QTU262227:QTU262276 QTU327712:QTU327761 QTU327763:QTU327812 QTU393248:QTU393297 QTU393299:QTU393348 QTU458784:QTU458833 QTU458835:QTU458884 QTU524320:QTU524369 QTU524371:QTU524420 QTU589856:QTU589905 QTU589907:QTU589956 QTU655392:QTU655441 QTU655443:QTU655492 QTU720928:QTU720977 QTU720979:QTU721028 QTU786464:QTU786513 QTU786515:QTU786564 QTU852000:QTU852049 QTU852051:QTU852100 QTU917536:QTU917585 QTU917587:QTU917636 QTU983072:QTU983121 QTU983123:QTU983172 RDQ13:RDQ68 RDQ70:RDQ119 RDQ65568:RDQ65617 RDQ65619:RDQ65668 RDQ131104:RDQ131153 RDQ131155:RDQ131204 RDQ196640:RDQ196689 RDQ196691:RDQ196740 RDQ262176:RDQ262225 RDQ262227:RDQ262276 RDQ327712:RDQ327761 RDQ327763:RDQ327812 RDQ393248:RDQ393297 RDQ393299:RDQ393348 RDQ458784:RDQ458833 RDQ458835:RDQ458884 RDQ524320:RDQ524369 RDQ524371:RDQ524420 RDQ589856:RDQ589905 RDQ589907:RDQ589956 RDQ655392:RDQ655441 RDQ655443:RDQ655492 RDQ720928:RDQ720977 RDQ720979:RDQ721028 RDQ786464:RDQ786513 RDQ786515:RDQ786564 RDQ852000:RDQ852049 RDQ852051:RDQ852100 RDQ917536:RDQ917585 RDQ917587:RDQ917636 RDQ983072:RDQ983121 RDQ983123:RDQ983172 RNM13:RNM68 RNM70:RNM119 RNM65568:RNM65617 RNM65619:RNM65668 RNM131104:RNM131153 RNM131155:RNM131204 RNM196640:RNM196689 RNM196691:RNM196740 RNM262176:RNM262225 RNM262227:RNM262276 RNM327712:RNM327761 RNM327763:RNM327812 RNM393248:RNM393297 RNM393299:RNM393348 RNM458784:RNM458833 RNM458835:RNM458884 RNM524320:RNM524369 RNM524371:RNM524420 RNM589856:RNM589905 RNM589907:RNM589956 RNM655392:RNM655441 RNM655443:RNM655492 RNM720928:RNM720977 RNM720979:RNM721028 RNM786464:RNM786513 RNM786515:RNM786564 RNM852000:RNM852049 RNM852051:RNM852100 RNM917536:RNM917585 RNM917587:RNM917636 RNM983072:RNM983121 RNM983123:RNM983172 RXI13:RXI68 RXI70:RXI119 RXI65568:RXI65617 RXI65619:RXI65668 RXI131104:RXI131153 RXI131155:RXI131204 RXI196640:RXI196689 RXI196691:RXI196740 RXI262176:RXI262225 RXI262227:RXI262276 RXI327712:RXI327761 RXI327763:RXI327812 RXI393248:RXI393297 RXI393299:RXI393348 RXI458784:RXI458833 RXI458835:RXI458884 RXI524320:RXI524369 RXI524371:RXI524420 RXI589856:RXI589905 RXI589907:RXI589956 RXI655392:RXI655441 RXI655443:RXI655492 RXI720928:RXI720977 RXI720979:RXI721028 RXI786464:RXI786513 RXI786515:RXI786564 RXI852000:RXI852049 RXI852051:RXI852100 RXI917536:RXI917585 RXI917587:RXI917636 RXI983072:RXI983121 RXI983123:RXI983172 SHE13:SHE68 SHE70:SHE119 SHE65568:SHE65617 SHE65619:SHE65668 SHE131104:SHE131153 SHE131155:SHE131204 SHE196640:SHE196689 SHE196691:SHE196740 SHE262176:SHE262225 SHE262227:SHE262276 SHE327712:SHE327761 SHE327763:SHE327812 SHE393248:SHE393297 SHE393299:SHE393348 SHE458784:SHE458833 SHE458835:SHE458884 SHE524320:SHE524369 SHE524371:SHE524420 SHE589856:SHE589905 SHE589907:SHE589956 SHE655392:SHE655441 SHE655443:SHE655492 SHE720928:SHE720977 SHE720979:SHE721028 SHE786464:SHE786513 SHE786515:SHE786564 SHE852000:SHE852049 SHE852051:SHE852100 SHE917536:SHE917585 SHE917587:SHE917636 SHE983072:SHE983121 SHE983123:SHE983172 SRA13:SRA68 SRA70:SRA119 SRA65568:SRA65617 SRA65619:SRA65668 SRA131104:SRA131153 SRA131155:SRA131204 SRA196640:SRA196689 SRA196691:SRA196740 SRA262176:SRA262225 SRA262227:SRA262276 SRA327712:SRA327761 SRA327763:SRA327812 SRA393248:SRA393297 SRA393299:SRA393348 SRA458784:SRA458833 SRA458835:SRA458884 SRA524320:SRA524369 SRA524371:SRA524420 SRA589856:SRA589905 SRA589907:SRA589956 SRA655392:SRA655441 SRA655443:SRA655492 SRA720928:SRA720977 SRA720979:SRA721028 SRA786464:SRA786513 SRA786515:SRA786564 SRA852000:SRA852049 SRA852051:SRA852100 SRA917536:SRA917585 SRA917587:SRA917636 SRA983072:SRA983121 SRA983123:SRA983172 TAW13:TAW68 TAW70:TAW119 TAW65568:TAW65617 TAW65619:TAW65668 TAW131104:TAW131153 TAW131155:TAW131204 TAW196640:TAW196689 TAW196691:TAW196740 TAW262176:TAW262225 TAW262227:TAW262276 TAW327712:TAW327761 TAW327763:TAW327812 TAW393248:TAW393297 TAW393299:TAW393348 TAW458784:TAW458833 TAW458835:TAW458884 TAW524320:TAW524369 TAW524371:TAW524420 TAW589856:TAW589905 TAW589907:TAW589956 TAW655392:TAW655441 TAW655443:TAW655492 TAW720928:TAW720977 TAW720979:TAW721028 TAW786464:TAW786513 TAW786515:TAW786564 TAW852000:TAW852049 TAW852051:TAW852100 TAW917536:TAW917585 TAW917587:TAW917636 TAW983072:TAW983121 TAW983123:TAW983172 TKS13:TKS68 TKS70:TKS119 TKS65568:TKS65617 TKS65619:TKS65668 TKS131104:TKS131153 TKS131155:TKS131204 TKS196640:TKS196689 TKS196691:TKS196740 TKS262176:TKS262225 TKS262227:TKS262276 TKS327712:TKS327761 TKS327763:TKS327812 TKS393248:TKS393297 TKS393299:TKS393348 TKS458784:TKS458833 TKS458835:TKS458884 TKS524320:TKS524369 TKS524371:TKS524420 TKS589856:TKS589905 TKS589907:TKS589956 TKS655392:TKS655441 TKS655443:TKS655492 TKS720928:TKS720977 TKS720979:TKS721028 TKS786464:TKS786513 TKS786515:TKS786564 TKS852000:TKS852049 TKS852051:TKS852100 TKS917536:TKS917585 TKS917587:TKS917636 TKS983072:TKS983121 TKS983123:TKS983172 TUO13:TUO68 TUO70:TUO119 TUO65568:TUO65617 TUO65619:TUO65668 TUO131104:TUO131153 TUO131155:TUO131204 TUO196640:TUO196689 TUO196691:TUO196740 TUO262176:TUO262225 TUO262227:TUO262276 TUO327712:TUO327761 TUO327763:TUO327812 TUO393248:TUO393297 TUO393299:TUO393348 TUO458784:TUO458833 TUO458835:TUO458884 TUO524320:TUO524369 TUO524371:TUO524420 TUO589856:TUO589905 TUO589907:TUO589956 TUO655392:TUO655441 TUO655443:TUO655492 TUO720928:TUO720977 TUO720979:TUO721028 TUO786464:TUO786513 TUO786515:TUO786564 TUO852000:TUO852049 TUO852051:TUO852100 TUO917536:TUO917585 TUO917587:TUO917636 TUO983072:TUO983121 TUO983123:TUO983172 UEK13:UEK68 UEK70:UEK119 UEK65568:UEK65617 UEK65619:UEK65668 UEK131104:UEK131153 UEK131155:UEK131204 UEK196640:UEK196689 UEK196691:UEK196740 UEK262176:UEK262225 UEK262227:UEK262276 UEK327712:UEK327761 UEK327763:UEK327812 UEK393248:UEK393297 UEK393299:UEK393348 UEK458784:UEK458833 UEK458835:UEK458884 UEK524320:UEK524369 UEK524371:UEK524420 UEK589856:UEK589905 UEK589907:UEK589956 UEK655392:UEK655441 UEK655443:UEK655492 UEK720928:UEK720977 UEK720979:UEK721028 UEK786464:UEK786513 UEK786515:UEK786564 UEK852000:UEK852049 UEK852051:UEK852100 UEK917536:UEK917585 UEK917587:UEK917636 UEK983072:UEK983121 UEK983123:UEK983172 UOG13:UOG68 UOG70:UOG119 UOG65568:UOG65617 UOG65619:UOG65668 UOG131104:UOG131153 UOG131155:UOG131204 UOG196640:UOG196689 UOG196691:UOG196740 UOG262176:UOG262225 UOG262227:UOG262276 UOG327712:UOG327761 UOG327763:UOG327812 UOG393248:UOG393297 UOG393299:UOG393348 UOG458784:UOG458833 UOG458835:UOG458884 UOG524320:UOG524369 UOG524371:UOG524420 UOG589856:UOG589905 UOG589907:UOG589956 UOG655392:UOG655441 UOG655443:UOG655492 UOG720928:UOG720977 UOG720979:UOG721028 UOG786464:UOG786513 UOG786515:UOG786564 UOG852000:UOG852049 UOG852051:UOG852100 UOG917536:UOG917585 UOG917587:UOG917636 UOG983072:UOG983121 UOG983123:UOG983172 UYC13:UYC68 UYC70:UYC119 UYC65568:UYC65617 UYC65619:UYC65668 UYC131104:UYC131153 UYC131155:UYC131204 UYC196640:UYC196689 UYC196691:UYC196740 UYC262176:UYC262225 UYC262227:UYC262276 UYC327712:UYC327761 UYC327763:UYC327812 UYC393248:UYC393297 UYC393299:UYC393348 UYC458784:UYC458833 UYC458835:UYC458884 UYC524320:UYC524369 UYC524371:UYC524420 UYC589856:UYC589905 UYC589907:UYC589956 UYC655392:UYC655441 UYC655443:UYC655492 UYC720928:UYC720977 UYC720979:UYC721028 UYC786464:UYC786513 UYC786515:UYC786564 UYC852000:UYC852049 UYC852051:UYC852100 UYC917536:UYC917585 UYC917587:UYC917636 UYC983072:UYC983121 UYC983123:UYC983172 VHY13:VHY68 VHY70:VHY119 VHY65568:VHY65617 VHY65619:VHY65668 VHY131104:VHY131153 VHY131155:VHY131204 VHY196640:VHY196689 VHY196691:VHY196740 VHY262176:VHY262225 VHY262227:VHY262276 VHY327712:VHY327761 VHY327763:VHY327812 VHY393248:VHY393297 VHY393299:VHY393348 VHY458784:VHY458833 VHY458835:VHY458884 VHY524320:VHY524369 VHY524371:VHY524420 VHY589856:VHY589905 VHY589907:VHY589956 VHY655392:VHY655441 VHY655443:VHY655492 VHY720928:VHY720977 VHY720979:VHY721028 VHY786464:VHY786513 VHY786515:VHY786564 VHY852000:VHY852049 VHY852051:VHY852100 VHY917536:VHY917585 VHY917587:VHY917636 VHY983072:VHY983121 VHY983123:VHY983172 VRU13:VRU68 VRU70:VRU119 VRU65568:VRU65617 VRU65619:VRU65668 VRU131104:VRU131153 VRU131155:VRU131204 VRU196640:VRU196689 VRU196691:VRU196740 VRU262176:VRU262225 VRU262227:VRU262276 VRU327712:VRU327761 VRU327763:VRU327812 VRU393248:VRU393297 VRU393299:VRU393348 VRU458784:VRU458833 VRU458835:VRU458884 VRU524320:VRU524369 VRU524371:VRU524420 VRU589856:VRU589905 VRU589907:VRU589956 VRU655392:VRU655441 VRU655443:VRU655492 VRU720928:VRU720977 VRU720979:VRU721028 VRU786464:VRU786513 VRU786515:VRU786564 VRU852000:VRU852049 VRU852051:VRU852100 VRU917536:VRU917585 VRU917587:VRU917636 VRU983072:VRU983121 VRU983123:VRU983172 WBQ13:WBQ68 WBQ70:WBQ119 WBQ65568:WBQ65617 WBQ65619:WBQ65668 WBQ131104:WBQ131153 WBQ131155:WBQ131204 WBQ196640:WBQ196689 WBQ196691:WBQ196740 WBQ262176:WBQ262225 WBQ262227:WBQ262276 WBQ327712:WBQ327761 WBQ327763:WBQ327812 WBQ393248:WBQ393297 WBQ393299:WBQ393348 WBQ458784:WBQ458833 WBQ458835:WBQ458884 WBQ524320:WBQ524369 WBQ524371:WBQ524420 WBQ589856:WBQ589905 WBQ589907:WBQ589956 WBQ655392:WBQ655441 WBQ655443:WBQ655492 WBQ720928:WBQ720977 WBQ720979:WBQ721028 WBQ786464:WBQ786513 WBQ786515:WBQ786564 WBQ852000:WBQ852049 WBQ852051:WBQ852100 WBQ917536:WBQ917585 WBQ917587:WBQ917636 WBQ983072:WBQ983121 WBQ983123:WBQ983172 WLM13:WLM68 WLM70:WLM119 WLM65568:WLM65617 WLM65619:WLM65668 WLM131104:WLM131153 WLM131155:WLM131204 WLM196640:WLM196689 WLM196691:WLM196740 WLM262176:WLM262225 WLM262227:WLM262276 WLM327712:WLM327761 WLM327763:WLM327812 WLM393248:WLM393297 WLM393299:WLM393348 WLM458784:WLM458833 WLM458835:WLM458884 WLM524320:WLM524369 WLM524371:WLM524420 WLM589856:WLM589905 WLM589907:WLM589956 WLM655392:WLM655441 WLM655443:WLM655492 WLM720928:WLM720977 WLM720979:WLM721028 WLM786464:WLM786513 WLM786515:WLM786564 WLM852000:WLM852049 WLM852051:WLM852100 WLM917536:WLM917585 WLM917587:WLM917636 WLM983072:WLM983121 WLM983123:WLM983172 WVI13:WVI68 WVI70:WVI119 WVI65568:WVI65617 WVI65619:WVI65668 WVI131104:WVI131153 WVI131155:WVI131204 WVI196640:WVI196689 WVI196691:WVI196740 WVI262176:WVI262225 WVI262227:WVI262276 WVI327712:WVI327761 WVI327763:WVI327812 WVI393248:WVI393297 WVI393299:WVI393348 WVI458784:WVI458833 WVI458835:WVI458884 WVI524320:WVI524369 WVI524371:WVI524420 WVI589856:WVI589905 WVI589907:WVI589956 WVI655392:WVI655441 WVI655443:WVI655492 WVI720928:WVI720977 WVI720979:WVI721028 WVI786464:WVI786513 WVI786515:WVI786564 WVI852000:WVI852049 WVI852051:WVI852100 WVI917536:WVI917585 WVI917587:WVI917636 WVI983072:WVI983121 WVI983123:WVI983172"/>
    <dataValidation type="whole" operator="lessThanOrEqual" allowBlank="1" showInputMessage="1" showErrorMessage="1" error="INPUT NUMBER LESS THAN OR EQUAL THE HIGHEST POSSIBLE SCORE" prompt="Input Raw Score" sqref="F65568:F65668 F131104:F131204 F196640:F196740 F262176:F262276 F327712:F327812 F393248:F393348 F458784:F458884 F524320:F524420 F589856:F589956 F655392:F655492 F720928:F721028 F786464:F786564 F852000:F852100 F917536:F917636 F983072:F983172 JA13:JA68 JA70:JA119 JA65568:JA65668 JA131104:JA131204 JA196640:JA196740 JA262176:JA262276 JA327712:JA327812 JA393248:JA393348 JA458784:JA458884 JA524320:JA524420 JA589856:JA589956 JA655392:JA655492 JA720928:JA721028 JA786464:JA786564 JA852000:JA852100 JA917536:JA917636 JA983072:JA983172 SW13:SW68 SW70:SW119 SW65568:SW65668 SW131104:SW131204 SW196640:SW196740 SW262176:SW262276 SW327712:SW327812 SW393248:SW393348 SW458784:SW458884 SW524320:SW524420 SW589856:SW589956 SW655392:SW655492 SW720928:SW721028 SW786464:SW786564 SW852000:SW852100 SW917536:SW917636 SW983072:SW983172 ACS13:ACS68 ACS70:ACS119 ACS65568:ACS65668 ACS131104:ACS131204 ACS196640:ACS196740 ACS262176:ACS262276 ACS327712:ACS327812 ACS393248:ACS393348 ACS458784:ACS458884 ACS524320:ACS524420 ACS589856:ACS589956 ACS655392:ACS655492 ACS720928:ACS721028 ACS786464:ACS786564 ACS852000:ACS852100 ACS917536:ACS917636 ACS983072:ACS983172 AMO13:AMO68 AMO70:AMO119 AMO65568:AMO65668 AMO131104:AMO131204 AMO196640:AMO196740 AMO262176:AMO262276 AMO327712:AMO327812 AMO393248:AMO393348 AMO458784:AMO458884 AMO524320:AMO524420 AMO589856:AMO589956 AMO655392:AMO655492 AMO720928:AMO721028 AMO786464:AMO786564 AMO852000:AMO852100 AMO917536:AMO917636 AMO983072:AMO983172 AWK13:AWK68 AWK70:AWK119 AWK65568:AWK65668 AWK131104:AWK131204 AWK196640:AWK196740 AWK262176:AWK262276 AWK327712:AWK327812 AWK393248:AWK393348 AWK458784:AWK458884 AWK524320:AWK524420 AWK589856:AWK589956 AWK655392:AWK655492 AWK720928:AWK721028 AWK786464:AWK786564 AWK852000:AWK852100 AWK917536:AWK917636 AWK983072:AWK983172 BGG13:BGG68 BGG70:BGG119 BGG65568:BGG65668 BGG131104:BGG131204 BGG196640:BGG196740 BGG262176:BGG262276 BGG327712:BGG327812 BGG393248:BGG393348 BGG458784:BGG458884 BGG524320:BGG524420 BGG589856:BGG589956 BGG655392:BGG655492 BGG720928:BGG721028 BGG786464:BGG786564 BGG852000:BGG852100 BGG917536:BGG917636 BGG983072:BGG983172 BQC13:BQC68 BQC70:BQC119 BQC65568:BQC65668 BQC131104:BQC131204 BQC196640:BQC196740 BQC262176:BQC262276 BQC327712:BQC327812 BQC393248:BQC393348 BQC458784:BQC458884 BQC524320:BQC524420 BQC589856:BQC589956 BQC655392:BQC655492 BQC720928:BQC721028 BQC786464:BQC786564 BQC852000:BQC852100 BQC917536:BQC917636 BQC983072:BQC983172 BZY13:BZY68 BZY70:BZY119 BZY65568:BZY65668 BZY131104:BZY131204 BZY196640:BZY196740 BZY262176:BZY262276 BZY327712:BZY327812 BZY393248:BZY393348 BZY458784:BZY458884 BZY524320:BZY524420 BZY589856:BZY589956 BZY655392:BZY655492 BZY720928:BZY721028 BZY786464:BZY786564 BZY852000:BZY852100 BZY917536:BZY917636 BZY983072:BZY983172 CJU13:CJU68 CJU70:CJU119 CJU65568:CJU65668 CJU131104:CJU131204 CJU196640:CJU196740 CJU262176:CJU262276 CJU327712:CJU327812 CJU393248:CJU393348 CJU458784:CJU458884 CJU524320:CJU524420 CJU589856:CJU589956 CJU655392:CJU655492 CJU720928:CJU721028 CJU786464:CJU786564 CJU852000:CJU852100 CJU917536:CJU917636 CJU983072:CJU983172 CTQ13:CTQ68 CTQ70:CTQ119 CTQ65568:CTQ65668 CTQ131104:CTQ131204 CTQ196640:CTQ196740 CTQ262176:CTQ262276 CTQ327712:CTQ327812 CTQ393248:CTQ393348 CTQ458784:CTQ458884 CTQ524320:CTQ524420 CTQ589856:CTQ589956 CTQ655392:CTQ655492 CTQ720928:CTQ721028 CTQ786464:CTQ786564 CTQ852000:CTQ852100 CTQ917536:CTQ917636 CTQ983072:CTQ983172 DDM13:DDM68 DDM70:DDM119 DDM65568:DDM65668 DDM131104:DDM131204 DDM196640:DDM196740 DDM262176:DDM262276 DDM327712:DDM327812 DDM393248:DDM393348 DDM458784:DDM458884 DDM524320:DDM524420 DDM589856:DDM589956 DDM655392:DDM655492 DDM720928:DDM721028 DDM786464:DDM786564 DDM852000:DDM852100 DDM917536:DDM917636 DDM983072:DDM983172 DNI13:DNI68 DNI70:DNI119 DNI65568:DNI65668 DNI131104:DNI131204 DNI196640:DNI196740 DNI262176:DNI262276 DNI327712:DNI327812 DNI393248:DNI393348 DNI458784:DNI458884 DNI524320:DNI524420 DNI589856:DNI589956 DNI655392:DNI655492 DNI720928:DNI721028 DNI786464:DNI786564 DNI852000:DNI852100 DNI917536:DNI917636 DNI983072:DNI983172 DXE13:DXE68 DXE70:DXE119 DXE65568:DXE65668 DXE131104:DXE131204 DXE196640:DXE196740 DXE262176:DXE262276 DXE327712:DXE327812 DXE393248:DXE393348 DXE458784:DXE458884 DXE524320:DXE524420 DXE589856:DXE589956 DXE655392:DXE655492 DXE720928:DXE721028 DXE786464:DXE786564 DXE852000:DXE852100 DXE917536:DXE917636 DXE983072:DXE983172 EHA13:EHA68 EHA70:EHA119 EHA65568:EHA65668 EHA131104:EHA131204 EHA196640:EHA196740 EHA262176:EHA262276 EHA327712:EHA327812 EHA393248:EHA393348 EHA458784:EHA458884 EHA524320:EHA524420 EHA589856:EHA589956 EHA655392:EHA655492 EHA720928:EHA721028 EHA786464:EHA786564 EHA852000:EHA852100 EHA917536:EHA917636 EHA983072:EHA983172 EQW13:EQW68 EQW70:EQW119 EQW65568:EQW65668 EQW131104:EQW131204 EQW196640:EQW196740 EQW262176:EQW262276 EQW327712:EQW327812 EQW393248:EQW393348 EQW458784:EQW458884 EQW524320:EQW524420 EQW589856:EQW589956 EQW655392:EQW655492 EQW720928:EQW721028 EQW786464:EQW786564 EQW852000:EQW852100 EQW917536:EQW917636 EQW983072:EQW983172 FAS13:FAS68 FAS70:FAS119 FAS65568:FAS65668 FAS131104:FAS131204 FAS196640:FAS196740 FAS262176:FAS262276 FAS327712:FAS327812 FAS393248:FAS393348 FAS458784:FAS458884 FAS524320:FAS524420 FAS589856:FAS589956 FAS655392:FAS655492 FAS720928:FAS721028 FAS786464:FAS786564 FAS852000:FAS852100 FAS917536:FAS917636 FAS983072:FAS983172 FKO13:FKO68 FKO70:FKO119 FKO65568:FKO65668 FKO131104:FKO131204 FKO196640:FKO196740 FKO262176:FKO262276 FKO327712:FKO327812 FKO393248:FKO393348 FKO458784:FKO458884 FKO524320:FKO524420 FKO589856:FKO589956 FKO655392:FKO655492 FKO720928:FKO721028 FKO786464:FKO786564 FKO852000:FKO852100 FKO917536:FKO917636 FKO983072:FKO983172 FUK13:FUK68 FUK70:FUK119 FUK65568:FUK65668 FUK131104:FUK131204 FUK196640:FUK196740 FUK262176:FUK262276 FUK327712:FUK327812 FUK393248:FUK393348 FUK458784:FUK458884 FUK524320:FUK524420 FUK589856:FUK589956 FUK655392:FUK655492 FUK720928:FUK721028 FUK786464:FUK786564 FUK852000:FUK852100 FUK917536:FUK917636 FUK983072:FUK983172 GEG13:GEG68 GEG70:GEG119 GEG65568:GEG65668 GEG131104:GEG131204 GEG196640:GEG196740 GEG262176:GEG262276 GEG327712:GEG327812 GEG393248:GEG393348 GEG458784:GEG458884 GEG524320:GEG524420 GEG589856:GEG589956 GEG655392:GEG655492 GEG720928:GEG721028 GEG786464:GEG786564 GEG852000:GEG852100 GEG917536:GEG917636 GEG983072:GEG983172 GOC13:GOC68 GOC70:GOC119 GOC65568:GOC65668 GOC131104:GOC131204 GOC196640:GOC196740 GOC262176:GOC262276 GOC327712:GOC327812 GOC393248:GOC393348 GOC458784:GOC458884 GOC524320:GOC524420 GOC589856:GOC589956 GOC655392:GOC655492 GOC720928:GOC721028 GOC786464:GOC786564 GOC852000:GOC852100 GOC917536:GOC917636 GOC983072:GOC983172 GXY13:GXY68 GXY70:GXY119 GXY65568:GXY65668 GXY131104:GXY131204 GXY196640:GXY196740 GXY262176:GXY262276 GXY327712:GXY327812 GXY393248:GXY393348 GXY458784:GXY458884 GXY524320:GXY524420 GXY589856:GXY589956 GXY655392:GXY655492 GXY720928:GXY721028 GXY786464:GXY786564 GXY852000:GXY852100 GXY917536:GXY917636 GXY983072:GXY983172 HHU13:HHU68 HHU70:HHU119 HHU65568:HHU65668 HHU131104:HHU131204 HHU196640:HHU196740 HHU262176:HHU262276 HHU327712:HHU327812 HHU393248:HHU393348 HHU458784:HHU458884 HHU524320:HHU524420 HHU589856:HHU589956 HHU655392:HHU655492 HHU720928:HHU721028 HHU786464:HHU786564 HHU852000:HHU852100 HHU917536:HHU917636 HHU983072:HHU983172 HRQ13:HRQ68 HRQ70:HRQ119 HRQ65568:HRQ65668 HRQ131104:HRQ131204 HRQ196640:HRQ196740 HRQ262176:HRQ262276 HRQ327712:HRQ327812 HRQ393248:HRQ393348 HRQ458784:HRQ458884 HRQ524320:HRQ524420 HRQ589856:HRQ589956 HRQ655392:HRQ655492 HRQ720928:HRQ721028 HRQ786464:HRQ786564 HRQ852000:HRQ852100 HRQ917536:HRQ917636 HRQ983072:HRQ983172 IBM13:IBM68 IBM70:IBM119 IBM65568:IBM65668 IBM131104:IBM131204 IBM196640:IBM196740 IBM262176:IBM262276 IBM327712:IBM327812 IBM393248:IBM393348 IBM458784:IBM458884 IBM524320:IBM524420 IBM589856:IBM589956 IBM655392:IBM655492 IBM720928:IBM721028 IBM786464:IBM786564 IBM852000:IBM852100 IBM917536:IBM917636 IBM983072:IBM983172 ILI13:ILI68 ILI70:ILI119 ILI65568:ILI65668 ILI131104:ILI131204 ILI196640:ILI196740 ILI262176:ILI262276 ILI327712:ILI327812 ILI393248:ILI393348 ILI458784:ILI458884 ILI524320:ILI524420 ILI589856:ILI589956 ILI655392:ILI655492 ILI720928:ILI721028 ILI786464:ILI786564 ILI852000:ILI852100 ILI917536:ILI917636 ILI983072:ILI983172 IVE13:IVE68 IVE70:IVE119 IVE65568:IVE65668 IVE131104:IVE131204 IVE196640:IVE196740 IVE262176:IVE262276 IVE327712:IVE327812 IVE393248:IVE393348 IVE458784:IVE458884 IVE524320:IVE524420 IVE589856:IVE589956 IVE655392:IVE655492 IVE720928:IVE721028 IVE786464:IVE786564 IVE852000:IVE852100 IVE917536:IVE917636 IVE983072:IVE983172 JFA13:JFA68 JFA70:JFA119 JFA65568:JFA65668 JFA131104:JFA131204 JFA196640:JFA196740 JFA262176:JFA262276 JFA327712:JFA327812 JFA393248:JFA393348 JFA458784:JFA458884 JFA524320:JFA524420 JFA589856:JFA589956 JFA655392:JFA655492 JFA720928:JFA721028 JFA786464:JFA786564 JFA852000:JFA852100 JFA917536:JFA917636 JFA983072:JFA983172 JOW13:JOW68 JOW70:JOW119 JOW65568:JOW65668 JOW131104:JOW131204 JOW196640:JOW196740 JOW262176:JOW262276 JOW327712:JOW327812 JOW393248:JOW393348 JOW458784:JOW458884 JOW524320:JOW524420 JOW589856:JOW589956 JOW655392:JOW655492 JOW720928:JOW721028 JOW786464:JOW786564 JOW852000:JOW852100 JOW917536:JOW917636 JOW983072:JOW983172 JYS13:JYS68 JYS70:JYS119 JYS65568:JYS65668 JYS131104:JYS131204 JYS196640:JYS196740 JYS262176:JYS262276 JYS327712:JYS327812 JYS393248:JYS393348 JYS458784:JYS458884 JYS524320:JYS524420 JYS589856:JYS589956 JYS655392:JYS655492 JYS720928:JYS721028 JYS786464:JYS786564 JYS852000:JYS852100 JYS917536:JYS917636 JYS983072:JYS983172 KIO13:KIO68 KIO70:KIO119 KIO65568:KIO65668 KIO131104:KIO131204 KIO196640:KIO196740 KIO262176:KIO262276 KIO327712:KIO327812 KIO393248:KIO393348 KIO458784:KIO458884 KIO524320:KIO524420 KIO589856:KIO589956 KIO655392:KIO655492 KIO720928:KIO721028 KIO786464:KIO786564 KIO852000:KIO852100 KIO917536:KIO917636 KIO983072:KIO983172 KSK13:KSK68 KSK70:KSK119 KSK65568:KSK65668 KSK131104:KSK131204 KSK196640:KSK196740 KSK262176:KSK262276 KSK327712:KSK327812 KSK393248:KSK393348 KSK458784:KSK458884 KSK524320:KSK524420 KSK589856:KSK589956 KSK655392:KSK655492 KSK720928:KSK721028 KSK786464:KSK786564 KSK852000:KSK852100 KSK917536:KSK917636 KSK983072:KSK983172 LCG13:LCG68 LCG70:LCG119 LCG65568:LCG65668 LCG131104:LCG131204 LCG196640:LCG196740 LCG262176:LCG262276 LCG327712:LCG327812 LCG393248:LCG393348 LCG458784:LCG458884 LCG524320:LCG524420 LCG589856:LCG589956 LCG655392:LCG655492 LCG720928:LCG721028 LCG786464:LCG786564 LCG852000:LCG852100 LCG917536:LCG917636 LCG983072:LCG983172 LMC13:LMC68 LMC70:LMC119 LMC65568:LMC65668 LMC131104:LMC131204 LMC196640:LMC196740 LMC262176:LMC262276 LMC327712:LMC327812 LMC393248:LMC393348 LMC458784:LMC458884 LMC524320:LMC524420 LMC589856:LMC589956 LMC655392:LMC655492 LMC720928:LMC721028 LMC786464:LMC786564 LMC852000:LMC852100 LMC917536:LMC917636 LMC983072:LMC983172 LVY13:LVY68 LVY70:LVY119 LVY65568:LVY65668 LVY131104:LVY131204 LVY196640:LVY196740 LVY262176:LVY262276 LVY327712:LVY327812 LVY393248:LVY393348 LVY458784:LVY458884 LVY524320:LVY524420 LVY589856:LVY589956 LVY655392:LVY655492 LVY720928:LVY721028 LVY786464:LVY786564 LVY852000:LVY852100 LVY917536:LVY917636 LVY983072:LVY983172 MFU13:MFU68 MFU70:MFU119 MFU65568:MFU65668 MFU131104:MFU131204 MFU196640:MFU196740 MFU262176:MFU262276 MFU327712:MFU327812 MFU393248:MFU393348 MFU458784:MFU458884 MFU524320:MFU524420 MFU589856:MFU589956 MFU655392:MFU655492 MFU720928:MFU721028 MFU786464:MFU786564 MFU852000:MFU852100 MFU917536:MFU917636 MFU983072:MFU983172 MPQ13:MPQ68 MPQ70:MPQ119 MPQ65568:MPQ65668 MPQ131104:MPQ131204 MPQ196640:MPQ196740 MPQ262176:MPQ262276 MPQ327712:MPQ327812 MPQ393248:MPQ393348 MPQ458784:MPQ458884 MPQ524320:MPQ524420 MPQ589856:MPQ589956 MPQ655392:MPQ655492 MPQ720928:MPQ721028 MPQ786464:MPQ786564 MPQ852000:MPQ852100 MPQ917536:MPQ917636 MPQ983072:MPQ983172 MZM13:MZM68 MZM70:MZM119 MZM65568:MZM65668 MZM131104:MZM131204 MZM196640:MZM196740 MZM262176:MZM262276 MZM327712:MZM327812 MZM393248:MZM393348 MZM458784:MZM458884 MZM524320:MZM524420 MZM589856:MZM589956 MZM655392:MZM655492 MZM720928:MZM721028 MZM786464:MZM786564 MZM852000:MZM852100 MZM917536:MZM917636 MZM983072:MZM983172 NJI13:NJI68 NJI70:NJI119 NJI65568:NJI65668 NJI131104:NJI131204 NJI196640:NJI196740 NJI262176:NJI262276 NJI327712:NJI327812 NJI393248:NJI393348 NJI458784:NJI458884 NJI524320:NJI524420 NJI589856:NJI589956 NJI655392:NJI655492 NJI720928:NJI721028 NJI786464:NJI786564 NJI852000:NJI852100 NJI917536:NJI917636 NJI983072:NJI983172 NTE13:NTE68 NTE70:NTE119 NTE65568:NTE65668 NTE131104:NTE131204 NTE196640:NTE196740 NTE262176:NTE262276 NTE327712:NTE327812 NTE393248:NTE393348 NTE458784:NTE458884 NTE524320:NTE524420 NTE589856:NTE589956 NTE655392:NTE655492 NTE720928:NTE721028 NTE786464:NTE786564 NTE852000:NTE852100 NTE917536:NTE917636 NTE983072:NTE983172 ODA13:ODA68 ODA70:ODA119 ODA65568:ODA65668 ODA131104:ODA131204 ODA196640:ODA196740 ODA262176:ODA262276 ODA327712:ODA327812 ODA393248:ODA393348 ODA458784:ODA458884 ODA524320:ODA524420 ODA589856:ODA589956 ODA655392:ODA655492 ODA720928:ODA721028 ODA786464:ODA786564 ODA852000:ODA852100 ODA917536:ODA917636 ODA983072:ODA983172 OMW13:OMW68 OMW70:OMW119 OMW65568:OMW65668 OMW131104:OMW131204 OMW196640:OMW196740 OMW262176:OMW262276 OMW327712:OMW327812 OMW393248:OMW393348 OMW458784:OMW458884 OMW524320:OMW524420 OMW589856:OMW589956 OMW655392:OMW655492 OMW720928:OMW721028 OMW786464:OMW786564 OMW852000:OMW852100 OMW917536:OMW917636 OMW983072:OMW983172 OWS13:OWS68 OWS70:OWS119 OWS65568:OWS65668 OWS131104:OWS131204 OWS196640:OWS196740 OWS262176:OWS262276 OWS327712:OWS327812 OWS393248:OWS393348 OWS458784:OWS458884 OWS524320:OWS524420 OWS589856:OWS589956 OWS655392:OWS655492 OWS720928:OWS721028 OWS786464:OWS786564 OWS852000:OWS852100 OWS917536:OWS917636 OWS983072:OWS983172 PGO13:PGO68 PGO70:PGO119 PGO65568:PGO65668 PGO131104:PGO131204 PGO196640:PGO196740 PGO262176:PGO262276 PGO327712:PGO327812 PGO393248:PGO393348 PGO458784:PGO458884 PGO524320:PGO524420 PGO589856:PGO589956 PGO655392:PGO655492 PGO720928:PGO721028 PGO786464:PGO786564 PGO852000:PGO852100 PGO917536:PGO917636 PGO983072:PGO983172 PQK13:PQK68 PQK70:PQK119 PQK65568:PQK65668 PQK131104:PQK131204 PQK196640:PQK196740 PQK262176:PQK262276 PQK327712:PQK327812 PQK393248:PQK393348 PQK458784:PQK458884 PQK524320:PQK524420 PQK589856:PQK589956 PQK655392:PQK655492 PQK720928:PQK721028 PQK786464:PQK786564 PQK852000:PQK852100 PQK917536:PQK917636 PQK983072:PQK983172 QAG13:QAG68 QAG70:QAG119 QAG65568:QAG65668 QAG131104:QAG131204 QAG196640:QAG196740 QAG262176:QAG262276 QAG327712:QAG327812 QAG393248:QAG393348 QAG458784:QAG458884 QAG524320:QAG524420 QAG589856:QAG589956 QAG655392:QAG655492 QAG720928:QAG721028 QAG786464:QAG786564 QAG852000:QAG852100 QAG917536:QAG917636 QAG983072:QAG983172 QKC13:QKC68 QKC70:QKC119 QKC65568:QKC65668 QKC131104:QKC131204 QKC196640:QKC196740 QKC262176:QKC262276 QKC327712:QKC327812 QKC393248:QKC393348 QKC458784:QKC458884 QKC524320:QKC524420 QKC589856:QKC589956 QKC655392:QKC655492 QKC720928:QKC721028 QKC786464:QKC786564 QKC852000:QKC852100 QKC917536:QKC917636 QKC983072:QKC983172 QTY13:QTY68 QTY70:QTY119 QTY65568:QTY65668 QTY131104:QTY131204 QTY196640:QTY196740 QTY262176:QTY262276 QTY327712:QTY327812 QTY393248:QTY393348 QTY458784:QTY458884 QTY524320:QTY524420 QTY589856:QTY589956 QTY655392:QTY655492 QTY720928:QTY721028 QTY786464:QTY786564 QTY852000:QTY852100 QTY917536:QTY917636 QTY983072:QTY983172 RDU13:RDU68 RDU70:RDU119 RDU65568:RDU65668 RDU131104:RDU131204 RDU196640:RDU196740 RDU262176:RDU262276 RDU327712:RDU327812 RDU393248:RDU393348 RDU458784:RDU458884 RDU524320:RDU524420 RDU589856:RDU589956 RDU655392:RDU655492 RDU720928:RDU721028 RDU786464:RDU786564 RDU852000:RDU852100 RDU917536:RDU917636 RDU983072:RDU983172 RNQ13:RNQ68 RNQ70:RNQ119 RNQ65568:RNQ65668 RNQ131104:RNQ131204 RNQ196640:RNQ196740 RNQ262176:RNQ262276 RNQ327712:RNQ327812 RNQ393248:RNQ393348 RNQ458784:RNQ458884 RNQ524320:RNQ524420 RNQ589856:RNQ589956 RNQ655392:RNQ655492 RNQ720928:RNQ721028 RNQ786464:RNQ786564 RNQ852000:RNQ852100 RNQ917536:RNQ917636 RNQ983072:RNQ983172 RXM13:RXM68 RXM70:RXM119 RXM65568:RXM65668 RXM131104:RXM131204 RXM196640:RXM196740 RXM262176:RXM262276 RXM327712:RXM327812 RXM393248:RXM393348 RXM458784:RXM458884 RXM524320:RXM524420 RXM589856:RXM589956 RXM655392:RXM655492 RXM720928:RXM721028 RXM786464:RXM786564 RXM852000:RXM852100 RXM917536:RXM917636 RXM983072:RXM983172 SHI13:SHI68 SHI70:SHI119 SHI65568:SHI65668 SHI131104:SHI131204 SHI196640:SHI196740 SHI262176:SHI262276 SHI327712:SHI327812 SHI393248:SHI393348 SHI458784:SHI458884 SHI524320:SHI524420 SHI589856:SHI589956 SHI655392:SHI655492 SHI720928:SHI721028 SHI786464:SHI786564 SHI852000:SHI852100 SHI917536:SHI917636 SHI983072:SHI983172 SRE13:SRE68 SRE70:SRE119 SRE65568:SRE65668 SRE131104:SRE131204 SRE196640:SRE196740 SRE262176:SRE262276 SRE327712:SRE327812 SRE393248:SRE393348 SRE458784:SRE458884 SRE524320:SRE524420 SRE589856:SRE589956 SRE655392:SRE655492 SRE720928:SRE721028 SRE786464:SRE786564 SRE852000:SRE852100 SRE917536:SRE917636 SRE983072:SRE983172 TBA13:TBA68 TBA70:TBA119 TBA65568:TBA65668 TBA131104:TBA131204 TBA196640:TBA196740 TBA262176:TBA262276 TBA327712:TBA327812 TBA393248:TBA393348 TBA458784:TBA458884 TBA524320:TBA524420 TBA589856:TBA589956 TBA655392:TBA655492 TBA720928:TBA721028 TBA786464:TBA786564 TBA852000:TBA852100 TBA917536:TBA917636 TBA983072:TBA983172 TKW13:TKW68 TKW70:TKW119 TKW65568:TKW65668 TKW131104:TKW131204 TKW196640:TKW196740 TKW262176:TKW262276 TKW327712:TKW327812 TKW393248:TKW393348 TKW458784:TKW458884 TKW524320:TKW524420 TKW589856:TKW589956 TKW655392:TKW655492 TKW720928:TKW721028 TKW786464:TKW786564 TKW852000:TKW852100 TKW917536:TKW917636 TKW983072:TKW983172 TUS13:TUS68 TUS70:TUS119 TUS65568:TUS65668 TUS131104:TUS131204 TUS196640:TUS196740 TUS262176:TUS262276 TUS327712:TUS327812 TUS393248:TUS393348 TUS458784:TUS458884 TUS524320:TUS524420 TUS589856:TUS589956 TUS655392:TUS655492 TUS720928:TUS721028 TUS786464:TUS786564 TUS852000:TUS852100 TUS917536:TUS917636 TUS983072:TUS983172 UEO13:UEO68 UEO70:UEO119 UEO65568:UEO65668 UEO131104:UEO131204 UEO196640:UEO196740 UEO262176:UEO262276 UEO327712:UEO327812 UEO393248:UEO393348 UEO458784:UEO458884 UEO524320:UEO524420 UEO589856:UEO589956 UEO655392:UEO655492 UEO720928:UEO721028 UEO786464:UEO786564 UEO852000:UEO852100 UEO917536:UEO917636 UEO983072:UEO983172 UOK13:UOK68 UOK70:UOK119 UOK65568:UOK65668 UOK131104:UOK131204 UOK196640:UOK196740 UOK262176:UOK262276 UOK327712:UOK327812 UOK393248:UOK393348 UOK458784:UOK458884 UOK524320:UOK524420 UOK589856:UOK589956 UOK655392:UOK655492 UOK720928:UOK721028 UOK786464:UOK786564 UOK852000:UOK852100 UOK917536:UOK917636 UOK983072:UOK983172 UYG13:UYG68 UYG70:UYG119 UYG65568:UYG65668 UYG131104:UYG131204 UYG196640:UYG196740 UYG262176:UYG262276 UYG327712:UYG327812 UYG393248:UYG393348 UYG458784:UYG458884 UYG524320:UYG524420 UYG589856:UYG589956 UYG655392:UYG655492 UYG720928:UYG721028 UYG786464:UYG786564 UYG852000:UYG852100 UYG917536:UYG917636 UYG983072:UYG983172 VIC13:VIC68 VIC70:VIC119 VIC65568:VIC65668 VIC131104:VIC131204 VIC196640:VIC196740 VIC262176:VIC262276 VIC327712:VIC327812 VIC393248:VIC393348 VIC458784:VIC458884 VIC524320:VIC524420 VIC589856:VIC589956 VIC655392:VIC655492 VIC720928:VIC721028 VIC786464:VIC786564 VIC852000:VIC852100 VIC917536:VIC917636 VIC983072:VIC983172 VRY13:VRY68 VRY70:VRY119 VRY65568:VRY65668 VRY131104:VRY131204 VRY196640:VRY196740 VRY262176:VRY262276 VRY327712:VRY327812 VRY393248:VRY393348 VRY458784:VRY458884 VRY524320:VRY524420 VRY589856:VRY589956 VRY655392:VRY655492 VRY720928:VRY721028 VRY786464:VRY786564 VRY852000:VRY852100 VRY917536:VRY917636 VRY983072:VRY983172 WBU13:WBU68 WBU70:WBU119 WBU65568:WBU65668 WBU131104:WBU131204 WBU196640:WBU196740 WBU262176:WBU262276 WBU327712:WBU327812 WBU393248:WBU393348 WBU458784:WBU458884 WBU524320:WBU524420 WBU589856:WBU589956 WBU655392:WBU655492 WBU720928:WBU721028 WBU786464:WBU786564 WBU852000:WBU852100 WBU917536:WBU917636 WBU983072:WBU983172 WLQ13:WLQ68 WLQ70:WLQ119 WLQ65568:WLQ65668 WLQ131104:WLQ131204 WLQ196640:WLQ196740 WLQ262176:WLQ262276 WLQ327712:WLQ327812 WLQ393248:WLQ393348 WLQ458784:WLQ458884 WLQ524320:WLQ524420 WLQ589856:WLQ589956 WLQ655392:WLQ655492 WLQ720928:WLQ721028 WLQ786464:WLQ786564 WLQ852000:WLQ852100 WLQ917536:WLQ917636 WLQ983072:WLQ983172 WVM13:WVM68 WVM70:WVM119 WVM65568:WVM65668 WVM131104:WVM131204 WVM196640:WVM196740 WVM262176:WVM262276 WVM327712:WVM327812 WVM393248:WVM393348 WVM458784:WVM458884 WVM524320:WVM524420 WVM589856:WVM589956 WVM655392:WVM655492 WVM720928:WVM721028 WVM786464:WVM786564 WVM852000:WVM852100 WVM917536:WVM917636 WVM983072:WVM983172">
      <formula1>$F$11</formula1>
    </dataValidation>
    <dataValidation type="whole" operator="lessThanOrEqual" allowBlank="1" showInputMessage="1" showErrorMessage="1" error="INPUT NUMBER LESS THAN OR EQUAL THE HIGHEST POSSIBLE SCORE" prompt="Input Raw Score" sqref="G65568:G65668 G131104:G131204 G196640:G196740 G262176:G262276 G327712:G327812 G393248:G393348 G458784:G458884 G524320:G524420 G589856:G589956 G655392:G655492 G720928:G721028 G786464:G786564 G852000:G852100 G917536:G917636 G983072:G983172 JB13:JB68 JB70:JB119 JB65568:JB65668 JB131104:JB131204 JB196640:JB196740 JB262176:JB262276 JB327712:JB327812 JB393248:JB393348 JB458784:JB458884 JB524320:JB524420 JB589856:JB589956 JB655392:JB655492 JB720928:JB721028 JB786464:JB786564 JB852000:JB852100 JB917536:JB917636 JB983072:JB983172 SX13:SX68 SX70:SX119 SX65568:SX65668 SX131104:SX131204 SX196640:SX196740 SX262176:SX262276 SX327712:SX327812 SX393248:SX393348 SX458784:SX458884 SX524320:SX524420 SX589856:SX589956 SX655392:SX655492 SX720928:SX721028 SX786464:SX786564 SX852000:SX852100 SX917536:SX917636 SX983072:SX983172 ACT13:ACT68 ACT70:ACT119 ACT65568:ACT65668 ACT131104:ACT131204 ACT196640:ACT196740 ACT262176:ACT262276 ACT327712:ACT327812 ACT393248:ACT393348 ACT458784:ACT458884 ACT524320:ACT524420 ACT589856:ACT589956 ACT655392:ACT655492 ACT720928:ACT721028 ACT786464:ACT786564 ACT852000:ACT852100 ACT917536:ACT917636 ACT983072:ACT983172 AMP13:AMP68 AMP70:AMP119 AMP65568:AMP65668 AMP131104:AMP131204 AMP196640:AMP196740 AMP262176:AMP262276 AMP327712:AMP327812 AMP393248:AMP393348 AMP458784:AMP458884 AMP524320:AMP524420 AMP589856:AMP589956 AMP655392:AMP655492 AMP720928:AMP721028 AMP786464:AMP786564 AMP852000:AMP852100 AMP917536:AMP917636 AMP983072:AMP983172 AWL13:AWL68 AWL70:AWL119 AWL65568:AWL65668 AWL131104:AWL131204 AWL196640:AWL196740 AWL262176:AWL262276 AWL327712:AWL327812 AWL393248:AWL393348 AWL458784:AWL458884 AWL524320:AWL524420 AWL589856:AWL589956 AWL655392:AWL655492 AWL720928:AWL721028 AWL786464:AWL786564 AWL852000:AWL852100 AWL917536:AWL917636 AWL983072:AWL983172 BGH13:BGH68 BGH70:BGH119 BGH65568:BGH65668 BGH131104:BGH131204 BGH196640:BGH196740 BGH262176:BGH262276 BGH327712:BGH327812 BGH393248:BGH393348 BGH458784:BGH458884 BGH524320:BGH524420 BGH589856:BGH589956 BGH655392:BGH655492 BGH720928:BGH721028 BGH786464:BGH786564 BGH852000:BGH852100 BGH917536:BGH917636 BGH983072:BGH983172 BQD13:BQD68 BQD70:BQD119 BQD65568:BQD65668 BQD131104:BQD131204 BQD196640:BQD196740 BQD262176:BQD262276 BQD327712:BQD327812 BQD393248:BQD393348 BQD458784:BQD458884 BQD524320:BQD524420 BQD589856:BQD589956 BQD655392:BQD655492 BQD720928:BQD721028 BQD786464:BQD786564 BQD852000:BQD852100 BQD917536:BQD917636 BQD983072:BQD983172 BZZ13:BZZ68 BZZ70:BZZ119 BZZ65568:BZZ65668 BZZ131104:BZZ131204 BZZ196640:BZZ196740 BZZ262176:BZZ262276 BZZ327712:BZZ327812 BZZ393248:BZZ393348 BZZ458784:BZZ458884 BZZ524320:BZZ524420 BZZ589856:BZZ589956 BZZ655392:BZZ655492 BZZ720928:BZZ721028 BZZ786464:BZZ786564 BZZ852000:BZZ852100 BZZ917536:BZZ917636 BZZ983072:BZZ983172 CJV13:CJV68 CJV70:CJV119 CJV65568:CJV65668 CJV131104:CJV131204 CJV196640:CJV196740 CJV262176:CJV262276 CJV327712:CJV327812 CJV393248:CJV393348 CJV458784:CJV458884 CJV524320:CJV524420 CJV589856:CJV589956 CJV655392:CJV655492 CJV720928:CJV721028 CJV786464:CJV786564 CJV852000:CJV852100 CJV917536:CJV917636 CJV983072:CJV983172 CTR13:CTR68 CTR70:CTR119 CTR65568:CTR65668 CTR131104:CTR131204 CTR196640:CTR196740 CTR262176:CTR262276 CTR327712:CTR327812 CTR393248:CTR393348 CTR458784:CTR458884 CTR524320:CTR524420 CTR589856:CTR589956 CTR655392:CTR655492 CTR720928:CTR721028 CTR786464:CTR786564 CTR852000:CTR852100 CTR917536:CTR917636 CTR983072:CTR983172 DDN13:DDN68 DDN70:DDN119 DDN65568:DDN65668 DDN131104:DDN131204 DDN196640:DDN196740 DDN262176:DDN262276 DDN327712:DDN327812 DDN393248:DDN393348 DDN458784:DDN458884 DDN524320:DDN524420 DDN589856:DDN589956 DDN655392:DDN655492 DDN720928:DDN721028 DDN786464:DDN786564 DDN852000:DDN852100 DDN917536:DDN917636 DDN983072:DDN983172 DNJ13:DNJ68 DNJ70:DNJ119 DNJ65568:DNJ65668 DNJ131104:DNJ131204 DNJ196640:DNJ196740 DNJ262176:DNJ262276 DNJ327712:DNJ327812 DNJ393248:DNJ393348 DNJ458784:DNJ458884 DNJ524320:DNJ524420 DNJ589856:DNJ589956 DNJ655392:DNJ655492 DNJ720928:DNJ721028 DNJ786464:DNJ786564 DNJ852000:DNJ852100 DNJ917536:DNJ917636 DNJ983072:DNJ983172 DXF13:DXF68 DXF70:DXF119 DXF65568:DXF65668 DXF131104:DXF131204 DXF196640:DXF196740 DXF262176:DXF262276 DXF327712:DXF327812 DXF393248:DXF393348 DXF458784:DXF458884 DXF524320:DXF524420 DXF589856:DXF589956 DXF655392:DXF655492 DXF720928:DXF721028 DXF786464:DXF786564 DXF852000:DXF852100 DXF917536:DXF917636 DXF983072:DXF983172 EHB13:EHB68 EHB70:EHB119 EHB65568:EHB65668 EHB131104:EHB131204 EHB196640:EHB196740 EHB262176:EHB262276 EHB327712:EHB327812 EHB393248:EHB393348 EHB458784:EHB458884 EHB524320:EHB524420 EHB589856:EHB589956 EHB655392:EHB655492 EHB720928:EHB721028 EHB786464:EHB786564 EHB852000:EHB852100 EHB917536:EHB917636 EHB983072:EHB983172 EQX13:EQX68 EQX70:EQX119 EQX65568:EQX65668 EQX131104:EQX131204 EQX196640:EQX196740 EQX262176:EQX262276 EQX327712:EQX327812 EQX393248:EQX393348 EQX458784:EQX458884 EQX524320:EQX524420 EQX589856:EQX589956 EQX655392:EQX655492 EQX720928:EQX721028 EQX786464:EQX786564 EQX852000:EQX852100 EQX917536:EQX917636 EQX983072:EQX983172 FAT13:FAT68 FAT70:FAT119 FAT65568:FAT65668 FAT131104:FAT131204 FAT196640:FAT196740 FAT262176:FAT262276 FAT327712:FAT327812 FAT393248:FAT393348 FAT458784:FAT458884 FAT524320:FAT524420 FAT589856:FAT589956 FAT655392:FAT655492 FAT720928:FAT721028 FAT786464:FAT786564 FAT852000:FAT852100 FAT917536:FAT917636 FAT983072:FAT983172 FKP13:FKP68 FKP70:FKP119 FKP65568:FKP65668 FKP131104:FKP131204 FKP196640:FKP196740 FKP262176:FKP262276 FKP327712:FKP327812 FKP393248:FKP393348 FKP458784:FKP458884 FKP524320:FKP524420 FKP589856:FKP589956 FKP655392:FKP655492 FKP720928:FKP721028 FKP786464:FKP786564 FKP852000:FKP852100 FKP917536:FKP917636 FKP983072:FKP983172 FUL13:FUL68 FUL70:FUL119 FUL65568:FUL65668 FUL131104:FUL131204 FUL196640:FUL196740 FUL262176:FUL262276 FUL327712:FUL327812 FUL393248:FUL393348 FUL458784:FUL458884 FUL524320:FUL524420 FUL589856:FUL589956 FUL655392:FUL655492 FUL720928:FUL721028 FUL786464:FUL786564 FUL852000:FUL852100 FUL917536:FUL917636 FUL983072:FUL983172 GEH13:GEH68 GEH70:GEH119 GEH65568:GEH65668 GEH131104:GEH131204 GEH196640:GEH196740 GEH262176:GEH262276 GEH327712:GEH327812 GEH393248:GEH393348 GEH458784:GEH458884 GEH524320:GEH524420 GEH589856:GEH589956 GEH655392:GEH655492 GEH720928:GEH721028 GEH786464:GEH786564 GEH852000:GEH852100 GEH917536:GEH917636 GEH983072:GEH983172 GOD13:GOD68 GOD70:GOD119 GOD65568:GOD65668 GOD131104:GOD131204 GOD196640:GOD196740 GOD262176:GOD262276 GOD327712:GOD327812 GOD393248:GOD393348 GOD458784:GOD458884 GOD524320:GOD524420 GOD589856:GOD589956 GOD655392:GOD655492 GOD720928:GOD721028 GOD786464:GOD786564 GOD852000:GOD852100 GOD917536:GOD917636 GOD983072:GOD983172 GXZ13:GXZ68 GXZ70:GXZ119 GXZ65568:GXZ65668 GXZ131104:GXZ131204 GXZ196640:GXZ196740 GXZ262176:GXZ262276 GXZ327712:GXZ327812 GXZ393248:GXZ393348 GXZ458784:GXZ458884 GXZ524320:GXZ524420 GXZ589856:GXZ589956 GXZ655392:GXZ655492 GXZ720928:GXZ721028 GXZ786464:GXZ786564 GXZ852000:GXZ852100 GXZ917536:GXZ917636 GXZ983072:GXZ983172 HHV13:HHV68 HHV70:HHV119 HHV65568:HHV65668 HHV131104:HHV131204 HHV196640:HHV196740 HHV262176:HHV262276 HHV327712:HHV327812 HHV393248:HHV393348 HHV458784:HHV458884 HHV524320:HHV524420 HHV589856:HHV589956 HHV655392:HHV655492 HHV720928:HHV721028 HHV786464:HHV786564 HHV852000:HHV852100 HHV917536:HHV917636 HHV983072:HHV983172 HRR13:HRR68 HRR70:HRR119 HRR65568:HRR65668 HRR131104:HRR131204 HRR196640:HRR196740 HRR262176:HRR262276 HRR327712:HRR327812 HRR393248:HRR393348 HRR458784:HRR458884 HRR524320:HRR524420 HRR589856:HRR589956 HRR655392:HRR655492 HRR720928:HRR721028 HRR786464:HRR786564 HRR852000:HRR852100 HRR917536:HRR917636 HRR983072:HRR983172 IBN13:IBN68 IBN70:IBN119 IBN65568:IBN65668 IBN131104:IBN131204 IBN196640:IBN196740 IBN262176:IBN262276 IBN327712:IBN327812 IBN393248:IBN393348 IBN458784:IBN458884 IBN524320:IBN524420 IBN589856:IBN589956 IBN655392:IBN655492 IBN720928:IBN721028 IBN786464:IBN786564 IBN852000:IBN852100 IBN917536:IBN917636 IBN983072:IBN983172 ILJ13:ILJ68 ILJ70:ILJ119 ILJ65568:ILJ65668 ILJ131104:ILJ131204 ILJ196640:ILJ196740 ILJ262176:ILJ262276 ILJ327712:ILJ327812 ILJ393248:ILJ393348 ILJ458784:ILJ458884 ILJ524320:ILJ524420 ILJ589856:ILJ589956 ILJ655392:ILJ655492 ILJ720928:ILJ721028 ILJ786464:ILJ786564 ILJ852000:ILJ852100 ILJ917536:ILJ917636 ILJ983072:ILJ983172 IVF13:IVF68 IVF70:IVF119 IVF65568:IVF65668 IVF131104:IVF131204 IVF196640:IVF196740 IVF262176:IVF262276 IVF327712:IVF327812 IVF393248:IVF393348 IVF458784:IVF458884 IVF524320:IVF524420 IVF589856:IVF589956 IVF655392:IVF655492 IVF720928:IVF721028 IVF786464:IVF786564 IVF852000:IVF852100 IVF917536:IVF917636 IVF983072:IVF983172 JFB13:JFB68 JFB70:JFB119 JFB65568:JFB65668 JFB131104:JFB131204 JFB196640:JFB196740 JFB262176:JFB262276 JFB327712:JFB327812 JFB393248:JFB393348 JFB458784:JFB458884 JFB524320:JFB524420 JFB589856:JFB589956 JFB655392:JFB655492 JFB720928:JFB721028 JFB786464:JFB786564 JFB852000:JFB852100 JFB917536:JFB917636 JFB983072:JFB983172 JOX13:JOX68 JOX70:JOX119 JOX65568:JOX65668 JOX131104:JOX131204 JOX196640:JOX196740 JOX262176:JOX262276 JOX327712:JOX327812 JOX393248:JOX393348 JOX458784:JOX458884 JOX524320:JOX524420 JOX589856:JOX589956 JOX655392:JOX655492 JOX720928:JOX721028 JOX786464:JOX786564 JOX852000:JOX852100 JOX917536:JOX917636 JOX983072:JOX983172 JYT13:JYT68 JYT70:JYT119 JYT65568:JYT65668 JYT131104:JYT131204 JYT196640:JYT196740 JYT262176:JYT262276 JYT327712:JYT327812 JYT393248:JYT393348 JYT458784:JYT458884 JYT524320:JYT524420 JYT589856:JYT589956 JYT655392:JYT655492 JYT720928:JYT721028 JYT786464:JYT786564 JYT852000:JYT852100 JYT917536:JYT917636 JYT983072:JYT983172 KIP13:KIP68 KIP70:KIP119 KIP65568:KIP65668 KIP131104:KIP131204 KIP196640:KIP196740 KIP262176:KIP262276 KIP327712:KIP327812 KIP393248:KIP393348 KIP458784:KIP458884 KIP524320:KIP524420 KIP589856:KIP589956 KIP655392:KIP655492 KIP720928:KIP721028 KIP786464:KIP786564 KIP852000:KIP852100 KIP917536:KIP917636 KIP983072:KIP983172 KSL13:KSL68 KSL70:KSL119 KSL65568:KSL65668 KSL131104:KSL131204 KSL196640:KSL196740 KSL262176:KSL262276 KSL327712:KSL327812 KSL393248:KSL393348 KSL458784:KSL458884 KSL524320:KSL524420 KSL589856:KSL589956 KSL655392:KSL655492 KSL720928:KSL721028 KSL786464:KSL786564 KSL852000:KSL852100 KSL917536:KSL917636 KSL983072:KSL983172 LCH13:LCH68 LCH70:LCH119 LCH65568:LCH65668 LCH131104:LCH131204 LCH196640:LCH196740 LCH262176:LCH262276 LCH327712:LCH327812 LCH393248:LCH393348 LCH458784:LCH458884 LCH524320:LCH524420 LCH589856:LCH589956 LCH655392:LCH655492 LCH720928:LCH721028 LCH786464:LCH786564 LCH852000:LCH852100 LCH917536:LCH917636 LCH983072:LCH983172 LMD13:LMD68 LMD70:LMD119 LMD65568:LMD65668 LMD131104:LMD131204 LMD196640:LMD196740 LMD262176:LMD262276 LMD327712:LMD327812 LMD393248:LMD393348 LMD458784:LMD458884 LMD524320:LMD524420 LMD589856:LMD589956 LMD655392:LMD655492 LMD720928:LMD721028 LMD786464:LMD786564 LMD852000:LMD852100 LMD917536:LMD917636 LMD983072:LMD983172 LVZ13:LVZ68 LVZ70:LVZ119 LVZ65568:LVZ65668 LVZ131104:LVZ131204 LVZ196640:LVZ196740 LVZ262176:LVZ262276 LVZ327712:LVZ327812 LVZ393248:LVZ393348 LVZ458784:LVZ458884 LVZ524320:LVZ524420 LVZ589856:LVZ589956 LVZ655392:LVZ655492 LVZ720928:LVZ721028 LVZ786464:LVZ786564 LVZ852000:LVZ852100 LVZ917536:LVZ917636 LVZ983072:LVZ983172 MFV13:MFV68 MFV70:MFV119 MFV65568:MFV65668 MFV131104:MFV131204 MFV196640:MFV196740 MFV262176:MFV262276 MFV327712:MFV327812 MFV393248:MFV393348 MFV458784:MFV458884 MFV524320:MFV524420 MFV589856:MFV589956 MFV655392:MFV655492 MFV720928:MFV721028 MFV786464:MFV786564 MFV852000:MFV852100 MFV917536:MFV917636 MFV983072:MFV983172 MPR13:MPR68 MPR70:MPR119 MPR65568:MPR65668 MPR131104:MPR131204 MPR196640:MPR196740 MPR262176:MPR262276 MPR327712:MPR327812 MPR393248:MPR393348 MPR458784:MPR458884 MPR524320:MPR524420 MPR589856:MPR589956 MPR655392:MPR655492 MPR720928:MPR721028 MPR786464:MPR786564 MPR852000:MPR852100 MPR917536:MPR917636 MPR983072:MPR983172 MZN13:MZN68 MZN70:MZN119 MZN65568:MZN65668 MZN131104:MZN131204 MZN196640:MZN196740 MZN262176:MZN262276 MZN327712:MZN327812 MZN393248:MZN393348 MZN458784:MZN458884 MZN524320:MZN524420 MZN589856:MZN589956 MZN655392:MZN655492 MZN720928:MZN721028 MZN786464:MZN786564 MZN852000:MZN852100 MZN917536:MZN917636 MZN983072:MZN983172 NJJ13:NJJ68 NJJ70:NJJ119 NJJ65568:NJJ65668 NJJ131104:NJJ131204 NJJ196640:NJJ196740 NJJ262176:NJJ262276 NJJ327712:NJJ327812 NJJ393248:NJJ393348 NJJ458784:NJJ458884 NJJ524320:NJJ524420 NJJ589856:NJJ589956 NJJ655392:NJJ655492 NJJ720928:NJJ721028 NJJ786464:NJJ786564 NJJ852000:NJJ852100 NJJ917536:NJJ917636 NJJ983072:NJJ983172 NTF13:NTF68 NTF70:NTF119 NTF65568:NTF65668 NTF131104:NTF131204 NTF196640:NTF196740 NTF262176:NTF262276 NTF327712:NTF327812 NTF393248:NTF393348 NTF458784:NTF458884 NTF524320:NTF524420 NTF589856:NTF589956 NTF655392:NTF655492 NTF720928:NTF721028 NTF786464:NTF786564 NTF852000:NTF852100 NTF917536:NTF917636 NTF983072:NTF983172 ODB13:ODB68 ODB70:ODB119 ODB65568:ODB65668 ODB131104:ODB131204 ODB196640:ODB196740 ODB262176:ODB262276 ODB327712:ODB327812 ODB393248:ODB393348 ODB458784:ODB458884 ODB524320:ODB524420 ODB589856:ODB589956 ODB655392:ODB655492 ODB720928:ODB721028 ODB786464:ODB786564 ODB852000:ODB852100 ODB917536:ODB917636 ODB983072:ODB983172 OMX13:OMX68 OMX70:OMX119 OMX65568:OMX65668 OMX131104:OMX131204 OMX196640:OMX196740 OMX262176:OMX262276 OMX327712:OMX327812 OMX393248:OMX393348 OMX458784:OMX458884 OMX524320:OMX524420 OMX589856:OMX589956 OMX655392:OMX655492 OMX720928:OMX721028 OMX786464:OMX786564 OMX852000:OMX852100 OMX917536:OMX917636 OMX983072:OMX983172 OWT13:OWT68 OWT70:OWT119 OWT65568:OWT65668 OWT131104:OWT131204 OWT196640:OWT196740 OWT262176:OWT262276 OWT327712:OWT327812 OWT393248:OWT393348 OWT458784:OWT458884 OWT524320:OWT524420 OWT589856:OWT589956 OWT655392:OWT655492 OWT720928:OWT721028 OWT786464:OWT786564 OWT852000:OWT852100 OWT917536:OWT917636 OWT983072:OWT983172 PGP13:PGP68 PGP70:PGP119 PGP65568:PGP65668 PGP131104:PGP131204 PGP196640:PGP196740 PGP262176:PGP262276 PGP327712:PGP327812 PGP393248:PGP393348 PGP458784:PGP458884 PGP524320:PGP524420 PGP589856:PGP589956 PGP655392:PGP655492 PGP720928:PGP721028 PGP786464:PGP786564 PGP852000:PGP852100 PGP917536:PGP917636 PGP983072:PGP983172 PQL13:PQL68 PQL70:PQL119 PQL65568:PQL65668 PQL131104:PQL131204 PQL196640:PQL196740 PQL262176:PQL262276 PQL327712:PQL327812 PQL393248:PQL393348 PQL458784:PQL458884 PQL524320:PQL524420 PQL589856:PQL589956 PQL655392:PQL655492 PQL720928:PQL721028 PQL786464:PQL786564 PQL852000:PQL852100 PQL917536:PQL917636 PQL983072:PQL983172 QAH13:QAH68 QAH70:QAH119 QAH65568:QAH65668 QAH131104:QAH131204 QAH196640:QAH196740 QAH262176:QAH262276 QAH327712:QAH327812 QAH393248:QAH393348 QAH458784:QAH458884 QAH524320:QAH524420 QAH589856:QAH589956 QAH655392:QAH655492 QAH720928:QAH721028 QAH786464:QAH786564 QAH852000:QAH852100 QAH917536:QAH917636 QAH983072:QAH983172 QKD13:QKD68 QKD70:QKD119 QKD65568:QKD65668 QKD131104:QKD131204 QKD196640:QKD196740 QKD262176:QKD262276 QKD327712:QKD327812 QKD393248:QKD393348 QKD458784:QKD458884 QKD524320:QKD524420 QKD589856:QKD589956 QKD655392:QKD655492 QKD720928:QKD721028 QKD786464:QKD786564 QKD852000:QKD852100 QKD917536:QKD917636 QKD983072:QKD983172 QTZ13:QTZ68 QTZ70:QTZ119 QTZ65568:QTZ65668 QTZ131104:QTZ131204 QTZ196640:QTZ196740 QTZ262176:QTZ262276 QTZ327712:QTZ327812 QTZ393248:QTZ393348 QTZ458784:QTZ458884 QTZ524320:QTZ524420 QTZ589856:QTZ589956 QTZ655392:QTZ655492 QTZ720928:QTZ721028 QTZ786464:QTZ786564 QTZ852000:QTZ852100 QTZ917536:QTZ917636 QTZ983072:QTZ983172 RDV13:RDV68 RDV70:RDV119 RDV65568:RDV65668 RDV131104:RDV131204 RDV196640:RDV196740 RDV262176:RDV262276 RDV327712:RDV327812 RDV393248:RDV393348 RDV458784:RDV458884 RDV524320:RDV524420 RDV589856:RDV589956 RDV655392:RDV655492 RDV720928:RDV721028 RDV786464:RDV786564 RDV852000:RDV852100 RDV917536:RDV917636 RDV983072:RDV983172 RNR13:RNR68 RNR70:RNR119 RNR65568:RNR65668 RNR131104:RNR131204 RNR196640:RNR196740 RNR262176:RNR262276 RNR327712:RNR327812 RNR393248:RNR393348 RNR458784:RNR458884 RNR524320:RNR524420 RNR589856:RNR589956 RNR655392:RNR655492 RNR720928:RNR721028 RNR786464:RNR786564 RNR852000:RNR852100 RNR917536:RNR917636 RNR983072:RNR983172 RXN13:RXN68 RXN70:RXN119 RXN65568:RXN65668 RXN131104:RXN131204 RXN196640:RXN196740 RXN262176:RXN262276 RXN327712:RXN327812 RXN393248:RXN393348 RXN458784:RXN458884 RXN524320:RXN524420 RXN589856:RXN589956 RXN655392:RXN655492 RXN720928:RXN721028 RXN786464:RXN786564 RXN852000:RXN852100 RXN917536:RXN917636 RXN983072:RXN983172 SHJ13:SHJ68 SHJ70:SHJ119 SHJ65568:SHJ65668 SHJ131104:SHJ131204 SHJ196640:SHJ196740 SHJ262176:SHJ262276 SHJ327712:SHJ327812 SHJ393248:SHJ393348 SHJ458784:SHJ458884 SHJ524320:SHJ524420 SHJ589856:SHJ589956 SHJ655392:SHJ655492 SHJ720928:SHJ721028 SHJ786464:SHJ786564 SHJ852000:SHJ852100 SHJ917536:SHJ917636 SHJ983072:SHJ983172 SRF13:SRF68 SRF70:SRF119 SRF65568:SRF65668 SRF131104:SRF131204 SRF196640:SRF196740 SRF262176:SRF262276 SRF327712:SRF327812 SRF393248:SRF393348 SRF458784:SRF458884 SRF524320:SRF524420 SRF589856:SRF589956 SRF655392:SRF655492 SRF720928:SRF721028 SRF786464:SRF786564 SRF852000:SRF852100 SRF917536:SRF917636 SRF983072:SRF983172 TBB13:TBB68 TBB70:TBB119 TBB65568:TBB65668 TBB131104:TBB131204 TBB196640:TBB196740 TBB262176:TBB262276 TBB327712:TBB327812 TBB393248:TBB393348 TBB458784:TBB458884 TBB524320:TBB524420 TBB589856:TBB589956 TBB655392:TBB655492 TBB720928:TBB721028 TBB786464:TBB786564 TBB852000:TBB852100 TBB917536:TBB917636 TBB983072:TBB983172 TKX13:TKX68 TKX70:TKX119 TKX65568:TKX65668 TKX131104:TKX131204 TKX196640:TKX196740 TKX262176:TKX262276 TKX327712:TKX327812 TKX393248:TKX393348 TKX458784:TKX458884 TKX524320:TKX524420 TKX589856:TKX589956 TKX655392:TKX655492 TKX720928:TKX721028 TKX786464:TKX786564 TKX852000:TKX852100 TKX917536:TKX917636 TKX983072:TKX983172 TUT13:TUT68 TUT70:TUT119 TUT65568:TUT65668 TUT131104:TUT131204 TUT196640:TUT196740 TUT262176:TUT262276 TUT327712:TUT327812 TUT393248:TUT393348 TUT458784:TUT458884 TUT524320:TUT524420 TUT589856:TUT589956 TUT655392:TUT655492 TUT720928:TUT721028 TUT786464:TUT786564 TUT852000:TUT852100 TUT917536:TUT917636 TUT983072:TUT983172 UEP13:UEP68 UEP70:UEP119 UEP65568:UEP65668 UEP131104:UEP131204 UEP196640:UEP196740 UEP262176:UEP262276 UEP327712:UEP327812 UEP393248:UEP393348 UEP458784:UEP458884 UEP524320:UEP524420 UEP589856:UEP589956 UEP655392:UEP655492 UEP720928:UEP721028 UEP786464:UEP786564 UEP852000:UEP852100 UEP917536:UEP917636 UEP983072:UEP983172 UOL13:UOL68 UOL70:UOL119 UOL65568:UOL65668 UOL131104:UOL131204 UOL196640:UOL196740 UOL262176:UOL262276 UOL327712:UOL327812 UOL393248:UOL393348 UOL458784:UOL458884 UOL524320:UOL524420 UOL589856:UOL589956 UOL655392:UOL655492 UOL720928:UOL721028 UOL786464:UOL786564 UOL852000:UOL852100 UOL917536:UOL917636 UOL983072:UOL983172 UYH13:UYH68 UYH70:UYH119 UYH65568:UYH65668 UYH131104:UYH131204 UYH196640:UYH196740 UYH262176:UYH262276 UYH327712:UYH327812 UYH393248:UYH393348 UYH458784:UYH458884 UYH524320:UYH524420 UYH589856:UYH589956 UYH655392:UYH655492 UYH720928:UYH721028 UYH786464:UYH786564 UYH852000:UYH852100 UYH917536:UYH917636 UYH983072:UYH983172 VID13:VID68 VID70:VID119 VID65568:VID65668 VID131104:VID131204 VID196640:VID196740 VID262176:VID262276 VID327712:VID327812 VID393248:VID393348 VID458784:VID458884 VID524320:VID524420 VID589856:VID589956 VID655392:VID655492 VID720928:VID721028 VID786464:VID786564 VID852000:VID852100 VID917536:VID917636 VID983072:VID983172 VRZ13:VRZ68 VRZ70:VRZ119 VRZ65568:VRZ65668 VRZ131104:VRZ131204 VRZ196640:VRZ196740 VRZ262176:VRZ262276 VRZ327712:VRZ327812 VRZ393248:VRZ393348 VRZ458784:VRZ458884 VRZ524320:VRZ524420 VRZ589856:VRZ589956 VRZ655392:VRZ655492 VRZ720928:VRZ721028 VRZ786464:VRZ786564 VRZ852000:VRZ852100 VRZ917536:VRZ917636 VRZ983072:VRZ983172 WBV13:WBV68 WBV70:WBV119 WBV65568:WBV65668 WBV131104:WBV131204 WBV196640:WBV196740 WBV262176:WBV262276 WBV327712:WBV327812 WBV393248:WBV393348 WBV458784:WBV458884 WBV524320:WBV524420 WBV589856:WBV589956 WBV655392:WBV655492 WBV720928:WBV721028 WBV786464:WBV786564 WBV852000:WBV852100 WBV917536:WBV917636 WBV983072:WBV983172 WLR13:WLR68 WLR70:WLR119 WLR65568:WLR65668 WLR131104:WLR131204 WLR196640:WLR196740 WLR262176:WLR262276 WLR327712:WLR327812 WLR393248:WLR393348 WLR458784:WLR458884 WLR524320:WLR524420 WLR589856:WLR589956 WLR655392:WLR655492 WLR720928:WLR721028 WLR786464:WLR786564 WLR852000:WLR852100 WLR917536:WLR917636 WLR983072:WLR983172 WVN13:WVN68 WVN70:WVN119 WVN65568:WVN65668 WVN131104:WVN131204 WVN196640:WVN196740 WVN262176:WVN262276 WVN327712:WVN327812 WVN393248:WVN393348 WVN458784:WVN458884 WVN524320:WVN524420 WVN589856:WVN589956 WVN655392:WVN655492 WVN720928:WVN721028 WVN786464:WVN786564 WVN852000:WVN852100 WVN917536:WVN917636 WVN983072:WVN983172">
      <formula1>$G$11</formula1>
    </dataValidation>
    <dataValidation type="whole" operator="lessThanOrEqual" allowBlank="1" showInputMessage="1" showErrorMessage="1" error="INPUT NUMBER LESS THAN OR EQUAL THE HIGHEST POSSIBLE SCORE" prompt="Input Raw Score" sqref="H65568:H65668 H131104:H131204 H196640:H196740 H262176:H262276 H327712:H327812 H393248:H393348 H458784:H458884 H524320:H524420 H589856:H589956 H655392:H655492 H720928:H721028 H786464:H786564 H852000:H852100 H917536:H917636 H983072:H983172 JC13:JC68 JC70:JC119 JC65568:JC65668 JC131104:JC131204 JC196640:JC196740 JC262176:JC262276 JC327712:JC327812 JC393248:JC393348 JC458784:JC458884 JC524320:JC524420 JC589856:JC589956 JC655392:JC655492 JC720928:JC721028 JC786464:JC786564 JC852000:JC852100 JC917536:JC917636 JC983072:JC983172 SY13:SY68 SY70:SY119 SY65568:SY65668 SY131104:SY131204 SY196640:SY196740 SY262176:SY262276 SY327712:SY327812 SY393248:SY393348 SY458784:SY458884 SY524320:SY524420 SY589856:SY589956 SY655392:SY655492 SY720928:SY721028 SY786464:SY786564 SY852000:SY852100 SY917536:SY917636 SY983072:SY983172 ACU13:ACU68 ACU70:ACU119 ACU65568:ACU65668 ACU131104:ACU131204 ACU196640:ACU196740 ACU262176:ACU262276 ACU327712:ACU327812 ACU393248:ACU393348 ACU458784:ACU458884 ACU524320:ACU524420 ACU589856:ACU589956 ACU655392:ACU655492 ACU720928:ACU721028 ACU786464:ACU786564 ACU852000:ACU852100 ACU917536:ACU917636 ACU983072:ACU983172 AMQ13:AMQ68 AMQ70:AMQ119 AMQ65568:AMQ65668 AMQ131104:AMQ131204 AMQ196640:AMQ196740 AMQ262176:AMQ262276 AMQ327712:AMQ327812 AMQ393248:AMQ393348 AMQ458784:AMQ458884 AMQ524320:AMQ524420 AMQ589856:AMQ589956 AMQ655392:AMQ655492 AMQ720928:AMQ721028 AMQ786464:AMQ786564 AMQ852000:AMQ852100 AMQ917536:AMQ917636 AMQ983072:AMQ983172 AWM13:AWM68 AWM70:AWM119 AWM65568:AWM65668 AWM131104:AWM131204 AWM196640:AWM196740 AWM262176:AWM262276 AWM327712:AWM327812 AWM393248:AWM393348 AWM458784:AWM458884 AWM524320:AWM524420 AWM589856:AWM589956 AWM655392:AWM655492 AWM720928:AWM721028 AWM786464:AWM786564 AWM852000:AWM852100 AWM917536:AWM917636 AWM983072:AWM983172 BGI13:BGI68 BGI70:BGI119 BGI65568:BGI65668 BGI131104:BGI131204 BGI196640:BGI196740 BGI262176:BGI262276 BGI327712:BGI327812 BGI393248:BGI393348 BGI458784:BGI458884 BGI524320:BGI524420 BGI589856:BGI589956 BGI655392:BGI655492 BGI720928:BGI721028 BGI786464:BGI786564 BGI852000:BGI852100 BGI917536:BGI917636 BGI983072:BGI983172 BQE13:BQE68 BQE70:BQE119 BQE65568:BQE65668 BQE131104:BQE131204 BQE196640:BQE196740 BQE262176:BQE262276 BQE327712:BQE327812 BQE393248:BQE393348 BQE458784:BQE458884 BQE524320:BQE524420 BQE589856:BQE589956 BQE655392:BQE655492 BQE720928:BQE721028 BQE786464:BQE786564 BQE852000:BQE852100 BQE917536:BQE917636 BQE983072:BQE983172 CAA13:CAA68 CAA70:CAA119 CAA65568:CAA65668 CAA131104:CAA131204 CAA196640:CAA196740 CAA262176:CAA262276 CAA327712:CAA327812 CAA393248:CAA393348 CAA458784:CAA458884 CAA524320:CAA524420 CAA589856:CAA589956 CAA655392:CAA655492 CAA720928:CAA721028 CAA786464:CAA786564 CAA852000:CAA852100 CAA917536:CAA917636 CAA983072:CAA983172 CJW13:CJW68 CJW70:CJW119 CJW65568:CJW65668 CJW131104:CJW131204 CJW196640:CJW196740 CJW262176:CJW262276 CJW327712:CJW327812 CJW393248:CJW393348 CJW458784:CJW458884 CJW524320:CJW524420 CJW589856:CJW589956 CJW655392:CJW655492 CJW720928:CJW721028 CJW786464:CJW786564 CJW852000:CJW852100 CJW917536:CJW917636 CJW983072:CJW983172 CTS13:CTS68 CTS70:CTS119 CTS65568:CTS65668 CTS131104:CTS131204 CTS196640:CTS196740 CTS262176:CTS262276 CTS327712:CTS327812 CTS393248:CTS393348 CTS458784:CTS458884 CTS524320:CTS524420 CTS589856:CTS589956 CTS655392:CTS655492 CTS720928:CTS721028 CTS786464:CTS786564 CTS852000:CTS852100 CTS917536:CTS917636 CTS983072:CTS983172 DDO13:DDO68 DDO70:DDO119 DDO65568:DDO65668 DDO131104:DDO131204 DDO196640:DDO196740 DDO262176:DDO262276 DDO327712:DDO327812 DDO393248:DDO393348 DDO458784:DDO458884 DDO524320:DDO524420 DDO589856:DDO589956 DDO655392:DDO655492 DDO720928:DDO721028 DDO786464:DDO786564 DDO852000:DDO852100 DDO917536:DDO917636 DDO983072:DDO983172 DNK13:DNK68 DNK70:DNK119 DNK65568:DNK65668 DNK131104:DNK131204 DNK196640:DNK196740 DNK262176:DNK262276 DNK327712:DNK327812 DNK393248:DNK393348 DNK458784:DNK458884 DNK524320:DNK524420 DNK589856:DNK589956 DNK655392:DNK655492 DNK720928:DNK721028 DNK786464:DNK786564 DNK852000:DNK852100 DNK917536:DNK917636 DNK983072:DNK983172 DXG13:DXG68 DXG70:DXG119 DXG65568:DXG65668 DXG131104:DXG131204 DXG196640:DXG196740 DXG262176:DXG262276 DXG327712:DXG327812 DXG393248:DXG393348 DXG458784:DXG458884 DXG524320:DXG524420 DXG589856:DXG589956 DXG655392:DXG655492 DXG720928:DXG721028 DXG786464:DXG786564 DXG852000:DXG852100 DXG917536:DXG917636 DXG983072:DXG983172 EHC13:EHC68 EHC70:EHC119 EHC65568:EHC65668 EHC131104:EHC131204 EHC196640:EHC196740 EHC262176:EHC262276 EHC327712:EHC327812 EHC393248:EHC393348 EHC458784:EHC458884 EHC524320:EHC524420 EHC589856:EHC589956 EHC655392:EHC655492 EHC720928:EHC721028 EHC786464:EHC786564 EHC852000:EHC852100 EHC917536:EHC917636 EHC983072:EHC983172 EQY13:EQY68 EQY70:EQY119 EQY65568:EQY65668 EQY131104:EQY131204 EQY196640:EQY196740 EQY262176:EQY262276 EQY327712:EQY327812 EQY393248:EQY393348 EQY458784:EQY458884 EQY524320:EQY524420 EQY589856:EQY589956 EQY655392:EQY655492 EQY720928:EQY721028 EQY786464:EQY786564 EQY852000:EQY852100 EQY917536:EQY917636 EQY983072:EQY983172 FAU13:FAU68 FAU70:FAU119 FAU65568:FAU65668 FAU131104:FAU131204 FAU196640:FAU196740 FAU262176:FAU262276 FAU327712:FAU327812 FAU393248:FAU393348 FAU458784:FAU458884 FAU524320:FAU524420 FAU589856:FAU589956 FAU655392:FAU655492 FAU720928:FAU721028 FAU786464:FAU786564 FAU852000:FAU852100 FAU917536:FAU917636 FAU983072:FAU983172 FKQ13:FKQ68 FKQ70:FKQ119 FKQ65568:FKQ65668 FKQ131104:FKQ131204 FKQ196640:FKQ196740 FKQ262176:FKQ262276 FKQ327712:FKQ327812 FKQ393248:FKQ393348 FKQ458784:FKQ458884 FKQ524320:FKQ524420 FKQ589856:FKQ589956 FKQ655392:FKQ655492 FKQ720928:FKQ721028 FKQ786464:FKQ786564 FKQ852000:FKQ852100 FKQ917536:FKQ917636 FKQ983072:FKQ983172 FUM13:FUM68 FUM70:FUM119 FUM65568:FUM65668 FUM131104:FUM131204 FUM196640:FUM196740 FUM262176:FUM262276 FUM327712:FUM327812 FUM393248:FUM393348 FUM458784:FUM458884 FUM524320:FUM524420 FUM589856:FUM589956 FUM655392:FUM655492 FUM720928:FUM721028 FUM786464:FUM786564 FUM852000:FUM852100 FUM917536:FUM917636 FUM983072:FUM983172 GEI13:GEI68 GEI70:GEI119 GEI65568:GEI65668 GEI131104:GEI131204 GEI196640:GEI196740 GEI262176:GEI262276 GEI327712:GEI327812 GEI393248:GEI393348 GEI458784:GEI458884 GEI524320:GEI524420 GEI589856:GEI589956 GEI655392:GEI655492 GEI720928:GEI721028 GEI786464:GEI786564 GEI852000:GEI852100 GEI917536:GEI917636 GEI983072:GEI983172 GOE13:GOE68 GOE70:GOE119 GOE65568:GOE65668 GOE131104:GOE131204 GOE196640:GOE196740 GOE262176:GOE262276 GOE327712:GOE327812 GOE393248:GOE393348 GOE458784:GOE458884 GOE524320:GOE524420 GOE589856:GOE589956 GOE655392:GOE655492 GOE720928:GOE721028 GOE786464:GOE786564 GOE852000:GOE852100 GOE917536:GOE917636 GOE983072:GOE983172 GYA13:GYA68 GYA70:GYA119 GYA65568:GYA65668 GYA131104:GYA131204 GYA196640:GYA196740 GYA262176:GYA262276 GYA327712:GYA327812 GYA393248:GYA393348 GYA458784:GYA458884 GYA524320:GYA524420 GYA589856:GYA589956 GYA655392:GYA655492 GYA720928:GYA721028 GYA786464:GYA786564 GYA852000:GYA852100 GYA917536:GYA917636 GYA983072:GYA983172 HHW13:HHW68 HHW70:HHW119 HHW65568:HHW65668 HHW131104:HHW131204 HHW196640:HHW196740 HHW262176:HHW262276 HHW327712:HHW327812 HHW393248:HHW393348 HHW458784:HHW458884 HHW524320:HHW524420 HHW589856:HHW589956 HHW655392:HHW655492 HHW720928:HHW721028 HHW786464:HHW786564 HHW852000:HHW852100 HHW917536:HHW917636 HHW983072:HHW983172 HRS13:HRS68 HRS70:HRS119 HRS65568:HRS65668 HRS131104:HRS131204 HRS196640:HRS196740 HRS262176:HRS262276 HRS327712:HRS327812 HRS393248:HRS393348 HRS458784:HRS458884 HRS524320:HRS524420 HRS589856:HRS589956 HRS655392:HRS655492 HRS720928:HRS721028 HRS786464:HRS786564 HRS852000:HRS852100 HRS917536:HRS917636 HRS983072:HRS983172 IBO13:IBO68 IBO70:IBO119 IBO65568:IBO65668 IBO131104:IBO131204 IBO196640:IBO196740 IBO262176:IBO262276 IBO327712:IBO327812 IBO393248:IBO393348 IBO458784:IBO458884 IBO524320:IBO524420 IBO589856:IBO589956 IBO655392:IBO655492 IBO720928:IBO721028 IBO786464:IBO786564 IBO852000:IBO852100 IBO917536:IBO917636 IBO983072:IBO983172 ILK13:ILK68 ILK70:ILK119 ILK65568:ILK65668 ILK131104:ILK131204 ILK196640:ILK196740 ILK262176:ILK262276 ILK327712:ILK327812 ILK393248:ILK393348 ILK458784:ILK458884 ILK524320:ILK524420 ILK589856:ILK589956 ILK655392:ILK655492 ILK720928:ILK721028 ILK786464:ILK786564 ILK852000:ILK852100 ILK917536:ILK917636 ILK983072:ILK983172 IVG13:IVG68 IVG70:IVG119 IVG65568:IVG65668 IVG131104:IVG131204 IVG196640:IVG196740 IVG262176:IVG262276 IVG327712:IVG327812 IVG393248:IVG393348 IVG458784:IVG458884 IVG524320:IVG524420 IVG589856:IVG589956 IVG655392:IVG655492 IVG720928:IVG721028 IVG786464:IVG786564 IVG852000:IVG852100 IVG917536:IVG917636 IVG983072:IVG983172 JFC13:JFC68 JFC70:JFC119 JFC65568:JFC65668 JFC131104:JFC131204 JFC196640:JFC196740 JFC262176:JFC262276 JFC327712:JFC327812 JFC393248:JFC393348 JFC458784:JFC458884 JFC524320:JFC524420 JFC589856:JFC589956 JFC655392:JFC655492 JFC720928:JFC721028 JFC786464:JFC786564 JFC852000:JFC852100 JFC917536:JFC917636 JFC983072:JFC983172 JOY13:JOY68 JOY70:JOY119 JOY65568:JOY65668 JOY131104:JOY131204 JOY196640:JOY196740 JOY262176:JOY262276 JOY327712:JOY327812 JOY393248:JOY393348 JOY458784:JOY458884 JOY524320:JOY524420 JOY589856:JOY589956 JOY655392:JOY655492 JOY720928:JOY721028 JOY786464:JOY786564 JOY852000:JOY852100 JOY917536:JOY917636 JOY983072:JOY983172 JYU13:JYU68 JYU70:JYU119 JYU65568:JYU65668 JYU131104:JYU131204 JYU196640:JYU196740 JYU262176:JYU262276 JYU327712:JYU327812 JYU393248:JYU393348 JYU458784:JYU458884 JYU524320:JYU524420 JYU589856:JYU589956 JYU655392:JYU655492 JYU720928:JYU721028 JYU786464:JYU786564 JYU852000:JYU852100 JYU917536:JYU917636 JYU983072:JYU983172 KIQ13:KIQ68 KIQ70:KIQ119 KIQ65568:KIQ65668 KIQ131104:KIQ131204 KIQ196640:KIQ196740 KIQ262176:KIQ262276 KIQ327712:KIQ327812 KIQ393248:KIQ393348 KIQ458784:KIQ458884 KIQ524320:KIQ524420 KIQ589856:KIQ589956 KIQ655392:KIQ655492 KIQ720928:KIQ721028 KIQ786464:KIQ786564 KIQ852000:KIQ852100 KIQ917536:KIQ917636 KIQ983072:KIQ983172 KSM13:KSM68 KSM70:KSM119 KSM65568:KSM65668 KSM131104:KSM131204 KSM196640:KSM196740 KSM262176:KSM262276 KSM327712:KSM327812 KSM393248:KSM393348 KSM458784:KSM458884 KSM524320:KSM524420 KSM589856:KSM589956 KSM655392:KSM655492 KSM720928:KSM721028 KSM786464:KSM786564 KSM852000:KSM852100 KSM917536:KSM917636 KSM983072:KSM983172 LCI13:LCI68 LCI70:LCI119 LCI65568:LCI65668 LCI131104:LCI131204 LCI196640:LCI196740 LCI262176:LCI262276 LCI327712:LCI327812 LCI393248:LCI393348 LCI458784:LCI458884 LCI524320:LCI524420 LCI589856:LCI589956 LCI655392:LCI655492 LCI720928:LCI721028 LCI786464:LCI786564 LCI852000:LCI852100 LCI917536:LCI917636 LCI983072:LCI983172 LME13:LME68 LME70:LME119 LME65568:LME65668 LME131104:LME131204 LME196640:LME196740 LME262176:LME262276 LME327712:LME327812 LME393248:LME393348 LME458784:LME458884 LME524320:LME524420 LME589856:LME589956 LME655392:LME655492 LME720928:LME721028 LME786464:LME786564 LME852000:LME852100 LME917536:LME917636 LME983072:LME983172 LWA13:LWA68 LWA70:LWA119 LWA65568:LWA65668 LWA131104:LWA131204 LWA196640:LWA196740 LWA262176:LWA262276 LWA327712:LWA327812 LWA393248:LWA393348 LWA458784:LWA458884 LWA524320:LWA524420 LWA589856:LWA589956 LWA655392:LWA655492 LWA720928:LWA721028 LWA786464:LWA786564 LWA852000:LWA852100 LWA917536:LWA917636 LWA983072:LWA983172 MFW13:MFW68 MFW70:MFW119 MFW65568:MFW65668 MFW131104:MFW131204 MFW196640:MFW196740 MFW262176:MFW262276 MFW327712:MFW327812 MFW393248:MFW393348 MFW458784:MFW458884 MFW524320:MFW524420 MFW589856:MFW589956 MFW655392:MFW655492 MFW720928:MFW721028 MFW786464:MFW786564 MFW852000:MFW852100 MFW917536:MFW917636 MFW983072:MFW983172 MPS13:MPS68 MPS70:MPS119 MPS65568:MPS65668 MPS131104:MPS131204 MPS196640:MPS196740 MPS262176:MPS262276 MPS327712:MPS327812 MPS393248:MPS393348 MPS458784:MPS458884 MPS524320:MPS524420 MPS589856:MPS589956 MPS655392:MPS655492 MPS720928:MPS721028 MPS786464:MPS786564 MPS852000:MPS852100 MPS917536:MPS917636 MPS983072:MPS983172 MZO13:MZO68 MZO70:MZO119 MZO65568:MZO65668 MZO131104:MZO131204 MZO196640:MZO196740 MZO262176:MZO262276 MZO327712:MZO327812 MZO393248:MZO393348 MZO458784:MZO458884 MZO524320:MZO524420 MZO589856:MZO589956 MZO655392:MZO655492 MZO720928:MZO721028 MZO786464:MZO786564 MZO852000:MZO852100 MZO917536:MZO917636 MZO983072:MZO983172 NJK13:NJK68 NJK70:NJK119 NJK65568:NJK65668 NJK131104:NJK131204 NJK196640:NJK196740 NJK262176:NJK262276 NJK327712:NJK327812 NJK393248:NJK393348 NJK458784:NJK458884 NJK524320:NJK524420 NJK589856:NJK589956 NJK655392:NJK655492 NJK720928:NJK721028 NJK786464:NJK786564 NJK852000:NJK852100 NJK917536:NJK917636 NJK983072:NJK983172 NTG13:NTG68 NTG70:NTG119 NTG65568:NTG65668 NTG131104:NTG131204 NTG196640:NTG196740 NTG262176:NTG262276 NTG327712:NTG327812 NTG393248:NTG393348 NTG458784:NTG458884 NTG524320:NTG524420 NTG589856:NTG589956 NTG655392:NTG655492 NTG720928:NTG721028 NTG786464:NTG786564 NTG852000:NTG852100 NTG917536:NTG917636 NTG983072:NTG983172 ODC13:ODC68 ODC70:ODC119 ODC65568:ODC65668 ODC131104:ODC131204 ODC196640:ODC196740 ODC262176:ODC262276 ODC327712:ODC327812 ODC393248:ODC393348 ODC458784:ODC458884 ODC524320:ODC524420 ODC589856:ODC589956 ODC655392:ODC655492 ODC720928:ODC721028 ODC786464:ODC786564 ODC852000:ODC852100 ODC917536:ODC917636 ODC983072:ODC983172 OMY13:OMY68 OMY70:OMY119 OMY65568:OMY65668 OMY131104:OMY131204 OMY196640:OMY196740 OMY262176:OMY262276 OMY327712:OMY327812 OMY393248:OMY393348 OMY458784:OMY458884 OMY524320:OMY524420 OMY589856:OMY589956 OMY655392:OMY655492 OMY720928:OMY721028 OMY786464:OMY786564 OMY852000:OMY852100 OMY917536:OMY917636 OMY983072:OMY983172 OWU13:OWU68 OWU70:OWU119 OWU65568:OWU65668 OWU131104:OWU131204 OWU196640:OWU196740 OWU262176:OWU262276 OWU327712:OWU327812 OWU393248:OWU393348 OWU458784:OWU458884 OWU524320:OWU524420 OWU589856:OWU589956 OWU655392:OWU655492 OWU720928:OWU721028 OWU786464:OWU786564 OWU852000:OWU852100 OWU917536:OWU917636 OWU983072:OWU983172 PGQ13:PGQ68 PGQ70:PGQ119 PGQ65568:PGQ65668 PGQ131104:PGQ131204 PGQ196640:PGQ196740 PGQ262176:PGQ262276 PGQ327712:PGQ327812 PGQ393248:PGQ393348 PGQ458784:PGQ458884 PGQ524320:PGQ524420 PGQ589856:PGQ589956 PGQ655392:PGQ655492 PGQ720928:PGQ721028 PGQ786464:PGQ786564 PGQ852000:PGQ852100 PGQ917536:PGQ917636 PGQ983072:PGQ983172 PQM13:PQM68 PQM70:PQM119 PQM65568:PQM65668 PQM131104:PQM131204 PQM196640:PQM196740 PQM262176:PQM262276 PQM327712:PQM327812 PQM393248:PQM393348 PQM458784:PQM458884 PQM524320:PQM524420 PQM589856:PQM589956 PQM655392:PQM655492 PQM720928:PQM721028 PQM786464:PQM786564 PQM852000:PQM852100 PQM917536:PQM917636 PQM983072:PQM983172 QAI13:QAI68 QAI70:QAI119 QAI65568:QAI65668 QAI131104:QAI131204 QAI196640:QAI196740 QAI262176:QAI262276 QAI327712:QAI327812 QAI393248:QAI393348 QAI458784:QAI458884 QAI524320:QAI524420 QAI589856:QAI589956 QAI655392:QAI655492 QAI720928:QAI721028 QAI786464:QAI786564 QAI852000:QAI852100 QAI917536:QAI917636 QAI983072:QAI983172 QKE13:QKE68 QKE70:QKE119 QKE65568:QKE65668 QKE131104:QKE131204 QKE196640:QKE196740 QKE262176:QKE262276 QKE327712:QKE327812 QKE393248:QKE393348 QKE458784:QKE458884 QKE524320:QKE524420 QKE589856:QKE589956 QKE655392:QKE655492 QKE720928:QKE721028 QKE786464:QKE786564 QKE852000:QKE852100 QKE917536:QKE917636 QKE983072:QKE983172 QUA13:QUA68 QUA70:QUA119 QUA65568:QUA65668 QUA131104:QUA131204 QUA196640:QUA196740 QUA262176:QUA262276 QUA327712:QUA327812 QUA393248:QUA393348 QUA458784:QUA458884 QUA524320:QUA524420 QUA589856:QUA589956 QUA655392:QUA655492 QUA720928:QUA721028 QUA786464:QUA786564 QUA852000:QUA852100 QUA917536:QUA917636 QUA983072:QUA983172 RDW13:RDW68 RDW70:RDW119 RDW65568:RDW65668 RDW131104:RDW131204 RDW196640:RDW196740 RDW262176:RDW262276 RDW327712:RDW327812 RDW393248:RDW393348 RDW458784:RDW458884 RDW524320:RDW524420 RDW589856:RDW589956 RDW655392:RDW655492 RDW720928:RDW721028 RDW786464:RDW786564 RDW852000:RDW852100 RDW917536:RDW917636 RDW983072:RDW983172 RNS13:RNS68 RNS70:RNS119 RNS65568:RNS65668 RNS131104:RNS131204 RNS196640:RNS196740 RNS262176:RNS262276 RNS327712:RNS327812 RNS393248:RNS393348 RNS458784:RNS458884 RNS524320:RNS524420 RNS589856:RNS589956 RNS655392:RNS655492 RNS720928:RNS721028 RNS786464:RNS786564 RNS852000:RNS852100 RNS917536:RNS917636 RNS983072:RNS983172 RXO13:RXO68 RXO70:RXO119 RXO65568:RXO65668 RXO131104:RXO131204 RXO196640:RXO196740 RXO262176:RXO262276 RXO327712:RXO327812 RXO393248:RXO393348 RXO458784:RXO458884 RXO524320:RXO524420 RXO589856:RXO589956 RXO655392:RXO655492 RXO720928:RXO721028 RXO786464:RXO786564 RXO852000:RXO852100 RXO917536:RXO917636 RXO983072:RXO983172 SHK13:SHK68 SHK70:SHK119 SHK65568:SHK65668 SHK131104:SHK131204 SHK196640:SHK196740 SHK262176:SHK262276 SHK327712:SHK327812 SHK393248:SHK393348 SHK458784:SHK458884 SHK524320:SHK524420 SHK589856:SHK589956 SHK655392:SHK655492 SHK720928:SHK721028 SHK786464:SHK786564 SHK852000:SHK852100 SHK917536:SHK917636 SHK983072:SHK983172 SRG13:SRG68 SRG70:SRG119 SRG65568:SRG65668 SRG131104:SRG131204 SRG196640:SRG196740 SRG262176:SRG262276 SRG327712:SRG327812 SRG393248:SRG393348 SRG458784:SRG458884 SRG524320:SRG524420 SRG589856:SRG589956 SRG655392:SRG655492 SRG720928:SRG721028 SRG786464:SRG786564 SRG852000:SRG852100 SRG917536:SRG917636 SRG983072:SRG983172 TBC13:TBC68 TBC70:TBC119 TBC65568:TBC65668 TBC131104:TBC131204 TBC196640:TBC196740 TBC262176:TBC262276 TBC327712:TBC327812 TBC393248:TBC393348 TBC458784:TBC458884 TBC524320:TBC524420 TBC589856:TBC589956 TBC655392:TBC655492 TBC720928:TBC721028 TBC786464:TBC786564 TBC852000:TBC852100 TBC917536:TBC917636 TBC983072:TBC983172 TKY13:TKY68 TKY70:TKY119 TKY65568:TKY65668 TKY131104:TKY131204 TKY196640:TKY196740 TKY262176:TKY262276 TKY327712:TKY327812 TKY393248:TKY393348 TKY458784:TKY458884 TKY524320:TKY524420 TKY589856:TKY589956 TKY655392:TKY655492 TKY720928:TKY721028 TKY786464:TKY786564 TKY852000:TKY852100 TKY917536:TKY917636 TKY983072:TKY983172 TUU13:TUU68 TUU70:TUU119 TUU65568:TUU65668 TUU131104:TUU131204 TUU196640:TUU196740 TUU262176:TUU262276 TUU327712:TUU327812 TUU393248:TUU393348 TUU458784:TUU458884 TUU524320:TUU524420 TUU589856:TUU589956 TUU655392:TUU655492 TUU720928:TUU721028 TUU786464:TUU786564 TUU852000:TUU852100 TUU917536:TUU917636 TUU983072:TUU983172 UEQ13:UEQ68 UEQ70:UEQ119 UEQ65568:UEQ65668 UEQ131104:UEQ131204 UEQ196640:UEQ196740 UEQ262176:UEQ262276 UEQ327712:UEQ327812 UEQ393248:UEQ393348 UEQ458784:UEQ458884 UEQ524320:UEQ524420 UEQ589856:UEQ589956 UEQ655392:UEQ655492 UEQ720928:UEQ721028 UEQ786464:UEQ786564 UEQ852000:UEQ852100 UEQ917536:UEQ917636 UEQ983072:UEQ983172 UOM13:UOM68 UOM70:UOM119 UOM65568:UOM65668 UOM131104:UOM131204 UOM196640:UOM196740 UOM262176:UOM262276 UOM327712:UOM327812 UOM393248:UOM393348 UOM458784:UOM458884 UOM524320:UOM524420 UOM589856:UOM589956 UOM655392:UOM655492 UOM720928:UOM721028 UOM786464:UOM786564 UOM852000:UOM852100 UOM917536:UOM917636 UOM983072:UOM983172 UYI13:UYI68 UYI70:UYI119 UYI65568:UYI65668 UYI131104:UYI131204 UYI196640:UYI196740 UYI262176:UYI262276 UYI327712:UYI327812 UYI393248:UYI393348 UYI458784:UYI458884 UYI524320:UYI524420 UYI589856:UYI589956 UYI655392:UYI655492 UYI720928:UYI721028 UYI786464:UYI786564 UYI852000:UYI852100 UYI917536:UYI917636 UYI983072:UYI983172 VIE13:VIE68 VIE70:VIE119 VIE65568:VIE65668 VIE131104:VIE131204 VIE196640:VIE196740 VIE262176:VIE262276 VIE327712:VIE327812 VIE393248:VIE393348 VIE458784:VIE458884 VIE524320:VIE524420 VIE589856:VIE589956 VIE655392:VIE655492 VIE720928:VIE721028 VIE786464:VIE786564 VIE852000:VIE852100 VIE917536:VIE917636 VIE983072:VIE983172 VSA13:VSA68 VSA70:VSA119 VSA65568:VSA65668 VSA131104:VSA131204 VSA196640:VSA196740 VSA262176:VSA262276 VSA327712:VSA327812 VSA393248:VSA393348 VSA458784:VSA458884 VSA524320:VSA524420 VSA589856:VSA589956 VSA655392:VSA655492 VSA720928:VSA721028 VSA786464:VSA786564 VSA852000:VSA852100 VSA917536:VSA917636 VSA983072:VSA983172 WBW13:WBW68 WBW70:WBW119 WBW65568:WBW65668 WBW131104:WBW131204 WBW196640:WBW196740 WBW262176:WBW262276 WBW327712:WBW327812 WBW393248:WBW393348 WBW458784:WBW458884 WBW524320:WBW524420 WBW589856:WBW589956 WBW655392:WBW655492 WBW720928:WBW721028 WBW786464:WBW786564 WBW852000:WBW852100 WBW917536:WBW917636 WBW983072:WBW983172 WLS13:WLS68 WLS70:WLS119 WLS65568:WLS65668 WLS131104:WLS131204 WLS196640:WLS196740 WLS262176:WLS262276 WLS327712:WLS327812 WLS393248:WLS393348 WLS458784:WLS458884 WLS524320:WLS524420 WLS589856:WLS589956 WLS655392:WLS655492 WLS720928:WLS721028 WLS786464:WLS786564 WLS852000:WLS852100 WLS917536:WLS917636 WLS983072:WLS983172 WVO13:WVO68 WVO70:WVO119 WVO65568:WVO65668 WVO131104:WVO131204 WVO196640:WVO196740 WVO262176:WVO262276 WVO327712:WVO327812 WVO393248:WVO393348 WVO458784:WVO458884 WVO524320:WVO524420 WVO589856:WVO589956 WVO655392:WVO655492 WVO720928:WVO721028 WVO786464:WVO786564 WVO852000:WVO852100 WVO917536:WVO917636 WVO983072:WVO983172">
      <formula1>$H$11</formula1>
    </dataValidation>
    <dataValidation type="whole" operator="lessThanOrEqual" allowBlank="1" showInputMessage="1" showErrorMessage="1" error="INPUT NUMBER LESS THAN OR EQUAL THE HIGHEST POSSIBLE SCORE" prompt="Input Raw Score" sqref="I65568:I65668 I131104:I131204 I196640:I196740 I262176:I262276 I327712:I327812 I393248:I393348 I458784:I458884 I524320:I524420 I589856:I589956 I655392:I655492 I720928:I721028 I786464:I786564 I852000:I852100 I917536:I917636 I983072:I983172 JD13:JD68 JD70:JD119 JD65568:JD65668 JD131104:JD131204 JD196640:JD196740 JD262176:JD262276 JD327712:JD327812 JD393248:JD393348 JD458784:JD458884 JD524320:JD524420 JD589856:JD589956 JD655392:JD655492 JD720928:JD721028 JD786464:JD786564 JD852000:JD852100 JD917536:JD917636 JD983072:JD983172 SZ13:SZ68 SZ70:SZ119 SZ65568:SZ65668 SZ131104:SZ131204 SZ196640:SZ196740 SZ262176:SZ262276 SZ327712:SZ327812 SZ393248:SZ393348 SZ458784:SZ458884 SZ524320:SZ524420 SZ589856:SZ589956 SZ655392:SZ655492 SZ720928:SZ721028 SZ786464:SZ786564 SZ852000:SZ852100 SZ917536:SZ917636 SZ983072:SZ983172 ACV13:ACV68 ACV70:ACV119 ACV65568:ACV65668 ACV131104:ACV131204 ACV196640:ACV196740 ACV262176:ACV262276 ACV327712:ACV327812 ACV393248:ACV393348 ACV458784:ACV458884 ACV524320:ACV524420 ACV589856:ACV589956 ACV655392:ACV655492 ACV720928:ACV721028 ACV786464:ACV786564 ACV852000:ACV852100 ACV917536:ACV917636 ACV983072:ACV983172 AMR13:AMR68 AMR70:AMR119 AMR65568:AMR65668 AMR131104:AMR131204 AMR196640:AMR196740 AMR262176:AMR262276 AMR327712:AMR327812 AMR393248:AMR393348 AMR458784:AMR458884 AMR524320:AMR524420 AMR589856:AMR589956 AMR655392:AMR655492 AMR720928:AMR721028 AMR786464:AMR786564 AMR852000:AMR852100 AMR917536:AMR917636 AMR983072:AMR983172 AWN13:AWN68 AWN70:AWN119 AWN65568:AWN65668 AWN131104:AWN131204 AWN196640:AWN196740 AWN262176:AWN262276 AWN327712:AWN327812 AWN393248:AWN393348 AWN458784:AWN458884 AWN524320:AWN524420 AWN589856:AWN589956 AWN655392:AWN655492 AWN720928:AWN721028 AWN786464:AWN786564 AWN852000:AWN852100 AWN917536:AWN917636 AWN983072:AWN983172 BGJ13:BGJ68 BGJ70:BGJ119 BGJ65568:BGJ65668 BGJ131104:BGJ131204 BGJ196640:BGJ196740 BGJ262176:BGJ262276 BGJ327712:BGJ327812 BGJ393248:BGJ393348 BGJ458784:BGJ458884 BGJ524320:BGJ524420 BGJ589856:BGJ589956 BGJ655392:BGJ655492 BGJ720928:BGJ721028 BGJ786464:BGJ786564 BGJ852000:BGJ852100 BGJ917536:BGJ917636 BGJ983072:BGJ983172 BQF13:BQF68 BQF70:BQF119 BQF65568:BQF65668 BQF131104:BQF131204 BQF196640:BQF196740 BQF262176:BQF262276 BQF327712:BQF327812 BQF393248:BQF393348 BQF458784:BQF458884 BQF524320:BQF524420 BQF589856:BQF589956 BQF655392:BQF655492 BQF720928:BQF721028 BQF786464:BQF786564 BQF852000:BQF852100 BQF917536:BQF917636 BQF983072:BQF983172 CAB13:CAB68 CAB70:CAB119 CAB65568:CAB65668 CAB131104:CAB131204 CAB196640:CAB196740 CAB262176:CAB262276 CAB327712:CAB327812 CAB393248:CAB393348 CAB458784:CAB458884 CAB524320:CAB524420 CAB589856:CAB589956 CAB655392:CAB655492 CAB720928:CAB721028 CAB786464:CAB786564 CAB852000:CAB852100 CAB917536:CAB917636 CAB983072:CAB983172 CJX13:CJX68 CJX70:CJX119 CJX65568:CJX65668 CJX131104:CJX131204 CJX196640:CJX196740 CJX262176:CJX262276 CJX327712:CJX327812 CJX393248:CJX393348 CJX458784:CJX458884 CJX524320:CJX524420 CJX589856:CJX589956 CJX655392:CJX655492 CJX720928:CJX721028 CJX786464:CJX786564 CJX852000:CJX852100 CJX917536:CJX917636 CJX983072:CJX983172 CTT13:CTT68 CTT70:CTT119 CTT65568:CTT65668 CTT131104:CTT131204 CTT196640:CTT196740 CTT262176:CTT262276 CTT327712:CTT327812 CTT393248:CTT393348 CTT458784:CTT458884 CTT524320:CTT524420 CTT589856:CTT589956 CTT655392:CTT655492 CTT720928:CTT721028 CTT786464:CTT786564 CTT852000:CTT852100 CTT917536:CTT917636 CTT983072:CTT983172 DDP13:DDP68 DDP70:DDP119 DDP65568:DDP65668 DDP131104:DDP131204 DDP196640:DDP196740 DDP262176:DDP262276 DDP327712:DDP327812 DDP393248:DDP393348 DDP458784:DDP458884 DDP524320:DDP524420 DDP589856:DDP589956 DDP655392:DDP655492 DDP720928:DDP721028 DDP786464:DDP786564 DDP852000:DDP852100 DDP917536:DDP917636 DDP983072:DDP983172 DNL13:DNL68 DNL70:DNL119 DNL65568:DNL65668 DNL131104:DNL131204 DNL196640:DNL196740 DNL262176:DNL262276 DNL327712:DNL327812 DNL393248:DNL393348 DNL458784:DNL458884 DNL524320:DNL524420 DNL589856:DNL589956 DNL655392:DNL655492 DNL720928:DNL721028 DNL786464:DNL786564 DNL852000:DNL852100 DNL917536:DNL917636 DNL983072:DNL983172 DXH13:DXH68 DXH70:DXH119 DXH65568:DXH65668 DXH131104:DXH131204 DXH196640:DXH196740 DXH262176:DXH262276 DXH327712:DXH327812 DXH393248:DXH393348 DXH458784:DXH458884 DXH524320:DXH524420 DXH589856:DXH589956 DXH655392:DXH655492 DXH720928:DXH721028 DXH786464:DXH786564 DXH852000:DXH852100 DXH917536:DXH917636 DXH983072:DXH983172 EHD13:EHD68 EHD70:EHD119 EHD65568:EHD65668 EHD131104:EHD131204 EHD196640:EHD196740 EHD262176:EHD262276 EHD327712:EHD327812 EHD393248:EHD393348 EHD458784:EHD458884 EHD524320:EHD524420 EHD589856:EHD589956 EHD655392:EHD655492 EHD720928:EHD721028 EHD786464:EHD786564 EHD852000:EHD852100 EHD917536:EHD917636 EHD983072:EHD983172 EQZ13:EQZ68 EQZ70:EQZ119 EQZ65568:EQZ65668 EQZ131104:EQZ131204 EQZ196640:EQZ196740 EQZ262176:EQZ262276 EQZ327712:EQZ327812 EQZ393248:EQZ393348 EQZ458784:EQZ458884 EQZ524320:EQZ524420 EQZ589856:EQZ589956 EQZ655392:EQZ655492 EQZ720928:EQZ721028 EQZ786464:EQZ786564 EQZ852000:EQZ852100 EQZ917536:EQZ917636 EQZ983072:EQZ983172 FAV13:FAV68 FAV70:FAV119 FAV65568:FAV65668 FAV131104:FAV131204 FAV196640:FAV196740 FAV262176:FAV262276 FAV327712:FAV327812 FAV393248:FAV393348 FAV458784:FAV458884 FAV524320:FAV524420 FAV589856:FAV589956 FAV655392:FAV655492 FAV720928:FAV721028 FAV786464:FAV786564 FAV852000:FAV852100 FAV917536:FAV917636 FAV983072:FAV983172 FKR13:FKR68 FKR70:FKR119 FKR65568:FKR65668 FKR131104:FKR131204 FKR196640:FKR196740 FKR262176:FKR262276 FKR327712:FKR327812 FKR393248:FKR393348 FKR458784:FKR458884 FKR524320:FKR524420 FKR589856:FKR589956 FKR655392:FKR655492 FKR720928:FKR721028 FKR786464:FKR786564 FKR852000:FKR852100 FKR917536:FKR917636 FKR983072:FKR983172 FUN13:FUN68 FUN70:FUN119 FUN65568:FUN65668 FUN131104:FUN131204 FUN196640:FUN196740 FUN262176:FUN262276 FUN327712:FUN327812 FUN393248:FUN393348 FUN458784:FUN458884 FUN524320:FUN524420 FUN589856:FUN589956 FUN655392:FUN655492 FUN720928:FUN721028 FUN786464:FUN786564 FUN852000:FUN852100 FUN917536:FUN917636 FUN983072:FUN983172 GEJ13:GEJ68 GEJ70:GEJ119 GEJ65568:GEJ65668 GEJ131104:GEJ131204 GEJ196640:GEJ196740 GEJ262176:GEJ262276 GEJ327712:GEJ327812 GEJ393248:GEJ393348 GEJ458784:GEJ458884 GEJ524320:GEJ524420 GEJ589856:GEJ589956 GEJ655392:GEJ655492 GEJ720928:GEJ721028 GEJ786464:GEJ786564 GEJ852000:GEJ852100 GEJ917536:GEJ917636 GEJ983072:GEJ983172 GOF13:GOF68 GOF70:GOF119 GOF65568:GOF65668 GOF131104:GOF131204 GOF196640:GOF196740 GOF262176:GOF262276 GOF327712:GOF327812 GOF393248:GOF393348 GOF458784:GOF458884 GOF524320:GOF524420 GOF589856:GOF589956 GOF655392:GOF655492 GOF720928:GOF721028 GOF786464:GOF786564 GOF852000:GOF852100 GOF917536:GOF917636 GOF983072:GOF983172 GYB13:GYB68 GYB70:GYB119 GYB65568:GYB65668 GYB131104:GYB131204 GYB196640:GYB196740 GYB262176:GYB262276 GYB327712:GYB327812 GYB393248:GYB393348 GYB458784:GYB458884 GYB524320:GYB524420 GYB589856:GYB589956 GYB655392:GYB655492 GYB720928:GYB721028 GYB786464:GYB786564 GYB852000:GYB852100 GYB917536:GYB917636 GYB983072:GYB983172 HHX13:HHX68 HHX70:HHX119 HHX65568:HHX65668 HHX131104:HHX131204 HHX196640:HHX196740 HHX262176:HHX262276 HHX327712:HHX327812 HHX393248:HHX393348 HHX458784:HHX458884 HHX524320:HHX524420 HHX589856:HHX589956 HHX655392:HHX655492 HHX720928:HHX721028 HHX786464:HHX786564 HHX852000:HHX852100 HHX917536:HHX917636 HHX983072:HHX983172 HRT13:HRT68 HRT70:HRT119 HRT65568:HRT65668 HRT131104:HRT131204 HRT196640:HRT196740 HRT262176:HRT262276 HRT327712:HRT327812 HRT393248:HRT393348 HRT458784:HRT458884 HRT524320:HRT524420 HRT589856:HRT589956 HRT655392:HRT655492 HRT720928:HRT721028 HRT786464:HRT786564 HRT852000:HRT852100 HRT917536:HRT917636 HRT983072:HRT983172 IBP13:IBP68 IBP70:IBP119 IBP65568:IBP65668 IBP131104:IBP131204 IBP196640:IBP196740 IBP262176:IBP262276 IBP327712:IBP327812 IBP393248:IBP393348 IBP458784:IBP458884 IBP524320:IBP524420 IBP589856:IBP589956 IBP655392:IBP655492 IBP720928:IBP721028 IBP786464:IBP786564 IBP852000:IBP852100 IBP917536:IBP917636 IBP983072:IBP983172 ILL13:ILL68 ILL70:ILL119 ILL65568:ILL65668 ILL131104:ILL131204 ILL196640:ILL196740 ILL262176:ILL262276 ILL327712:ILL327812 ILL393248:ILL393348 ILL458784:ILL458884 ILL524320:ILL524420 ILL589856:ILL589956 ILL655392:ILL655492 ILL720928:ILL721028 ILL786464:ILL786564 ILL852000:ILL852100 ILL917536:ILL917636 ILL983072:ILL983172 IVH13:IVH68 IVH70:IVH119 IVH65568:IVH65668 IVH131104:IVH131204 IVH196640:IVH196740 IVH262176:IVH262276 IVH327712:IVH327812 IVH393248:IVH393348 IVH458784:IVH458884 IVH524320:IVH524420 IVH589856:IVH589956 IVH655392:IVH655492 IVH720928:IVH721028 IVH786464:IVH786564 IVH852000:IVH852100 IVH917536:IVH917636 IVH983072:IVH983172 JFD13:JFD68 JFD70:JFD119 JFD65568:JFD65668 JFD131104:JFD131204 JFD196640:JFD196740 JFD262176:JFD262276 JFD327712:JFD327812 JFD393248:JFD393348 JFD458784:JFD458884 JFD524320:JFD524420 JFD589856:JFD589956 JFD655392:JFD655492 JFD720928:JFD721028 JFD786464:JFD786564 JFD852000:JFD852100 JFD917536:JFD917636 JFD983072:JFD983172 JOZ13:JOZ68 JOZ70:JOZ119 JOZ65568:JOZ65668 JOZ131104:JOZ131204 JOZ196640:JOZ196740 JOZ262176:JOZ262276 JOZ327712:JOZ327812 JOZ393248:JOZ393348 JOZ458784:JOZ458884 JOZ524320:JOZ524420 JOZ589856:JOZ589956 JOZ655392:JOZ655492 JOZ720928:JOZ721028 JOZ786464:JOZ786564 JOZ852000:JOZ852100 JOZ917536:JOZ917636 JOZ983072:JOZ983172 JYV13:JYV68 JYV70:JYV119 JYV65568:JYV65668 JYV131104:JYV131204 JYV196640:JYV196740 JYV262176:JYV262276 JYV327712:JYV327812 JYV393248:JYV393348 JYV458784:JYV458884 JYV524320:JYV524420 JYV589856:JYV589956 JYV655392:JYV655492 JYV720928:JYV721028 JYV786464:JYV786564 JYV852000:JYV852100 JYV917536:JYV917636 JYV983072:JYV983172 KIR13:KIR68 KIR70:KIR119 KIR65568:KIR65668 KIR131104:KIR131204 KIR196640:KIR196740 KIR262176:KIR262276 KIR327712:KIR327812 KIR393248:KIR393348 KIR458784:KIR458884 KIR524320:KIR524420 KIR589856:KIR589956 KIR655392:KIR655492 KIR720928:KIR721028 KIR786464:KIR786564 KIR852000:KIR852100 KIR917536:KIR917636 KIR983072:KIR983172 KSN13:KSN68 KSN70:KSN119 KSN65568:KSN65668 KSN131104:KSN131204 KSN196640:KSN196740 KSN262176:KSN262276 KSN327712:KSN327812 KSN393248:KSN393348 KSN458784:KSN458884 KSN524320:KSN524420 KSN589856:KSN589956 KSN655392:KSN655492 KSN720928:KSN721028 KSN786464:KSN786564 KSN852000:KSN852100 KSN917536:KSN917636 KSN983072:KSN983172 LCJ13:LCJ68 LCJ70:LCJ119 LCJ65568:LCJ65668 LCJ131104:LCJ131204 LCJ196640:LCJ196740 LCJ262176:LCJ262276 LCJ327712:LCJ327812 LCJ393248:LCJ393348 LCJ458784:LCJ458884 LCJ524320:LCJ524420 LCJ589856:LCJ589956 LCJ655392:LCJ655492 LCJ720928:LCJ721028 LCJ786464:LCJ786564 LCJ852000:LCJ852100 LCJ917536:LCJ917636 LCJ983072:LCJ983172 LMF13:LMF68 LMF70:LMF119 LMF65568:LMF65668 LMF131104:LMF131204 LMF196640:LMF196740 LMF262176:LMF262276 LMF327712:LMF327812 LMF393248:LMF393348 LMF458784:LMF458884 LMF524320:LMF524420 LMF589856:LMF589956 LMF655392:LMF655492 LMF720928:LMF721028 LMF786464:LMF786564 LMF852000:LMF852100 LMF917536:LMF917636 LMF983072:LMF983172 LWB13:LWB68 LWB70:LWB119 LWB65568:LWB65668 LWB131104:LWB131204 LWB196640:LWB196740 LWB262176:LWB262276 LWB327712:LWB327812 LWB393248:LWB393348 LWB458784:LWB458884 LWB524320:LWB524420 LWB589856:LWB589956 LWB655392:LWB655492 LWB720928:LWB721028 LWB786464:LWB786564 LWB852000:LWB852100 LWB917536:LWB917636 LWB983072:LWB983172 MFX13:MFX68 MFX70:MFX119 MFX65568:MFX65668 MFX131104:MFX131204 MFX196640:MFX196740 MFX262176:MFX262276 MFX327712:MFX327812 MFX393248:MFX393348 MFX458784:MFX458884 MFX524320:MFX524420 MFX589856:MFX589956 MFX655392:MFX655492 MFX720928:MFX721028 MFX786464:MFX786564 MFX852000:MFX852100 MFX917536:MFX917636 MFX983072:MFX983172 MPT13:MPT68 MPT70:MPT119 MPT65568:MPT65668 MPT131104:MPT131204 MPT196640:MPT196740 MPT262176:MPT262276 MPT327712:MPT327812 MPT393248:MPT393348 MPT458784:MPT458884 MPT524320:MPT524420 MPT589856:MPT589956 MPT655392:MPT655492 MPT720928:MPT721028 MPT786464:MPT786564 MPT852000:MPT852100 MPT917536:MPT917636 MPT983072:MPT983172 MZP13:MZP68 MZP70:MZP119 MZP65568:MZP65668 MZP131104:MZP131204 MZP196640:MZP196740 MZP262176:MZP262276 MZP327712:MZP327812 MZP393248:MZP393348 MZP458784:MZP458884 MZP524320:MZP524420 MZP589856:MZP589956 MZP655392:MZP655492 MZP720928:MZP721028 MZP786464:MZP786564 MZP852000:MZP852100 MZP917536:MZP917636 MZP983072:MZP983172 NJL13:NJL68 NJL70:NJL119 NJL65568:NJL65668 NJL131104:NJL131204 NJL196640:NJL196740 NJL262176:NJL262276 NJL327712:NJL327812 NJL393248:NJL393348 NJL458784:NJL458884 NJL524320:NJL524420 NJL589856:NJL589956 NJL655392:NJL655492 NJL720928:NJL721028 NJL786464:NJL786564 NJL852000:NJL852100 NJL917536:NJL917636 NJL983072:NJL983172 NTH13:NTH68 NTH70:NTH119 NTH65568:NTH65668 NTH131104:NTH131204 NTH196640:NTH196740 NTH262176:NTH262276 NTH327712:NTH327812 NTH393248:NTH393348 NTH458784:NTH458884 NTH524320:NTH524420 NTH589856:NTH589956 NTH655392:NTH655492 NTH720928:NTH721028 NTH786464:NTH786564 NTH852000:NTH852100 NTH917536:NTH917636 NTH983072:NTH983172 ODD13:ODD68 ODD70:ODD119 ODD65568:ODD65668 ODD131104:ODD131204 ODD196640:ODD196740 ODD262176:ODD262276 ODD327712:ODD327812 ODD393248:ODD393348 ODD458784:ODD458884 ODD524320:ODD524420 ODD589856:ODD589956 ODD655392:ODD655492 ODD720928:ODD721028 ODD786464:ODD786564 ODD852000:ODD852100 ODD917536:ODD917636 ODD983072:ODD983172 OMZ13:OMZ68 OMZ70:OMZ119 OMZ65568:OMZ65668 OMZ131104:OMZ131204 OMZ196640:OMZ196740 OMZ262176:OMZ262276 OMZ327712:OMZ327812 OMZ393248:OMZ393348 OMZ458784:OMZ458884 OMZ524320:OMZ524420 OMZ589856:OMZ589956 OMZ655392:OMZ655492 OMZ720928:OMZ721028 OMZ786464:OMZ786564 OMZ852000:OMZ852100 OMZ917536:OMZ917636 OMZ983072:OMZ983172 OWV13:OWV68 OWV70:OWV119 OWV65568:OWV65668 OWV131104:OWV131204 OWV196640:OWV196740 OWV262176:OWV262276 OWV327712:OWV327812 OWV393248:OWV393348 OWV458784:OWV458884 OWV524320:OWV524420 OWV589856:OWV589956 OWV655392:OWV655492 OWV720928:OWV721028 OWV786464:OWV786564 OWV852000:OWV852100 OWV917536:OWV917636 OWV983072:OWV983172 PGR13:PGR68 PGR70:PGR119 PGR65568:PGR65668 PGR131104:PGR131204 PGR196640:PGR196740 PGR262176:PGR262276 PGR327712:PGR327812 PGR393248:PGR393348 PGR458784:PGR458884 PGR524320:PGR524420 PGR589856:PGR589956 PGR655392:PGR655492 PGR720928:PGR721028 PGR786464:PGR786564 PGR852000:PGR852100 PGR917536:PGR917636 PGR983072:PGR983172 PQN13:PQN68 PQN70:PQN119 PQN65568:PQN65668 PQN131104:PQN131204 PQN196640:PQN196740 PQN262176:PQN262276 PQN327712:PQN327812 PQN393248:PQN393348 PQN458784:PQN458884 PQN524320:PQN524420 PQN589856:PQN589956 PQN655392:PQN655492 PQN720928:PQN721028 PQN786464:PQN786564 PQN852000:PQN852100 PQN917536:PQN917636 PQN983072:PQN983172 QAJ13:QAJ68 QAJ70:QAJ119 QAJ65568:QAJ65668 QAJ131104:QAJ131204 QAJ196640:QAJ196740 QAJ262176:QAJ262276 QAJ327712:QAJ327812 QAJ393248:QAJ393348 QAJ458784:QAJ458884 QAJ524320:QAJ524420 QAJ589856:QAJ589956 QAJ655392:QAJ655492 QAJ720928:QAJ721028 QAJ786464:QAJ786564 QAJ852000:QAJ852100 QAJ917536:QAJ917636 QAJ983072:QAJ983172 QKF13:QKF68 QKF70:QKF119 QKF65568:QKF65668 QKF131104:QKF131204 QKF196640:QKF196740 QKF262176:QKF262276 QKF327712:QKF327812 QKF393248:QKF393348 QKF458784:QKF458884 QKF524320:QKF524420 QKF589856:QKF589956 QKF655392:QKF655492 QKF720928:QKF721028 QKF786464:QKF786564 QKF852000:QKF852100 QKF917536:QKF917636 QKF983072:QKF983172 QUB13:QUB68 QUB70:QUB119 QUB65568:QUB65668 QUB131104:QUB131204 QUB196640:QUB196740 QUB262176:QUB262276 QUB327712:QUB327812 QUB393248:QUB393348 QUB458784:QUB458884 QUB524320:QUB524420 QUB589856:QUB589956 QUB655392:QUB655492 QUB720928:QUB721028 QUB786464:QUB786564 QUB852000:QUB852100 QUB917536:QUB917636 QUB983072:QUB983172 RDX13:RDX68 RDX70:RDX119 RDX65568:RDX65668 RDX131104:RDX131204 RDX196640:RDX196740 RDX262176:RDX262276 RDX327712:RDX327812 RDX393248:RDX393348 RDX458784:RDX458884 RDX524320:RDX524420 RDX589856:RDX589956 RDX655392:RDX655492 RDX720928:RDX721028 RDX786464:RDX786564 RDX852000:RDX852100 RDX917536:RDX917636 RDX983072:RDX983172 RNT13:RNT68 RNT70:RNT119 RNT65568:RNT65668 RNT131104:RNT131204 RNT196640:RNT196740 RNT262176:RNT262276 RNT327712:RNT327812 RNT393248:RNT393348 RNT458784:RNT458884 RNT524320:RNT524420 RNT589856:RNT589956 RNT655392:RNT655492 RNT720928:RNT721028 RNT786464:RNT786564 RNT852000:RNT852100 RNT917536:RNT917636 RNT983072:RNT983172 RXP13:RXP68 RXP70:RXP119 RXP65568:RXP65668 RXP131104:RXP131204 RXP196640:RXP196740 RXP262176:RXP262276 RXP327712:RXP327812 RXP393248:RXP393348 RXP458784:RXP458884 RXP524320:RXP524420 RXP589856:RXP589956 RXP655392:RXP655492 RXP720928:RXP721028 RXP786464:RXP786564 RXP852000:RXP852100 RXP917536:RXP917636 RXP983072:RXP983172 SHL13:SHL68 SHL70:SHL119 SHL65568:SHL65668 SHL131104:SHL131204 SHL196640:SHL196740 SHL262176:SHL262276 SHL327712:SHL327812 SHL393248:SHL393348 SHL458784:SHL458884 SHL524320:SHL524420 SHL589856:SHL589956 SHL655392:SHL655492 SHL720928:SHL721028 SHL786464:SHL786564 SHL852000:SHL852100 SHL917536:SHL917636 SHL983072:SHL983172 SRH13:SRH68 SRH70:SRH119 SRH65568:SRH65668 SRH131104:SRH131204 SRH196640:SRH196740 SRH262176:SRH262276 SRH327712:SRH327812 SRH393248:SRH393348 SRH458784:SRH458884 SRH524320:SRH524420 SRH589856:SRH589956 SRH655392:SRH655492 SRH720928:SRH721028 SRH786464:SRH786564 SRH852000:SRH852100 SRH917536:SRH917636 SRH983072:SRH983172 TBD13:TBD68 TBD70:TBD119 TBD65568:TBD65668 TBD131104:TBD131204 TBD196640:TBD196740 TBD262176:TBD262276 TBD327712:TBD327812 TBD393248:TBD393348 TBD458784:TBD458884 TBD524320:TBD524420 TBD589856:TBD589956 TBD655392:TBD655492 TBD720928:TBD721028 TBD786464:TBD786564 TBD852000:TBD852100 TBD917536:TBD917636 TBD983072:TBD983172 TKZ13:TKZ68 TKZ70:TKZ119 TKZ65568:TKZ65668 TKZ131104:TKZ131204 TKZ196640:TKZ196740 TKZ262176:TKZ262276 TKZ327712:TKZ327812 TKZ393248:TKZ393348 TKZ458784:TKZ458884 TKZ524320:TKZ524420 TKZ589856:TKZ589956 TKZ655392:TKZ655492 TKZ720928:TKZ721028 TKZ786464:TKZ786564 TKZ852000:TKZ852100 TKZ917536:TKZ917636 TKZ983072:TKZ983172 TUV13:TUV68 TUV70:TUV119 TUV65568:TUV65668 TUV131104:TUV131204 TUV196640:TUV196740 TUV262176:TUV262276 TUV327712:TUV327812 TUV393248:TUV393348 TUV458784:TUV458884 TUV524320:TUV524420 TUV589856:TUV589956 TUV655392:TUV655492 TUV720928:TUV721028 TUV786464:TUV786564 TUV852000:TUV852100 TUV917536:TUV917636 TUV983072:TUV983172 UER13:UER68 UER70:UER119 UER65568:UER65668 UER131104:UER131204 UER196640:UER196740 UER262176:UER262276 UER327712:UER327812 UER393248:UER393348 UER458784:UER458884 UER524320:UER524420 UER589856:UER589956 UER655392:UER655492 UER720928:UER721028 UER786464:UER786564 UER852000:UER852100 UER917536:UER917636 UER983072:UER983172 UON13:UON68 UON70:UON119 UON65568:UON65668 UON131104:UON131204 UON196640:UON196740 UON262176:UON262276 UON327712:UON327812 UON393248:UON393348 UON458784:UON458884 UON524320:UON524420 UON589856:UON589956 UON655392:UON655492 UON720928:UON721028 UON786464:UON786564 UON852000:UON852100 UON917536:UON917636 UON983072:UON983172 UYJ13:UYJ68 UYJ70:UYJ119 UYJ65568:UYJ65668 UYJ131104:UYJ131204 UYJ196640:UYJ196740 UYJ262176:UYJ262276 UYJ327712:UYJ327812 UYJ393248:UYJ393348 UYJ458784:UYJ458884 UYJ524320:UYJ524420 UYJ589856:UYJ589956 UYJ655392:UYJ655492 UYJ720928:UYJ721028 UYJ786464:UYJ786564 UYJ852000:UYJ852100 UYJ917536:UYJ917636 UYJ983072:UYJ983172 VIF13:VIF68 VIF70:VIF119 VIF65568:VIF65668 VIF131104:VIF131204 VIF196640:VIF196740 VIF262176:VIF262276 VIF327712:VIF327812 VIF393248:VIF393348 VIF458784:VIF458884 VIF524320:VIF524420 VIF589856:VIF589956 VIF655392:VIF655492 VIF720928:VIF721028 VIF786464:VIF786564 VIF852000:VIF852100 VIF917536:VIF917636 VIF983072:VIF983172 VSB13:VSB68 VSB70:VSB119 VSB65568:VSB65668 VSB131104:VSB131204 VSB196640:VSB196740 VSB262176:VSB262276 VSB327712:VSB327812 VSB393248:VSB393348 VSB458784:VSB458884 VSB524320:VSB524420 VSB589856:VSB589956 VSB655392:VSB655492 VSB720928:VSB721028 VSB786464:VSB786564 VSB852000:VSB852100 VSB917536:VSB917636 VSB983072:VSB983172 WBX13:WBX68 WBX70:WBX119 WBX65568:WBX65668 WBX131104:WBX131204 WBX196640:WBX196740 WBX262176:WBX262276 WBX327712:WBX327812 WBX393248:WBX393348 WBX458784:WBX458884 WBX524320:WBX524420 WBX589856:WBX589956 WBX655392:WBX655492 WBX720928:WBX721028 WBX786464:WBX786564 WBX852000:WBX852100 WBX917536:WBX917636 WBX983072:WBX983172 WLT13:WLT68 WLT70:WLT119 WLT65568:WLT65668 WLT131104:WLT131204 WLT196640:WLT196740 WLT262176:WLT262276 WLT327712:WLT327812 WLT393248:WLT393348 WLT458784:WLT458884 WLT524320:WLT524420 WLT589856:WLT589956 WLT655392:WLT655492 WLT720928:WLT721028 WLT786464:WLT786564 WLT852000:WLT852100 WLT917536:WLT917636 WLT983072:WLT983172 WVP13:WVP68 WVP70:WVP119 WVP65568:WVP65668 WVP131104:WVP131204 WVP196640:WVP196740 WVP262176:WVP262276 WVP327712:WVP327812 WVP393248:WVP393348 WVP458784:WVP458884 WVP524320:WVP524420 WVP589856:WVP589956 WVP655392:WVP655492 WVP720928:WVP721028 WVP786464:WVP786564 WVP852000:WVP852100 WVP917536:WVP917636 WVP983072:WVP983172">
      <formula1>$I$11</formula1>
    </dataValidation>
    <dataValidation type="whole" operator="lessThanOrEqual" allowBlank="1" showInputMessage="1" showErrorMessage="1" error="INPUT NUMBER LESS THAN OR EQUAL THE HIGHEST POSSIBLE SCORE" prompt="Input Raw Score" sqref="J65568:J65668 J131104:J131204 J196640:J196740 J262176:J262276 J327712:J327812 J393248:J393348 J458784:J458884 J524320:J524420 J589856:J589956 J655392:J655492 J720928:J721028 J786464:J786564 J852000:J852100 J917536:J917636 J983072:J983172 JE13:JE68 JE70:JE119 JE65568:JE65668 JE131104:JE131204 JE196640:JE196740 JE262176:JE262276 JE327712:JE327812 JE393248:JE393348 JE458784:JE458884 JE524320:JE524420 JE589856:JE589956 JE655392:JE655492 JE720928:JE721028 JE786464:JE786564 JE852000:JE852100 JE917536:JE917636 JE983072:JE983172 TA13:TA68 TA70:TA119 TA65568:TA65668 TA131104:TA131204 TA196640:TA196740 TA262176:TA262276 TA327712:TA327812 TA393248:TA393348 TA458784:TA458884 TA524320:TA524420 TA589856:TA589956 TA655392:TA655492 TA720928:TA721028 TA786464:TA786564 TA852000:TA852100 TA917536:TA917636 TA983072:TA983172 ACW13:ACW68 ACW70:ACW119 ACW65568:ACW65668 ACW131104:ACW131204 ACW196640:ACW196740 ACW262176:ACW262276 ACW327712:ACW327812 ACW393248:ACW393348 ACW458784:ACW458884 ACW524320:ACW524420 ACW589856:ACW589956 ACW655392:ACW655492 ACW720928:ACW721028 ACW786464:ACW786564 ACW852000:ACW852100 ACW917536:ACW917636 ACW983072:ACW983172 AMS13:AMS68 AMS70:AMS119 AMS65568:AMS65668 AMS131104:AMS131204 AMS196640:AMS196740 AMS262176:AMS262276 AMS327712:AMS327812 AMS393248:AMS393348 AMS458784:AMS458884 AMS524320:AMS524420 AMS589856:AMS589956 AMS655392:AMS655492 AMS720928:AMS721028 AMS786464:AMS786564 AMS852000:AMS852100 AMS917536:AMS917636 AMS983072:AMS983172 AWO13:AWO68 AWO70:AWO119 AWO65568:AWO65668 AWO131104:AWO131204 AWO196640:AWO196740 AWO262176:AWO262276 AWO327712:AWO327812 AWO393248:AWO393348 AWO458784:AWO458884 AWO524320:AWO524420 AWO589856:AWO589956 AWO655392:AWO655492 AWO720928:AWO721028 AWO786464:AWO786564 AWO852000:AWO852100 AWO917536:AWO917636 AWO983072:AWO983172 BGK13:BGK68 BGK70:BGK119 BGK65568:BGK65668 BGK131104:BGK131204 BGK196640:BGK196740 BGK262176:BGK262276 BGK327712:BGK327812 BGK393248:BGK393348 BGK458784:BGK458884 BGK524320:BGK524420 BGK589856:BGK589956 BGK655392:BGK655492 BGK720928:BGK721028 BGK786464:BGK786564 BGK852000:BGK852100 BGK917536:BGK917636 BGK983072:BGK983172 BQG13:BQG68 BQG70:BQG119 BQG65568:BQG65668 BQG131104:BQG131204 BQG196640:BQG196740 BQG262176:BQG262276 BQG327712:BQG327812 BQG393248:BQG393348 BQG458784:BQG458884 BQG524320:BQG524420 BQG589856:BQG589956 BQG655392:BQG655492 BQG720928:BQG721028 BQG786464:BQG786564 BQG852000:BQG852100 BQG917536:BQG917636 BQG983072:BQG983172 CAC13:CAC68 CAC70:CAC119 CAC65568:CAC65668 CAC131104:CAC131204 CAC196640:CAC196740 CAC262176:CAC262276 CAC327712:CAC327812 CAC393248:CAC393348 CAC458784:CAC458884 CAC524320:CAC524420 CAC589856:CAC589956 CAC655392:CAC655492 CAC720928:CAC721028 CAC786464:CAC786564 CAC852000:CAC852100 CAC917536:CAC917636 CAC983072:CAC983172 CJY13:CJY68 CJY70:CJY119 CJY65568:CJY65668 CJY131104:CJY131204 CJY196640:CJY196740 CJY262176:CJY262276 CJY327712:CJY327812 CJY393248:CJY393348 CJY458784:CJY458884 CJY524320:CJY524420 CJY589856:CJY589956 CJY655392:CJY655492 CJY720928:CJY721028 CJY786464:CJY786564 CJY852000:CJY852100 CJY917536:CJY917636 CJY983072:CJY983172 CTU13:CTU68 CTU70:CTU119 CTU65568:CTU65668 CTU131104:CTU131204 CTU196640:CTU196740 CTU262176:CTU262276 CTU327712:CTU327812 CTU393248:CTU393348 CTU458784:CTU458884 CTU524320:CTU524420 CTU589856:CTU589956 CTU655392:CTU655492 CTU720928:CTU721028 CTU786464:CTU786564 CTU852000:CTU852100 CTU917536:CTU917636 CTU983072:CTU983172 DDQ13:DDQ68 DDQ70:DDQ119 DDQ65568:DDQ65668 DDQ131104:DDQ131204 DDQ196640:DDQ196740 DDQ262176:DDQ262276 DDQ327712:DDQ327812 DDQ393248:DDQ393348 DDQ458784:DDQ458884 DDQ524320:DDQ524420 DDQ589856:DDQ589956 DDQ655392:DDQ655492 DDQ720928:DDQ721028 DDQ786464:DDQ786564 DDQ852000:DDQ852100 DDQ917536:DDQ917636 DDQ983072:DDQ983172 DNM13:DNM68 DNM70:DNM119 DNM65568:DNM65668 DNM131104:DNM131204 DNM196640:DNM196740 DNM262176:DNM262276 DNM327712:DNM327812 DNM393248:DNM393348 DNM458784:DNM458884 DNM524320:DNM524420 DNM589856:DNM589956 DNM655392:DNM655492 DNM720928:DNM721028 DNM786464:DNM786564 DNM852000:DNM852100 DNM917536:DNM917636 DNM983072:DNM983172 DXI13:DXI68 DXI70:DXI119 DXI65568:DXI65668 DXI131104:DXI131204 DXI196640:DXI196740 DXI262176:DXI262276 DXI327712:DXI327812 DXI393248:DXI393348 DXI458784:DXI458884 DXI524320:DXI524420 DXI589856:DXI589956 DXI655392:DXI655492 DXI720928:DXI721028 DXI786464:DXI786564 DXI852000:DXI852100 DXI917536:DXI917636 DXI983072:DXI983172 EHE13:EHE68 EHE70:EHE119 EHE65568:EHE65668 EHE131104:EHE131204 EHE196640:EHE196740 EHE262176:EHE262276 EHE327712:EHE327812 EHE393248:EHE393348 EHE458784:EHE458884 EHE524320:EHE524420 EHE589856:EHE589956 EHE655392:EHE655492 EHE720928:EHE721028 EHE786464:EHE786564 EHE852000:EHE852100 EHE917536:EHE917636 EHE983072:EHE983172 ERA13:ERA68 ERA70:ERA119 ERA65568:ERA65668 ERA131104:ERA131204 ERA196640:ERA196740 ERA262176:ERA262276 ERA327712:ERA327812 ERA393248:ERA393348 ERA458784:ERA458884 ERA524320:ERA524420 ERA589856:ERA589956 ERA655392:ERA655492 ERA720928:ERA721028 ERA786464:ERA786564 ERA852000:ERA852100 ERA917536:ERA917636 ERA983072:ERA983172 FAW13:FAW68 FAW70:FAW119 FAW65568:FAW65668 FAW131104:FAW131204 FAW196640:FAW196740 FAW262176:FAW262276 FAW327712:FAW327812 FAW393248:FAW393348 FAW458784:FAW458884 FAW524320:FAW524420 FAW589856:FAW589956 FAW655392:FAW655492 FAW720928:FAW721028 FAW786464:FAW786564 FAW852000:FAW852100 FAW917536:FAW917636 FAW983072:FAW983172 FKS13:FKS68 FKS70:FKS119 FKS65568:FKS65668 FKS131104:FKS131204 FKS196640:FKS196740 FKS262176:FKS262276 FKS327712:FKS327812 FKS393248:FKS393348 FKS458784:FKS458884 FKS524320:FKS524420 FKS589856:FKS589956 FKS655392:FKS655492 FKS720928:FKS721028 FKS786464:FKS786564 FKS852000:FKS852100 FKS917536:FKS917636 FKS983072:FKS983172 FUO13:FUO68 FUO70:FUO119 FUO65568:FUO65668 FUO131104:FUO131204 FUO196640:FUO196740 FUO262176:FUO262276 FUO327712:FUO327812 FUO393248:FUO393348 FUO458784:FUO458884 FUO524320:FUO524420 FUO589856:FUO589956 FUO655392:FUO655492 FUO720928:FUO721028 FUO786464:FUO786564 FUO852000:FUO852100 FUO917536:FUO917636 FUO983072:FUO983172 GEK13:GEK68 GEK70:GEK119 GEK65568:GEK65668 GEK131104:GEK131204 GEK196640:GEK196740 GEK262176:GEK262276 GEK327712:GEK327812 GEK393248:GEK393348 GEK458784:GEK458884 GEK524320:GEK524420 GEK589856:GEK589956 GEK655392:GEK655492 GEK720928:GEK721028 GEK786464:GEK786564 GEK852000:GEK852100 GEK917536:GEK917636 GEK983072:GEK983172 GOG13:GOG68 GOG70:GOG119 GOG65568:GOG65668 GOG131104:GOG131204 GOG196640:GOG196740 GOG262176:GOG262276 GOG327712:GOG327812 GOG393248:GOG393348 GOG458784:GOG458884 GOG524320:GOG524420 GOG589856:GOG589956 GOG655392:GOG655492 GOG720928:GOG721028 GOG786464:GOG786564 GOG852000:GOG852100 GOG917536:GOG917636 GOG983072:GOG983172 GYC13:GYC68 GYC70:GYC119 GYC65568:GYC65668 GYC131104:GYC131204 GYC196640:GYC196740 GYC262176:GYC262276 GYC327712:GYC327812 GYC393248:GYC393348 GYC458784:GYC458884 GYC524320:GYC524420 GYC589856:GYC589956 GYC655392:GYC655492 GYC720928:GYC721028 GYC786464:GYC786564 GYC852000:GYC852100 GYC917536:GYC917636 GYC983072:GYC983172 HHY13:HHY68 HHY70:HHY119 HHY65568:HHY65668 HHY131104:HHY131204 HHY196640:HHY196740 HHY262176:HHY262276 HHY327712:HHY327812 HHY393248:HHY393348 HHY458784:HHY458884 HHY524320:HHY524420 HHY589856:HHY589956 HHY655392:HHY655492 HHY720928:HHY721028 HHY786464:HHY786564 HHY852000:HHY852100 HHY917536:HHY917636 HHY983072:HHY983172 HRU13:HRU68 HRU70:HRU119 HRU65568:HRU65668 HRU131104:HRU131204 HRU196640:HRU196740 HRU262176:HRU262276 HRU327712:HRU327812 HRU393248:HRU393348 HRU458784:HRU458884 HRU524320:HRU524420 HRU589856:HRU589956 HRU655392:HRU655492 HRU720928:HRU721028 HRU786464:HRU786564 HRU852000:HRU852100 HRU917536:HRU917636 HRU983072:HRU983172 IBQ13:IBQ68 IBQ70:IBQ119 IBQ65568:IBQ65668 IBQ131104:IBQ131204 IBQ196640:IBQ196740 IBQ262176:IBQ262276 IBQ327712:IBQ327812 IBQ393248:IBQ393348 IBQ458784:IBQ458884 IBQ524320:IBQ524420 IBQ589856:IBQ589956 IBQ655392:IBQ655492 IBQ720928:IBQ721028 IBQ786464:IBQ786564 IBQ852000:IBQ852100 IBQ917536:IBQ917636 IBQ983072:IBQ983172 ILM13:ILM68 ILM70:ILM119 ILM65568:ILM65668 ILM131104:ILM131204 ILM196640:ILM196740 ILM262176:ILM262276 ILM327712:ILM327812 ILM393248:ILM393348 ILM458784:ILM458884 ILM524320:ILM524420 ILM589856:ILM589956 ILM655392:ILM655492 ILM720928:ILM721028 ILM786464:ILM786564 ILM852000:ILM852100 ILM917536:ILM917636 ILM983072:ILM983172 IVI13:IVI68 IVI70:IVI119 IVI65568:IVI65668 IVI131104:IVI131204 IVI196640:IVI196740 IVI262176:IVI262276 IVI327712:IVI327812 IVI393248:IVI393348 IVI458784:IVI458884 IVI524320:IVI524420 IVI589856:IVI589956 IVI655392:IVI655492 IVI720928:IVI721028 IVI786464:IVI786564 IVI852000:IVI852100 IVI917536:IVI917636 IVI983072:IVI983172 JFE13:JFE68 JFE70:JFE119 JFE65568:JFE65668 JFE131104:JFE131204 JFE196640:JFE196740 JFE262176:JFE262276 JFE327712:JFE327812 JFE393248:JFE393348 JFE458784:JFE458884 JFE524320:JFE524420 JFE589856:JFE589956 JFE655392:JFE655492 JFE720928:JFE721028 JFE786464:JFE786564 JFE852000:JFE852100 JFE917536:JFE917636 JFE983072:JFE983172 JPA13:JPA68 JPA70:JPA119 JPA65568:JPA65668 JPA131104:JPA131204 JPA196640:JPA196740 JPA262176:JPA262276 JPA327712:JPA327812 JPA393248:JPA393348 JPA458784:JPA458884 JPA524320:JPA524420 JPA589856:JPA589956 JPA655392:JPA655492 JPA720928:JPA721028 JPA786464:JPA786564 JPA852000:JPA852100 JPA917536:JPA917636 JPA983072:JPA983172 JYW13:JYW68 JYW70:JYW119 JYW65568:JYW65668 JYW131104:JYW131204 JYW196640:JYW196740 JYW262176:JYW262276 JYW327712:JYW327812 JYW393248:JYW393348 JYW458784:JYW458884 JYW524320:JYW524420 JYW589856:JYW589956 JYW655392:JYW655492 JYW720928:JYW721028 JYW786464:JYW786564 JYW852000:JYW852100 JYW917536:JYW917636 JYW983072:JYW983172 KIS13:KIS68 KIS70:KIS119 KIS65568:KIS65668 KIS131104:KIS131204 KIS196640:KIS196740 KIS262176:KIS262276 KIS327712:KIS327812 KIS393248:KIS393348 KIS458784:KIS458884 KIS524320:KIS524420 KIS589856:KIS589956 KIS655392:KIS655492 KIS720928:KIS721028 KIS786464:KIS786564 KIS852000:KIS852100 KIS917536:KIS917636 KIS983072:KIS983172 KSO13:KSO68 KSO70:KSO119 KSO65568:KSO65668 KSO131104:KSO131204 KSO196640:KSO196740 KSO262176:KSO262276 KSO327712:KSO327812 KSO393248:KSO393348 KSO458784:KSO458884 KSO524320:KSO524420 KSO589856:KSO589956 KSO655392:KSO655492 KSO720928:KSO721028 KSO786464:KSO786564 KSO852000:KSO852100 KSO917536:KSO917636 KSO983072:KSO983172 LCK13:LCK68 LCK70:LCK119 LCK65568:LCK65668 LCK131104:LCK131204 LCK196640:LCK196740 LCK262176:LCK262276 LCK327712:LCK327812 LCK393248:LCK393348 LCK458784:LCK458884 LCK524320:LCK524420 LCK589856:LCK589956 LCK655392:LCK655492 LCK720928:LCK721028 LCK786464:LCK786564 LCK852000:LCK852100 LCK917536:LCK917636 LCK983072:LCK983172 LMG13:LMG68 LMG70:LMG119 LMG65568:LMG65668 LMG131104:LMG131204 LMG196640:LMG196740 LMG262176:LMG262276 LMG327712:LMG327812 LMG393248:LMG393348 LMG458784:LMG458884 LMG524320:LMG524420 LMG589856:LMG589956 LMG655392:LMG655492 LMG720928:LMG721028 LMG786464:LMG786564 LMG852000:LMG852100 LMG917536:LMG917636 LMG983072:LMG983172 LWC13:LWC68 LWC70:LWC119 LWC65568:LWC65668 LWC131104:LWC131204 LWC196640:LWC196740 LWC262176:LWC262276 LWC327712:LWC327812 LWC393248:LWC393348 LWC458784:LWC458884 LWC524320:LWC524420 LWC589856:LWC589956 LWC655392:LWC655492 LWC720928:LWC721028 LWC786464:LWC786564 LWC852000:LWC852100 LWC917536:LWC917636 LWC983072:LWC983172 MFY13:MFY68 MFY70:MFY119 MFY65568:MFY65668 MFY131104:MFY131204 MFY196640:MFY196740 MFY262176:MFY262276 MFY327712:MFY327812 MFY393248:MFY393348 MFY458784:MFY458884 MFY524320:MFY524420 MFY589856:MFY589956 MFY655392:MFY655492 MFY720928:MFY721028 MFY786464:MFY786564 MFY852000:MFY852100 MFY917536:MFY917636 MFY983072:MFY983172 MPU13:MPU68 MPU70:MPU119 MPU65568:MPU65668 MPU131104:MPU131204 MPU196640:MPU196740 MPU262176:MPU262276 MPU327712:MPU327812 MPU393248:MPU393348 MPU458784:MPU458884 MPU524320:MPU524420 MPU589856:MPU589956 MPU655392:MPU655492 MPU720928:MPU721028 MPU786464:MPU786564 MPU852000:MPU852100 MPU917536:MPU917636 MPU983072:MPU983172 MZQ13:MZQ68 MZQ70:MZQ119 MZQ65568:MZQ65668 MZQ131104:MZQ131204 MZQ196640:MZQ196740 MZQ262176:MZQ262276 MZQ327712:MZQ327812 MZQ393248:MZQ393348 MZQ458784:MZQ458884 MZQ524320:MZQ524420 MZQ589856:MZQ589956 MZQ655392:MZQ655492 MZQ720928:MZQ721028 MZQ786464:MZQ786564 MZQ852000:MZQ852100 MZQ917536:MZQ917636 MZQ983072:MZQ983172 NJM13:NJM68 NJM70:NJM119 NJM65568:NJM65668 NJM131104:NJM131204 NJM196640:NJM196740 NJM262176:NJM262276 NJM327712:NJM327812 NJM393248:NJM393348 NJM458784:NJM458884 NJM524320:NJM524420 NJM589856:NJM589956 NJM655392:NJM655492 NJM720928:NJM721028 NJM786464:NJM786564 NJM852000:NJM852100 NJM917536:NJM917636 NJM983072:NJM983172 NTI13:NTI68 NTI70:NTI119 NTI65568:NTI65668 NTI131104:NTI131204 NTI196640:NTI196740 NTI262176:NTI262276 NTI327712:NTI327812 NTI393248:NTI393348 NTI458784:NTI458884 NTI524320:NTI524420 NTI589856:NTI589956 NTI655392:NTI655492 NTI720928:NTI721028 NTI786464:NTI786564 NTI852000:NTI852100 NTI917536:NTI917636 NTI983072:NTI983172 ODE13:ODE68 ODE70:ODE119 ODE65568:ODE65668 ODE131104:ODE131204 ODE196640:ODE196740 ODE262176:ODE262276 ODE327712:ODE327812 ODE393248:ODE393348 ODE458784:ODE458884 ODE524320:ODE524420 ODE589856:ODE589956 ODE655392:ODE655492 ODE720928:ODE721028 ODE786464:ODE786564 ODE852000:ODE852100 ODE917536:ODE917636 ODE983072:ODE983172 ONA13:ONA68 ONA70:ONA119 ONA65568:ONA65668 ONA131104:ONA131204 ONA196640:ONA196740 ONA262176:ONA262276 ONA327712:ONA327812 ONA393248:ONA393348 ONA458784:ONA458884 ONA524320:ONA524420 ONA589856:ONA589956 ONA655392:ONA655492 ONA720928:ONA721028 ONA786464:ONA786564 ONA852000:ONA852100 ONA917536:ONA917636 ONA983072:ONA983172 OWW13:OWW68 OWW70:OWW119 OWW65568:OWW65668 OWW131104:OWW131204 OWW196640:OWW196740 OWW262176:OWW262276 OWW327712:OWW327812 OWW393248:OWW393348 OWW458784:OWW458884 OWW524320:OWW524420 OWW589856:OWW589956 OWW655392:OWW655492 OWW720928:OWW721028 OWW786464:OWW786564 OWW852000:OWW852100 OWW917536:OWW917636 OWW983072:OWW983172 PGS13:PGS68 PGS70:PGS119 PGS65568:PGS65668 PGS131104:PGS131204 PGS196640:PGS196740 PGS262176:PGS262276 PGS327712:PGS327812 PGS393248:PGS393348 PGS458784:PGS458884 PGS524320:PGS524420 PGS589856:PGS589956 PGS655392:PGS655492 PGS720928:PGS721028 PGS786464:PGS786564 PGS852000:PGS852100 PGS917536:PGS917636 PGS983072:PGS983172 PQO13:PQO68 PQO70:PQO119 PQO65568:PQO65668 PQO131104:PQO131204 PQO196640:PQO196740 PQO262176:PQO262276 PQO327712:PQO327812 PQO393248:PQO393348 PQO458784:PQO458884 PQO524320:PQO524420 PQO589856:PQO589956 PQO655392:PQO655492 PQO720928:PQO721028 PQO786464:PQO786564 PQO852000:PQO852100 PQO917536:PQO917636 PQO983072:PQO983172 QAK13:QAK68 QAK70:QAK119 QAK65568:QAK65668 QAK131104:QAK131204 QAK196640:QAK196740 QAK262176:QAK262276 QAK327712:QAK327812 QAK393248:QAK393348 QAK458784:QAK458884 QAK524320:QAK524420 QAK589856:QAK589956 QAK655392:QAK655492 QAK720928:QAK721028 QAK786464:QAK786564 QAK852000:QAK852100 QAK917536:QAK917636 QAK983072:QAK983172 QKG13:QKG68 QKG70:QKG119 QKG65568:QKG65668 QKG131104:QKG131204 QKG196640:QKG196740 QKG262176:QKG262276 QKG327712:QKG327812 QKG393248:QKG393348 QKG458784:QKG458884 QKG524320:QKG524420 QKG589856:QKG589956 QKG655392:QKG655492 QKG720928:QKG721028 QKG786464:QKG786564 QKG852000:QKG852100 QKG917536:QKG917636 QKG983072:QKG983172 QUC13:QUC68 QUC70:QUC119 QUC65568:QUC65668 QUC131104:QUC131204 QUC196640:QUC196740 QUC262176:QUC262276 QUC327712:QUC327812 QUC393248:QUC393348 QUC458784:QUC458884 QUC524320:QUC524420 QUC589856:QUC589956 QUC655392:QUC655492 QUC720928:QUC721028 QUC786464:QUC786564 QUC852000:QUC852100 QUC917536:QUC917636 QUC983072:QUC983172 RDY13:RDY68 RDY70:RDY119 RDY65568:RDY65668 RDY131104:RDY131204 RDY196640:RDY196740 RDY262176:RDY262276 RDY327712:RDY327812 RDY393248:RDY393348 RDY458784:RDY458884 RDY524320:RDY524420 RDY589856:RDY589956 RDY655392:RDY655492 RDY720928:RDY721028 RDY786464:RDY786564 RDY852000:RDY852100 RDY917536:RDY917636 RDY983072:RDY983172 RNU13:RNU68 RNU70:RNU119 RNU65568:RNU65668 RNU131104:RNU131204 RNU196640:RNU196740 RNU262176:RNU262276 RNU327712:RNU327812 RNU393248:RNU393348 RNU458784:RNU458884 RNU524320:RNU524420 RNU589856:RNU589956 RNU655392:RNU655492 RNU720928:RNU721028 RNU786464:RNU786564 RNU852000:RNU852100 RNU917536:RNU917636 RNU983072:RNU983172 RXQ13:RXQ68 RXQ70:RXQ119 RXQ65568:RXQ65668 RXQ131104:RXQ131204 RXQ196640:RXQ196740 RXQ262176:RXQ262276 RXQ327712:RXQ327812 RXQ393248:RXQ393348 RXQ458784:RXQ458884 RXQ524320:RXQ524420 RXQ589856:RXQ589956 RXQ655392:RXQ655492 RXQ720928:RXQ721028 RXQ786464:RXQ786564 RXQ852000:RXQ852100 RXQ917536:RXQ917636 RXQ983072:RXQ983172 SHM13:SHM68 SHM70:SHM119 SHM65568:SHM65668 SHM131104:SHM131204 SHM196640:SHM196740 SHM262176:SHM262276 SHM327712:SHM327812 SHM393248:SHM393348 SHM458784:SHM458884 SHM524320:SHM524420 SHM589856:SHM589956 SHM655392:SHM655492 SHM720928:SHM721028 SHM786464:SHM786564 SHM852000:SHM852100 SHM917536:SHM917636 SHM983072:SHM983172 SRI13:SRI68 SRI70:SRI119 SRI65568:SRI65668 SRI131104:SRI131204 SRI196640:SRI196740 SRI262176:SRI262276 SRI327712:SRI327812 SRI393248:SRI393348 SRI458784:SRI458884 SRI524320:SRI524420 SRI589856:SRI589956 SRI655392:SRI655492 SRI720928:SRI721028 SRI786464:SRI786564 SRI852000:SRI852100 SRI917536:SRI917636 SRI983072:SRI983172 TBE13:TBE68 TBE70:TBE119 TBE65568:TBE65668 TBE131104:TBE131204 TBE196640:TBE196740 TBE262176:TBE262276 TBE327712:TBE327812 TBE393248:TBE393348 TBE458784:TBE458884 TBE524320:TBE524420 TBE589856:TBE589956 TBE655392:TBE655492 TBE720928:TBE721028 TBE786464:TBE786564 TBE852000:TBE852100 TBE917536:TBE917636 TBE983072:TBE983172 TLA13:TLA68 TLA70:TLA119 TLA65568:TLA65668 TLA131104:TLA131204 TLA196640:TLA196740 TLA262176:TLA262276 TLA327712:TLA327812 TLA393248:TLA393348 TLA458784:TLA458884 TLA524320:TLA524420 TLA589856:TLA589956 TLA655392:TLA655492 TLA720928:TLA721028 TLA786464:TLA786564 TLA852000:TLA852100 TLA917536:TLA917636 TLA983072:TLA983172 TUW13:TUW68 TUW70:TUW119 TUW65568:TUW65668 TUW131104:TUW131204 TUW196640:TUW196740 TUW262176:TUW262276 TUW327712:TUW327812 TUW393248:TUW393348 TUW458784:TUW458884 TUW524320:TUW524420 TUW589856:TUW589956 TUW655392:TUW655492 TUW720928:TUW721028 TUW786464:TUW786564 TUW852000:TUW852100 TUW917536:TUW917636 TUW983072:TUW983172 UES13:UES68 UES70:UES119 UES65568:UES65668 UES131104:UES131204 UES196640:UES196740 UES262176:UES262276 UES327712:UES327812 UES393248:UES393348 UES458784:UES458884 UES524320:UES524420 UES589856:UES589956 UES655392:UES655492 UES720928:UES721028 UES786464:UES786564 UES852000:UES852100 UES917536:UES917636 UES983072:UES983172 UOO13:UOO68 UOO70:UOO119 UOO65568:UOO65668 UOO131104:UOO131204 UOO196640:UOO196740 UOO262176:UOO262276 UOO327712:UOO327812 UOO393248:UOO393348 UOO458784:UOO458884 UOO524320:UOO524420 UOO589856:UOO589956 UOO655392:UOO655492 UOO720928:UOO721028 UOO786464:UOO786564 UOO852000:UOO852100 UOO917536:UOO917636 UOO983072:UOO983172 UYK13:UYK68 UYK70:UYK119 UYK65568:UYK65668 UYK131104:UYK131204 UYK196640:UYK196740 UYK262176:UYK262276 UYK327712:UYK327812 UYK393248:UYK393348 UYK458784:UYK458884 UYK524320:UYK524420 UYK589856:UYK589956 UYK655392:UYK655492 UYK720928:UYK721028 UYK786464:UYK786564 UYK852000:UYK852100 UYK917536:UYK917636 UYK983072:UYK983172 VIG13:VIG68 VIG70:VIG119 VIG65568:VIG65668 VIG131104:VIG131204 VIG196640:VIG196740 VIG262176:VIG262276 VIG327712:VIG327812 VIG393248:VIG393348 VIG458784:VIG458884 VIG524320:VIG524420 VIG589856:VIG589956 VIG655392:VIG655492 VIG720928:VIG721028 VIG786464:VIG786564 VIG852000:VIG852100 VIG917536:VIG917636 VIG983072:VIG983172 VSC13:VSC68 VSC70:VSC119 VSC65568:VSC65668 VSC131104:VSC131204 VSC196640:VSC196740 VSC262176:VSC262276 VSC327712:VSC327812 VSC393248:VSC393348 VSC458784:VSC458884 VSC524320:VSC524420 VSC589856:VSC589956 VSC655392:VSC655492 VSC720928:VSC721028 VSC786464:VSC786564 VSC852000:VSC852100 VSC917536:VSC917636 VSC983072:VSC983172 WBY13:WBY68 WBY70:WBY119 WBY65568:WBY65668 WBY131104:WBY131204 WBY196640:WBY196740 WBY262176:WBY262276 WBY327712:WBY327812 WBY393248:WBY393348 WBY458784:WBY458884 WBY524320:WBY524420 WBY589856:WBY589956 WBY655392:WBY655492 WBY720928:WBY721028 WBY786464:WBY786564 WBY852000:WBY852100 WBY917536:WBY917636 WBY983072:WBY983172 WLU13:WLU68 WLU70:WLU119 WLU65568:WLU65668 WLU131104:WLU131204 WLU196640:WLU196740 WLU262176:WLU262276 WLU327712:WLU327812 WLU393248:WLU393348 WLU458784:WLU458884 WLU524320:WLU524420 WLU589856:WLU589956 WLU655392:WLU655492 WLU720928:WLU721028 WLU786464:WLU786564 WLU852000:WLU852100 WLU917536:WLU917636 WLU983072:WLU983172 WVQ13:WVQ68 WVQ70:WVQ119 WVQ65568:WVQ65668 WVQ131104:WVQ131204 WVQ196640:WVQ196740 WVQ262176:WVQ262276 WVQ327712:WVQ327812 WVQ393248:WVQ393348 WVQ458784:WVQ458884 WVQ524320:WVQ524420 WVQ589856:WVQ589956 WVQ655392:WVQ655492 WVQ720928:WVQ721028 WVQ786464:WVQ786564 WVQ852000:WVQ852100 WVQ917536:WVQ917636 WVQ983072:WVQ983172">
      <formula1>$J$11</formula1>
    </dataValidation>
    <dataValidation type="whole" operator="lessThanOrEqual" allowBlank="1" showInputMessage="1" showErrorMessage="1" error="INPUT NUMBER LESS THAN OR EQUAL THE HIGHEST POSSIBLE SCORE" prompt="Input Raw Score" sqref="K65568:K65668 K131104:K131204 K196640:K196740 K262176:K262276 K327712:K327812 K393248:K393348 K458784:K458884 K524320:K524420 K589856:K589956 K655392:K655492 K720928:K721028 K786464:K786564 K852000:K852100 K917536:K917636 K983072:K983172 JF13:JF68 JF70:JF119 JF65568:JF65668 JF131104:JF131204 JF196640:JF196740 JF262176:JF262276 JF327712:JF327812 JF393248:JF393348 JF458784:JF458884 JF524320:JF524420 JF589856:JF589956 JF655392:JF655492 JF720928:JF721028 JF786464:JF786564 JF852000:JF852100 JF917536:JF917636 JF983072:JF983172 TB13:TB68 TB70:TB119 TB65568:TB65668 TB131104:TB131204 TB196640:TB196740 TB262176:TB262276 TB327712:TB327812 TB393248:TB393348 TB458784:TB458884 TB524320:TB524420 TB589856:TB589956 TB655392:TB655492 TB720928:TB721028 TB786464:TB786564 TB852000:TB852100 TB917536:TB917636 TB983072:TB983172 ACX13:ACX68 ACX70:ACX119 ACX65568:ACX65668 ACX131104:ACX131204 ACX196640:ACX196740 ACX262176:ACX262276 ACX327712:ACX327812 ACX393248:ACX393348 ACX458784:ACX458884 ACX524320:ACX524420 ACX589856:ACX589956 ACX655392:ACX655492 ACX720928:ACX721028 ACX786464:ACX786564 ACX852000:ACX852100 ACX917536:ACX917636 ACX983072:ACX983172 AMT13:AMT68 AMT70:AMT119 AMT65568:AMT65668 AMT131104:AMT131204 AMT196640:AMT196740 AMT262176:AMT262276 AMT327712:AMT327812 AMT393248:AMT393348 AMT458784:AMT458884 AMT524320:AMT524420 AMT589856:AMT589956 AMT655392:AMT655492 AMT720928:AMT721028 AMT786464:AMT786564 AMT852000:AMT852100 AMT917536:AMT917636 AMT983072:AMT983172 AWP13:AWP68 AWP70:AWP119 AWP65568:AWP65668 AWP131104:AWP131204 AWP196640:AWP196740 AWP262176:AWP262276 AWP327712:AWP327812 AWP393248:AWP393348 AWP458784:AWP458884 AWP524320:AWP524420 AWP589856:AWP589956 AWP655392:AWP655492 AWP720928:AWP721028 AWP786464:AWP786564 AWP852000:AWP852100 AWP917536:AWP917636 AWP983072:AWP983172 BGL13:BGL68 BGL70:BGL119 BGL65568:BGL65668 BGL131104:BGL131204 BGL196640:BGL196740 BGL262176:BGL262276 BGL327712:BGL327812 BGL393248:BGL393348 BGL458784:BGL458884 BGL524320:BGL524420 BGL589856:BGL589956 BGL655392:BGL655492 BGL720928:BGL721028 BGL786464:BGL786564 BGL852000:BGL852100 BGL917536:BGL917636 BGL983072:BGL983172 BQH13:BQH68 BQH70:BQH119 BQH65568:BQH65668 BQH131104:BQH131204 BQH196640:BQH196740 BQH262176:BQH262276 BQH327712:BQH327812 BQH393248:BQH393348 BQH458784:BQH458884 BQH524320:BQH524420 BQH589856:BQH589956 BQH655392:BQH655492 BQH720928:BQH721028 BQH786464:BQH786564 BQH852000:BQH852100 BQH917536:BQH917636 BQH983072:BQH983172 CAD13:CAD68 CAD70:CAD119 CAD65568:CAD65668 CAD131104:CAD131204 CAD196640:CAD196740 CAD262176:CAD262276 CAD327712:CAD327812 CAD393248:CAD393348 CAD458784:CAD458884 CAD524320:CAD524420 CAD589856:CAD589956 CAD655392:CAD655492 CAD720928:CAD721028 CAD786464:CAD786564 CAD852000:CAD852100 CAD917536:CAD917636 CAD983072:CAD983172 CJZ13:CJZ68 CJZ70:CJZ119 CJZ65568:CJZ65668 CJZ131104:CJZ131204 CJZ196640:CJZ196740 CJZ262176:CJZ262276 CJZ327712:CJZ327812 CJZ393248:CJZ393348 CJZ458784:CJZ458884 CJZ524320:CJZ524420 CJZ589856:CJZ589956 CJZ655392:CJZ655492 CJZ720928:CJZ721028 CJZ786464:CJZ786564 CJZ852000:CJZ852100 CJZ917536:CJZ917636 CJZ983072:CJZ983172 CTV13:CTV68 CTV70:CTV119 CTV65568:CTV65668 CTV131104:CTV131204 CTV196640:CTV196740 CTV262176:CTV262276 CTV327712:CTV327812 CTV393248:CTV393348 CTV458784:CTV458884 CTV524320:CTV524420 CTV589856:CTV589956 CTV655392:CTV655492 CTV720928:CTV721028 CTV786464:CTV786564 CTV852000:CTV852100 CTV917536:CTV917636 CTV983072:CTV983172 DDR13:DDR68 DDR70:DDR119 DDR65568:DDR65668 DDR131104:DDR131204 DDR196640:DDR196740 DDR262176:DDR262276 DDR327712:DDR327812 DDR393248:DDR393348 DDR458784:DDR458884 DDR524320:DDR524420 DDR589856:DDR589956 DDR655392:DDR655492 DDR720928:DDR721028 DDR786464:DDR786564 DDR852000:DDR852100 DDR917536:DDR917636 DDR983072:DDR983172 DNN13:DNN68 DNN70:DNN119 DNN65568:DNN65668 DNN131104:DNN131204 DNN196640:DNN196740 DNN262176:DNN262276 DNN327712:DNN327812 DNN393248:DNN393348 DNN458784:DNN458884 DNN524320:DNN524420 DNN589856:DNN589956 DNN655392:DNN655492 DNN720928:DNN721028 DNN786464:DNN786564 DNN852000:DNN852100 DNN917536:DNN917636 DNN983072:DNN983172 DXJ13:DXJ68 DXJ70:DXJ119 DXJ65568:DXJ65668 DXJ131104:DXJ131204 DXJ196640:DXJ196740 DXJ262176:DXJ262276 DXJ327712:DXJ327812 DXJ393248:DXJ393348 DXJ458784:DXJ458884 DXJ524320:DXJ524420 DXJ589856:DXJ589956 DXJ655392:DXJ655492 DXJ720928:DXJ721028 DXJ786464:DXJ786564 DXJ852000:DXJ852100 DXJ917536:DXJ917636 DXJ983072:DXJ983172 EHF13:EHF68 EHF70:EHF119 EHF65568:EHF65668 EHF131104:EHF131204 EHF196640:EHF196740 EHF262176:EHF262276 EHF327712:EHF327812 EHF393248:EHF393348 EHF458784:EHF458884 EHF524320:EHF524420 EHF589856:EHF589956 EHF655392:EHF655492 EHF720928:EHF721028 EHF786464:EHF786564 EHF852000:EHF852100 EHF917536:EHF917636 EHF983072:EHF983172 ERB13:ERB68 ERB70:ERB119 ERB65568:ERB65668 ERB131104:ERB131204 ERB196640:ERB196740 ERB262176:ERB262276 ERB327712:ERB327812 ERB393248:ERB393348 ERB458784:ERB458884 ERB524320:ERB524420 ERB589856:ERB589956 ERB655392:ERB655492 ERB720928:ERB721028 ERB786464:ERB786564 ERB852000:ERB852100 ERB917536:ERB917636 ERB983072:ERB983172 FAX13:FAX68 FAX70:FAX119 FAX65568:FAX65668 FAX131104:FAX131204 FAX196640:FAX196740 FAX262176:FAX262276 FAX327712:FAX327812 FAX393248:FAX393348 FAX458784:FAX458884 FAX524320:FAX524420 FAX589856:FAX589956 FAX655392:FAX655492 FAX720928:FAX721028 FAX786464:FAX786564 FAX852000:FAX852100 FAX917536:FAX917636 FAX983072:FAX983172 FKT13:FKT68 FKT70:FKT119 FKT65568:FKT65668 FKT131104:FKT131204 FKT196640:FKT196740 FKT262176:FKT262276 FKT327712:FKT327812 FKT393248:FKT393348 FKT458784:FKT458884 FKT524320:FKT524420 FKT589856:FKT589956 FKT655392:FKT655492 FKT720928:FKT721028 FKT786464:FKT786564 FKT852000:FKT852100 FKT917536:FKT917636 FKT983072:FKT983172 FUP13:FUP68 FUP70:FUP119 FUP65568:FUP65668 FUP131104:FUP131204 FUP196640:FUP196740 FUP262176:FUP262276 FUP327712:FUP327812 FUP393248:FUP393348 FUP458784:FUP458884 FUP524320:FUP524420 FUP589856:FUP589956 FUP655392:FUP655492 FUP720928:FUP721028 FUP786464:FUP786564 FUP852000:FUP852100 FUP917536:FUP917636 FUP983072:FUP983172 GEL13:GEL68 GEL70:GEL119 GEL65568:GEL65668 GEL131104:GEL131204 GEL196640:GEL196740 GEL262176:GEL262276 GEL327712:GEL327812 GEL393248:GEL393348 GEL458784:GEL458884 GEL524320:GEL524420 GEL589856:GEL589956 GEL655392:GEL655492 GEL720928:GEL721028 GEL786464:GEL786564 GEL852000:GEL852100 GEL917536:GEL917636 GEL983072:GEL983172 GOH13:GOH68 GOH70:GOH119 GOH65568:GOH65668 GOH131104:GOH131204 GOH196640:GOH196740 GOH262176:GOH262276 GOH327712:GOH327812 GOH393248:GOH393348 GOH458784:GOH458884 GOH524320:GOH524420 GOH589856:GOH589956 GOH655392:GOH655492 GOH720928:GOH721028 GOH786464:GOH786564 GOH852000:GOH852100 GOH917536:GOH917636 GOH983072:GOH983172 GYD13:GYD68 GYD70:GYD119 GYD65568:GYD65668 GYD131104:GYD131204 GYD196640:GYD196740 GYD262176:GYD262276 GYD327712:GYD327812 GYD393248:GYD393348 GYD458784:GYD458884 GYD524320:GYD524420 GYD589856:GYD589956 GYD655392:GYD655492 GYD720928:GYD721028 GYD786464:GYD786564 GYD852000:GYD852100 GYD917536:GYD917636 GYD983072:GYD983172 HHZ13:HHZ68 HHZ70:HHZ119 HHZ65568:HHZ65668 HHZ131104:HHZ131204 HHZ196640:HHZ196740 HHZ262176:HHZ262276 HHZ327712:HHZ327812 HHZ393248:HHZ393348 HHZ458784:HHZ458884 HHZ524320:HHZ524420 HHZ589856:HHZ589956 HHZ655392:HHZ655492 HHZ720928:HHZ721028 HHZ786464:HHZ786564 HHZ852000:HHZ852100 HHZ917536:HHZ917636 HHZ983072:HHZ983172 HRV13:HRV68 HRV70:HRV119 HRV65568:HRV65668 HRV131104:HRV131204 HRV196640:HRV196740 HRV262176:HRV262276 HRV327712:HRV327812 HRV393248:HRV393348 HRV458784:HRV458884 HRV524320:HRV524420 HRV589856:HRV589956 HRV655392:HRV655492 HRV720928:HRV721028 HRV786464:HRV786564 HRV852000:HRV852100 HRV917536:HRV917636 HRV983072:HRV983172 IBR13:IBR68 IBR70:IBR119 IBR65568:IBR65668 IBR131104:IBR131204 IBR196640:IBR196740 IBR262176:IBR262276 IBR327712:IBR327812 IBR393248:IBR393348 IBR458784:IBR458884 IBR524320:IBR524420 IBR589856:IBR589956 IBR655392:IBR655492 IBR720928:IBR721028 IBR786464:IBR786564 IBR852000:IBR852100 IBR917536:IBR917636 IBR983072:IBR983172 ILN13:ILN68 ILN70:ILN119 ILN65568:ILN65668 ILN131104:ILN131204 ILN196640:ILN196740 ILN262176:ILN262276 ILN327712:ILN327812 ILN393248:ILN393348 ILN458784:ILN458884 ILN524320:ILN524420 ILN589856:ILN589956 ILN655392:ILN655492 ILN720928:ILN721028 ILN786464:ILN786564 ILN852000:ILN852100 ILN917536:ILN917636 ILN983072:ILN983172 IVJ13:IVJ68 IVJ70:IVJ119 IVJ65568:IVJ65668 IVJ131104:IVJ131204 IVJ196640:IVJ196740 IVJ262176:IVJ262276 IVJ327712:IVJ327812 IVJ393248:IVJ393348 IVJ458784:IVJ458884 IVJ524320:IVJ524420 IVJ589856:IVJ589956 IVJ655392:IVJ655492 IVJ720928:IVJ721028 IVJ786464:IVJ786564 IVJ852000:IVJ852100 IVJ917536:IVJ917636 IVJ983072:IVJ983172 JFF13:JFF68 JFF70:JFF119 JFF65568:JFF65668 JFF131104:JFF131204 JFF196640:JFF196740 JFF262176:JFF262276 JFF327712:JFF327812 JFF393248:JFF393348 JFF458784:JFF458884 JFF524320:JFF524420 JFF589856:JFF589956 JFF655392:JFF655492 JFF720928:JFF721028 JFF786464:JFF786564 JFF852000:JFF852100 JFF917536:JFF917636 JFF983072:JFF983172 JPB13:JPB68 JPB70:JPB119 JPB65568:JPB65668 JPB131104:JPB131204 JPB196640:JPB196740 JPB262176:JPB262276 JPB327712:JPB327812 JPB393248:JPB393348 JPB458784:JPB458884 JPB524320:JPB524420 JPB589856:JPB589956 JPB655392:JPB655492 JPB720928:JPB721028 JPB786464:JPB786564 JPB852000:JPB852100 JPB917536:JPB917636 JPB983072:JPB983172 JYX13:JYX68 JYX70:JYX119 JYX65568:JYX65668 JYX131104:JYX131204 JYX196640:JYX196740 JYX262176:JYX262276 JYX327712:JYX327812 JYX393248:JYX393348 JYX458784:JYX458884 JYX524320:JYX524420 JYX589856:JYX589956 JYX655392:JYX655492 JYX720928:JYX721028 JYX786464:JYX786564 JYX852000:JYX852100 JYX917536:JYX917636 JYX983072:JYX983172 KIT13:KIT68 KIT70:KIT119 KIT65568:KIT65668 KIT131104:KIT131204 KIT196640:KIT196740 KIT262176:KIT262276 KIT327712:KIT327812 KIT393248:KIT393348 KIT458784:KIT458884 KIT524320:KIT524420 KIT589856:KIT589956 KIT655392:KIT655492 KIT720928:KIT721028 KIT786464:KIT786564 KIT852000:KIT852100 KIT917536:KIT917636 KIT983072:KIT983172 KSP13:KSP68 KSP70:KSP119 KSP65568:KSP65668 KSP131104:KSP131204 KSP196640:KSP196740 KSP262176:KSP262276 KSP327712:KSP327812 KSP393248:KSP393348 KSP458784:KSP458884 KSP524320:KSP524420 KSP589856:KSP589956 KSP655392:KSP655492 KSP720928:KSP721028 KSP786464:KSP786564 KSP852000:KSP852100 KSP917536:KSP917636 KSP983072:KSP983172 LCL13:LCL68 LCL70:LCL119 LCL65568:LCL65668 LCL131104:LCL131204 LCL196640:LCL196740 LCL262176:LCL262276 LCL327712:LCL327812 LCL393248:LCL393348 LCL458784:LCL458884 LCL524320:LCL524420 LCL589856:LCL589956 LCL655392:LCL655492 LCL720928:LCL721028 LCL786464:LCL786564 LCL852000:LCL852100 LCL917536:LCL917636 LCL983072:LCL983172 LMH13:LMH68 LMH70:LMH119 LMH65568:LMH65668 LMH131104:LMH131204 LMH196640:LMH196740 LMH262176:LMH262276 LMH327712:LMH327812 LMH393248:LMH393348 LMH458784:LMH458884 LMH524320:LMH524420 LMH589856:LMH589956 LMH655392:LMH655492 LMH720928:LMH721028 LMH786464:LMH786564 LMH852000:LMH852100 LMH917536:LMH917636 LMH983072:LMH983172 LWD13:LWD68 LWD70:LWD119 LWD65568:LWD65668 LWD131104:LWD131204 LWD196640:LWD196740 LWD262176:LWD262276 LWD327712:LWD327812 LWD393248:LWD393348 LWD458784:LWD458884 LWD524320:LWD524420 LWD589856:LWD589956 LWD655392:LWD655492 LWD720928:LWD721028 LWD786464:LWD786564 LWD852000:LWD852100 LWD917536:LWD917636 LWD983072:LWD983172 MFZ13:MFZ68 MFZ70:MFZ119 MFZ65568:MFZ65668 MFZ131104:MFZ131204 MFZ196640:MFZ196740 MFZ262176:MFZ262276 MFZ327712:MFZ327812 MFZ393248:MFZ393348 MFZ458784:MFZ458884 MFZ524320:MFZ524420 MFZ589856:MFZ589956 MFZ655392:MFZ655492 MFZ720928:MFZ721028 MFZ786464:MFZ786564 MFZ852000:MFZ852100 MFZ917536:MFZ917636 MFZ983072:MFZ983172 MPV13:MPV68 MPV70:MPV119 MPV65568:MPV65668 MPV131104:MPV131204 MPV196640:MPV196740 MPV262176:MPV262276 MPV327712:MPV327812 MPV393248:MPV393348 MPV458784:MPV458884 MPV524320:MPV524420 MPV589856:MPV589956 MPV655392:MPV655492 MPV720928:MPV721028 MPV786464:MPV786564 MPV852000:MPV852100 MPV917536:MPV917636 MPV983072:MPV983172 MZR13:MZR68 MZR70:MZR119 MZR65568:MZR65668 MZR131104:MZR131204 MZR196640:MZR196740 MZR262176:MZR262276 MZR327712:MZR327812 MZR393248:MZR393348 MZR458784:MZR458884 MZR524320:MZR524420 MZR589856:MZR589956 MZR655392:MZR655492 MZR720928:MZR721028 MZR786464:MZR786564 MZR852000:MZR852100 MZR917536:MZR917636 MZR983072:MZR983172 NJN13:NJN68 NJN70:NJN119 NJN65568:NJN65668 NJN131104:NJN131204 NJN196640:NJN196740 NJN262176:NJN262276 NJN327712:NJN327812 NJN393248:NJN393348 NJN458784:NJN458884 NJN524320:NJN524420 NJN589856:NJN589956 NJN655392:NJN655492 NJN720928:NJN721028 NJN786464:NJN786564 NJN852000:NJN852100 NJN917536:NJN917636 NJN983072:NJN983172 NTJ13:NTJ68 NTJ70:NTJ119 NTJ65568:NTJ65668 NTJ131104:NTJ131204 NTJ196640:NTJ196740 NTJ262176:NTJ262276 NTJ327712:NTJ327812 NTJ393248:NTJ393348 NTJ458784:NTJ458884 NTJ524320:NTJ524420 NTJ589856:NTJ589956 NTJ655392:NTJ655492 NTJ720928:NTJ721028 NTJ786464:NTJ786564 NTJ852000:NTJ852100 NTJ917536:NTJ917636 NTJ983072:NTJ983172 ODF13:ODF68 ODF70:ODF119 ODF65568:ODF65668 ODF131104:ODF131204 ODF196640:ODF196740 ODF262176:ODF262276 ODF327712:ODF327812 ODF393248:ODF393348 ODF458784:ODF458884 ODF524320:ODF524420 ODF589856:ODF589956 ODF655392:ODF655492 ODF720928:ODF721028 ODF786464:ODF786564 ODF852000:ODF852100 ODF917536:ODF917636 ODF983072:ODF983172 ONB13:ONB68 ONB70:ONB119 ONB65568:ONB65668 ONB131104:ONB131204 ONB196640:ONB196740 ONB262176:ONB262276 ONB327712:ONB327812 ONB393248:ONB393348 ONB458784:ONB458884 ONB524320:ONB524420 ONB589856:ONB589956 ONB655392:ONB655492 ONB720928:ONB721028 ONB786464:ONB786564 ONB852000:ONB852100 ONB917536:ONB917636 ONB983072:ONB983172 OWX13:OWX68 OWX70:OWX119 OWX65568:OWX65668 OWX131104:OWX131204 OWX196640:OWX196740 OWX262176:OWX262276 OWX327712:OWX327812 OWX393248:OWX393348 OWX458784:OWX458884 OWX524320:OWX524420 OWX589856:OWX589956 OWX655392:OWX655492 OWX720928:OWX721028 OWX786464:OWX786564 OWX852000:OWX852100 OWX917536:OWX917636 OWX983072:OWX983172 PGT13:PGT68 PGT70:PGT119 PGT65568:PGT65668 PGT131104:PGT131204 PGT196640:PGT196740 PGT262176:PGT262276 PGT327712:PGT327812 PGT393248:PGT393348 PGT458784:PGT458884 PGT524320:PGT524420 PGT589856:PGT589956 PGT655392:PGT655492 PGT720928:PGT721028 PGT786464:PGT786564 PGT852000:PGT852100 PGT917536:PGT917636 PGT983072:PGT983172 PQP13:PQP68 PQP70:PQP119 PQP65568:PQP65668 PQP131104:PQP131204 PQP196640:PQP196740 PQP262176:PQP262276 PQP327712:PQP327812 PQP393248:PQP393348 PQP458784:PQP458884 PQP524320:PQP524420 PQP589856:PQP589956 PQP655392:PQP655492 PQP720928:PQP721028 PQP786464:PQP786564 PQP852000:PQP852100 PQP917536:PQP917636 PQP983072:PQP983172 QAL13:QAL68 QAL70:QAL119 QAL65568:QAL65668 QAL131104:QAL131204 QAL196640:QAL196740 QAL262176:QAL262276 QAL327712:QAL327812 QAL393248:QAL393348 QAL458784:QAL458884 QAL524320:QAL524420 QAL589856:QAL589956 QAL655392:QAL655492 QAL720928:QAL721028 QAL786464:QAL786564 QAL852000:QAL852100 QAL917536:QAL917636 QAL983072:QAL983172 QKH13:QKH68 QKH70:QKH119 QKH65568:QKH65668 QKH131104:QKH131204 QKH196640:QKH196740 QKH262176:QKH262276 QKH327712:QKH327812 QKH393248:QKH393348 QKH458784:QKH458884 QKH524320:QKH524420 QKH589856:QKH589956 QKH655392:QKH655492 QKH720928:QKH721028 QKH786464:QKH786564 QKH852000:QKH852100 QKH917536:QKH917636 QKH983072:QKH983172 QUD13:QUD68 QUD70:QUD119 QUD65568:QUD65668 QUD131104:QUD131204 QUD196640:QUD196740 QUD262176:QUD262276 QUD327712:QUD327812 QUD393248:QUD393348 QUD458784:QUD458884 QUD524320:QUD524420 QUD589856:QUD589956 QUD655392:QUD655492 QUD720928:QUD721028 QUD786464:QUD786564 QUD852000:QUD852100 QUD917536:QUD917636 QUD983072:QUD983172 RDZ13:RDZ68 RDZ70:RDZ119 RDZ65568:RDZ65668 RDZ131104:RDZ131204 RDZ196640:RDZ196740 RDZ262176:RDZ262276 RDZ327712:RDZ327812 RDZ393248:RDZ393348 RDZ458784:RDZ458884 RDZ524320:RDZ524420 RDZ589856:RDZ589956 RDZ655392:RDZ655492 RDZ720928:RDZ721028 RDZ786464:RDZ786564 RDZ852000:RDZ852100 RDZ917536:RDZ917636 RDZ983072:RDZ983172 RNV13:RNV68 RNV70:RNV119 RNV65568:RNV65668 RNV131104:RNV131204 RNV196640:RNV196740 RNV262176:RNV262276 RNV327712:RNV327812 RNV393248:RNV393348 RNV458784:RNV458884 RNV524320:RNV524420 RNV589856:RNV589956 RNV655392:RNV655492 RNV720928:RNV721028 RNV786464:RNV786564 RNV852000:RNV852100 RNV917536:RNV917636 RNV983072:RNV983172 RXR13:RXR68 RXR70:RXR119 RXR65568:RXR65668 RXR131104:RXR131204 RXR196640:RXR196740 RXR262176:RXR262276 RXR327712:RXR327812 RXR393248:RXR393348 RXR458784:RXR458884 RXR524320:RXR524420 RXR589856:RXR589956 RXR655392:RXR655492 RXR720928:RXR721028 RXR786464:RXR786564 RXR852000:RXR852100 RXR917536:RXR917636 RXR983072:RXR983172 SHN13:SHN68 SHN70:SHN119 SHN65568:SHN65668 SHN131104:SHN131204 SHN196640:SHN196740 SHN262176:SHN262276 SHN327712:SHN327812 SHN393248:SHN393348 SHN458784:SHN458884 SHN524320:SHN524420 SHN589856:SHN589956 SHN655392:SHN655492 SHN720928:SHN721028 SHN786464:SHN786564 SHN852000:SHN852100 SHN917536:SHN917636 SHN983072:SHN983172 SRJ13:SRJ68 SRJ70:SRJ119 SRJ65568:SRJ65668 SRJ131104:SRJ131204 SRJ196640:SRJ196740 SRJ262176:SRJ262276 SRJ327712:SRJ327812 SRJ393248:SRJ393348 SRJ458784:SRJ458884 SRJ524320:SRJ524420 SRJ589856:SRJ589956 SRJ655392:SRJ655492 SRJ720928:SRJ721028 SRJ786464:SRJ786564 SRJ852000:SRJ852100 SRJ917536:SRJ917636 SRJ983072:SRJ983172 TBF13:TBF68 TBF70:TBF119 TBF65568:TBF65668 TBF131104:TBF131204 TBF196640:TBF196740 TBF262176:TBF262276 TBF327712:TBF327812 TBF393248:TBF393348 TBF458784:TBF458884 TBF524320:TBF524420 TBF589856:TBF589956 TBF655392:TBF655492 TBF720928:TBF721028 TBF786464:TBF786564 TBF852000:TBF852100 TBF917536:TBF917636 TBF983072:TBF983172 TLB13:TLB68 TLB70:TLB119 TLB65568:TLB65668 TLB131104:TLB131204 TLB196640:TLB196740 TLB262176:TLB262276 TLB327712:TLB327812 TLB393248:TLB393348 TLB458784:TLB458884 TLB524320:TLB524420 TLB589856:TLB589956 TLB655392:TLB655492 TLB720928:TLB721028 TLB786464:TLB786564 TLB852000:TLB852100 TLB917536:TLB917636 TLB983072:TLB983172 TUX13:TUX68 TUX70:TUX119 TUX65568:TUX65668 TUX131104:TUX131204 TUX196640:TUX196740 TUX262176:TUX262276 TUX327712:TUX327812 TUX393248:TUX393348 TUX458784:TUX458884 TUX524320:TUX524420 TUX589856:TUX589956 TUX655392:TUX655492 TUX720928:TUX721028 TUX786464:TUX786564 TUX852000:TUX852100 TUX917536:TUX917636 TUX983072:TUX983172 UET13:UET68 UET70:UET119 UET65568:UET65668 UET131104:UET131204 UET196640:UET196740 UET262176:UET262276 UET327712:UET327812 UET393248:UET393348 UET458784:UET458884 UET524320:UET524420 UET589856:UET589956 UET655392:UET655492 UET720928:UET721028 UET786464:UET786564 UET852000:UET852100 UET917536:UET917636 UET983072:UET983172 UOP13:UOP68 UOP70:UOP119 UOP65568:UOP65668 UOP131104:UOP131204 UOP196640:UOP196740 UOP262176:UOP262276 UOP327712:UOP327812 UOP393248:UOP393348 UOP458784:UOP458884 UOP524320:UOP524420 UOP589856:UOP589956 UOP655392:UOP655492 UOP720928:UOP721028 UOP786464:UOP786564 UOP852000:UOP852100 UOP917536:UOP917636 UOP983072:UOP983172 UYL13:UYL68 UYL70:UYL119 UYL65568:UYL65668 UYL131104:UYL131204 UYL196640:UYL196740 UYL262176:UYL262276 UYL327712:UYL327812 UYL393248:UYL393348 UYL458784:UYL458884 UYL524320:UYL524420 UYL589856:UYL589956 UYL655392:UYL655492 UYL720928:UYL721028 UYL786464:UYL786564 UYL852000:UYL852100 UYL917536:UYL917636 UYL983072:UYL983172 VIH13:VIH68 VIH70:VIH119 VIH65568:VIH65668 VIH131104:VIH131204 VIH196640:VIH196740 VIH262176:VIH262276 VIH327712:VIH327812 VIH393248:VIH393348 VIH458784:VIH458884 VIH524320:VIH524420 VIH589856:VIH589956 VIH655392:VIH655492 VIH720928:VIH721028 VIH786464:VIH786564 VIH852000:VIH852100 VIH917536:VIH917636 VIH983072:VIH983172 VSD13:VSD68 VSD70:VSD119 VSD65568:VSD65668 VSD131104:VSD131204 VSD196640:VSD196740 VSD262176:VSD262276 VSD327712:VSD327812 VSD393248:VSD393348 VSD458784:VSD458884 VSD524320:VSD524420 VSD589856:VSD589956 VSD655392:VSD655492 VSD720928:VSD721028 VSD786464:VSD786564 VSD852000:VSD852100 VSD917536:VSD917636 VSD983072:VSD983172 WBZ13:WBZ68 WBZ70:WBZ119 WBZ65568:WBZ65668 WBZ131104:WBZ131204 WBZ196640:WBZ196740 WBZ262176:WBZ262276 WBZ327712:WBZ327812 WBZ393248:WBZ393348 WBZ458784:WBZ458884 WBZ524320:WBZ524420 WBZ589856:WBZ589956 WBZ655392:WBZ655492 WBZ720928:WBZ721028 WBZ786464:WBZ786564 WBZ852000:WBZ852100 WBZ917536:WBZ917636 WBZ983072:WBZ983172 WLV13:WLV68 WLV70:WLV119 WLV65568:WLV65668 WLV131104:WLV131204 WLV196640:WLV196740 WLV262176:WLV262276 WLV327712:WLV327812 WLV393248:WLV393348 WLV458784:WLV458884 WLV524320:WLV524420 WLV589856:WLV589956 WLV655392:WLV655492 WLV720928:WLV721028 WLV786464:WLV786564 WLV852000:WLV852100 WLV917536:WLV917636 WLV983072:WLV983172 WVR13:WVR68 WVR70:WVR119 WVR65568:WVR65668 WVR131104:WVR131204 WVR196640:WVR196740 WVR262176:WVR262276 WVR327712:WVR327812 WVR393248:WVR393348 WVR458784:WVR458884 WVR524320:WVR524420 WVR589856:WVR589956 WVR655392:WVR655492 WVR720928:WVR721028 WVR786464:WVR786564 WVR852000:WVR852100 WVR917536:WVR917636 WVR983072:WVR983172">
      <formula1>$K$11</formula1>
    </dataValidation>
    <dataValidation type="whole" operator="lessThanOrEqual" allowBlank="1" showInputMessage="1" showErrorMessage="1" error="INPUT NUMBER LESS THAN OR EQUAL THE HIGHEST POSSIBLE SCORE" prompt="Input Raw Score" sqref="L65568:L65668 L131104:L131204 L196640:L196740 L262176:L262276 L327712:L327812 L393248:L393348 L458784:L458884 L524320:L524420 L589856:L589956 L655392:L655492 L720928:L721028 L786464:L786564 L852000:L852100 L917536:L917636 L983072:L983172 JG13:JG68 JG70:JG119 JG65568:JG65668 JG131104:JG131204 JG196640:JG196740 JG262176:JG262276 JG327712:JG327812 JG393248:JG393348 JG458784:JG458884 JG524320:JG524420 JG589856:JG589956 JG655392:JG655492 JG720928:JG721028 JG786464:JG786564 JG852000:JG852100 JG917536:JG917636 JG983072:JG983172 TC13:TC68 TC70:TC119 TC65568:TC65668 TC131104:TC131204 TC196640:TC196740 TC262176:TC262276 TC327712:TC327812 TC393248:TC393348 TC458784:TC458884 TC524320:TC524420 TC589856:TC589956 TC655392:TC655492 TC720928:TC721028 TC786464:TC786564 TC852000:TC852100 TC917536:TC917636 TC983072:TC983172 ACY13:ACY68 ACY70:ACY119 ACY65568:ACY65668 ACY131104:ACY131204 ACY196640:ACY196740 ACY262176:ACY262276 ACY327712:ACY327812 ACY393248:ACY393348 ACY458784:ACY458884 ACY524320:ACY524420 ACY589856:ACY589956 ACY655392:ACY655492 ACY720928:ACY721028 ACY786464:ACY786564 ACY852000:ACY852100 ACY917536:ACY917636 ACY983072:ACY983172 AMU13:AMU68 AMU70:AMU119 AMU65568:AMU65668 AMU131104:AMU131204 AMU196640:AMU196740 AMU262176:AMU262276 AMU327712:AMU327812 AMU393248:AMU393348 AMU458784:AMU458884 AMU524320:AMU524420 AMU589856:AMU589956 AMU655392:AMU655492 AMU720928:AMU721028 AMU786464:AMU786564 AMU852000:AMU852100 AMU917536:AMU917636 AMU983072:AMU983172 AWQ13:AWQ68 AWQ70:AWQ119 AWQ65568:AWQ65668 AWQ131104:AWQ131204 AWQ196640:AWQ196740 AWQ262176:AWQ262276 AWQ327712:AWQ327812 AWQ393248:AWQ393348 AWQ458784:AWQ458884 AWQ524320:AWQ524420 AWQ589856:AWQ589956 AWQ655392:AWQ655492 AWQ720928:AWQ721028 AWQ786464:AWQ786564 AWQ852000:AWQ852100 AWQ917536:AWQ917636 AWQ983072:AWQ983172 BGM13:BGM68 BGM70:BGM119 BGM65568:BGM65668 BGM131104:BGM131204 BGM196640:BGM196740 BGM262176:BGM262276 BGM327712:BGM327812 BGM393248:BGM393348 BGM458784:BGM458884 BGM524320:BGM524420 BGM589856:BGM589956 BGM655392:BGM655492 BGM720928:BGM721028 BGM786464:BGM786564 BGM852000:BGM852100 BGM917536:BGM917636 BGM983072:BGM983172 BQI13:BQI68 BQI70:BQI119 BQI65568:BQI65668 BQI131104:BQI131204 BQI196640:BQI196740 BQI262176:BQI262276 BQI327712:BQI327812 BQI393248:BQI393348 BQI458784:BQI458884 BQI524320:BQI524420 BQI589856:BQI589956 BQI655392:BQI655492 BQI720928:BQI721028 BQI786464:BQI786564 BQI852000:BQI852100 BQI917536:BQI917636 BQI983072:BQI983172 CAE13:CAE68 CAE70:CAE119 CAE65568:CAE65668 CAE131104:CAE131204 CAE196640:CAE196740 CAE262176:CAE262276 CAE327712:CAE327812 CAE393248:CAE393348 CAE458784:CAE458884 CAE524320:CAE524420 CAE589856:CAE589956 CAE655392:CAE655492 CAE720928:CAE721028 CAE786464:CAE786564 CAE852000:CAE852100 CAE917536:CAE917636 CAE983072:CAE983172 CKA13:CKA68 CKA70:CKA119 CKA65568:CKA65668 CKA131104:CKA131204 CKA196640:CKA196740 CKA262176:CKA262276 CKA327712:CKA327812 CKA393248:CKA393348 CKA458784:CKA458884 CKA524320:CKA524420 CKA589856:CKA589956 CKA655392:CKA655492 CKA720928:CKA721028 CKA786464:CKA786564 CKA852000:CKA852100 CKA917536:CKA917636 CKA983072:CKA983172 CTW13:CTW68 CTW70:CTW119 CTW65568:CTW65668 CTW131104:CTW131204 CTW196640:CTW196740 CTW262176:CTW262276 CTW327712:CTW327812 CTW393248:CTW393348 CTW458784:CTW458884 CTW524320:CTW524420 CTW589856:CTW589956 CTW655392:CTW655492 CTW720928:CTW721028 CTW786464:CTW786564 CTW852000:CTW852100 CTW917536:CTW917636 CTW983072:CTW983172 DDS13:DDS68 DDS70:DDS119 DDS65568:DDS65668 DDS131104:DDS131204 DDS196640:DDS196740 DDS262176:DDS262276 DDS327712:DDS327812 DDS393248:DDS393348 DDS458784:DDS458884 DDS524320:DDS524420 DDS589856:DDS589956 DDS655392:DDS655492 DDS720928:DDS721028 DDS786464:DDS786564 DDS852000:DDS852100 DDS917536:DDS917636 DDS983072:DDS983172 DNO13:DNO68 DNO70:DNO119 DNO65568:DNO65668 DNO131104:DNO131204 DNO196640:DNO196740 DNO262176:DNO262276 DNO327712:DNO327812 DNO393248:DNO393348 DNO458784:DNO458884 DNO524320:DNO524420 DNO589856:DNO589956 DNO655392:DNO655492 DNO720928:DNO721028 DNO786464:DNO786564 DNO852000:DNO852100 DNO917536:DNO917636 DNO983072:DNO983172 DXK13:DXK68 DXK70:DXK119 DXK65568:DXK65668 DXK131104:DXK131204 DXK196640:DXK196740 DXK262176:DXK262276 DXK327712:DXK327812 DXK393248:DXK393348 DXK458784:DXK458884 DXK524320:DXK524420 DXK589856:DXK589956 DXK655392:DXK655492 DXK720928:DXK721028 DXK786464:DXK786564 DXK852000:DXK852100 DXK917536:DXK917636 DXK983072:DXK983172 EHG13:EHG68 EHG70:EHG119 EHG65568:EHG65668 EHG131104:EHG131204 EHG196640:EHG196740 EHG262176:EHG262276 EHG327712:EHG327812 EHG393248:EHG393348 EHG458784:EHG458884 EHG524320:EHG524420 EHG589856:EHG589956 EHG655392:EHG655492 EHG720928:EHG721028 EHG786464:EHG786564 EHG852000:EHG852100 EHG917536:EHG917636 EHG983072:EHG983172 ERC13:ERC68 ERC70:ERC119 ERC65568:ERC65668 ERC131104:ERC131204 ERC196640:ERC196740 ERC262176:ERC262276 ERC327712:ERC327812 ERC393248:ERC393348 ERC458784:ERC458884 ERC524320:ERC524420 ERC589856:ERC589956 ERC655392:ERC655492 ERC720928:ERC721028 ERC786464:ERC786564 ERC852000:ERC852100 ERC917536:ERC917636 ERC983072:ERC983172 FAY13:FAY68 FAY70:FAY119 FAY65568:FAY65668 FAY131104:FAY131204 FAY196640:FAY196740 FAY262176:FAY262276 FAY327712:FAY327812 FAY393248:FAY393348 FAY458784:FAY458884 FAY524320:FAY524420 FAY589856:FAY589956 FAY655392:FAY655492 FAY720928:FAY721028 FAY786464:FAY786564 FAY852000:FAY852100 FAY917536:FAY917636 FAY983072:FAY983172 FKU13:FKU68 FKU70:FKU119 FKU65568:FKU65668 FKU131104:FKU131204 FKU196640:FKU196740 FKU262176:FKU262276 FKU327712:FKU327812 FKU393248:FKU393348 FKU458784:FKU458884 FKU524320:FKU524420 FKU589856:FKU589956 FKU655392:FKU655492 FKU720928:FKU721028 FKU786464:FKU786564 FKU852000:FKU852100 FKU917536:FKU917636 FKU983072:FKU983172 FUQ13:FUQ68 FUQ70:FUQ119 FUQ65568:FUQ65668 FUQ131104:FUQ131204 FUQ196640:FUQ196740 FUQ262176:FUQ262276 FUQ327712:FUQ327812 FUQ393248:FUQ393348 FUQ458784:FUQ458884 FUQ524320:FUQ524420 FUQ589856:FUQ589956 FUQ655392:FUQ655492 FUQ720928:FUQ721028 FUQ786464:FUQ786564 FUQ852000:FUQ852100 FUQ917536:FUQ917636 FUQ983072:FUQ983172 GEM13:GEM68 GEM70:GEM119 GEM65568:GEM65668 GEM131104:GEM131204 GEM196640:GEM196740 GEM262176:GEM262276 GEM327712:GEM327812 GEM393248:GEM393348 GEM458784:GEM458884 GEM524320:GEM524420 GEM589856:GEM589956 GEM655392:GEM655492 GEM720928:GEM721028 GEM786464:GEM786564 GEM852000:GEM852100 GEM917536:GEM917636 GEM983072:GEM983172 GOI13:GOI68 GOI70:GOI119 GOI65568:GOI65668 GOI131104:GOI131204 GOI196640:GOI196740 GOI262176:GOI262276 GOI327712:GOI327812 GOI393248:GOI393348 GOI458784:GOI458884 GOI524320:GOI524420 GOI589856:GOI589956 GOI655392:GOI655492 GOI720928:GOI721028 GOI786464:GOI786564 GOI852000:GOI852100 GOI917536:GOI917636 GOI983072:GOI983172 GYE13:GYE68 GYE70:GYE119 GYE65568:GYE65668 GYE131104:GYE131204 GYE196640:GYE196740 GYE262176:GYE262276 GYE327712:GYE327812 GYE393248:GYE393348 GYE458784:GYE458884 GYE524320:GYE524420 GYE589856:GYE589956 GYE655392:GYE655492 GYE720928:GYE721028 GYE786464:GYE786564 GYE852000:GYE852100 GYE917536:GYE917636 GYE983072:GYE983172 HIA13:HIA68 HIA70:HIA119 HIA65568:HIA65668 HIA131104:HIA131204 HIA196640:HIA196740 HIA262176:HIA262276 HIA327712:HIA327812 HIA393248:HIA393348 HIA458784:HIA458884 HIA524320:HIA524420 HIA589856:HIA589956 HIA655392:HIA655492 HIA720928:HIA721028 HIA786464:HIA786564 HIA852000:HIA852100 HIA917536:HIA917636 HIA983072:HIA983172 HRW13:HRW68 HRW70:HRW119 HRW65568:HRW65668 HRW131104:HRW131204 HRW196640:HRW196740 HRW262176:HRW262276 HRW327712:HRW327812 HRW393248:HRW393348 HRW458784:HRW458884 HRW524320:HRW524420 HRW589856:HRW589956 HRW655392:HRW655492 HRW720928:HRW721028 HRW786464:HRW786564 HRW852000:HRW852100 HRW917536:HRW917636 HRW983072:HRW983172 IBS13:IBS68 IBS70:IBS119 IBS65568:IBS65668 IBS131104:IBS131204 IBS196640:IBS196740 IBS262176:IBS262276 IBS327712:IBS327812 IBS393248:IBS393348 IBS458784:IBS458884 IBS524320:IBS524420 IBS589856:IBS589956 IBS655392:IBS655492 IBS720928:IBS721028 IBS786464:IBS786564 IBS852000:IBS852100 IBS917536:IBS917636 IBS983072:IBS983172 ILO13:ILO68 ILO70:ILO119 ILO65568:ILO65668 ILO131104:ILO131204 ILO196640:ILO196740 ILO262176:ILO262276 ILO327712:ILO327812 ILO393248:ILO393348 ILO458784:ILO458884 ILO524320:ILO524420 ILO589856:ILO589956 ILO655392:ILO655492 ILO720928:ILO721028 ILO786464:ILO786564 ILO852000:ILO852100 ILO917536:ILO917636 ILO983072:ILO983172 IVK13:IVK68 IVK70:IVK119 IVK65568:IVK65668 IVK131104:IVK131204 IVK196640:IVK196740 IVK262176:IVK262276 IVK327712:IVK327812 IVK393248:IVK393348 IVK458784:IVK458884 IVK524320:IVK524420 IVK589856:IVK589956 IVK655392:IVK655492 IVK720928:IVK721028 IVK786464:IVK786564 IVK852000:IVK852100 IVK917536:IVK917636 IVK983072:IVK983172 JFG13:JFG68 JFG70:JFG119 JFG65568:JFG65668 JFG131104:JFG131204 JFG196640:JFG196740 JFG262176:JFG262276 JFG327712:JFG327812 JFG393248:JFG393348 JFG458784:JFG458884 JFG524320:JFG524420 JFG589856:JFG589956 JFG655392:JFG655492 JFG720928:JFG721028 JFG786464:JFG786564 JFG852000:JFG852100 JFG917536:JFG917636 JFG983072:JFG983172 JPC13:JPC68 JPC70:JPC119 JPC65568:JPC65668 JPC131104:JPC131204 JPC196640:JPC196740 JPC262176:JPC262276 JPC327712:JPC327812 JPC393248:JPC393348 JPC458784:JPC458884 JPC524320:JPC524420 JPC589856:JPC589956 JPC655392:JPC655492 JPC720928:JPC721028 JPC786464:JPC786564 JPC852000:JPC852100 JPC917536:JPC917636 JPC983072:JPC983172 JYY13:JYY68 JYY70:JYY119 JYY65568:JYY65668 JYY131104:JYY131204 JYY196640:JYY196740 JYY262176:JYY262276 JYY327712:JYY327812 JYY393248:JYY393348 JYY458784:JYY458884 JYY524320:JYY524420 JYY589856:JYY589956 JYY655392:JYY655492 JYY720928:JYY721028 JYY786464:JYY786564 JYY852000:JYY852100 JYY917536:JYY917636 JYY983072:JYY983172 KIU13:KIU68 KIU70:KIU119 KIU65568:KIU65668 KIU131104:KIU131204 KIU196640:KIU196740 KIU262176:KIU262276 KIU327712:KIU327812 KIU393248:KIU393348 KIU458784:KIU458884 KIU524320:KIU524420 KIU589856:KIU589956 KIU655392:KIU655492 KIU720928:KIU721028 KIU786464:KIU786564 KIU852000:KIU852100 KIU917536:KIU917636 KIU983072:KIU983172 KSQ13:KSQ68 KSQ70:KSQ119 KSQ65568:KSQ65668 KSQ131104:KSQ131204 KSQ196640:KSQ196740 KSQ262176:KSQ262276 KSQ327712:KSQ327812 KSQ393248:KSQ393348 KSQ458784:KSQ458884 KSQ524320:KSQ524420 KSQ589856:KSQ589956 KSQ655392:KSQ655492 KSQ720928:KSQ721028 KSQ786464:KSQ786564 KSQ852000:KSQ852100 KSQ917536:KSQ917636 KSQ983072:KSQ983172 LCM13:LCM68 LCM70:LCM119 LCM65568:LCM65668 LCM131104:LCM131204 LCM196640:LCM196740 LCM262176:LCM262276 LCM327712:LCM327812 LCM393248:LCM393348 LCM458784:LCM458884 LCM524320:LCM524420 LCM589856:LCM589956 LCM655392:LCM655492 LCM720928:LCM721028 LCM786464:LCM786564 LCM852000:LCM852100 LCM917536:LCM917636 LCM983072:LCM983172 LMI13:LMI68 LMI70:LMI119 LMI65568:LMI65668 LMI131104:LMI131204 LMI196640:LMI196740 LMI262176:LMI262276 LMI327712:LMI327812 LMI393248:LMI393348 LMI458784:LMI458884 LMI524320:LMI524420 LMI589856:LMI589956 LMI655392:LMI655492 LMI720928:LMI721028 LMI786464:LMI786564 LMI852000:LMI852100 LMI917536:LMI917636 LMI983072:LMI983172 LWE13:LWE68 LWE70:LWE119 LWE65568:LWE65668 LWE131104:LWE131204 LWE196640:LWE196740 LWE262176:LWE262276 LWE327712:LWE327812 LWE393248:LWE393348 LWE458784:LWE458884 LWE524320:LWE524420 LWE589856:LWE589956 LWE655392:LWE655492 LWE720928:LWE721028 LWE786464:LWE786564 LWE852000:LWE852100 LWE917536:LWE917636 LWE983072:LWE983172 MGA13:MGA68 MGA70:MGA119 MGA65568:MGA65668 MGA131104:MGA131204 MGA196640:MGA196740 MGA262176:MGA262276 MGA327712:MGA327812 MGA393248:MGA393348 MGA458784:MGA458884 MGA524320:MGA524420 MGA589856:MGA589956 MGA655392:MGA655492 MGA720928:MGA721028 MGA786464:MGA786564 MGA852000:MGA852100 MGA917536:MGA917636 MGA983072:MGA983172 MPW13:MPW68 MPW70:MPW119 MPW65568:MPW65668 MPW131104:MPW131204 MPW196640:MPW196740 MPW262176:MPW262276 MPW327712:MPW327812 MPW393248:MPW393348 MPW458784:MPW458884 MPW524320:MPW524420 MPW589856:MPW589956 MPW655392:MPW655492 MPW720928:MPW721028 MPW786464:MPW786564 MPW852000:MPW852100 MPW917536:MPW917636 MPW983072:MPW983172 MZS13:MZS68 MZS70:MZS119 MZS65568:MZS65668 MZS131104:MZS131204 MZS196640:MZS196740 MZS262176:MZS262276 MZS327712:MZS327812 MZS393248:MZS393348 MZS458784:MZS458884 MZS524320:MZS524420 MZS589856:MZS589956 MZS655392:MZS655492 MZS720928:MZS721028 MZS786464:MZS786564 MZS852000:MZS852100 MZS917536:MZS917636 MZS983072:MZS983172 NJO13:NJO68 NJO70:NJO119 NJO65568:NJO65668 NJO131104:NJO131204 NJO196640:NJO196740 NJO262176:NJO262276 NJO327712:NJO327812 NJO393248:NJO393348 NJO458784:NJO458884 NJO524320:NJO524420 NJO589856:NJO589956 NJO655392:NJO655492 NJO720928:NJO721028 NJO786464:NJO786564 NJO852000:NJO852100 NJO917536:NJO917636 NJO983072:NJO983172 NTK13:NTK68 NTK70:NTK119 NTK65568:NTK65668 NTK131104:NTK131204 NTK196640:NTK196740 NTK262176:NTK262276 NTK327712:NTK327812 NTK393248:NTK393348 NTK458784:NTK458884 NTK524320:NTK524420 NTK589856:NTK589956 NTK655392:NTK655492 NTK720928:NTK721028 NTK786464:NTK786564 NTK852000:NTK852100 NTK917536:NTK917636 NTK983072:NTK983172 ODG13:ODG68 ODG70:ODG119 ODG65568:ODG65668 ODG131104:ODG131204 ODG196640:ODG196740 ODG262176:ODG262276 ODG327712:ODG327812 ODG393248:ODG393348 ODG458784:ODG458884 ODG524320:ODG524420 ODG589856:ODG589956 ODG655392:ODG655492 ODG720928:ODG721028 ODG786464:ODG786564 ODG852000:ODG852100 ODG917536:ODG917636 ODG983072:ODG983172 ONC13:ONC68 ONC70:ONC119 ONC65568:ONC65668 ONC131104:ONC131204 ONC196640:ONC196740 ONC262176:ONC262276 ONC327712:ONC327812 ONC393248:ONC393348 ONC458784:ONC458884 ONC524320:ONC524420 ONC589856:ONC589956 ONC655392:ONC655492 ONC720928:ONC721028 ONC786464:ONC786564 ONC852000:ONC852100 ONC917536:ONC917636 ONC983072:ONC983172 OWY13:OWY68 OWY70:OWY119 OWY65568:OWY65668 OWY131104:OWY131204 OWY196640:OWY196740 OWY262176:OWY262276 OWY327712:OWY327812 OWY393248:OWY393348 OWY458784:OWY458884 OWY524320:OWY524420 OWY589856:OWY589956 OWY655392:OWY655492 OWY720928:OWY721028 OWY786464:OWY786564 OWY852000:OWY852100 OWY917536:OWY917636 OWY983072:OWY983172 PGU13:PGU68 PGU70:PGU119 PGU65568:PGU65668 PGU131104:PGU131204 PGU196640:PGU196740 PGU262176:PGU262276 PGU327712:PGU327812 PGU393248:PGU393348 PGU458784:PGU458884 PGU524320:PGU524420 PGU589856:PGU589956 PGU655392:PGU655492 PGU720928:PGU721028 PGU786464:PGU786564 PGU852000:PGU852100 PGU917536:PGU917636 PGU983072:PGU983172 PQQ13:PQQ68 PQQ70:PQQ119 PQQ65568:PQQ65668 PQQ131104:PQQ131204 PQQ196640:PQQ196740 PQQ262176:PQQ262276 PQQ327712:PQQ327812 PQQ393248:PQQ393348 PQQ458784:PQQ458884 PQQ524320:PQQ524420 PQQ589856:PQQ589956 PQQ655392:PQQ655492 PQQ720928:PQQ721028 PQQ786464:PQQ786564 PQQ852000:PQQ852100 PQQ917536:PQQ917636 PQQ983072:PQQ983172 QAM13:QAM68 QAM70:QAM119 QAM65568:QAM65668 QAM131104:QAM131204 QAM196640:QAM196740 QAM262176:QAM262276 QAM327712:QAM327812 QAM393248:QAM393348 QAM458784:QAM458884 QAM524320:QAM524420 QAM589856:QAM589956 QAM655392:QAM655492 QAM720928:QAM721028 QAM786464:QAM786564 QAM852000:QAM852100 QAM917536:QAM917636 QAM983072:QAM983172 QKI13:QKI68 QKI70:QKI119 QKI65568:QKI65668 QKI131104:QKI131204 QKI196640:QKI196740 QKI262176:QKI262276 QKI327712:QKI327812 QKI393248:QKI393348 QKI458784:QKI458884 QKI524320:QKI524420 QKI589856:QKI589956 QKI655392:QKI655492 QKI720928:QKI721028 QKI786464:QKI786564 QKI852000:QKI852100 QKI917536:QKI917636 QKI983072:QKI983172 QUE13:QUE68 QUE70:QUE119 QUE65568:QUE65668 QUE131104:QUE131204 QUE196640:QUE196740 QUE262176:QUE262276 QUE327712:QUE327812 QUE393248:QUE393348 QUE458784:QUE458884 QUE524320:QUE524420 QUE589856:QUE589956 QUE655392:QUE655492 QUE720928:QUE721028 QUE786464:QUE786564 QUE852000:QUE852100 QUE917536:QUE917636 QUE983072:QUE983172 REA13:REA68 REA70:REA119 REA65568:REA65668 REA131104:REA131204 REA196640:REA196740 REA262176:REA262276 REA327712:REA327812 REA393248:REA393348 REA458784:REA458884 REA524320:REA524420 REA589856:REA589956 REA655392:REA655492 REA720928:REA721028 REA786464:REA786564 REA852000:REA852100 REA917536:REA917636 REA983072:REA983172 RNW13:RNW68 RNW70:RNW119 RNW65568:RNW65668 RNW131104:RNW131204 RNW196640:RNW196740 RNW262176:RNW262276 RNW327712:RNW327812 RNW393248:RNW393348 RNW458784:RNW458884 RNW524320:RNW524420 RNW589856:RNW589956 RNW655392:RNW655492 RNW720928:RNW721028 RNW786464:RNW786564 RNW852000:RNW852100 RNW917536:RNW917636 RNW983072:RNW983172 RXS13:RXS68 RXS70:RXS119 RXS65568:RXS65668 RXS131104:RXS131204 RXS196640:RXS196740 RXS262176:RXS262276 RXS327712:RXS327812 RXS393248:RXS393348 RXS458784:RXS458884 RXS524320:RXS524420 RXS589856:RXS589956 RXS655392:RXS655492 RXS720928:RXS721028 RXS786464:RXS786564 RXS852000:RXS852100 RXS917536:RXS917636 RXS983072:RXS983172 SHO13:SHO68 SHO70:SHO119 SHO65568:SHO65668 SHO131104:SHO131204 SHO196640:SHO196740 SHO262176:SHO262276 SHO327712:SHO327812 SHO393248:SHO393348 SHO458784:SHO458884 SHO524320:SHO524420 SHO589856:SHO589956 SHO655392:SHO655492 SHO720928:SHO721028 SHO786464:SHO786564 SHO852000:SHO852100 SHO917536:SHO917636 SHO983072:SHO983172 SRK13:SRK68 SRK70:SRK119 SRK65568:SRK65668 SRK131104:SRK131204 SRK196640:SRK196740 SRK262176:SRK262276 SRK327712:SRK327812 SRK393248:SRK393348 SRK458784:SRK458884 SRK524320:SRK524420 SRK589856:SRK589956 SRK655392:SRK655492 SRK720928:SRK721028 SRK786464:SRK786564 SRK852000:SRK852100 SRK917536:SRK917636 SRK983072:SRK983172 TBG13:TBG68 TBG70:TBG119 TBG65568:TBG65668 TBG131104:TBG131204 TBG196640:TBG196740 TBG262176:TBG262276 TBG327712:TBG327812 TBG393248:TBG393348 TBG458784:TBG458884 TBG524320:TBG524420 TBG589856:TBG589956 TBG655392:TBG655492 TBG720928:TBG721028 TBG786464:TBG786564 TBG852000:TBG852100 TBG917536:TBG917636 TBG983072:TBG983172 TLC13:TLC68 TLC70:TLC119 TLC65568:TLC65668 TLC131104:TLC131204 TLC196640:TLC196740 TLC262176:TLC262276 TLC327712:TLC327812 TLC393248:TLC393348 TLC458784:TLC458884 TLC524320:TLC524420 TLC589856:TLC589956 TLC655392:TLC655492 TLC720928:TLC721028 TLC786464:TLC786564 TLC852000:TLC852100 TLC917536:TLC917636 TLC983072:TLC983172 TUY13:TUY68 TUY70:TUY119 TUY65568:TUY65668 TUY131104:TUY131204 TUY196640:TUY196740 TUY262176:TUY262276 TUY327712:TUY327812 TUY393248:TUY393348 TUY458784:TUY458884 TUY524320:TUY524420 TUY589856:TUY589956 TUY655392:TUY655492 TUY720928:TUY721028 TUY786464:TUY786564 TUY852000:TUY852100 TUY917536:TUY917636 TUY983072:TUY983172 UEU13:UEU68 UEU70:UEU119 UEU65568:UEU65668 UEU131104:UEU131204 UEU196640:UEU196740 UEU262176:UEU262276 UEU327712:UEU327812 UEU393248:UEU393348 UEU458784:UEU458884 UEU524320:UEU524420 UEU589856:UEU589956 UEU655392:UEU655492 UEU720928:UEU721028 UEU786464:UEU786564 UEU852000:UEU852100 UEU917536:UEU917636 UEU983072:UEU983172 UOQ13:UOQ68 UOQ70:UOQ119 UOQ65568:UOQ65668 UOQ131104:UOQ131204 UOQ196640:UOQ196740 UOQ262176:UOQ262276 UOQ327712:UOQ327812 UOQ393248:UOQ393348 UOQ458784:UOQ458884 UOQ524320:UOQ524420 UOQ589856:UOQ589956 UOQ655392:UOQ655492 UOQ720928:UOQ721028 UOQ786464:UOQ786564 UOQ852000:UOQ852100 UOQ917536:UOQ917636 UOQ983072:UOQ983172 UYM13:UYM68 UYM70:UYM119 UYM65568:UYM65668 UYM131104:UYM131204 UYM196640:UYM196740 UYM262176:UYM262276 UYM327712:UYM327812 UYM393248:UYM393348 UYM458784:UYM458884 UYM524320:UYM524420 UYM589856:UYM589956 UYM655392:UYM655492 UYM720928:UYM721028 UYM786464:UYM786564 UYM852000:UYM852100 UYM917536:UYM917636 UYM983072:UYM983172 VII13:VII68 VII70:VII119 VII65568:VII65668 VII131104:VII131204 VII196640:VII196740 VII262176:VII262276 VII327712:VII327812 VII393248:VII393348 VII458784:VII458884 VII524320:VII524420 VII589856:VII589956 VII655392:VII655492 VII720928:VII721028 VII786464:VII786564 VII852000:VII852100 VII917536:VII917636 VII983072:VII983172 VSE13:VSE68 VSE70:VSE119 VSE65568:VSE65668 VSE131104:VSE131204 VSE196640:VSE196740 VSE262176:VSE262276 VSE327712:VSE327812 VSE393248:VSE393348 VSE458784:VSE458884 VSE524320:VSE524420 VSE589856:VSE589956 VSE655392:VSE655492 VSE720928:VSE721028 VSE786464:VSE786564 VSE852000:VSE852100 VSE917536:VSE917636 VSE983072:VSE983172 WCA13:WCA68 WCA70:WCA119 WCA65568:WCA65668 WCA131104:WCA131204 WCA196640:WCA196740 WCA262176:WCA262276 WCA327712:WCA327812 WCA393248:WCA393348 WCA458784:WCA458884 WCA524320:WCA524420 WCA589856:WCA589956 WCA655392:WCA655492 WCA720928:WCA721028 WCA786464:WCA786564 WCA852000:WCA852100 WCA917536:WCA917636 WCA983072:WCA983172 WLW13:WLW68 WLW70:WLW119 WLW65568:WLW65668 WLW131104:WLW131204 WLW196640:WLW196740 WLW262176:WLW262276 WLW327712:WLW327812 WLW393248:WLW393348 WLW458784:WLW458884 WLW524320:WLW524420 WLW589856:WLW589956 WLW655392:WLW655492 WLW720928:WLW721028 WLW786464:WLW786564 WLW852000:WLW852100 WLW917536:WLW917636 WLW983072:WLW983172 WVS13:WVS68 WVS70:WVS119 WVS65568:WVS65668 WVS131104:WVS131204 WVS196640:WVS196740 WVS262176:WVS262276 WVS327712:WVS327812 WVS393248:WVS393348 WVS458784:WVS458884 WVS524320:WVS524420 WVS589856:WVS589956 WVS655392:WVS655492 WVS720928:WVS721028 WVS786464:WVS786564 WVS852000:WVS852100 WVS917536:WVS917636 WVS983072:WVS983172">
      <formula1>$L$11</formula1>
    </dataValidation>
    <dataValidation type="whole" operator="lessThanOrEqual" allowBlank="1" showInputMessage="1" showErrorMessage="1" error="INPUT NUMBER LESS THAN OR EQUAL THE HIGHEST POSSIBLE SCORE" prompt="Input Raw Score" sqref="M65568:M65668 M131104:M131204 M196640:M196740 M262176:M262276 M327712:M327812 M393248:M393348 M458784:M458884 M524320:M524420 M589856:M589956 M655392:M655492 M720928:M721028 M786464:M786564 M852000:M852100 M917536:M917636 M983072:M983172 JH13:JH68 JH70:JH119 JH65568:JH65668 JH131104:JH131204 JH196640:JH196740 JH262176:JH262276 JH327712:JH327812 JH393248:JH393348 JH458784:JH458884 JH524320:JH524420 JH589856:JH589956 JH655392:JH655492 JH720928:JH721028 JH786464:JH786564 JH852000:JH852100 JH917536:JH917636 JH983072:JH983172 TD13:TD68 TD70:TD119 TD65568:TD65668 TD131104:TD131204 TD196640:TD196740 TD262176:TD262276 TD327712:TD327812 TD393248:TD393348 TD458784:TD458884 TD524320:TD524420 TD589856:TD589956 TD655392:TD655492 TD720928:TD721028 TD786464:TD786564 TD852000:TD852100 TD917536:TD917636 TD983072:TD983172 ACZ13:ACZ68 ACZ70:ACZ119 ACZ65568:ACZ65668 ACZ131104:ACZ131204 ACZ196640:ACZ196740 ACZ262176:ACZ262276 ACZ327712:ACZ327812 ACZ393248:ACZ393348 ACZ458784:ACZ458884 ACZ524320:ACZ524420 ACZ589856:ACZ589956 ACZ655392:ACZ655492 ACZ720928:ACZ721028 ACZ786464:ACZ786564 ACZ852000:ACZ852100 ACZ917536:ACZ917636 ACZ983072:ACZ983172 AMV13:AMV68 AMV70:AMV119 AMV65568:AMV65668 AMV131104:AMV131204 AMV196640:AMV196740 AMV262176:AMV262276 AMV327712:AMV327812 AMV393248:AMV393348 AMV458784:AMV458884 AMV524320:AMV524420 AMV589856:AMV589956 AMV655392:AMV655492 AMV720928:AMV721028 AMV786464:AMV786564 AMV852000:AMV852100 AMV917536:AMV917636 AMV983072:AMV983172 AWR13:AWR68 AWR70:AWR119 AWR65568:AWR65668 AWR131104:AWR131204 AWR196640:AWR196740 AWR262176:AWR262276 AWR327712:AWR327812 AWR393248:AWR393348 AWR458784:AWR458884 AWR524320:AWR524420 AWR589856:AWR589956 AWR655392:AWR655492 AWR720928:AWR721028 AWR786464:AWR786564 AWR852000:AWR852100 AWR917536:AWR917636 AWR983072:AWR983172 BGN13:BGN68 BGN70:BGN119 BGN65568:BGN65668 BGN131104:BGN131204 BGN196640:BGN196740 BGN262176:BGN262276 BGN327712:BGN327812 BGN393248:BGN393348 BGN458784:BGN458884 BGN524320:BGN524420 BGN589856:BGN589956 BGN655392:BGN655492 BGN720928:BGN721028 BGN786464:BGN786564 BGN852000:BGN852100 BGN917536:BGN917636 BGN983072:BGN983172 BQJ13:BQJ68 BQJ70:BQJ119 BQJ65568:BQJ65668 BQJ131104:BQJ131204 BQJ196640:BQJ196740 BQJ262176:BQJ262276 BQJ327712:BQJ327812 BQJ393248:BQJ393348 BQJ458784:BQJ458884 BQJ524320:BQJ524420 BQJ589856:BQJ589956 BQJ655392:BQJ655492 BQJ720928:BQJ721028 BQJ786464:BQJ786564 BQJ852000:BQJ852100 BQJ917536:BQJ917636 BQJ983072:BQJ983172 CAF13:CAF68 CAF70:CAF119 CAF65568:CAF65668 CAF131104:CAF131204 CAF196640:CAF196740 CAF262176:CAF262276 CAF327712:CAF327812 CAF393248:CAF393348 CAF458784:CAF458884 CAF524320:CAF524420 CAF589856:CAF589956 CAF655392:CAF655492 CAF720928:CAF721028 CAF786464:CAF786564 CAF852000:CAF852100 CAF917536:CAF917636 CAF983072:CAF983172 CKB13:CKB68 CKB70:CKB119 CKB65568:CKB65668 CKB131104:CKB131204 CKB196640:CKB196740 CKB262176:CKB262276 CKB327712:CKB327812 CKB393248:CKB393348 CKB458784:CKB458884 CKB524320:CKB524420 CKB589856:CKB589956 CKB655392:CKB655492 CKB720928:CKB721028 CKB786464:CKB786564 CKB852000:CKB852100 CKB917536:CKB917636 CKB983072:CKB983172 CTX13:CTX68 CTX70:CTX119 CTX65568:CTX65668 CTX131104:CTX131204 CTX196640:CTX196740 CTX262176:CTX262276 CTX327712:CTX327812 CTX393248:CTX393348 CTX458784:CTX458884 CTX524320:CTX524420 CTX589856:CTX589956 CTX655392:CTX655492 CTX720928:CTX721028 CTX786464:CTX786564 CTX852000:CTX852100 CTX917536:CTX917636 CTX983072:CTX983172 DDT13:DDT68 DDT70:DDT119 DDT65568:DDT65668 DDT131104:DDT131204 DDT196640:DDT196740 DDT262176:DDT262276 DDT327712:DDT327812 DDT393248:DDT393348 DDT458784:DDT458884 DDT524320:DDT524420 DDT589856:DDT589956 DDT655392:DDT655492 DDT720928:DDT721028 DDT786464:DDT786564 DDT852000:DDT852100 DDT917536:DDT917636 DDT983072:DDT983172 DNP13:DNP68 DNP70:DNP119 DNP65568:DNP65668 DNP131104:DNP131204 DNP196640:DNP196740 DNP262176:DNP262276 DNP327712:DNP327812 DNP393248:DNP393348 DNP458784:DNP458884 DNP524320:DNP524420 DNP589856:DNP589956 DNP655392:DNP655492 DNP720928:DNP721028 DNP786464:DNP786564 DNP852000:DNP852100 DNP917536:DNP917636 DNP983072:DNP983172 DXL13:DXL68 DXL70:DXL119 DXL65568:DXL65668 DXL131104:DXL131204 DXL196640:DXL196740 DXL262176:DXL262276 DXL327712:DXL327812 DXL393248:DXL393348 DXL458784:DXL458884 DXL524320:DXL524420 DXL589856:DXL589956 DXL655392:DXL655492 DXL720928:DXL721028 DXL786464:DXL786564 DXL852000:DXL852100 DXL917536:DXL917636 DXL983072:DXL983172 EHH13:EHH68 EHH70:EHH119 EHH65568:EHH65668 EHH131104:EHH131204 EHH196640:EHH196740 EHH262176:EHH262276 EHH327712:EHH327812 EHH393248:EHH393348 EHH458784:EHH458884 EHH524320:EHH524420 EHH589856:EHH589956 EHH655392:EHH655492 EHH720928:EHH721028 EHH786464:EHH786564 EHH852000:EHH852100 EHH917536:EHH917636 EHH983072:EHH983172 ERD13:ERD68 ERD70:ERD119 ERD65568:ERD65668 ERD131104:ERD131204 ERD196640:ERD196740 ERD262176:ERD262276 ERD327712:ERD327812 ERD393248:ERD393348 ERD458784:ERD458884 ERD524320:ERD524420 ERD589856:ERD589956 ERD655392:ERD655492 ERD720928:ERD721028 ERD786464:ERD786564 ERD852000:ERD852100 ERD917536:ERD917636 ERD983072:ERD983172 FAZ13:FAZ68 FAZ70:FAZ119 FAZ65568:FAZ65668 FAZ131104:FAZ131204 FAZ196640:FAZ196740 FAZ262176:FAZ262276 FAZ327712:FAZ327812 FAZ393248:FAZ393348 FAZ458784:FAZ458884 FAZ524320:FAZ524420 FAZ589856:FAZ589956 FAZ655392:FAZ655492 FAZ720928:FAZ721028 FAZ786464:FAZ786564 FAZ852000:FAZ852100 FAZ917536:FAZ917636 FAZ983072:FAZ983172 FKV13:FKV68 FKV70:FKV119 FKV65568:FKV65668 FKV131104:FKV131204 FKV196640:FKV196740 FKV262176:FKV262276 FKV327712:FKV327812 FKV393248:FKV393348 FKV458784:FKV458884 FKV524320:FKV524420 FKV589856:FKV589956 FKV655392:FKV655492 FKV720928:FKV721028 FKV786464:FKV786564 FKV852000:FKV852100 FKV917536:FKV917636 FKV983072:FKV983172 FUR13:FUR68 FUR70:FUR119 FUR65568:FUR65668 FUR131104:FUR131204 FUR196640:FUR196740 FUR262176:FUR262276 FUR327712:FUR327812 FUR393248:FUR393348 FUR458784:FUR458884 FUR524320:FUR524420 FUR589856:FUR589956 FUR655392:FUR655492 FUR720928:FUR721028 FUR786464:FUR786564 FUR852000:FUR852100 FUR917536:FUR917636 FUR983072:FUR983172 GEN13:GEN68 GEN70:GEN119 GEN65568:GEN65668 GEN131104:GEN131204 GEN196640:GEN196740 GEN262176:GEN262276 GEN327712:GEN327812 GEN393248:GEN393348 GEN458784:GEN458884 GEN524320:GEN524420 GEN589856:GEN589956 GEN655392:GEN655492 GEN720928:GEN721028 GEN786464:GEN786564 GEN852000:GEN852100 GEN917536:GEN917636 GEN983072:GEN983172 GOJ13:GOJ68 GOJ70:GOJ119 GOJ65568:GOJ65668 GOJ131104:GOJ131204 GOJ196640:GOJ196740 GOJ262176:GOJ262276 GOJ327712:GOJ327812 GOJ393248:GOJ393348 GOJ458784:GOJ458884 GOJ524320:GOJ524420 GOJ589856:GOJ589956 GOJ655392:GOJ655492 GOJ720928:GOJ721028 GOJ786464:GOJ786564 GOJ852000:GOJ852100 GOJ917536:GOJ917636 GOJ983072:GOJ983172 GYF13:GYF68 GYF70:GYF119 GYF65568:GYF65668 GYF131104:GYF131204 GYF196640:GYF196740 GYF262176:GYF262276 GYF327712:GYF327812 GYF393248:GYF393348 GYF458784:GYF458884 GYF524320:GYF524420 GYF589856:GYF589956 GYF655392:GYF655492 GYF720928:GYF721028 GYF786464:GYF786564 GYF852000:GYF852100 GYF917536:GYF917636 GYF983072:GYF983172 HIB13:HIB68 HIB70:HIB119 HIB65568:HIB65668 HIB131104:HIB131204 HIB196640:HIB196740 HIB262176:HIB262276 HIB327712:HIB327812 HIB393248:HIB393348 HIB458784:HIB458884 HIB524320:HIB524420 HIB589856:HIB589956 HIB655392:HIB655492 HIB720928:HIB721028 HIB786464:HIB786564 HIB852000:HIB852100 HIB917536:HIB917636 HIB983072:HIB983172 HRX13:HRX68 HRX70:HRX119 HRX65568:HRX65668 HRX131104:HRX131204 HRX196640:HRX196740 HRX262176:HRX262276 HRX327712:HRX327812 HRX393248:HRX393348 HRX458784:HRX458884 HRX524320:HRX524420 HRX589856:HRX589956 HRX655392:HRX655492 HRX720928:HRX721028 HRX786464:HRX786564 HRX852000:HRX852100 HRX917536:HRX917636 HRX983072:HRX983172 IBT13:IBT68 IBT70:IBT119 IBT65568:IBT65668 IBT131104:IBT131204 IBT196640:IBT196740 IBT262176:IBT262276 IBT327712:IBT327812 IBT393248:IBT393348 IBT458784:IBT458884 IBT524320:IBT524420 IBT589856:IBT589956 IBT655392:IBT655492 IBT720928:IBT721028 IBT786464:IBT786564 IBT852000:IBT852100 IBT917536:IBT917636 IBT983072:IBT983172 ILP13:ILP68 ILP70:ILP119 ILP65568:ILP65668 ILP131104:ILP131204 ILP196640:ILP196740 ILP262176:ILP262276 ILP327712:ILP327812 ILP393248:ILP393348 ILP458784:ILP458884 ILP524320:ILP524420 ILP589856:ILP589956 ILP655392:ILP655492 ILP720928:ILP721028 ILP786464:ILP786564 ILP852000:ILP852100 ILP917536:ILP917636 ILP983072:ILP983172 IVL13:IVL68 IVL70:IVL119 IVL65568:IVL65668 IVL131104:IVL131204 IVL196640:IVL196740 IVL262176:IVL262276 IVL327712:IVL327812 IVL393248:IVL393348 IVL458784:IVL458884 IVL524320:IVL524420 IVL589856:IVL589956 IVL655392:IVL655492 IVL720928:IVL721028 IVL786464:IVL786564 IVL852000:IVL852100 IVL917536:IVL917636 IVL983072:IVL983172 JFH13:JFH68 JFH70:JFH119 JFH65568:JFH65668 JFH131104:JFH131204 JFH196640:JFH196740 JFH262176:JFH262276 JFH327712:JFH327812 JFH393248:JFH393348 JFH458784:JFH458884 JFH524320:JFH524420 JFH589856:JFH589956 JFH655392:JFH655492 JFH720928:JFH721028 JFH786464:JFH786564 JFH852000:JFH852100 JFH917536:JFH917636 JFH983072:JFH983172 JPD13:JPD68 JPD70:JPD119 JPD65568:JPD65668 JPD131104:JPD131204 JPD196640:JPD196740 JPD262176:JPD262276 JPD327712:JPD327812 JPD393248:JPD393348 JPD458784:JPD458884 JPD524320:JPD524420 JPD589856:JPD589956 JPD655392:JPD655492 JPD720928:JPD721028 JPD786464:JPD786564 JPD852000:JPD852100 JPD917536:JPD917636 JPD983072:JPD983172 JYZ13:JYZ68 JYZ70:JYZ119 JYZ65568:JYZ65668 JYZ131104:JYZ131204 JYZ196640:JYZ196740 JYZ262176:JYZ262276 JYZ327712:JYZ327812 JYZ393248:JYZ393348 JYZ458784:JYZ458884 JYZ524320:JYZ524420 JYZ589856:JYZ589956 JYZ655392:JYZ655492 JYZ720928:JYZ721028 JYZ786464:JYZ786564 JYZ852000:JYZ852100 JYZ917536:JYZ917636 JYZ983072:JYZ983172 KIV13:KIV68 KIV70:KIV119 KIV65568:KIV65668 KIV131104:KIV131204 KIV196640:KIV196740 KIV262176:KIV262276 KIV327712:KIV327812 KIV393248:KIV393348 KIV458784:KIV458884 KIV524320:KIV524420 KIV589856:KIV589956 KIV655392:KIV655492 KIV720928:KIV721028 KIV786464:KIV786564 KIV852000:KIV852100 KIV917536:KIV917636 KIV983072:KIV983172 KSR13:KSR68 KSR70:KSR119 KSR65568:KSR65668 KSR131104:KSR131204 KSR196640:KSR196740 KSR262176:KSR262276 KSR327712:KSR327812 KSR393248:KSR393348 KSR458784:KSR458884 KSR524320:KSR524420 KSR589856:KSR589956 KSR655392:KSR655492 KSR720928:KSR721028 KSR786464:KSR786564 KSR852000:KSR852100 KSR917536:KSR917636 KSR983072:KSR983172 LCN13:LCN68 LCN70:LCN119 LCN65568:LCN65668 LCN131104:LCN131204 LCN196640:LCN196740 LCN262176:LCN262276 LCN327712:LCN327812 LCN393248:LCN393348 LCN458784:LCN458884 LCN524320:LCN524420 LCN589856:LCN589956 LCN655392:LCN655492 LCN720928:LCN721028 LCN786464:LCN786564 LCN852000:LCN852100 LCN917536:LCN917636 LCN983072:LCN983172 LMJ13:LMJ68 LMJ70:LMJ119 LMJ65568:LMJ65668 LMJ131104:LMJ131204 LMJ196640:LMJ196740 LMJ262176:LMJ262276 LMJ327712:LMJ327812 LMJ393248:LMJ393348 LMJ458784:LMJ458884 LMJ524320:LMJ524420 LMJ589856:LMJ589956 LMJ655392:LMJ655492 LMJ720928:LMJ721028 LMJ786464:LMJ786564 LMJ852000:LMJ852100 LMJ917536:LMJ917636 LMJ983072:LMJ983172 LWF13:LWF68 LWF70:LWF119 LWF65568:LWF65668 LWF131104:LWF131204 LWF196640:LWF196740 LWF262176:LWF262276 LWF327712:LWF327812 LWF393248:LWF393348 LWF458784:LWF458884 LWF524320:LWF524420 LWF589856:LWF589956 LWF655392:LWF655492 LWF720928:LWF721028 LWF786464:LWF786564 LWF852000:LWF852100 LWF917536:LWF917636 LWF983072:LWF983172 MGB13:MGB68 MGB70:MGB119 MGB65568:MGB65668 MGB131104:MGB131204 MGB196640:MGB196740 MGB262176:MGB262276 MGB327712:MGB327812 MGB393248:MGB393348 MGB458784:MGB458884 MGB524320:MGB524420 MGB589856:MGB589956 MGB655392:MGB655492 MGB720928:MGB721028 MGB786464:MGB786564 MGB852000:MGB852100 MGB917536:MGB917636 MGB983072:MGB983172 MPX13:MPX68 MPX70:MPX119 MPX65568:MPX65668 MPX131104:MPX131204 MPX196640:MPX196740 MPX262176:MPX262276 MPX327712:MPX327812 MPX393248:MPX393348 MPX458784:MPX458884 MPX524320:MPX524420 MPX589856:MPX589956 MPX655392:MPX655492 MPX720928:MPX721028 MPX786464:MPX786564 MPX852000:MPX852100 MPX917536:MPX917636 MPX983072:MPX983172 MZT13:MZT68 MZT70:MZT119 MZT65568:MZT65668 MZT131104:MZT131204 MZT196640:MZT196740 MZT262176:MZT262276 MZT327712:MZT327812 MZT393248:MZT393348 MZT458784:MZT458884 MZT524320:MZT524420 MZT589856:MZT589956 MZT655392:MZT655492 MZT720928:MZT721028 MZT786464:MZT786564 MZT852000:MZT852100 MZT917536:MZT917636 MZT983072:MZT983172 NJP13:NJP68 NJP70:NJP119 NJP65568:NJP65668 NJP131104:NJP131204 NJP196640:NJP196740 NJP262176:NJP262276 NJP327712:NJP327812 NJP393248:NJP393348 NJP458784:NJP458884 NJP524320:NJP524420 NJP589856:NJP589956 NJP655392:NJP655492 NJP720928:NJP721028 NJP786464:NJP786564 NJP852000:NJP852100 NJP917536:NJP917636 NJP983072:NJP983172 NTL13:NTL68 NTL70:NTL119 NTL65568:NTL65668 NTL131104:NTL131204 NTL196640:NTL196740 NTL262176:NTL262276 NTL327712:NTL327812 NTL393248:NTL393348 NTL458784:NTL458884 NTL524320:NTL524420 NTL589856:NTL589956 NTL655392:NTL655492 NTL720928:NTL721028 NTL786464:NTL786564 NTL852000:NTL852100 NTL917536:NTL917636 NTL983072:NTL983172 ODH13:ODH68 ODH70:ODH119 ODH65568:ODH65668 ODH131104:ODH131204 ODH196640:ODH196740 ODH262176:ODH262276 ODH327712:ODH327812 ODH393248:ODH393348 ODH458784:ODH458884 ODH524320:ODH524420 ODH589856:ODH589956 ODH655392:ODH655492 ODH720928:ODH721028 ODH786464:ODH786564 ODH852000:ODH852100 ODH917536:ODH917636 ODH983072:ODH983172 OND13:OND68 OND70:OND119 OND65568:OND65668 OND131104:OND131204 OND196640:OND196740 OND262176:OND262276 OND327712:OND327812 OND393248:OND393348 OND458784:OND458884 OND524320:OND524420 OND589856:OND589956 OND655392:OND655492 OND720928:OND721028 OND786464:OND786564 OND852000:OND852100 OND917536:OND917636 OND983072:OND983172 OWZ13:OWZ68 OWZ70:OWZ119 OWZ65568:OWZ65668 OWZ131104:OWZ131204 OWZ196640:OWZ196740 OWZ262176:OWZ262276 OWZ327712:OWZ327812 OWZ393248:OWZ393348 OWZ458784:OWZ458884 OWZ524320:OWZ524420 OWZ589856:OWZ589956 OWZ655392:OWZ655492 OWZ720928:OWZ721028 OWZ786464:OWZ786564 OWZ852000:OWZ852100 OWZ917536:OWZ917636 OWZ983072:OWZ983172 PGV13:PGV68 PGV70:PGV119 PGV65568:PGV65668 PGV131104:PGV131204 PGV196640:PGV196740 PGV262176:PGV262276 PGV327712:PGV327812 PGV393248:PGV393348 PGV458784:PGV458884 PGV524320:PGV524420 PGV589856:PGV589956 PGV655392:PGV655492 PGV720928:PGV721028 PGV786464:PGV786564 PGV852000:PGV852100 PGV917536:PGV917636 PGV983072:PGV983172 PQR13:PQR68 PQR70:PQR119 PQR65568:PQR65668 PQR131104:PQR131204 PQR196640:PQR196740 PQR262176:PQR262276 PQR327712:PQR327812 PQR393248:PQR393348 PQR458784:PQR458884 PQR524320:PQR524420 PQR589856:PQR589956 PQR655392:PQR655492 PQR720928:PQR721028 PQR786464:PQR786564 PQR852000:PQR852100 PQR917536:PQR917636 PQR983072:PQR983172 QAN13:QAN68 QAN70:QAN119 QAN65568:QAN65668 QAN131104:QAN131204 QAN196640:QAN196740 QAN262176:QAN262276 QAN327712:QAN327812 QAN393248:QAN393348 QAN458784:QAN458884 QAN524320:QAN524420 QAN589856:QAN589956 QAN655392:QAN655492 QAN720928:QAN721028 QAN786464:QAN786564 QAN852000:QAN852100 QAN917536:QAN917636 QAN983072:QAN983172 QKJ13:QKJ68 QKJ70:QKJ119 QKJ65568:QKJ65668 QKJ131104:QKJ131204 QKJ196640:QKJ196740 QKJ262176:QKJ262276 QKJ327712:QKJ327812 QKJ393248:QKJ393348 QKJ458784:QKJ458884 QKJ524320:QKJ524420 QKJ589856:QKJ589956 QKJ655392:QKJ655492 QKJ720928:QKJ721028 QKJ786464:QKJ786564 QKJ852000:QKJ852100 QKJ917536:QKJ917636 QKJ983072:QKJ983172 QUF13:QUF68 QUF70:QUF119 QUF65568:QUF65668 QUF131104:QUF131204 QUF196640:QUF196740 QUF262176:QUF262276 QUF327712:QUF327812 QUF393248:QUF393348 QUF458784:QUF458884 QUF524320:QUF524420 QUF589856:QUF589956 QUF655392:QUF655492 QUF720928:QUF721028 QUF786464:QUF786564 QUF852000:QUF852100 QUF917536:QUF917636 QUF983072:QUF983172 REB13:REB68 REB70:REB119 REB65568:REB65668 REB131104:REB131204 REB196640:REB196740 REB262176:REB262276 REB327712:REB327812 REB393248:REB393348 REB458784:REB458884 REB524320:REB524420 REB589856:REB589956 REB655392:REB655492 REB720928:REB721028 REB786464:REB786564 REB852000:REB852100 REB917536:REB917636 REB983072:REB983172 RNX13:RNX68 RNX70:RNX119 RNX65568:RNX65668 RNX131104:RNX131204 RNX196640:RNX196740 RNX262176:RNX262276 RNX327712:RNX327812 RNX393248:RNX393348 RNX458784:RNX458884 RNX524320:RNX524420 RNX589856:RNX589956 RNX655392:RNX655492 RNX720928:RNX721028 RNX786464:RNX786564 RNX852000:RNX852100 RNX917536:RNX917636 RNX983072:RNX983172 RXT13:RXT68 RXT70:RXT119 RXT65568:RXT65668 RXT131104:RXT131204 RXT196640:RXT196740 RXT262176:RXT262276 RXT327712:RXT327812 RXT393248:RXT393348 RXT458784:RXT458884 RXT524320:RXT524420 RXT589856:RXT589956 RXT655392:RXT655492 RXT720928:RXT721028 RXT786464:RXT786564 RXT852000:RXT852100 RXT917536:RXT917636 RXT983072:RXT983172 SHP13:SHP68 SHP70:SHP119 SHP65568:SHP65668 SHP131104:SHP131204 SHP196640:SHP196740 SHP262176:SHP262276 SHP327712:SHP327812 SHP393248:SHP393348 SHP458784:SHP458884 SHP524320:SHP524420 SHP589856:SHP589956 SHP655392:SHP655492 SHP720928:SHP721028 SHP786464:SHP786564 SHP852000:SHP852100 SHP917536:SHP917636 SHP983072:SHP983172 SRL13:SRL68 SRL70:SRL119 SRL65568:SRL65668 SRL131104:SRL131204 SRL196640:SRL196740 SRL262176:SRL262276 SRL327712:SRL327812 SRL393248:SRL393348 SRL458784:SRL458884 SRL524320:SRL524420 SRL589856:SRL589956 SRL655392:SRL655492 SRL720928:SRL721028 SRL786464:SRL786564 SRL852000:SRL852100 SRL917536:SRL917636 SRL983072:SRL983172 TBH13:TBH68 TBH70:TBH119 TBH65568:TBH65668 TBH131104:TBH131204 TBH196640:TBH196740 TBH262176:TBH262276 TBH327712:TBH327812 TBH393248:TBH393348 TBH458784:TBH458884 TBH524320:TBH524420 TBH589856:TBH589956 TBH655392:TBH655492 TBH720928:TBH721028 TBH786464:TBH786564 TBH852000:TBH852100 TBH917536:TBH917636 TBH983072:TBH983172 TLD13:TLD68 TLD70:TLD119 TLD65568:TLD65668 TLD131104:TLD131204 TLD196640:TLD196740 TLD262176:TLD262276 TLD327712:TLD327812 TLD393248:TLD393348 TLD458784:TLD458884 TLD524320:TLD524420 TLD589856:TLD589956 TLD655392:TLD655492 TLD720928:TLD721028 TLD786464:TLD786564 TLD852000:TLD852100 TLD917536:TLD917636 TLD983072:TLD983172 TUZ13:TUZ68 TUZ70:TUZ119 TUZ65568:TUZ65668 TUZ131104:TUZ131204 TUZ196640:TUZ196740 TUZ262176:TUZ262276 TUZ327712:TUZ327812 TUZ393248:TUZ393348 TUZ458784:TUZ458884 TUZ524320:TUZ524420 TUZ589856:TUZ589956 TUZ655392:TUZ655492 TUZ720928:TUZ721028 TUZ786464:TUZ786564 TUZ852000:TUZ852100 TUZ917536:TUZ917636 TUZ983072:TUZ983172 UEV13:UEV68 UEV70:UEV119 UEV65568:UEV65668 UEV131104:UEV131204 UEV196640:UEV196740 UEV262176:UEV262276 UEV327712:UEV327812 UEV393248:UEV393348 UEV458784:UEV458884 UEV524320:UEV524420 UEV589856:UEV589956 UEV655392:UEV655492 UEV720928:UEV721028 UEV786464:UEV786564 UEV852000:UEV852100 UEV917536:UEV917636 UEV983072:UEV983172 UOR13:UOR68 UOR70:UOR119 UOR65568:UOR65668 UOR131104:UOR131204 UOR196640:UOR196740 UOR262176:UOR262276 UOR327712:UOR327812 UOR393248:UOR393348 UOR458784:UOR458884 UOR524320:UOR524420 UOR589856:UOR589956 UOR655392:UOR655492 UOR720928:UOR721028 UOR786464:UOR786564 UOR852000:UOR852100 UOR917536:UOR917636 UOR983072:UOR983172 UYN13:UYN68 UYN70:UYN119 UYN65568:UYN65668 UYN131104:UYN131204 UYN196640:UYN196740 UYN262176:UYN262276 UYN327712:UYN327812 UYN393248:UYN393348 UYN458784:UYN458884 UYN524320:UYN524420 UYN589856:UYN589956 UYN655392:UYN655492 UYN720928:UYN721028 UYN786464:UYN786564 UYN852000:UYN852100 UYN917536:UYN917636 UYN983072:UYN983172 VIJ13:VIJ68 VIJ70:VIJ119 VIJ65568:VIJ65668 VIJ131104:VIJ131204 VIJ196640:VIJ196740 VIJ262176:VIJ262276 VIJ327712:VIJ327812 VIJ393248:VIJ393348 VIJ458784:VIJ458884 VIJ524320:VIJ524420 VIJ589856:VIJ589956 VIJ655392:VIJ655492 VIJ720928:VIJ721028 VIJ786464:VIJ786564 VIJ852000:VIJ852100 VIJ917536:VIJ917636 VIJ983072:VIJ983172 VSF13:VSF68 VSF70:VSF119 VSF65568:VSF65668 VSF131104:VSF131204 VSF196640:VSF196740 VSF262176:VSF262276 VSF327712:VSF327812 VSF393248:VSF393348 VSF458784:VSF458884 VSF524320:VSF524420 VSF589856:VSF589956 VSF655392:VSF655492 VSF720928:VSF721028 VSF786464:VSF786564 VSF852000:VSF852100 VSF917536:VSF917636 VSF983072:VSF983172 WCB13:WCB68 WCB70:WCB119 WCB65568:WCB65668 WCB131104:WCB131204 WCB196640:WCB196740 WCB262176:WCB262276 WCB327712:WCB327812 WCB393248:WCB393348 WCB458784:WCB458884 WCB524320:WCB524420 WCB589856:WCB589956 WCB655392:WCB655492 WCB720928:WCB721028 WCB786464:WCB786564 WCB852000:WCB852100 WCB917536:WCB917636 WCB983072:WCB983172 WLX13:WLX68 WLX70:WLX119 WLX65568:WLX65668 WLX131104:WLX131204 WLX196640:WLX196740 WLX262176:WLX262276 WLX327712:WLX327812 WLX393248:WLX393348 WLX458784:WLX458884 WLX524320:WLX524420 WLX589856:WLX589956 WLX655392:WLX655492 WLX720928:WLX721028 WLX786464:WLX786564 WLX852000:WLX852100 WLX917536:WLX917636 WLX983072:WLX983172 WVT13:WVT68 WVT70:WVT119 WVT65568:WVT65668 WVT131104:WVT131204 WVT196640:WVT196740 WVT262176:WVT262276 WVT327712:WVT327812 WVT393248:WVT393348 WVT458784:WVT458884 WVT524320:WVT524420 WVT589856:WVT589956 WVT655392:WVT655492 WVT720928:WVT721028 WVT786464:WVT786564 WVT852000:WVT852100 WVT917536:WVT917636 WVT983072:WVT983172">
      <formula1>$M$11</formula1>
    </dataValidation>
    <dataValidation type="whole" operator="lessThanOrEqual" allowBlank="1" showInputMessage="1" showErrorMessage="1" error="INPUT NUMBER LESS THAN OR EQUAL THE HIGHEST POSSIBLE SCORE" prompt="Input Raw Score" sqref="N65568:N65668 N131104:N131204 N196640:N196740 N262176:N262276 N327712:N327812 N393248:N393348 N458784:N458884 N524320:N524420 N589856:N589956 N655392:N655492 N720928:N721028 N786464:N786564 N852000:N852100 N917536:N917636 N983072:N983172 JI13:JI68 JI70:JI119 JI65568:JI65668 JI131104:JI131204 JI196640:JI196740 JI262176:JI262276 JI327712:JI327812 JI393248:JI393348 JI458784:JI458884 JI524320:JI524420 JI589856:JI589956 JI655392:JI655492 JI720928:JI721028 JI786464:JI786564 JI852000:JI852100 JI917536:JI917636 JI983072:JI983172 TE13:TE68 TE70:TE119 TE65568:TE65668 TE131104:TE131204 TE196640:TE196740 TE262176:TE262276 TE327712:TE327812 TE393248:TE393348 TE458784:TE458884 TE524320:TE524420 TE589856:TE589956 TE655392:TE655492 TE720928:TE721028 TE786464:TE786564 TE852000:TE852100 TE917536:TE917636 TE983072:TE983172 ADA13:ADA68 ADA70:ADA119 ADA65568:ADA65668 ADA131104:ADA131204 ADA196640:ADA196740 ADA262176:ADA262276 ADA327712:ADA327812 ADA393248:ADA393348 ADA458784:ADA458884 ADA524320:ADA524420 ADA589856:ADA589956 ADA655392:ADA655492 ADA720928:ADA721028 ADA786464:ADA786564 ADA852000:ADA852100 ADA917536:ADA917636 ADA983072:ADA983172 AMW13:AMW68 AMW70:AMW119 AMW65568:AMW65668 AMW131104:AMW131204 AMW196640:AMW196740 AMW262176:AMW262276 AMW327712:AMW327812 AMW393248:AMW393348 AMW458784:AMW458884 AMW524320:AMW524420 AMW589856:AMW589956 AMW655392:AMW655492 AMW720928:AMW721028 AMW786464:AMW786564 AMW852000:AMW852100 AMW917536:AMW917636 AMW983072:AMW983172 AWS13:AWS68 AWS70:AWS119 AWS65568:AWS65668 AWS131104:AWS131204 AWS196640:AWS196740 AWS262176:AWS262276 AWS327712:AWS327812 AWS393248:AWS393348 AWS458784:AWS458884 AWS524320:AWS524420 AWS589856:AWS589956 AWS655392:AWS655492 AWS720928:AWS721028 AWS786464:AWS786564 AWS852000:AWS852100 AWS917536:AWS917636 AWS983072:AWS983172 BGO13:BGO68 BGO70:BGO119 BGO65568:BGO65668 BGO131104:BGO131204 BGO196640:BGO196740 BGO262176:BGO262276 BGO327712:BGO327812 BGO393248:BGO393348 BGO458784:BGO458884 BGO524320:BGO524420 BGO589856:BGO589956 BGO655392:BGO655492 BGO720928:BGO721028 BGO786464:BGO786564 BGO852000:BGO852100 BGO917536:BGO917636 BGO983072:BGO983172 BQK13:BQK68 BQK70:BQK119 BQK65568:BQK65668 BQK131104:BQK131204 BQK196640:BQK196740 BQK262176:BQK262276 BQK327712:BQK327812 BQK393248:BQK393348 BQK458784:BQK458884 BQK524320:BQK524420 BQK589856:BQK589956 BQK655392:BQK655492 BQK720928:BQK721028 BQK786464:BQK786564 BQK852000:BQK852100 BQK917536:BQK917636 BQK983072:BQK983172 CAG13:CAG68 CAG70:CAG119 CAG65568:CAG65668 CAG131104:CAG131204 CAG196640:CAG196740 CAG262176:CAG262276 CAG327712:CAG327812 CAG393248:CAG393348 CAG458784:CAG458884 CAG524320:CAG524420 CAG589856:CAG589956 CAG655392:CAG655492 CAG720928:CAG721028 CAG786464:CAG786564 CAG852000:CAG852100 CAG917536:CAG917636 CAG983072:CAG983172 CKC13:CKC68 CKC70:CKC119 CKC65568:CKC65668 CKC131104:CKC131204 CKC196640:CKC196740 CKC262176:CKC262276 CKC327712:CKC327812 CKC393248:CKC393348 CKC458784:CKC458884 CKC524320:CKC524420 CKC589856:CKC589956 CKC655392:CKC655492 CKC720928:CKC721028 CKC786464:CKC786564 CKC852000:CKC852100 CKC917536:CKC917636 CKC983072:CKC983172 CTY13:CTY68 CTY70:CTY119 CTY65568:CTY65668 CTY131104:CTY131204 CTY196640:CTY196740 CTY262176:CTY262276 CTY327712:CTY327812 CTY393248:CTY393348 CTY458784:CTY458884 CTY524320:CTY524420 CTY589856:CTY589956 CTY655392:CTY655492 CTY720928:CTY721028 CTY786464:CTY786564 CTY852000:CTY852100 CTY917536:CTY917636 CTY983072:CTY983172 DDU13:DDU68 DDU70:DDU119 DDU65568:DDU65668 DDU131104:DDU131204 DDU196640:DDU196740 DDU262176:DDU262276 DDU327712:DDU327812 DDU393248:DDU393348 DDU458784:DDU458884 DDU524320:DDU524420 DDU589856:DDU589956 DDU655392:DDU655492 DDU720928:DDU721028 DDU786464:DDU786564 DDU852000:DDU852100 DDU917536:DDU917636 DDU983072:DDU983172 DNQ13:DNQ68 DNQ70:DNQ119 DNQ65568:DNQ65668 DNQ131104:DNQ131204 DNQ196640:DNQ196740 DNQ262176:DNQ262276 DNQ327712:DNQ327812 DNQ393248:DNQ393348 DNQ458784:DNQ458884 DNQ524320:DNQ524420 DNQ589856:DNQ589956 DNQ655392:DNQ655492 DNQ720928:DNQ721028 DNQ786464:DNQ786564 DNQ852000:DNQ852100 DNQ917536:DNQ917636 DNQ983072:DNQ983172 DXM13:DXM68 DXM70:DXM119 DXM65568:DXM65668 DXM131104:DXM131204 DXM196640:DXM196740 DXM262176:DXM262276 DXM327712:DXM327812 DXM393248:DXM393348 DXM458784:DXM458884 DXM524320:DXM524420 DXM589856:DXM589956 DXM655392:DXM655492 DXM720928:DXM721028 DXM786464:DXM786564 DXM852000:DXM852100 DXM917536:DXM917636 DXM983072:DXM983172 EHI13:EHI68 EHI70:EHI119 EHI65568:EHI65668 EHI131104:EHI131204 EHI196640:EHI196740 EHI262176:EHI262276 EHI327712:EHI327812 EHI393248:EHI393348 EHI458784:EHI458884 EHI524320:EHI524420 EHI589856:EHI589956 EHI655392:EHI655492 EHI720928:EHI721028 EHI786464:EHI786564 EHI852000:EHI852100 EHI917536:EHI917636 EHI983072:EHI983172 ERE13:ERE68 ERE70:ERE119 ERE65568:ERE65668 ERE131104:ERE131204 ERE196640:ERE196740 ERE262176:ERE262276 ERE327712:ERE327812 ERE393248:ERE393348 ERE458784:ERE458884 ERE524320:ERE524420 ERE589856:ERE589956 ERE655392:ERE655492 ERE720928:ERE721028 ERE786464:ERE786564 ERE852000:ERE852100 ERE917536:ERE917636 ERE983072:ERE983172 FBA13:FBA68 FBA70:FBA119 FBA65568:FBA65668 FBA131104:FBA131204 FBA196640:FBA196740 FBA262176:FBA262276 FBA327712:FBA327812 FBA393248:FBA393348 FBA458784:FBA458884 FBA524320:FBA524420 FBA589856:FBA589956 FBA655392:FBA655492 FBA720928:FBA721028 FBA786464:FBA786564 FBA852000:FBA852100 FBA917536:FBA917636 FBA983072:FBA983172 FKW13:FKW68 FKW70:FKW119 FKW65568:FKW65668 FKW131104:FKW131204 FKW196640:FKW196740 FKW262176:FKW262276 FKW327712:FKW327812 FKW393248:FKW393348 FKW458784:FKW458884 FKW524320:FKW524420 FKW589856:FKW589956 FKW655392:FKW655492 FKW720928:FKW721028 FKW786464:FKW786564 FKW852000:FKW852100 FKW917536:FKW917636 FKW983072:FKW983172 FUS13:FUS68 FUS70:FUS119 FUS65568:FUS65668 FUS131104:FUS131204 FUS196640:FUS196740 FUS262176:FUS262276 FUS327712:FUS327812 FUS393248:FUS393348 FUS458784:FUS458884 FUS524320:FUS524420 FUS589856:FUS589956 FUS655392:FUS655492 FUS720928:FUS721028 FUS786464:FUS786564 FUS852000:FUS852100 FUS917536:FUS917636 FUS983072:FUS983172 GEO13:GEO68 GEO70:GEO119 GEO65568:GEO65668 GEO131104:GEO131204 GEO196640:GEO196740 GEO262176:GEO262276 GEO327712:GEO327812 GEO393248:GEO393348 GEO458784:GEO458884 GEO524320:GEO524420 GEO589856:GEO589956 GEO655392:GEO655492 GEO720928:GEO721028 GEO786464:GEO786564 GEO852000:GEO852100 GEO917536:GEO917636 GEO983072:GEO983172 GOK13:GOK68 GOK70:GOK119 GOK65568:GOK65668 GOK131104:GOK131204 GOK196640:GOK196740 GOK262176:GOK262276 GOK327712:GOK327812 GOK393248:GOK393348 GOK458784:GOK458884 GOK524320:GOK524420 GOK589856:GOK589956 GOK655392:GOK655492 GOK720928:GOK721028 GOK786464:GOK786564 GOK852000:GOK852100 GOK917536:GOK917636 GOK983072:GOK983172 GYG13:GYG68 GYG70:GYG119 GYG65568:GYG65668 GYG131104:GYG131204 GYG196640:GYG196740 GYG262176:GYG262276 GYG327712:GYG327812 GYG393248:GYG393348 GYG458784:GYG458884 GYG524320:GYG524420 GYG589856:GYG589956 GYG655392:GYG655492 GYG720928:GYG721028 GYG786464:GYG786564 GYG852000:GYG852100 GYG917536:GYG917636 GYG983072:GYG983172 HIC13:HIC68 HIC70:HIC119 HIC65568:HIC65668 HIC131104:HIC131204 HIC196640:HIC196740 HIC262176:HIC262276 HIC327712:HIC327812 HIC393248:HIC393348 HIC458784:HIC458884 HIC524320:HIC524420 HIC589856:HIC589956 HIC655392:HIC655492 HIC720928:HIC721028 HIC786464:HIC786564 HIC852000:HIC852100 HIC917536:HIC917636 HIC983072:HIC983172 HRY13:HRY68 HRY70:HRY119 HRY65568:HRY65668 HRY131104:HRY131204 HRY196640:HRY196740 HRY262176:HRY262276 HRY327712:HRY327812 HRY393248:HRY393348 HRY458784:HRY458884 HRY524320:HRY524420 HRY589856:HRY589956 HRY655392:HRY655492 HRY720928:HRY721028 HRY786464:HRY786564 HRY852000:HRY852100 HRY917536:HRY917636 HRY983072:HRY983172 IBU13:IBU68 IBU70:IBU119 IBU65568:IBU65668 IBU131104:IBU131204 IBU196640:IBU196740 IBU262176:IBU262276 IBU327712:IBU327812 IBU393248:IBU393348 IBU458784:IBU458884 IBU524320:IBU524420 IBU589856:IBU589956 IBU655392:IBU655492 IBU720928:IBU721028 IBU786464:IBU786564 IBU852000:IBU852100 IBU917536:IBU917636 IBU983072:IBU983172 ILQ13:ILQ68 ILQ70:ILQ119 ILQ65568:ILQ65668 ILQ131104:ILQ131204 ILQ196640:ILQ196740 ILQ262176:ILQ262276 ILQ327712:ILQ327812 ILQ393248:ILQ393348 ILQ458784:ILQ458884 ILQ524320:ILQ524420 ILQ589856:ILQ589956 ILQ655392:ILQ655492 ILQ720928:ILQ721028 ILQ786464:ILQ786564 ILQ852000:ILQ852100 ILQ917536:ILQ917636 ILQ983072:ILQ983172 IVM13:IVM68 IVM70:IVM119 IVM65568:IVM65668 IVM131104:IVM131204 IVM196640:IVM196740 IVM262176:IVM262276 IVM327712:IVM327812 IVM393248:IVM393348 IVM458784:IVM458884 IVM524320:IVM524420 IVM589856:IVM589956 IVM655392:IVM655492 IVM720928:IVM721028 IVM786464:IVM786564 IVM852000:IVM852100 IVM917536:IVM917636 IVM983072:IVM983172 JFI13:JFI68 JFI70:JFI119 JFI65568:JFI65668 JFI131104:JFI131204 JFI196640:JFI196740 JFI262176:JFI262276 JFI327712:JFI327812 JFI393248:JFI393348 JFI458784:JFI458884 JFI524320:JFI524420 JFI589856:JFI589956 JFI655392:JFI655492 JFI720928:JFI721028 JFI786464:JFI786564 JFI852000:JFI852100 JFI917536:JFI917636 JFI983072:JFI983172 JPE13:JPE68 JPE70:JPE119 JPE65568:JPE65668 JPE131104:JPE131204 JPE196640:JPE196740 JPE262176:JPE262276 JPE327712:JPE327812 JPE393248:JPE393348 JPE458784:JPE458884 JPE524320:JPE524420 JPE589856:JPE589956 JPE655392:JPE655492 JPE720928:JPE721028 JPE786464:JPE786564 JPE852000:JPE852100 JPE917536:JPE917636 JPE983072:JPE983172 JZA13:JZA68 JZA70:JZA119 JZA65568:JZA65668 JZA131104:JZA131204 JZA196640:JZA196740 JZA262176:JZA262276 JZA327712:JZA327812 JZA393248:JZA393348 JZA458784:JZA458884 JZA524320:JZA524420 JZA589856:JZA589956 JZA655392:JZA655492 JZA720928:JZA721028 JZA786464:JZA786564 JZA852000:JZA852100 JZA917536:JZA917636 JZA983072:JZA983172 KIW13:KIW68 KIW70:KIW119 KIW65568:KIW65668 KIW131104:KIW131204 KIW196640:KIW196740 KIW262176:KIW262276 KIW327712:KIW327812 KIW393248:KIW393348 KIW458784:KIW458884 KIW524320:KIW524420 KIW589856:KIW589956 KIW655392:KIW655492 KIW720928:KIW721028 KIW786464:KIW786564 KIW852000:KIW852100 KIW917536:KIW917636 KIW983072:KIW983172 KSS13:KSS68 KSS70:KSS119 KSS65568:KSS65668 KSS131104:KSS131204 KSS196640:KSS196740 KSS262176:KSS262276 KSS327712:KSS327812 KSS393248:KSS393348 KSS458784:KSS458884 KSS524320:KSS524420 KSS589856:KSS589956 KSS655392:KSS655492 KSS720928:KSS721028 KSS786464:KSS786564 KSS852000:KSS852100 KSS917536:KSS917636 KSS983072:KSS983172 LCO13:LCO68 LCO70:LCO119 LCO65568:LCO65668 LCO131104:LCO131204 LCO196640:LCO196740 LCO262176:LCO262276 LCO327712:LCO327812 LCO393248:LCO393348 LCO458784:LCO458884 LCO524320:LCO524420 LCO589856:LCO589956 LCO655392:LCO655492 LCO720928:LCO721028 LCO786464:LCO786564 LCO852000:LCO852100 LCO917536:LCO917636 LCO983072:LCO983172 LMK13:LMK68 LMK70:LMK119 LMK65568:LMK65668 LMK131104:LMK131204 LMK196640:LMK196740 LMK262176:LMK262276 LMK327712:LMK327812 LMK393248:LMK393348 LMK458784:LMK458884 LMK524320:LMK524420 LMK589856:LMK589956 LMK655392:LMK655492 LMK720928:LMK721028 LMK786464:LMK786564 LMK852000:LMK852100 LMK917536:LMK917636 LMK983072:LMK983172 LWG13:LWG68 LWG70:LWG119 LWG65568:LWG65668 LWG131104:LWG131204 LWG196640:LWG196740 LWG262176:LWG262276 LWG327712:LWG327812 LWG393248:LWG393348 LWG458784:LWG458884 LWG524320:LWG524420 LWG589856:LWG589956 LWG655392:LWG655492 LWG720928:LWG721028 LWG786464:LWG786564 LWG852000:LWG852100 LWG917536:LWG917636 LWG983072:LWG983172 MGC13:MGC68 MGC70:MGC119 MGC65568:MGC65668 MGC131104:MGC131204 MGC196640:MGC196740 MGC262176:MGC262276 MGC327712:MGC327812 MGC393248:MGC393348 MGC458784:MGC458884 MGC524320:MGC524420 MGC589856:MGC589956 MGC655392:MGC655492 MGC720928:MGC721028 MGC786464:MGC786564 MGC852000:MGC852100 MGC917536:MGC917636 MGC983072:MGC983172 MPY13:MPY68 MPY70:MPY119 MPY65568:MPY65668 MPY131104:MPY131204 MPY196640:MPY196740 MPY262176:MPY262276 MPY327712:MPY327812 MPY393248:MPY393348 MPY458784:MPY458884 MPY524320:MPY524420 MPY589856:MPY589956 MPY655392:MPY655492 MPY720928:MPY721028 MPY786464:MPY786564 MPY852000:MPY852100 MPY917536:MPY917636 MPY983072:MPY983172 MZU13:MZU68 MZU70:MZU119 MZU65568:MZU65668 MZU131104:MZU131204 MZU196640:MZU196740 MZU262176:MZU262276 MZU327712:MZU327812 MZU393248:MZU393348 MZU458784:MZU458884 MZU524320:MZU524420 MZU589856:MZU589956 MZU655392:MZU655492 MZU720928:MZU721028 MZU786464:MZU786564 MZU852000:MZU852100 MZU917536:MZU917636 MZU983072:MZU983172 NJQ13:NJQ68 NJQ70:NJQ119 NJQ65568:NJQ65668 NJQ131104:NJQ131204 NJQ196640:NJQ196740 NJQ262176:NJQ262276 NJQ327712:NJQ327812 NJQ393248:NJQ393348 NJQ458784:NJQ458884 NJQ524320:NJQ524420 NJQ589856:NJQ589956 NJQ655392:NJQ655492 NJQ720928:NJQ721028 NJQ786464:NJQ786564 NJQ852000:NJQ852100 NJQ917536:NJQ917636 NJQ983072:NJQ983172 NTM13:NTM68 NTM70:NTM119 NTM65568:NTM65668 NTM131104:NTM131204 NTM196640:NTM196740 NTM262176:NTM262276 NTM327712:NTM327812 NTM393248:NTM393348 NTM458784:NTM458884 NTM524320:NTM524420 NTM589856:NTM589956 NTM655392:NTM655492 NTM720928:NTM721028 NTM786464:NTM786564 NTM852000:NTM852100 NTM917536:NTM917636 NTM983072:NTM983172 ODI13:ODI68 ODI70:ODI119 ODI65568:ODI65668 ODI131104:ODI131204 ODI196640:ODI196740 ODI262176:ODI262276 ODI327712:ODI327812 ODI393248:ODI393348 ODI458784:ODI458884 ODI524320:ODI524420 ODI589856:ODI589956 ODI655392:ODI655492 ODI720928:ODI721028 ODI786464:ODI786564 ODI852000:ODI852100 ODI917536:ODI917636 ODI983072:ODI983172 ONE13:ONE68 ONE70:ONE119 ONE65568:ONE65668 ONE131104:ONE131204 ONE196640:ONE196740 ONE262176:ONE262276 ONE327712:ONE327812 ONE393248:ONE393348 ONE458784:ONE458884 ONE524320:ONE524420 ONE589856:ONE589956 ONE655392:ONE655492 ONE720928:ONE721028 ONE786464:ONE786564 ONE852000:ONE852100 ONE917536:ONE917636 ONE983072:ONE983172 OXA13:OXA68 OXA70:OXA119 OXA65568:OXA65668 OXA131104:OXA131204 OXA196640:OXA196740 OXA262176:OXA262276 OXA327712:OXA327812 OXA393248:OXA393348 OXA458784:OXA458884 OXA524320:OXA524420 OXA589856:OXA589956 OXA655392:OXA655492 OXA720928:OXA721028 OXA786464:OXA786564 OXA852000:OXA852100 OXA917536:OXA917636 OXA983072:OXA983172 PGW13:PGW68 PGW70:PGW119 PGW65568:PGW65668 PGW131104:PGW131204 PGW196640:PGW196740 PGW262176:PGW262276 PGW327712:PGW327812 PGW393248:PGW393348 PGW458784:PGW458884 PGW524320:PGW524420 PGW589856:PGW589956 PGW655392:PGW655492 PGW720928:PGW721028 PGW786464:PGW786564 PGW852000:PGW852100 PGW917536:PGW917636 PGW983072:PGW983172 PQS13:PQS68 PQS70:PQS119 PQS65568:PQS65668 PQS131104:PQS131204 PQS196640:PQS196740 PQS262176:PQS262276 PQS327712:PQS327812 PQS393248:PQS393348 PQS458784:PQS458884 PQS524320:PQS524420 PQS589856:PQS589956 PQS655392:PQS655492 PQS720928:PQS721028 PQS786464:PQS786564 PQS852000:PQS852100 PQS917536:PQS917636 PQS983072:PQS983172 QAO13:QAO68 QAO70:QAO119 QAO65568:QAO65668 QAO131104:QAO131204 QAO196640:QAO196740 QAO262176:QAO262276 QAO327712:QAO327812 QAO393248:QAO393348 QAO458784:QAO458884 QAO524320:QAO524420 QAO589856:QAO589956 QAO655392:QAO655492 QAO720928:QAO721028 QAO786464:QAO786564 QAO852000:QAO852100 QAO917536:QAO917636 QAO983072:QAO983172 QKK13:QKK68 QKK70:QKK119 QKK65568:QKK65668 QKK131104:QKK131204 QKK196640:QKK196740 QKK262176:QKK262276 QKK327712:QKK327812 QKK393248:QKK393348 QKK458784:QKK458884 QKK524320:QKK524420 QKK589856:QKK589956 QKK655392:QKK655492 QKK720928:QKK721028 QKK786464:QKK786564 QKK852000:QKK852100 QKK917536:QKK917636 QKK983072:QKK983172 QUG13:QUG68 QUG70:QUG119 QUG65568:QUG65668 QUG131104:QUG131204 QUG196640:QUG196740 QUG262176:QUG262276 QUG327712:QUG327812 QUG393248:QUG393348 QUG458784:QUG458884 QUG524320:QUG524420 QUG589856:QUG589956 QUG655392:QUG655492 QUG720928:QUG721028 QUG786464:QUG786564 QUG852000:QUG852100 QUG917536:QUG917636 QUG983072:QUG983172 REC13:REC68 REC70:REC119 REC65568:REC65668 REC131104:REC131204 REC196640:REC196740 REC262176:REC262276 REC327712:REC327812 REC393248:REC393348 REC458784:REC458884 REC524320:REC524420 REC589856:REC589956 REC655392:REC655492 REC720928:REC721028 REC786464:REC786564 REC852000:REC852100 REC917536:REC917636 REC983072:REC983172 RNY13:RNY68 RNY70:RNY119 RNY65568:RNY65668 RNY131104:RNY131204 RNY196640:RNY196740 RNY262176:RNY262276 RNY327712:RNY327812 RNY393248:RNY393348 RNY458784:RNY458884 RNY524320:RNY524420 RNY589856:RNY589956 RNY655392:RNY655492 RNY720928:RNY721028 RNY786464:RNY786564 RNY852000:RNY852100 RNY917536:RNY917636 RNY983072:RNY983172 RXU13:RXU68 RXU70:RXU119 RXU65568:RXU65668 RXU131104:RXU131204 RXU196640:RXU196740 RXU262176:RXU262276 RXU327712:RXU327812 RXU393248:RXU393348 RXU458784:RXU458884 RXU524320:RXU524420 RXU589856:RXU589956 RXU655392:RXU655492 RXU720928:RXU721028 RXU786464:RXU786564 RXU852000:RXU852100 RXU917536:RXU917636 RXU983072:RXU983172 SHQ13:SHQ68 SHQ70:SHQ119 SHQ65568:SHQ65668 SHQ131104:SHQ131204 SHQ196640:SHQ196740 SHQ262176:SHQ262276 SHQ327712:SHQ327812 SHQ393248:SHQ393348 SHQ458784:SHQ458884 SHQ524320:SHQ524420 SHQ589856:SHQ589956 SHQ655392:SHQ655492 SHQ720928:SHQ721028 SHQ786464:SHQ786564 SHQ852000:SHQ852100 SHQ917536:SHQ917636 SHQ983072:SHQ983172 SRM13:SRM68 SRM70:SRM119 SRM65568:SRM65668 SRM131104:SRM131204 SRM196640:SRM196740 SRM262176:SRM262276 SRM327712:SRM327812 SRM393248:SRM393348 SRM458784:SRM458884 SRM524320:SRM524420 SRM589856:SRM589956 SRM655392:SRM655492 SRM720928:SRM721028 SRM786464:SRM786564 SRM852000:SRM852100 SRM917536:SRM917636 SRM983072:SRM983172 TBI13:TBI68 TBI70:TBI119 TBI65568:TBI65668 TBI131104:TBI131204 TBI196640:TBI196740 TBI262176:TBI262276 TBI327712:TBI327812 TBI393248:TBI393348 TBI458784:TBI458884 TBI524320:TBI524420 TBI589856:TBI589956 TBI655392:TBI655492 TBI720928:TBI721028 TBI786464:TBI786564 TBI852000:TBI852100 TBI917536:TBI917636 TBI983072:TBI983172 TLE13:TLE68 TLE70:TLE119 TLE65568:TLE65668 TLE131104:TLE131204 TLE196640:TLE196740 TLE262176:TLE262276 TLE327712:TLE327812 TLE393248:TLE393348 TLE458784:TLE458884 TLE524320:TLE524420 TLE589856:TLE589956 TLE655392:TLE655492 TLE720928:TLE721028 TLE786464:TLE786564 TLE852000:TLE852100 TLE917536:TLE917636 TLE983072:TLE983172 TVA13:TVA68 TVA70:TVA119 TVA65568:TVA65668 TVA131104:TVA131204 TVA196640:TVA196740 TVA262176:TVA262276 TVA327712:TVA327812 TVA393248:TVA393348 TVA458784:TVA458884 TVA524320:TVA524420 TVA589856:TVA589956 TVA655392:TVA655492 TVA720928:TVA721028 TVA786464:TVA786564 TVA852000:TVA852100 TVA917536:TVA917636 TVA983072:TVA983172 UEW13:UEW68 UEW70:UEW119 UEW65568:UEW65668 UEW131104:UEW131204 UEW196640:UEW196740 UEW262176:UEW262276 UEW327712:UEW327812 UEW393248:UEW393348 UEW458784:UEW458884 UEW524320:UEW524420 UEW589856:UEW589956 UEW655392:UEW655492 UEW720928:UEW721028 UEW786464:UEW786564 UEW852000:UEW852100 UEW917536:UEW917636 UEW983072:UEW983172 UOS13:UOS68 UOS70:UOS119 UOS65568:UOS65668 UOS131104:UOS131204 UOS196640:UOS196740 UOS262176:UOS262276 UOS327712:UOS327812 UOS393248:UOS393348 UOS458784:UOS458884 UOS524320:UOS524420 UOS589856:UOS589956 UOS655392:UOS655492 UOS720928:UOS721028 UOS786464:UOS786564 UOS852000:UOS852100 UOS917536:UOS917636 UOS983072:UOS983172 UYO13:UYO68 UYO70:UYO119 UYO65568:UYO65668 UYO131104:UYO131204 UYO196640:UYO196740 UYO262176:UYO262276 UYO327712:UYO327812 UYO393248:UYO393348 UYO458784:UYO458884 UYO524320:UYO524420 UYO589856:UYO589956 UYO655392:UYO655492 UYO720928:UYO721028 UYO786464:UYO786564 UYO852000:UYO852100 UYO917536:UYO917636 UYO983072:UYO983172 VIK13:VIK68 VIK70:VIK119 VIK65568:VIK65668 VIK131104:VIK131204 VIK196640:VIK196740 VIK262176:VIK262276 VIK327712:VIK327812 VIK393248:VIK393348 VIK458784:VIK458884 VIK524320:VIK524420 VIK589856:VIK589956 VIK655392:VIK655492 VIK720928:VIK721028 VIK786464:VIK786564 VIK852000:VIK852100 VIK917536:VIK917636 VIK983072:VIK983172 VSG13:VSG68 VSG70:VSG119 VSG65568:VSG65668 VSG131104:VSG131204 VSG196640:VSG196740 VSG262176:VSG262276 VSG327712:VSG327812 VSG393248:VSG393348 VSG458784:VSG458884 VSG524320:VSG524420 VSG589856:VSG589956 VSG655392:VSG655492 VSG720928:VSG721028 VSG786464:VSG786564 VSG852000:VSG852100 VSG917536:VSG917636 VSG983072:VSG983172 WCC13:WCC68 WCC70:WCC119 WCC65568:WCC65668 WCC131104:WCC131204 WCC196640:WCC196740 WCC262176:WCC262276 WCC327712:WCC327812 WCC393248:WCC393348 WCC458784:WCC458884 WCC524320:WCC524420 WCC589856:WCC589956 WCC655392:WCC655492 WCC720928:WCC721028 WCC786464:WCC786564 WCC852000:WCC852100 WCC917536:WCC917636 WCC983072:WCC983172 WLY13:WLY68 WLY70:WLY119 WLY65568:WLY65668 WLY131104:WLY131204 WLY196640:WLY196740 WLY262176:WLY262276 WLY327712:WLY327812 WLY393248:WLY393348 WLY458784:WLY458884 WLY524320:WLY524420 WLY589856:WLY589956 WLY655392:WLY655492 WLY720928:WLY721028 WLY786464:WLY786564 WLY852000:WLY852100 WLY917536:WLY917636 WLY983072:WLY983172 WVU13:WVU68 WVU70:WVU119 WVU65568:WVU65668 WVU131104:WVU131204 WVU196640:WVU196740 WVU262176:WVU262276 WVU327712:WVU327812 WVU393248:WVU393348 WVU458784:WVU458884 WVU524320:WVU524420 WVU589856:WVU589956 WVU655392:WVU655492 WVU720928:WVU721028 WVU786464:WVU786564 WVU852000:WVU852100 WVU917536:WVU917636 WVU983072:WVU983172">
      <formula1>$N$11</formula1>
    </dataValidation>
    <dataValidation type="whole" operator="lessThanOrEqual" allowBlank="1" showInputMessage="1" showErrorMessage="1" error="INPUT NUMBER LESS THAN OR EQUAL THE HIGHEST POSSIBLE SCORE" prompt="Input Raw Score" sqref="O65568:O65668 O131104:O131204 O196640:O196740 O262176:O262276 O327712:O327812 O393248:O393348 O458784:O458884 O524320:O524420 O589856:O589956 O655392:O655492 O720928:O721028 O786464:O786564 O852000:O852100 O917536:O917636 O983072:O983172 JJ13:JJ68 JJ70:JJ119 JJ65568:JJ65668 JJ131104:JJ131204 JJ196640:JJ196740 JJ262176:JJ262276 JJ327712:JJ327812 JJ393248:JJ393348 JJ458784:JJ458884 JJ524320:JJ524420 JJ589856:JJ589956 JJ655392:JJ655492 JJ720928:JJ721028 JJ786464:JJ786564 JJ852000:JJ852100 JJ917536:JJ917636 JJ983072:JJ983172 TF13:TF68 TF70:TF119 TF65568:TF65668 TF131104:TF131204 TF196640:TF196740 TF262176:TF262276 TF327712:TF327812 TF393248:TF393348 TF458784:TF458884 TF524320:TF524420 TF589856:TF589956 TF655392:TF655492 TF720928:TF721028 TF786464:TF786564 TF852000:TF852100 TF917536:TF917636 TF983072:TF983172 ADB13:ADB68 ADB70:ADB119 ADB65568:ADB65668 ADB131104:ADB131204 ADB196640:ADB196740 ADB262176:ADB262276 ADB327712:ADB327812 ADB393248:ADB393348 ADB458784:ADB458884 ADB524320:ADB524420 ADB589856:ADB589956 ADB655392:ADB655492 ADB720928:ADB721028 ADB786464:ADB786564 ADB852000:ADB852100 ADB917536:ADB917636 ADB983072:ADB983172 AMX13:AMX68 AMX70:AMX119 AMX65568:AMX65668 AMX131104:AMX131204 AMX196640:AMX196740 AMX262176:AMX262276 AMX327712:AMX327812 AMX393248:AMX393348 AMX458784:AMX458884 AMX524320:AMX524420 AMX589856:AMX589956 AMX655392:AMX655492 AMX720928:AMX721028 AMX786464:AMX786564 AMX852000:AMX852100 AMX917536:AMX917636 AMX983072:AMX983172 AWT13:AWT68 AWT70:AWT119 AWT65568:AWT65668 AWT131104:AWT131204 AWT196640:AWT196740 AWT262176:AWT262276 AWT327712:AWT327812 AWT393248:AWT393348 AWT458784:AWT458884 AWT524320:AWT524420 AWT589856:AWT589956 AWT655392:AWT655492 AWT720928:AWT721028 AWT786464:AWT786564 AWT852000:AWT852100 AWT917536:AWT917636 AWT983072:AWT983172 BGP13:BGP68 BGP70:BGP119 BGP65568:BGP65668 BGP131104:BGP131204 BGP196640:BGP196740 BGP262176:BGP262276 BGP327712:BGP327812 BGP393248:BGP393348 BGP458784:BGP458884 BGP524320:BGP524420 BGP589856:BGP589956 BGP655392:BGP655492 BGP720928:BGP721028 BGP786464:BGP786564 BGP852000:BGP852100 BGP917536:BGP917636 BGP983072:BGP983172 BQL13:BQL68 BQL70:BQL119 BQL65568:BQL65668 BQL131104:BQL131204 BQL196640:BQL196740 BQL262176:BQL262276 BQL327712:BQL327812 BQL393248:BQL393348 BQL458784:BQL458884 BQL524320:BQL524420 BQL589856:BQL589956 BQL655392:BQL655492 BQL720928:BQL721028 BQL786464:BQL786564 BQL852000:BQL852100 BQL917536:BQL917636 BQL983072:BQL983172 CAH13:CAH68 CAH70:CAH119 CAH65568:CAH65668 CAH131104:CAH131204 CAH196640:CAH196740 CAH262176:CAH262276 CAH327712:CAH327812 CAH393248:CAH393348 CAH458784:CAH458884 CAH524320:CAH524420 CAH589856:CAH589956 CAH655392:CAH655492 CAH720928:CAH721028 CAH786464:CAH786564 CAH852000:CAH852100 CAH917536:CAH917636 CAH983072:CAH983172 CKD13:CKD68 CKD70:CKD119 CKD65568:CKD65668 CKD131104:CKD131204 CKD196640:CKD196740 CKD262176:CKD262276 CKD327712:CKD327812 CKD393248:CKD393348 CKD458784:CKD458884 CKD524320:CKD524420 CKD589856:CKD589956 CKD655392:CKD655492 CKD720928:CKD721028 CKD786464:CKD786564 CKD852000:CKD852100 CKD917536:CKD917636 CKD983072:CKD983172 CTZ13:CTZ68 CTZ70:CTZ119 CTZ65568:CTZ65668 CTZ131104:CTZ131204 CTZ196640:CTZ196740 CTZ262176:CTZ262276 CTZ327712:CTZ327812 CTZ393248:CTZ393348 CTZ458784:CTZ458884 CTZ524320:CTZ524420 CTZ589856:CTZ589956 CTZ655392:CTZ655492 CTZ720928:CTZ721028 CTZ786464:CTZ786564 CTZ852000:CTZ852100 CTZ917536:CTZ917636 CTZ983072:CTZ983172 DDV13:DDV68 DDV70:DDV119 DDV65568:DDV65668 DDV131104:DDV131204 DDV196640:DDV196740 DDV262176:DDV262276 DDV327712:DDV327812 DDV393248:DDV393348 DDV458784:DDV458884 DDV524320:DDV524420 DDV589856:DDV589956 DDV655392:DDV655492 DDV720928:DDV721028 DDV786464:DDV786564 DDV852000:DDV852100 DDV917536:DDV917636 DDV983072:DDV983172 DNR13:DNR68 DNR70:DNR119 DNR65568:DNR65668 DNR131104:DNR131204 DNR196640:DNR196740 DNR262176:DNR262276 DNR327712:DNR327812 DNR393248:DNR393348 DNR458784:DNR458884 DNR524320:DNR524420 DNR589856:DNR589956 DNR655392:DNR655492 DNR720928:DNR721028 DNR786464:DNR786564 DNR852000:DNR852100 DNR917536:DNR917636 DNR983072:DNR983172 DXN13:DXN68 DXN70:DXN119 DXN65568:DXN65668 DXN131104:DXN131204 DXN196640:DXN196740 DXN262176:DXN262276 DXN327712:DXN327812 DXN393248:DXN393348 DXN458784:DXN458884 DXN524320:DXN524420 DXN589856:DXN589956 DXN655392:DXN655492 DXN720928:DXN721028 DXN786464:DXN786564 DXN852000:DXN852100 DXN917536:DXN917636 DXN983072:DXN983172 EHJ13:EHJ68 EHJ70:EHJ119 EHJ65568:EHJ65668 EHJ131104:EHJ131204 EHJ196640:EHJ196740 EHJ262176:EHJ262276 EHJ327712:EHJ327812 EHJ393248:EHJ393348 EHJ458784:EHJ458884 EHJ524320:EHJ524420 EHJ589856:EHJ589956 EHJ655392:EHJ655492 EHJ720928:EHJ721028 EHJ786464:EHJ786564 EHJ852000:EHJ852100 EHJ917536:EHJ917636 EHJ983072:EHJ983172 ERF13:ERF68 ERF70:ERF119 ERF65568:ERF65668 ERF131104:ERF131204 ERF196640:ERF196740 ERF262176:ERF262276 ERF327712:ERF327812 ERF393248:ERF393348 ERF458784:ERF458884 ERF524320:ERF524420 ERF589856:ERF589956 ERF655392:ERF655492 ERF720928:ERF721028 ERF786464:ERF786564 ERF852000:ERF852100 ERF917536:ERF917636 ERF983072:ERF983172 FBB13:FBB68 FBB70:FBB119 FBB65568:FBB65668 FBB131104:FBB131204 FBB196640:FBB196740 FBB262176:FBB262276 FBB327712:FBB327812 FBB393248:FBB393348 FBB458784:FBB458884 FBB524320:FBB524420 FBB589856:FBB589956 FBB655392:FBB655492 FBB720928:FBB721028 FBB786464:FBB786564 FBB852000:FBB852100 FBB917536:FBB917636 FBB983072:FBB983172 FKX13:FKX68 FKX70:FKX119 FKX65568:FKX65668 FKX131104:FKX131204 FKX196640:FKX196740 FKX262176:FKX262276 FKX327712:FKX327812 FKX393248:FKX393348 FKX458784:FKX458884 FKX524320:FKX524420 FKX589856:FKX589956 FKX655392:FKX655492 FKX720928:FKX721028 FKX786464:FKX786564 FKX852000:FKX852100 FKX917536:FKX917636 FKX983072:FKX983172 FUT13:FUT68 FUT70:FUT119 FUT65568:FUT65668 FUT131104:FUT131204 FUT196640:FUT196740 FUT262176:FUT262276 FUT327712:FUT327812 FUT393248:FUT393348 FUT458784:FUT458884 FUT524320:FUT524420 FUT589856:FUT589956 FUT655392:FUT655492 FUT720928:FUT721028 FUT786464:FUT786564 FUT852000:FUT852100 FUT917536:FUT917636 FUT983072:FUT983172 GEP13:GEP68 GEP70:GEP119 GEP65568:GEP65668 GEP131104:GEP131204 GEP196640:GEP196740 GEP262176:GEP262276 GEP327712:GEP327812 GEP393248:GEP393348 GEP458784:GEP458884 GEP524320:GEP524420 GEP589856:GEP589956 GEP655392:GEP655492 GEP720928:GEP721028 GEP786464:GEP786564 GEP852000:GEP852100 GEP917536:GEP917636 GEP983072:GEP983172 GOL13:GOL68 GOL70:GOL119 GOL65568:GOL65668 GOL131104:GOL131204 GOL196640:GOL196740 GOL262176:GOL262276 GOL327712:GOL327812 GOL393248:GOL393348 GOL458784:GOL458884 GOL524320:GOL524420 GOL589856:GOL589956 GOL655392:GOL655492 GOL720928:GOL721028 GOL786464:GOL786564 GOL852000:GOL852100 GOL917536:GOL917636 GOL983072:GOL983172 GYH13:GYH68 GYH70:GYH119 GYH65568:GYH65668 GYH131104:GYH131204 GYH196640:GYH196740 GYH262176:GYH262276 GYH327712:GYH327812 GYH393248:GYH393348 GYH458784:GYH458884 GYH524320:GYH524420 GYH589856:GYH589956 GYH655392:GYH655492 GYH720928:GYH721028 GYH786464:GYH786564 GYH852000:GYH852100 GYH917536:GYH917636 GYH983072:GYH983172 HID13:HID68 HID70:HID119 HID65568:HID65668 HID131104:HID131204 HID196640:HID196740 HID262176:HID262276 HID327712:HID327812 HID393248:HID393348 HID458784:HID458884 HID524320:HID524420 HID589856:HID589956 HID655392:HID655492 HID720928:HID721028 HID786464:HID786564 HID852000:HID852100 HID917536:HID917636 HID983072:HID983172 HRZ13:HRZ68 HRZ70:HRZ119 HRZ65568:HRZ65668 HRZ131104:HRZ131204 HRZ196640:HRZ196740 HRZ262176:HRZ262276 HRZ327712:HRZ327812 HRZ393248:HRZ393348 HRZ458784:HRZ458884 HRZ524320:HRZ524420 HRZ589856:HRZ589956 HRZ655392:HRZ655492 HRZ720928:HRZ721028 HRZ786464:HRZ786564 HRZ852000:HRZ852100 HRZ917536:HRZ917636 HRZ983072:HRZ983172 IBV13:IBV68 IBV70:IBV119 IBV65568:IBV65668 IBV131104:IBV131204 IBV196640:IBV196740 IBV262176:IBV262276 IBV327712:IBV327812 IBV393248:IBV393348 IBV458784:IBV458884 IBV524320:IBV524420 IBV589856:IBV589956 IBV655392:IBV655492 IBV720928:IBV721028 IBV786464:IBV786564 IBV852000:IBV852100 IBV917536:IBV917636 IBV983072:IBV983172 ILR13:ILR68 ILR70:ILR119 ILR65568:ILR65668 ILR131104:ILR131204 ILR196640:ILR196740 ILR262176:ILR262276 ILR327712:ILR327812 ILR393248:ILR393348 ILR458784:ILR458884 ILR524320:ILR524420 ILR589856:ILR589956 ILR655392:ILR655492 ILR720928:ILR721028 ILR786464:ILR786564 ILR852000:ILR852100 ILR917536:ILR917636 ILR983072:ILR983172 IVN13:IVN68 IVN70:IVN119 IVN65568:IVN65668 IVN131104:IVN131204 IVN196640:IVN196740 IVN262176:IVN262276 IVN327712:IVN327812 IVN393248:IVN393348 IVN458784:IVN458884 IVN524320:IVN524420 IVN589856:IVN589956 IVN655392:IVN655492 IVN720928:IVN721028 IVN786464:IVN786564 IVN852000:IVN852100 IVN917536:IVN917636 IVN983072:IVN983172 JFJ13:JFJ68 JFJ70:JFJ119 JFJ65568:JFJ65668 JFJ131104:JFJ131204 JFJ196640:JFJ196740 JFJ262176:JFJ262276 JFJ327712:JFJ327812 JFJ393248:JFJ393348 JFJ458784:JFJ458884 JFJ524320:JFJ524420 JFJ589856:JFJ589956 JFJ655392:JFJ655492 JFJ720928:JFJ721028 JFJ786464:JFJ786564 JFJ852000:JFJ852100 JFJ917536:JFJ917636 JFJ983072:JFJ983172 JPF13:JPF68 JPF70:JPF119 JPF65568:JPF65668 JPF131104:JPF131204 JPF196640:JPF196740 JPF262176:JPF262276 JPF327712:JPF327812 JPF393248:JPF393348 JPF458784:JPF458884 JPF524320:JPF524420 JPF589856:JPF589956 JPF655392:JPF655492 JPF720928:JPF721028 JPF786464:JPF786564 JPF852000:JPF852100 JPF917536:JPF917636 JPF983072:JPF983172 JZB13:JZB68 JZB70:JZB119 JZB65568:JZB65668 JZB131104:JZB131204 JZB196640:JZB196740 JZB262176:JZB262276 JZB327712:JZB327812 JZB393248:JZB393348 JZB458784:JZB458884 JZB524320:JZB524420 JZB589856:JZB589956 JZB655392:JZB655492 JZB720928:JZB721028 JZB786464:JZB786564 JZB852000:JZB852100 JZB917536:JZB917636 JZB983072:JZB983172 KIX13:KIX68 KIX70:KIX119 KIX65568:KIX65668 KIX131104:KIX131204 KIX196640:KIX196740 KIX262176:KIX262276 KIX327712:KIX327812 KIX393248:KIX393348 KIX458784:KIX458884 KIX524320:KIX524420 KIX589856:KIX589956 KIX655392:KIX655492 KIX720928:KIX721028 KIX786464:KIX786564 KIX852000:KIX852100 KIX917536:KIX917636 KIX983072:KIX983172 KST13:KST68 KST70:KST119 KST65568:KST65668 KST131104:KST131204 KST196640:KST196740 KST262176:KST262276 KST327712:KST327812 KST393248:KST393348 KST458784:KST458884 KST524320:KST524420 KST589856:KST589956 KST655392:KST655492 KST720928:KST721028 KST786464:KST786564 KST852000:KST852100 KST917536:KST917636 KST983072:KST983172 LCP13:LCP68 LCP70:LCP119 LCP65568:LCP65668 LCP131104:LCP131204 LCP196640:LCP196740 LCP262176:LCP262276 LCP327712:LCP327812 LCP393248:LCP393348 LCP458784:LCP458884 LCP524320:LCP524420 LCP589856:LCP589956 LCP655392:LCP655492 LCP720928:LCP721028 LCP786464:LCP786564 LCP852000:LCP852100 LCP917536:LCP917636 LCP983072:LCP983172 LML13:LML68 LML70:LML119 LML65568:LML65668 LML131104:LML131204 LML196640:LML196740 LML262176:LML262276 LML327712:LML327812 LML393248:LML393348 LML458784:LML458884 LML524320:LML524420 LML589856:LML589956 LML655392:LML655492 LML720928:LML721028 LML786464:LML786564 LML852000:LML852100 LML917536:LML917636 LML983072:LML983172 LWH13:LWH68 LWH70:LWH119 LWH65568:LWH65668 LWH131104:LWH131204 LWH196640:LWH196740 LWH262176:LWH262276 LWH327712:LWH327812 LWH393248:LWH393348 LWH458784:LWH458884 LWH524320:LWH524420 LWH589856:LWH589956 LWH655392:LWH655492 LWH720928:LWH721028 LWH786464:LWH786564 LWH852000:LWH852100 LWH917536:LWH917636 LWH983072:LWH983172 MGD13:MGD68 MGD70:MGD119 MGD65568:MGD65668 MGD131104:MGD131204 MGD196640:MGD196740 MGD262176:MGD262276 MGD327712:MGD327812 MGD393248:MGD393348 MGD458784:MGD458884 MGD524320:MGD524420 MGD589856:MGD589956 MGD655392:MGD655492 MGD720928:MGD721028 MGD786464:MGD786564 MGD852000:MGD852100 MGD917536:MGD917636 MGD983072:MGD983172 MPZ13:MPZ68 MPZ70:MPZ119 MPZ65568:MPZ65668 MPZ131104:MPZ131204 MPZ196640:MPZ196740 MPZ262176:MPZ262276 MPZ327712:MPZ327812 MPZ393248:MPZ393348 MPZ458784:MPZ458884 MPZ524320:MPZ524420 MPZ589856:MPZ589956 MPZ655392:MPZ655492 MPZ720928:MPZ721028 MPZ786464:MPZ786564 MPZ852000:MPZ852100 MPZ917536:MPZ917636 MPZ983072:MPZ983172 MZV13:MZV68 MZV70:MZV119 MZV65568:MZV65668 MZV131104:MZV131204 MZV196640:MZV196740 MZV262176:MZV262276 MZV327712:MZV327812 MZV393248:MZV393348 MZV458784:MZV458884 MZV524320:MZV524420 MZV589856:MZV589956 MZV655392:MZV655492 MZV720928:MZV721028 MZV786464:MZV786564 MZV852000:MZV852100 MZV917536:MZV917636 MZV983072:MZV983172 NJR13:NJR68 NJR70:NJR119 NJR65568:NJR65668 NJR131104:NJR131204 NJR196640:NJR196740 NJR262176:NJR262276 NJR327712:NJR327812 NJR393248:NJR393348 NJR458784:NJR458884 NJR524320:NJR524420 NJR589856:NJR589956 NJR655392:NJR655492 NJR720928:NJR721028 NJR786464:NJR786564 NJR852000:NJR852100 NJR917536:NJR917636 NJR983072:NJR983172 NTN13:NTN68 NTN70:NTN119 NTN65568:NTN65668 NTN131104:NTN131204 NTN196640:NTN196740 NTN262176:NTN262276 NTN327712:NTN327812 NTN393248:NTN393348 NTN458784:NTN458884 NTN524320:NTN524420 NTN589856:NTN589956 NTN655392:NTN655492 NTN720928:NTN721028 NTN786464:NTN786564 NTN852000:NTN852100 NTN917536:NTN917636 NTN983072:NTN983172 ODJ13:ODJ68 ODJ70:ODJ119 ODJ65568:ODJ65668 ODJ131104:ODJ131204 ODJ196640:ODJ196740 ODJ262176:ODJ262276 ODJ327712:ODJ327812 ODJ393248:ODJ393348 ODJ458784:ODJ458884 ODJ524320:ODJ524420 ODJ589856:ODJ589956 ODJ655392:ODJ655492 ODJ720928:ODJ721028 ODJ786464:ODJ786564 ODJ852000:ODJ852100 ODJ917536:ODJ917636 ODJ983072:ODJ983172 ONF13:ONF68 ONF70:ONF119 ONF65568:ONF65668 ONF131104:ONF131204 ONF196640:ONF196740 ONF262176:ONF262276 ONF327712:ONF327812 ONF393248:ONF393348 ONF458784:ONF458884 ONF524320:ONF524420 ONF589856:ONF589956 ONF655392:ONF655492 ONF720928:ONF721028 ONF786464:ONF786564 ONF852000:ONF852100 ONF917536:ONF917636 ONF983072:ONF983172 OXB13:OXB68 OXB70:OXB119 OXB65568:OXB65668 OXB131104:OXB131204 OXB196640:OXB196740 OXB262176:OXB262276 OXB327712:OXB327812 OXB393248:OXB393348 OXB458784:OXB458884 OXB524320:OXB524420 OXB589856:OXB589956 OXB655392:OXB655492 OXB720928:OXB721028 OXB786464:OXB786564 OXB852000:OXB852100 OXB917536:OXB917636 OXB983072:OXB983172 PGX13:PGX68 PGX70:PGX119 PGX65568:PGX65668 PGX131104:PGX131204 PGX196640:PGX196740 PGX262176:PGX262276 PGX327712:PGX327812 PGX393248:PGX393348 PGX458784:PGX458884 PGX524320:PGX524420 PGX589856:PGX589956 PGX655392:PGX655492 PGX720928:PGX721028 PGX786464:PGX786564 PGX852000:PGX852100 PGX917536:PGX917636 PGX983072:PGX983172 PQT13:PQT68 PQT70:PQT119 PQT65568:PQT65668 PQT131104:PQT131204 PQT196640:PQT196740 PQT262176:PQT262276 PQT327712:PQT327812 PQT393248:PQT393348 PQT458784:PQT458884 PQT524320:PQT524420 PQT589856:PQT589956 PQT655392:PQT655492 PQT720928:PQT721028 PQT786464:PQT786564 PQT852000:PQT852100 PQT917536:PQT917636 PQT983072:PQT983172 QAP13:QAP68 QAP70:QAP119 QAP65568:QAP65668 QAP131104:QAP131204 QAP196640:QAP196740 QAP262176:QAP262276 QAP327712:QAP327812 QAP393248:QAP393348 QAP458784:QAP458884 QAP524320:QAP524420 QAP589856:QAP589956 QAP655392:QAP655492 QAP720928:QAP721028 QAP786464:QAP786564 QAP852000:QAP852100 QAP917536:QAP917636 QAP983072:QAP983172 QKL13:QKL68 QKL70:QKL119 QKL65568:QKL65668 QKL131104:QKL131204 QKL196640:QKL196740 QKL262176:QKL262276 QKL327712:QKL327812 QKL393248:QKL393348 QKL458784:QKL458884 QKL524320:QKL524420 QKL589856:QKL589956 QKL655392:QKL655492 QKL720928:QKL721028 QKL786464:QKL786564 QKL852000:QKL852100 QKL917536:QKL917636 QKL983072:QKL983172 QUH13:QUH68 QUH70:QUH119 QUH65568:QUH65668 QUH131104:QUH131204 QUH196640:QUH196740 QUH262176:QUH262276 QUH327712:QUH327812 QUH393248:QUH393348 QUH458784:QUH458884 QUH524320:QUH524420 QUH589856:QUH589956 QUH655392:QUH655492 QUH720928:QUH721028 QUH786464:QUH786564 QUH852000:QUH852100 QUH917536:QUH917636 QUH983072:QUH983172 RED13:RED68 RED70:RED119 RED65568:RED65668 RED131104:RED131204 RED196640:RED196740 RED262176:RED262276 RED327712:RED327812 RED393248:RED393348 RED458784:RED458884 RED524320:RED524420 RED589856:RED589956 RED655392:RED655492 RED720928:RED721028 RED786464:RED786564 RED852000:RED852100 RED917536:RED917636 RED983072:RED983172 RNZ13:RNZ68 RNZ70:RNZ119 RNZ65568:RNZ65668 RNZ131104:RNZ131204 RNZ196640:RNZ196740 RNZ262176:RNZ262276 RNZ327712:RNZ327812 RNZ393248:RNZ393348 RNZ458784:RNZ458884 RNZ524320:RNZ524420 RNZ589856:RNZ589956 RNZ655392:RNZ655492 RNZ720928:RNZ721028 RNZ786464:RNZ786564 RNZ852000:RNZ852100 RNZ917536:RNZ917636 RNZ983072:RNZ983172 RXV13:RXV68 RXV70:RXV119 RXV65568:RXV65668 RXV131104:RXV131204 RXV196640:RXV196740 RXV262176:RXV262276 RXV327712:RXV327812 RXV393248:RXV393348 RXV458784:RXV458884 RXV524320:RXV524420 RXV589856:RXV589956 RXV655392:RXV655492 RXV720928:RXV721028 RXV786464:RXV786564 RXV852000:RXV852100 RXV917536:RXV917636 RXV983072:RXV983172 SHR13:SHR68 SHR70:SHR119 SHR65568:SHR65668 SHR131104:SHR131204 SHR196640:SHR196740 SHR262176:SHR262276 SHR327712:SHR327812 SHR393248:SHR393348 SHR458784:SHR458884 SHR524320:SHR524420 SHR589856:SHR589956 SHR655392:SHR655492 SHR720928:SHR721028 SHR786464:SHR786564 SHR852000:SHR852100 SHR917536:SHR917636 SHR983072:SHR983172 SRN13:SRN68 SRN70:SRN119 SRN65568:SRN65668 SRN131104:SRN131204 SRN196640:SRN196740 SRN262176:SRN262276 SRN327712:SRN327812 SRN393248:SRN393348 SRN458784:SRN458884 SRN524320:SRN524420 SRN589856:SRN589956 SRN655392:SRN655492 SRN720928:SRN721028 SRN786464:SRN786564 SRN852000:SRN852100 SRN917536:SRN917636 SRN983072:SRN983172 TBJ13:TBJ68 TBJ70:TBJ119 TBJ65568:TBJ65668 TBJ131104:TBJ131204 TBJ196640:TBJ196740 TBJ262176:TBJ262276 TBJ327712:TBJ327812 TBJ393248:TBJ393348 TBJ458784:TBJ458884 TBJ524320:TBJ524420 TBJ589856:TBJ589956 TBJ655392:TBJ655492 TBJ720928:TBJ721028 TBJ786464:TBJ786564 TBJ852000:TBJ852100 TBJ917536:TBJ917636 TBJ983072:TBJ983172 TLF13:TLF68 TLF70:TLF119 TLF65568:TLF65668 TLF131104:TLF131204 TLF196640:TLF196740 TLF262176:TLF262276 TLF327712:TLF327812 TLF393248:TLF393348 TLF458784:TLF458884 TLF524320:TLF524420 TLF589856:TLF589956 TLF655392:TLF655492 TLF720928:TLF721028 TLF786464:TLF786564 TLF852000:TLF852100 TLF917536:TLF917636 TLF983072:TLF983172 TVB13:TVB68 TVB70:TVB119 TVB65568:TVB65668 TVB131104:TVB131204 TVB196640:TVB196740 TVB262176:TVB262276 TVB327712:TVB327812 TVB393248:TVB393348 TVB458784:TVB458884 TVB524320:TVB524420 TVB589856:TVB589956 TVB655392:TVB655492 TVB720928:TVB721028 TVB786464:TVB786564 TVB852000:TVB852100 TVB917536:TVB917636 TVB983072:TVB983172 UEX13:UEX68 UEX70:UEX119 UEX65568:UEX65668 UEX131104:UEX131204 UEX196640:UEX196740 UEX262176:UEX262276 UEX327712:UEX327812 UEX393248:UEX393348 UEX458784:UEX458884 UEX524320:UEX524420 UEX589856:UEX589956 UEX655392:UEX655492 UEX720928:UEX721028 UEX786464:UEX786564 UEX852000:UEX852100 UEX917536:UEX917636 UEX983072:UEX983172 UOT13:UOT68 UOT70:UOT119 UOT65568:UOT65668 UOT131104:UOT131204 UOT196640:UOT196740 UOT262176:UOT262276 UOT327712:UOT327812 UOT393248:UOT393348 UOT458784:UOT458884 UOT524320:UOT524420 UOT589856:UOT589956 UOT655392:UOT655492 UOT720928:UOT721028 UOT786464:UOT786564 UOT852000:UOT852100 UOT917536:UOT917636 UOT983072:UOT983172 UYP13:UYP68 UYP70:UYP119 UYP65568:UYP65668 UYP131104:UYP131204 UYP196640:UYP196740 UYP262176:UYP262276 UYP327712:UYP327812 UYP393248:UYP393348 UYP458784:UYP458884 UYP524320:UYP524420 UYP589856:UYP589956 UYP655392:UYP655492 UYP720928:UYP721028 UYP786464:UYP786564 UYP852000:UYP852100 UYP917536:UYP917636 UYP983072:UYP983172 VIL13:VIL68 VIL70:VIL119 VIL65568:VIL65668 VIL131104:VIL131204 VIL196640:VIL196740 VIL262176:VIL262276 VIL327712:VIL327812 VIL393248:VIL393348 VIL458784:VIL458884 VIL524320:VIL524420 VIL589856:VIL589956 VIL655392:VIL655492 VIL720928:VIL721028 VIL786464:VIL786564 VIL852000:VIL852100 VIL917536:VIL917636 VIL983072:VIL983172 VSH13:VSH68 VSH70:VSH119 VSH65568:VSH65668 VSH131104:VSH131204 VSH196640:VSH196740 VSH262176:VSH262276 VSH327712:VSH327812 VSH393248:VSH393348 VSH458784:VSH458884 VSH524320:VSH524420 VSH589856:VSH589956 VSH655392:VSH655492 VSH720928:VSH721028 VSH786464:VSH786564 VSH852000:VSH852100 VSH917536:VSH917636 VSH983072:VSH983172 WCD13:WCD68 WCD70:WCD119 WCD65568:WCD65668 WCD131104:WCD131204 WCD196640:WCD196740 WCD262176:WCD262276 WCD327712:WCD327812 WCD393248:WCD393348 WCD458784:WCD458884 WCD524320:WCD524420 WCD589856:WCD589956 WCD655392:WCD655492 WCD720928:WCD721028 WCD786464:WCD786564 WCD852000:WCD852100 WCD917536:WCD917636 WCD983072:WCD983172 WLZ13:WLZ68 WLZ70:WLZ119 WLZ65568:WLZ65668 WLZ131104:WLZ131204 WLZ196640:WLZ196740 WLZ262176:WLZ262276 WLZ327712:WLZ327812 WLZ393248:WLZ393348 WLZ458784:WLZ458884 WLZ524320:WLZ524420 WLZ589856:WLZ589956 WLZ655392:WLZ655492 WLZ720928:WLZ721028 WLZ786464:WLZ786564 WLZ852000:WLZ852100 WLZ917536:WLZ917636 WLZ983072:WLZ983172 WVV13:WVV68 WVV70:WVV119 WVV65568:WVV65668 WVV131104:WVV131204 WVV196640:WVV196740 WVV262176:WVV262276 WVV327712:WVV327812 WVV393248:WVV393348 WVV458784:WVV458884 WVV524320:WVV524420 WVV589856:WVV589956 WVV655392:WVV655492 WVV720928:WVV721028 WVV786464:WVV786564 WVV852000:WVV852100 WVV917536:WVV917636 WVV983072:WVV983172">
      <formula1>$O$11</formula1>
    </dataValidation>
    <dataValidation allowBlank="1" showInputMessage="1" showErrorMessage="1" prompt="Written work total raw score" sqref="P65568:P65668 P131104:P131204 P196640:P196740 P262176:P262276 P327712:P327812 P393248:P393348 P458784:P458884 P524320:P524420 P589856:P589956 P655392:P655492 P720928:P721028 P786464:P786564 P852000:P852100 P917536:P917636 P983072:P983172 JK13:JK68 JK70:JK119 JK65568:JK65668 JK131104:JK131204 JK196640:JK196740 JK262176:JK262276 JK327712:JK327812 JK393248:JK393348 JK458784:JK458884 JK524320:JK524420 JK589856:JK589956 JK655392:JK655492 JK720928:JK721028 JK786464:JK786564 JK852000:JK852100 JK917536:JK917636 JK983072:JK983172 TG13:TG68 TG70:TG119 TG65568:TG65668 TG131104:TG131204 TG196640:TG196740 TG262176:TG262276 TG327712:TG327812 TG393248:TG393348 TG458784:TG458884 TG524320:TG524420 TG589856:TG589956 TG655392:TG655492 TG720928:TG721028 TG786464:TG786564 TG852000:TG852100 TG917536:TG917636 TG983072:TG983172 ADC13:ADC68 ADC70:ADC119 ADC65568:ADC65668 ADC131104:ADC131204 ADC196640:ADC196740 ADC262176:ADC262276 ADC327712:ADC327812 ADC393248:ADC393348 ADC458784:ADC458884 ADC524320:ADC524420 ADC589856:ADC589956 ADC655392:ADC655492 ADC720928:ADC721028 ADC786464:ADC786564 ADC852000:ADC852100 ADC917536:ADC917636 ADC983072:ADC983172 AMY13:AMY68 AMY70:AMY119 AMY65568:AMY65668 AMY131104:AMY131204 AMY196640:AMY196740 AMY262176:AMY262276 AMY327712:AMY327812 AMY393248:AMY393348 AMY458784:AMY458884 AMY524320:AMY524420 AMY589856:AMY589956 AMY655392:AMY655492 AMY720928:AMY721028 AMY786464:AMY786564 AMY852000:AMY852100 AMY917536:AMY917636 AMY983072:AMY983172 AWU13:AWU68 AWU70:AWU119 AWU65568:AWU65668 AWU131104:AWU131204 AWU196640:AWU196740 AWU262176:AWU262276 AWU327712:AWU327812 AWU393248:AWU393348 AWU458784:AWU458884 AWU524320:AWU524420 AWU589856:AWU589956 AWU655392:AWU655492 AWU720928:AWU721028 AWU786464:AWU786564 AWU852000:AWU852100 AWU917536:AWU917636 AWU983072:AWU983172 BGQ13:BGQ68 BGQ70:BGQ119 BGQ65568:BGQ65668 BGQ131104:BGQ131204 BGQ196640:BGQ196740 BGQ262176:BGQ262276 BGQ327712:BGQ327812 BGQ393248:BGQ393348 BGQ458784:BGQ458884 BGQ524320:BGQ524420 BGQ589856:BGQ589956 BGQ655392:BGQ655492 BGQ720928:BGQ721028 BGQ786464:BGQ786564 BGQ852000:BGQ852100 BGQ917536:BGQ917636 BGQ983072:BGQ983172 BQM13:BQM68 BQM70:BQM119 BQM65568:BQM65668 BQM131104:BQM131204 BQM196640:BQM196740 BQM262176:BQM262276 BQM327712:BQM327812 BQM393248:BQM393348 BQM458784:BQM458884 BQM524320:BQM524420 BQM589856:BQM589956 BQM655392:BQM655492 BQM720928:BQM721028 BQM786464:BQM786564 BQM852000:BQM852100 BQM917536:BQM917636 BQM983072:BQM983172 CAI13:CAI68 CAI70:CAI119 CAI65568:CAI65668 CAI131104:CAI131204 CAI196640:CAI196740 CAI262176:CAI262276 CAI327712:CAI327812 CAI393248:CAI393348 CAI458784:CAI458884 CAI524320:CAI524420 CAI589856:CAI589956 CAI655392:CAI655492 CAI720928:CAI721028 CAI786464:CAI786564 CAI852000:CAI852100 CAI917536:CAI917636 CAI983072:CAI983172 CKE13:CKE68 CKE70:CKE119 CKE65568:CKE65668 CKE131104:CKE131204 CKE196640:CKE196740 CKE262176:CKE262276 CKE327712:CKE327812 CKE393248:CKE393348 CKE458784:CKE458884 CKE524320:CKE524420 CKE589856:CKE589956 CKE655392:CKE655492 CKE720928:CKE721028 CKE786464:CKE786564 CKE852000:CKE852100 CKE917536:CKE917636 CKE983072:CKE983172 CUA13:CUA68 CUA70:CUA119 CUA65568:CUA65668 CUA131104:CUA131204 CUA196640:CUA196740 CUA262176:CUA262276 CUA327712:CUA327812 CUA393248:CUA393348 CUA458784:CUA458884 CUA524320:CUA524420 CUA589856:CUA589956 CUA655392:CUA655492 CUA720928:CUA721028 CUA786464:CUA786564 CUA852000:CUA852100 CUA917536:CUA917636 CUA983072:CUA983172 DDW13:DDW68 DDW70:DDW119 DDW65568:DDW65668 DDW131104:DDW131204 DDW196640:DDW196740 DDW262176:DDW262276 DDW327712:DDW327812 DDW393248:DDW393348 DDW458784:DDW458884 DDW524320:DDW524420 DDW589856:DDW589956 DDW655392:DDW655492 DDW720928:DDW721028 DDW786464:DDW786564 DDW852000:DDW852100 DDW917536:DDW917636 DDW983072:DDW983172 DNS13:DNS68 DNS70:DNS119 DNS65568:DNS65668 DNS131104:DNS131204 DNS196640:DNS196740 DNS262176:DNS262276 DNS327712:DNS327812 DNS393248:DNS393348 DNS458784:DNS458884 DNS524320:DNS524420 DNS589856:DNS589956 DNS655392:DNS655492 DNS720928:DNS721028 DNS786464:DNS786564 DNS852000:DNS852100 DNS917536:DNS917636 DNS983072:DNS983172 DXO13:DXO68 DXO70:DXO119 DXO65568:DXO65668 DXO131104:DXO131204 DXO196640:DXO196740 DXO262176:DXO262276 DXO327712:DXO327812 DXO393248:DXO393348 DXO458784:DXO458884 DXO524320:DXO524420 DXO589856:DXO589956 DXO655392:DXO655492 DXO720928:DXO721028 DXO786464:DXO786564 DXO852000:DXO852100 DXO917536:DXO917636 DXO983072:DXO983172 EHK13:EHK68 EHK70:EHK119 EHK65568:EHK65668 EHK131104:EHK131204 EHK196640:EHK196740 EHK262176:EHK262276 EHK327712:EHK327812 EHK393248:EHK393348 EHK458784:EHK458884 EHK524320:EHK524420 EHK589856:EHK589956 EHK655392:EHK655492 EHK720928:EHK721028 EHK786464:EHK786564 EHK852000:EHK852100 EHK917536:EHK917636 EHK983072:EHK983172 ERG13:ERG68 ERG70:ERG119 ERG65568:ERG65668 ERG131104:ERG131204 ERG196640:ERG196740 ERG262176:ERG262276 ERG327712:ERG327812 ERG393248:ERG393348 ERG458784:ERG458884 ERG524320:ERG524420 ERG589856:ERG589956 ERG655392:ERG655492 ERG720928:ERG721028 ERG786464:ERG786564 ERG852000:ERG852100 ERG917536:ERG917636 ERG983072:ERG983172 FBC13:FBC68 FBC70:FBC119 FBC65568:FBC65668 FBC131104:FBC131204 FBC196640:FBC196740 FBC262176:FBC262276 FBC327712:FBC327812 FBC393248:FBC393348 FBC458784:FBC458884 FBC524320:FBC524420 FBC589856:FBC589956 FBC655392:FBC655492 FBC720928:FBC721028 FBC786464:FBC786564 FBC852000:FBC852100 FBC917536:FBC917636 FBC983072:FBC983172 FKY13:FKY68 FKY70:FKY119 FKY65568:FKY65668 FKY131104:FKY131204 FKY196640:FKY196740 FKY262176:FKY262276 FKY327712:FKY327812 FKY393248:FKY393348 FKY458784:FKY458884 FKY524320:FKY524420 FKY589856:FKY589956 FKY655392:FKY655492 FKY720928:FKY721028 FKY786464:FKY786564 FKY852000:FKY852100 FKY917536:FKY917636 FKY983072:FKY983172 FUU13:FUU68 FUU70:FUU119 FUU65568:FUU65668 FUU131104:FUU131204 FUU196640:FUU196740 FUU262176:FUU262276 FUU327712:FUU327812 FUU393248:FUU393348 FUU458784:FUU458884 FUU524320:FUU524420 FUU589856:FUU589956 FUU655392:FUU655492 FUU720928:FUU721028 FUU786464:FUU786564 FUU852000:FUU852100 FUU917536:FUU917636 FUU983072:FUU983172 GEQ13:GEQ68 GEQ70:GEQ119 GEQ65568:GEQ65668 GEQ131104:GEQ131204 GEQ196640:GEQ196740 GEQ262176:GEQ262276 GEQ327712:GEQ327812 GEQ393248:GEQ393348 GEQ458784:GEQ458884 GEQ524320:GEQ524420 GEQ589856:GEQ589956 GEQ655392:GEQ655492 GEQ720928:GEQ721028 GEQ786464:GEQ786564 GEQ852000:GEQ852100 GEQ917536:GEQ917636 GEQ983072:GEQ983172 GOM13:GOM68 GOM70:GOM119 GOM65568:GOM65668 GOM131104:GOM131204 GOM196640:GOM196740 GOM262176:GOM262276 GOM327712:GOM327812 GOM393248:GOM393348 GOM458784:GOM458884 GOM524320:GOM524420 GOM589856:GOM589956 GOM655392:GOM655492 GOM720928:GOM721028 GOM786464:GOM786564 GOM852000:GOM852100 GOM917536:GOM917636 GOM983072:GOM983172 GYI13:GYI68 GYI70:GYI119 GYI65568:GYI65668 GYI131104:GYI131204 GYI196640:GYI196740 GYI262176:GYI262276 GYI327712:GYI327812 GYI393248:GYI393348 GYI458784:GYI458884 GYI524320:GYI524420 GYI589856:GYI589956 GYI655392:GYI655492 GYI720928:GYI721028 GYI786464:GYI786564 GYI852000:GYI852100 GYI917536:GYI917636 GYI983072:GYI983172 HIE13:HIE68 HIE70:HIE119 HIE65568:HIE65668 HIE131104:HIE131204 HIE196640:HIE196740 HIE262176:HIE262276 HIE327712:HIE327812 HIE393248:HIE393348 HIE458784:HIE458884 HIE524320:HIE524420 HIE589856:HIE589956 HIE655392:HIE655492 HIE720928:HIE721028 HIE786464:HIE786564 HIE852000:HIE852100 HIE917536:HIE917636 HIE983072:HIE983172 HSA13:HSA68 HSA70:HSA119 HSA65568:HSA65668 HSA131104:HSA131204 HSA196640:HSA196740 HSA262176:HSA262276 HSA327712:HSA327812 HSA393248:HSA393348 HSA458784:HSA458884 HSA524320:HSA524420 HSA589856:HSA589956 HSA655392:HSA655492 HSA720928:HSA721028 HSA786464:HSA786564 HSA852000:HSA852100 HSA917536:HSA917636 HSA983072:HSA983172 IBW13:IBW68 IBW70:IBW119 IBW65568:IBW65668 IBW131104:IBW131204 IBW196640:IBW196740 IBW262176:IBW262276 IBW327712:IBW327812 IBW393248:IBW393348 IBW458784:IBW458884 IBW524320:IBW524420 IBW589856:IBW589956 IBW655392:IBW655492 IBW720928:IBW721028 IBW786464:IBW786564 IBW852000:IBW852100 IBW917536:IBW917636 IBW983072:IBW983172 ILS13:ILS68 ILS70:ILS119 ILS65568:ILS65668 ILS131104:ILS131204 ILS196640:ILS196740 ILS262176:ILS262276 ILS327712:ILS327812 ILS393248:ILS393348 ILS458784:ILS458884 ILS524320:ILS524420 ILS589856:ILS589956 ILS655392:ILS655492 ILS720928:ILS721028 ILS786464:ILS786564 ILS852000:ILS852100 ILS917536:ILS917636 ILS983072:ILS983172 IVO13:IVO68 IVO70:IVO119 IVO65568:IVO65668 IVO131104:IVO131204 IVO196640:IVO196740 IVO262176:IVO262276 IVO327712:IVO327812 IVO393248:IVO393348 IVO458784:IVO458884 IVO524320:IVO524420 IVO589856:IVO589956 IVO655392:IVO655492 IVO720928:IVO721028 IVO786464:IVO786564 IVO852000:IVO852100 IVO917536:IVO917636 IVO983072:IVO983172 JFK13:JFK68 JFK70:JFK119 JFK65568:JFK65668 JFK131104:JFK131204 JFK196640:JFK196740 JFK262176:JFK262276 JFK327712:JFK327812 JFK393248:JFK393348 JFK458784:JFK458884 JFK524320:JFK524420 JFK589856:JFK589956 JFK655392:JFK655492 JFK720928:JFK721028 JFK786464:JFK786564 JFK852000:JFK852100 JFK917536:JFK917636 JFK983072:JFK983172 JPG13:JPG68 JPG70:JPG119 JPG65568:JPG65668 JPG131104:JPG131204 JPG196640:JPG196740 JPG262176:JPG262276 JPG327712:JPG327812 JPG393248:JPG393348 JPG458784:JPG458884 JPG524320:JPG524420 JPG589856:JPG589956 JPG655392:JPG655492 JPG720928:JPG721028 JPG786464:JPG786564 JPG852000:JPG852100 JPG917536:JPG917636 JPG983072:JPG983172 JZC13:JZC68 JZC70:JZC119 JZC65568:JZC65668 JZC131104:JZC131204 JZC196640:JZC196740 JZC262176:JZC262276 JZC327712:JZC327812 JZC393248:JZC393348 JZC458784:JZC458884 JZC524320:JZC524420 JZC589856:JZC589956 JZC655392:JZC655492 JZC720928:JZC721028 JZC786464:JZC786564 JZC852000:JZC852100 JZC917536:JZC917636 JZC983072:JZC983172 KIY13:KIY68 KIY70:KIY119 KIY65568:KIY65668 KIY131104:KIY131204 KIY196640:KIY196740 KIY262176:KIY262276 KIY327712:KIY327812 KIY393248:KIY393348 KIY458784:KIY458884 KIY524320:KIY524420 KIY589856:KIY589956 KIY655392:KIY655492 KIY720928:KIY721028 KIY786464:KIY786564 KIY852000:KIY852100 KIY917536:KIY917636 KIY983072:KIY983172 KSU13:KSU68 KSU70:KSU119 KSU65568:KSU65668 KSU131104:KSU131204 KSU196640:KSU196740 KSU262176:KSU262276 KSU327712:KSU327812 KSU393248:KSU393348 KSU458784:KSU458884 KSU524320:KSU524420 KSU589856:KSU589956 KSU655392:KSU655492 KSU720928:KSU721028 KSU786464:KSU786564 KSU852000:KSU852100 KSU917536:KSU917636 KSU983072:KSU983172 LCQ13:LCQ68 LCQ70:LCQ119 LCQ65568:LCQ65668 LCQ131104:LCQ131204 LCQ196640:LCQ196740 LCQ262176:LCQ262276 LCQ327712:LCQ327812 LCQ393248:LCQ393348 LCQ458784:LCQ458884 LCQ524320:LCQ524420 LCQ589856:LCQ589956 LCQ655392:LCQ655492 LCQ720928:LCQ721028 LCQ786464:LCQ786564 LCQ852000:LCQ852100 LCQ917536:LCQ917636 LCQ983072:LCQ983172 LMM13:LMM68 LMM70:LMM119 LMM65568:LMM65668 LMM131104:LMM131204 LMM196640:LMM196740 LMM262176:LMM262276 LMM327712:LMM327812 LMM393248:LMM393348 LMM458784:LMM458884 LMM524320:LMM524420 LMM589856:LMM589956 LMM655392:LMM655492 LMM720928:LMM721028 LMM786464:LMM786564 LMM852000:LMM852100 LMM917536:LMM917636 LMM983072:LMM983172 LWI13:LWI68 LWI70:LWI119 LWI65568:LWI65668 LWI131104:LWI131204 LWI196640:LWI196740 LWI262176:LWI262276 LWI327712:LWI327812 LWI393248:LWI393348 LWI458784:LWI458884 LWI524320:LWI524420 LWI589856:LWI589956 LWI655392:LWI655492 LWI720928:LWI721028 LWI786464:LWI786564 LWI852000:LWI852100 LWI917536:LWI917636 LWI983072:LWI983172 MGE13:MGE68 MGE70:MGE119 MGE65568:MGE65668 MGE131104:MGE131204 MGE196640:MGE196740 MGE262176:MGE262276 MGE327712:MGE327812 MGE393248:MGE393348 MGE458784:MGE458884 MGE524320:MGE524420 MGE589856:MGE589956 MGE655392:MGE655492 MGE720928:MGE721028 MGE786464:MGE786564 MGE852000:MGE852100 MGE917536:MGE917636 MGE983072:MGE983172 MQA13:MQA68 MQA70:MQA119 MQA65568:MQA65668 MQA131104:MQA131204 MQA196640:MQA196740 MQA262176:MQA262276 MQA327712:MQA327812 MQA393248:MQA393348 MQA458784:MQA458884 MQA524320:MQA524420 MQA589856:MQA589956 MQA655392:MQA655492 MQA720928:MQA721028 MQA786464:MQA786564 MQA852000:MQA852100 MQA917536:MQA917636 MQA983072:MQA983172 MZW13:MZW68 MZW70:MZW119 MZW65568:MZW65668 MZW131104:MZW131204 MZW196640:MZW196740 MZW262176:MZW262276 MZW327712:MZW327812 MZW393248:MZW393348 MZW458784:MZW458884 MZW524320:MZW524420 MZW589856:MZW589956 MZW655392:MZW655492 MZW720928:MZW721028 MZW786464:MZW786564 MZW852000:MZW852100 MZW917536:MZW917636 MZW983072:MZW983172 NJS13:NJS68 NJS70:NJS119 NJS65568:NJS65668 NJS131104:NJS131204 NJS196640:NJS196740 NJS262176:NJS262276 NJS327712:NJS327812 NJS393248:NJS393348 NJS458784:NJS458884 NJS524320:NJS524420 NJS589856:NJS589956 NJS655392:NJS655492 NJS720928:NJS721028 NJS786464:NJS786564 NJS852000:NJS852100 NJS917536:NJS917636 NJS983072:NJS983172 NTO13:NTO68 NTO70:NTO119 NTO65568:NTO65668 NTO131104:NTO131204 NTO196640:NTO196740 NTO262176:NTO262276 NTO327712:NTO327812 NTO393248:NTO393348 NTO458784:NTO458884 NTO524320:NTO524420 NTO589856:NTO589956 NTO655392:NTO655492 NTO720928:NTO721028 NTO786464:NTO786564 NTO852000:NTO852100 NTO917536:NTO917636 NTO983072:NTO983172 ODK13:ODK68 ODK70:ODK119 ODK65568:ODK65668 ODK131104:ODK131204 ODK196640:ODK196740 ODK262176:ODK262276 ODK327712:ODK327812 ODK393248:ODK393348 ODK458784:ODK458884 ODK524320:ODK524420 ODK589856:ODK589956 ODK655392:ODK655492 ODK720928:ODK721028 ODK786464:ODK786564 ODK852000:ODK852100 ODK917536:ODK917636 ODK983072:ODK983172 ONG13:ONG68 ONG70:ONG119 ONG65568:ONG65668 ONG131104:ONG131204 ONG196640:ONG196740 ONG262176:ONG262276 ONG327712:ONG327812 ONG393248:ONG393348 ONG458784:ONG458884 ONG524320:ONG524420 ONG589856:ONG589956 ONG655392:ONG655492 ONG720928:ONG721028 ONG786464:ONG786564 ONG852000:ONG852100 ONG917536:ONG917636 ONG983072:ONG983172 OXC13:OXC68 OXC70:OXC119 OXC65568:OXC65668 OXC131104:OXC131204 OXC196640:OXC196740 OXC262176:OXC262276 OXC327712:OXC327812 OXC393248:OXC393348 OXC458784:OXC458884 OXC524320:OXC524420 OXC589856:OXC589956 OXC655392:OXC655492 OXC720928:OXC721028 OXC786464:OXC786564 OXC852000:OXC852100 OXC917536:OXC917636 OXC983072:OXC983172 PGY13:PGY68 PGY70:PGY119 PGY65568:PGY65668 PGY131104:PGY131204 PGY196640:PGY196740 PGY262176:PGY262276 PGY327712:PGY327812 PGY393248:PGY393348 PGY458784:PGY458884 PGY524320:PGY524420 PGY589856:PGY589956 PGY655392:PGY655492 PGY720928:PGY721028 PGY786464:PGY786564 PGY852000:PGY852100 PGY917536:PGY917636 PGY983072:PGY983172 PQU13:PQU68 PQU70:PQU119 PQU65568:PQU65668 PQU131104:PQU131204 PQU196640:PQU196740 PQU262176:PQU262276 PQU327712:PQU327812 PQU393248:PQU393348 PQU458784:PQU458884 PQU524320:PQU524420 PQU589856:PQU589956 PQU655392:PQU655492 PQU720928:PQU721028 PQU786464:PQU786564 PQU852000:PQU852100 PQU917536:PQU917636 PQU983072:PQU983172 QAQ13:QAQ68 QAQ70:QAQ119 QAQ65568:QAQ65668 QAQ131104:QAQ131204 QAQ196640:QAQ196740 QAQ262176:QAQ262276 QAQ327712:QAQ327812 QAQ393248:QAQ393348 QAQ458784:QAQ458884 QAQ524320:QAQ524420 QAQ589856:QAQ589956 QAQ655392:QAQ655492 QAQ720928:QAQ721028 QAQ786464:QAQ786564 QAQ852000:QAQ852100 QAQ917536:QAQ917636 QAQ983072:QAQ983172 QKM13:QKM68 QKM70:QKM119 QKM65568:QKM65668 QKM131104:QKM131204 QKM196640:QKM196740 QKM262176:QKM262276 QKM327712:QKM327812 QKM393248:QKM393348 QKM458784:QKM458884 QKM524320:QKM524420 QKM589856:QKM589956 QKM655392:QKM655492 QKM720928:QKM721028 QKM786464:QKM786564 QKM852000:QKM852100 QKM917536:QKM917636 QKM983072:QKM983172 QUI13:QUI68 QUI70:QUI119 QUI65568:QUI65668 QUI131104:QUI131204 QUI196640:QUI196740 QUI262176:QUI262276 QUI327712:QUI327812 QUI393248:QUI393348 QUI458784:QUI458884 QUI524320:QUI524420 QUI589856:QUI589956 QUI655392:QUI655492 QUI720928:QUI721028 QUI786464:QUI786564 QUI852000:QUI852100 QUI917536:QUI917636 QUI983072:QUI983172 REE13:REE68 REE70:REE119 REE65568:REE65668 REE131104:REE131204 REE196640:REE196740 REE262176:REE262276 REE327712:REE327812 REE393248:REE393348 REE458784:REE458884 REE524320:REE524420 REE589856:REE589956 REE655392:REE655492 REE720928:REE721028 REE786464:REE786564 REE852000:REE852100 REE917536:REE917636 REE983072:REE983172 ROA13:ROA68 ROA70:ROA119 ROA65568:ROA65668 ROA131104:ROA131204 ROA196640:ROA196740 ROA262176:ROA262276 ROA327712:ROA327812 ROA393248:ROA393348 ROA458784:ROA458884 ROA524320:ROA524420 ROA589856:ROA589956 ROA655392:ROA655492 ROA720928:ROA721028 ROA786464:ROA786564 ROA852000:ROA852100 ROA917536:ROA917636 ROA983072:ROA983172 RXW13:RXW68 RXW70:RXW119 RXW65568:RXW65668 RXW131104:RXW131204 RXW196640:RXW196740 RXW262176:RXW262276 RXW327712:RXW327812 RXW393248:RXW393348 RXW458784:RXW458884 RXW524320:RXW524420 RXW589856:RXW589956 RXW655392:RXW655492 RXW720928:RXW721028 RXW786464:RXW786564 RXW852000:RXW852100 RXW917536:RXW917636 RXW983072:RXW983172 SHS13:SHS68 SHS70:SHS119 SHS65568:SHS65668 SHS131104:SHS131204 SHS196640:SHS196740 SHS262176:SHS262276 SHS327712:SHS327812 SHS393248:SHS393348 SHS458784:SHS458884 SHS524320:SHS524420 SHS589856:SHS589956 SHS655392:SHS655492 SHS720928:SHS721028 SHS786464:SHS786564 SHS852000:SHS852100 SHS917536:SHS917636 SHS983072:SHS983172 SRO13:SRO68 SRO70:SRO119 SRO65568:SRO65668 SRO131104:SRO131204 SRO196640:SRO196740 SRO262176:SRO262276 SRO327712:SRO327812 SRO393248:SRO393348 SRO458784:SRO458884 SRO524320:SRO524420 SRO589856:SRO589956 SRO655392:SRO655492 SRO720928:SRO721028 SRO786464:SRO786564 SRO852000:SRO852100 SRO917536:SRO917636 SRO983072:SRO983172 TBK13:TBK68 TBK70:TBK119 TBK65568:TBK65668 TBK131104:TBK131204 TBK196640:TBK196740 TBK262176:TBK262276 TBK327712:TBK327812 TBK393248:TBK393348 TBK458784:TBK458884 TBK524320:TBK524420 TBK589856:TBK589956 TBK655392:TBK655492 TBK720928:TBK721028 TBK786464:TBK786564 TBK852000:TBK852100 TBK917536:TBK917636 TBK983072:TBK983172 TLG13:TLG68 TLG70:TLG119 TLG65568:TLG65668 TLG131104:TLG131204 TLG196640:TLG196740 TLG262176:TLG262276 TLG327712:TLG327812 TLG393248:TLG393348 TLG458784:TLG458884 TLG524320:TLG524420 TLG589856:TLG589956 TLG655392:TLG655492 TLG720928:TLG721028 TLG786464:TLG786564 TLG852000:TLG852100 TLG917536:TLG917636 TLG983072:TLG983172 TVC13:TVC68 TVC70:TVC119 TVC65568:TVC65668 TVC131104:TVC131204 TVC196640:TVC196740 TVC262176:TVC262276 TVC327712:TVC327812 TVC393248:TVC393348 TVC458784:TVC458884 TVC524320:TVC524420 TVC589856:TVC589956 TVC655392:TVC655492 TVC720928:TVC721028 TVC786464:TVC786564 TVC852000:TVC852100 TVC917536:TVC917636 TVC983072:TVC983172 UEY13:UEY68 UEY70:UEY119 UEY65568:UEY65668 UEY131104:UEY131204 UEY196640:UEY196740 UEY262176:UEY262276 UEY327712:UEY327812 UEY393248:UEY393348 UEY458784:UEY458884 UEY524320:UEY524420 UEY589856:UEY589956 UEY655392:UEY655492 UEY720928:UEY721028 UEY786464:UEY786564 UEY852000:UEY852100 UEY917536:UEY917636 UEY983072:UEY983172 UOU13:UOU68 UOU70:UOU119 UOU65568:UOU65668 UOU131104:UOU131204 UOU196640:UOU196740 UOU262176:UOU262276 UOU327712:UOU327812 UOU393248:UOU393348 UOU458784:UOU458884 UOU524320:UOU524420 UOU589856:UOU589956 UOU655392:UOU655492 UOU720928:UOU721028 UOU786464:UOU786564 UOU852000:UOU852100 UOU917536:UOU917636 UOU983072:UOU983172 UYQ13:UYQ68 UYQ70:UYQ119 UYQ65568:UYQ65668 UYQ131104:UYQ131204 UYQ196640:UYQ196740 UYQ262176:UYQ262276 UYQ327712:UYQ327812 UYQ393248:UYQ393348 UYQ458784:UYQ458884 UYQ524320:UYQ524420 UYQ589856:UYQ589956 UYQ655392:UYQ655492 UYQ720928:UYQ721028 UYQ786464:UYQ786564 UYQ852000:UYQ852100 UYQ917536:UYQ917636 UYQ983072:UYQ983172 VIM13:VIM68 VIM70:VIM119 VIM65568:VIM65668 VIM131104:VIM131204 VIM196640:VIM196740 VIM262176:VIM262276 VIM327712:VIM327812 VIM393248:VIM393348 VIM458784:VIM458884 VIM524320:VIM524420 VIM589856:VIM589956 VIM655392:VIM655492 VIM720928:VIM721028 VIM786464:VIM786564 VIM852000:VIM852100 VIM917536:VIM917636 VIM983072:VIM983172 VSI13:VSI68 VSI70:VSI119 VSI65568:VSI65668 VSI131104:VSI131204 VSI196640:VSI196740 VSI262176:VSI262276 VSI327712:VSI327812 VSI393248:VSI393348 VSI458784:VSI458884 VSI524320:VSI524420 VSI589856:VSI589956 VSI655392:VSI655492 VSI720928:VSI721028 VSI786464:VSI786564 VSI852000:VSI852100 VSI917536:VSI917636 VSI983072:VSI983172 WCE13:WCE68 WCE70:WCE119 WCE65568:WCE65668 WCE131104:WCE131204 WCE196640:WCE196740 WCE262176:WCE262276 WCE327712:WCE327812 WCE393248:WCE393348 WCE458784:WCE458884 WCE524320:WCE524420 WCE589856:WCE589956 WCE655392:WCE655492 WCE720928:WCE721028 WCE786464:WCE786564 WCE852000:WCE852100 WCE917536:WCE917636 WCE983072:WCE983172 WMA13:WMA68 WMA70:WMA119 WMA65568:WMA65668 WMA131104:WMA131204 WMA196640:WMA196740 WMA262176:WMA262276 WMA327712:WMA327812 WMA393248:WMA393348 WMA458784:WMA458884 WMA524320:WMA524420 WMA589856:WMA589956 WMA655392:WMA655492 WMA720928:WMA721028 WMA786464:WMA786564 WMA852000:WMA852100 WMA917536:WMA917636 WMA983072:WMA983172 WVW13:WVW68 WVW70:WVW119 WVW65568:WVW65668 WVW131104:WVW131204 WVW196640:WVW196740 WVW262176:WVW262276 WVW327712:WVW327812 WVW393248:WVW393348 WVW458784:WVW458884 WVW524320:WVW524420 WVW589856:WVW589956 WVW655392:WVW655492 WVW720928:WVW721028 WVW786464:WVW786564 WVW852000:WVW852100 WVW917536:WVW917636 WVW983072:WVW983172"/>
    <dataValidation type="whole" operator="lessThanOrEqual" allowBlank="1" showInputMessage="1" showErrorMessage="1" error="INPUT NUMBER LESS THAN OR EQUAL THE HIGHEST POSSIBLE SCORE" prompt="Input Raw Score" sqref="S65568:S65668 S131104:S131204 S196640:S196740 S262176:S262276 S327712:S327812 S393248:S393348 S458784:S458884 S524320:S524420 S589856:S589956 S655392:S655492 S720928:S721028 S786464:S786564 S852000:S852100 S917536:S917636 S983072:S983172 JO13:JO68 JO70:JO119 JO65568:JO65668 JO131104:JO131204 JO196640:JO196740 JO262176:JO262276 JO327712:JO327812 JO393248:JO393348 JO458784:JO458884 JO524320:JO524420 JO589856:JO589956 JO655392:JO655492 JO720928:JO721028 JO786464:JO786564 JO852000:JO852100 JO917536:JO917636 JO983072:JO983172 TK13:TK68 TK70:TK119 TK65568:TK65668 TK131104:TK131204 TK196640:TK196740 TK262176:TK262276 TK327712:TK327812 TK393248:TK393348 TK458784:TK458884 TK524320:TK524420 TK589856:TK589956 TK655392:TK655492 TK720928:TK721028 TK786464:TK786564 TK852000:TK852100 TK917536:TK917636 TK983072:TK983172 ADG13:ADG68 ADG70:ADG119 ADG65568:ADG65668 ADG131104:ADG131204 ADG196640:ADG196740 ADG262176:ADG262276 ADG327712:ADG327812 ADG393248:ADG393348 ADG458784:ADG458884 ADG524320:ADG524420 ADG589856:ADG589956 ADG655392:ADG655492 ADG720928:ADG721028 ADG786464:ADG786564 ADG852000:ADG852100 ADG917536:ADG917636 ADG983072:ADG983172 ANC13:ANC68 ANC70:ANC119 ANC65568:ANC65668 ANC131104:ANC131204 ANC196640:ANC196740 ANC262176:ANC262276 ANC327712:ANC327812 ANC393248:ANC393348 ANC458784:ANC458884 ANC524320:ANC524420 ANC589856:ANC589956 ANC655392:ANC655492 ANC720928:ANC721028 ANC786464:ANC786564 ANC852000:ANC852100 ANC917536:ANC917636 ANC983072:ANC983172 AWY13:AWY68 AWY70:AWY119 AWY65568:AWY65668 AWY131104:AWY131204 AWY196640:AWY196740 AWY262176:AWY262276 AWY327712:AWY327812 AWY393248:AWY393348 AWY458784:AWY458884 AWY524320:AWY524420 AWY589856:AWY589956 AWY655392:AWY655492 AWY720928:AWY721028 AWY786464:AWY786564 AWY852000:AWY852100 AWY917536:AWY917636 AWY983072:AWY983172 BGU13:BGU68 BGU70:BGU119 BGU65568:BGU65668 BGU131104:BGU131204 BGU196640:BGU196740 BGU262176:BGU262276 BGU327712:BGU327812 BGU393248:BGU393348 BGU458784:BGU458884 BGU524320:BGU524420 BGU589856:BGU589956 BGU655392:BGU655492 BGU720928:BGU721028 BGU786464:BGU786564 BGU852000:BGU852100 BGU917536:BGU917636 BGU983072:BGU983172 BQQ13:BQQ68 BQQ70:BQQ119 BQQ65568:BQQ65668 BQQ131104:BQQ131204 BQQ196640:BQQ196740 BQQ262176:BQQ262276 BQQ327712:BQQ327812 BQQ393248:BQQ393348 BQQ458784:BQQ458884 BQQ524320:BQQ524420 BQQ589856:BQQ589956 BQQ655392:BQQ655492 BQQ720928:BQQ721028 BQQ786464:BQQ786564 BQQ852000:BQQ852100 BQQ917536:BQQ917636 BQQ983072:BQQ983172 CAM13:CAM68 CAM70:CAM119 CAM65568:CAM65668 CAM131104:CAM131204 CAM196640:CAM196740 CAM262176:CAM262276 CAM327712:CAM327812 CAM393248:CAM393348 CAM458784:CAM458884 CAM524320:CAM524420 CAM589856:CAM589956 CAM655392:CAM655492 CAM720928:CAM721028 CAM786464:CAM786564 CAM852000:CAM852100 CAM917536:CAM917636 CAM983072:CAM983172 CKI13:CKI68 CKI70:CKI119 CKI65568:CKI65668 CKI131104:CKI131204 CKI196640:CKI196740 CKI262176:CKI262276 CKI327712:CKI327812 CKI393248:CKI393348 CKI458784:CKI458884 CKI524320:CKI524420 CKI589856:CKI589956 CKI655392:CKI655492 CKI720928:CKI721028 CKI786464:CKI786564 CKI852000:CKI852100 CKI917536:CKI917636 CKI983072:CKI983172 CUE13:CUE68 CUE70:CUE119 CUE65568:CUE65668 CUE131104:CUE131204 CUE196640:CUE196740 CUE262176:CUE262276 CUE327712:CUE327812 CUE393248:CUE393348 CUE458784:CUE458884 CUE524320:CUE524420 CUE589856:CUE589956 CUE655392:CUE655492 CUE720928:CUE721028 CUE786464:CUE786564 CUE852000:CUE852100 CUE917536:CUE917636 CUE983072:CUE983172 DEA13:DEA68 DEA70:DEA119 DEA65568:DEA65668 DEA131104:DEA131204 DEA196640:DEA196740 DEA262176:DEA262276 DEA327712:DEA327812 DEA393248:DEA393348 DEA458784:DEA458884 DEA524320:DEA524420 DEA589856:DEA589956 DEA655392:DEA655492 DEA720928:DEA721028 DEA786464:DEA786564 DEA852000:DEA852100 DEA917536:DEA917636 DEA983072:DEA983172 DNW13:DNW68 DNW70:DNW119 DNW65568:DNW65668 DNW131104:DNW131204 DNW196640:DNW196740 DNW262176:DNW262276 DNW327712:DNW327812 DNW393248:DNW393348 DNW458784:DNW458884 DNW524320:DNW524420 DNW589856:DNW589956 DNW655392:DNW655492 DNW720928:DNW721028 DNW786464:DNW786564 DNW852000:DNW852100 DNW917536:DNW917636 DNW983072:DNW983172 DXS13:DXS68 DXS70:DXS119 DXS65568:DXS65668 DXS131104:DXS131204 DXS196640:DXS196740 DXS262176:DXS262276 DXS327712:DXS327812 DXS393248:DXS393348 DXS458784:DXS458884 DXS524320:DXS524420 DXS589856:DXS589956 DXS655392:DXS655492 DXS720928:DXS721028 DXS786464:DXS786564 DXS852000:DXS852100 DXS917536:DXS917636 DXS983072:DXS983172 EHO13:EHO68 EHO70:EHO119 EHO65568:EHO65668 EHO131104:EHO131204 EHO196640:EHO196740 EHO262176:EHO262276 EHO327712:EHO327812 EHO393248:EHO393348 EHO458784:EHO458884 EHO524320:EHO524420 EHO589856:EHO589956 EHO655392:EHO655492 EHO720928:EHO721028 EHO786464:EHO786564 EHO852000:EHO852100 EHO917536:EHO917636 EHO983072:EHO983172 ERK13:ERK68 ERK70:ERK119 ERK65568:ERK65668 ERK131104:ERK131204 ERK196640:ERK196740 ERK262176:ERK262276 ERK327712:ERK327812 ERK393248:ERK393348 ERK458784:ERK458884 ERK524320:ERK524420 ERK589856:ERK589956 ERK655392:ERK655492 ERK720928:ERK721028 ERK786464:ERK786564 ERK852000:ERK852100 ERK917536:ERK917636 ERK983072:ERK983172 FBG13:FBG68 FBG70:FBG119 FBG65568:FBG65668 FBG131104:FBG131204 FBG196640:FBG196740 FBG262176:FBG262276 FBG327712:FBG327812 FBG393248:FBG393348 FBG458784:FBG458884 FBG524320:FBG524420 FBG589856:FBG589956 FBG655392:FBG655492 FBG720928:FBG721028 FBG786464:FBG786564 FBG852000:FBG852100 FBG917536:FBG917636 FBG983072:FBG983172 FLC13:FLC68 FLC70:FLC119 FLC65568:FLC65668 FLC131104:FLC131204 FLC196640:FLC196740 FLC262176:FLC262276 FLC327712:FLC327812 FLC393248:FLC393348 FLC458784:FLC458884 FLC524320:FLC524420 FLC589856:FLC589956 FLC655392:FLC655492 FLC720928:FLC721028 FLC786464:FLC786564 FLC852000:FLC852100 FLC917536:FLC917636 FLC983072:FLC983172 FUY13:FUY68 FUY70:FUY119 FUY65568:FUY65668 FUY131104:FUY131204 FUY196640:FUY196740 FUY262176:FUY262276 FUY327712:FUY327812 FUY393248:FUY393348 FUY458784:FUY458884 FUY524320:FUY524420 FUY589856:FUY589956 FUY655392:FUY655492 FUY720928:FUY721028 FUY786464:FUY786564 FUY852000:FUY852100 FUY917536:FUY917636 FUY983072:FUY983172 GEU13:GEU68 GEU70:GEU119 GEU65568:GEU65668 GEU131104:GEU131204 GEU196640:GEU196740 GEU262176:GEU262276 GEU327712:GEU327812 GEU393248:GEU393348 GEU458784:GEU458884 GEU524320:GEU524420 GEU589856:GEU589956 GEU655392:GEU655492 GEU720928:GEU721028 GEU786464:GEU786564 GEU852000:GEU852100 GEU917536:GEU917636 GEU983072:GEU983172 GOQ13:GOQ68 GOQ70:GOQ119 GOQ65568:GOQ65668 GOQ131104:GOQ131204 GOQ196640:GOQ196740 GOQ262176:GOQ262276 GOQ327712:GOQ327812 GOQ393248:GOQ393348 GOQ458784:GOQ458884 GOQ524320:GOQ524420 GOQ589856:GOQ589956 GOQ655392:GOQ655492 GOQ720928:GOQ721028 GOQ786464:GOQ786564 GOQ852000:GOQ852100 GOQ917536:GOQ917636 GOQ983072:GOQ983172 GYM13:GYM68 GYM70:GYM119 GYM65568:GYM65668 GYM131104:GYM131204 GYM196640:GYM196740 GYM262176:GYM262276 GYM327712:GYM327812 GYM393248:GYM393348 GYM458784:GYM458884 GYM524320:GYM524420 GYM589856:GYM589956 GYM655392:GYM655492 GYM720928:GYM721028 GYM786464:GYM786564 GYM852000:GYM852100 GYM917536:GYM917636 GYM983072:GYM983172 HII13:HII68 HII70:HII119 HII65568:HII65668 HII131104:HII131204 HII196640:HII196740 HII262176:HII262276 HII327712:HII327812 HII393248:HII393348 HII458784:HII458884 HII524320:HII524420 HII589856:HII589956 HII655392:HII655492 HII720928:HII721028 HII786464:HII786564 HII852000:HII852100 HII917536:HII917636 HII983072:HII983172 HSE13:HSE68 HSE70:HSE119 HSE65568:HSE65668 HSE131104:HSE131204 HSE196640:HSE196740 HSE262176:HSE262276 HSE327712:HSE327812 HSE393248:HSE393348 HSE458784:HSE458884 HSE524320:HSE524420 HSE589856:HSE589956 HSE655392:HSE655492 HSE720928:HSE721028 HSE786464:HSE786564 HSE852000:HSE852100 HSE917536:HSE917636 HSE983072:HSE983172 ICA13:ICA68 ICA70:ICA119 ICA65568:ICA65668 ICA131104:ICA131204 ICA196640:ICA196740 ICA262176:ICA262276 ICA327712:ICA327812 ICA393248:ICA393348 ICA458784:ICA458884 ICA524320:ICA524420 ICA589856:ICA589956 ICA655392:ICA655492 ICA720928:ICA721028 ICA786464:ICA786564 ICA852000:ICA852100 ICA917536:ICA917636 ICA983072:ICA983172 ILW13:ILW68 ILW70:ILW119 ILW65568:ILW65668 ILW131104:ILW131204 ILW196640:ILW196740 ILW262176:ILW262276 ILW327712:ILW327812 ILW393248:ILW393348 ILW458784:ILW458884 ILW524320:ILW524420 ILW589856:ILW589956 ILW655392:ILW655492 ILW720928:ILW721028 ILW786464:ILW786564 ILW852000:ILW852100 ILW917536:ILW917636 ILW983072:ILW983172 IVS13:IVS68 IVS70:IVS119 IVS65568:IVS65668 IVS131104:IVS131204 IVS196640:IVS196740 IVS262176:IVS262276 IVS327712:IVS327812 IVS393248:IVS393348 IVS458784:IVS458884 IVS524320:IVS524420 IVS589856:IVS589956 IVS655392:IVS655492 IVS720928:IVS721028 IVS786464:IVS786564 IVS852000:IVS852100 IVS917536:IVS917636 IVS983072:IVS983172 JFO13:JFO68 JFO70:JFO119 JFO65568:JFO65668 JFO131104:JFO131204 JFO196640:JFO196740 JFO262176:JFO262276 JFO327712:JFO327812 JFO393248:JFO393348 JFO458784:JFO458884 JFO524320:JFO524420 JFO589856:JFO589956 JFO655392:JFO655492 JFO720928:JFO721028 JFO786464:JFO786564 JFO852000:JFO852100 JFO917536:JFO917636 JFO983072:JFO983172 JPK13:JPK68 JPK70:JPK119 JPK65568:JPK65668 JPK131104:JPK131204 JPK196640:JPK196740 JPK262176:JPK262276 JPK327712:JPK327812 JPK393248:JPK393348 JPK458784:JPK458884 JPK524320:JPK524420 JPK589856:JPK589956 JPK655392:JPK655492 JPK720928:JPK721028 JPK786464:JPK786564 JPK852000:JPK852100 JPK917536:JPK917636 JPK983072:JPK983172 JZG13:JZG68 JZG70:JZG119 JZG65568:JZG65668 JZG131104:JZG131204 JZG196640:JZG196740 JZG262176:JZG262276 JZG327712:JZG327812 JZG393248:JZG393348 JZG458784:JZG458884 JZG524320:JZG524420 JZG589856:JZG589956 JZG655392:JZG655492 JZG720928:JZG721028 JZG786464:JZG786564 JZG852000:JZG852100 JZG917536:JZG917636 JZG983072:JZG983172 KJC13:KJC68 KJC70:KJC119 KJC65568:KJC65668 KJC131104:KJC131204 KJC196640:KJC196740 KJC262176:KJC262276 KJC327712:KJC327812 KJC393248:KJC393348 KJC458784:KJC458884 KJC524320:KJC524420 KJC589856:KJC589956 KJC655392:KJC655492 KJC720928:KJC721028 KJC786464:KJC786564 KJC852000:KJC852100 KJC917536:KJC917636 KJC983072:KJC983172 KSY13:KSY68 KSY70:KSY119 KSY65568:KSY65668 KSY131104:KSY131204 KSY196640:KSY196740 KSY262176:KSY262276 KSY327712:KSY327812 KSY393248:KSY393348 KSY458784:KSY458884 KSY524320:KSY524420 KSY589856:KSY589956 KSY655392:KSY655492 KSY720928:KSY721028 KSY786464:KSY786564 KSY852000:KSY852100 KSY917536:KSY917636 KSY983072:KSY983172 LCU13:LCU68 LCU70:LCU119 LCU65568:LCU65668 LCU131104:LCU131204 LCU196640:LCU196740 LCU262176:LCU262276 LCU327712:LCU327812 LCU393248:LCU393348 LCU458784:LCU458884 LCU524320:LCU524420 LCU589856:LCU589956 LCU655392:LCU655492 LCU720928:LCU721028 LCU786464:LCU786564 LCU852000:LCU852100 LCU917536:LCU917636 LCU983072:LCU983172 LMQ13:LMQ68 LMQ70:LMQ119 LMQ65568:LMQ65668 LMQ131104:LMQ131204 LMQ196640:LMQ196740 LMQ262176:LMQ262276 LMQ327712:LMQ327812 LMQ393248:LMQ393348 LMQ458784:LMQ458884 LMQ524320:LMQ524420 LMQ589856:LMQ589956 LMQ655392:LMQ655492 LMQ720928:LMQ721028 LMQ786464:LMQ786564 LMQ852000:LMQ852100 LMQ917536:LMQ917636 LMQ983072:LMQ983172 LWM13:LWM68 LWM70:LWM119 LWM65568:LWM65668 LWM131104:LWM131204 LWM196640:LWM196740 LWM262176:LWM262276 LWM327712:LWM327812 LWM393248:LWM393348 LWM458784:LWM458884 LWM524320:LWM524420 LWM589856:LWM589956 LWM655392:LWM655492 LWM720928:LWM721028 LWM786464:LWM786564 LWM852000:LWM852100 LWM917536:LWM917636 LWM983072:LWM983172 MGI13:MGI68 MGI70:MGI119 MGI65568:MGI65668 MGI131104:MGI131204 MGI196640:MGI196740 MGI262176:MGI262276 MGI327712:MGI327812 MGI393248:MGI393348 MGI458784:MGI458884 MGI524320:MGI524420 MGI589856:MGI589956 MGI655392:MGI655492 MGI720928:MGI721028 MGI786464:MGI786564 MGI852000:MGI852100 MGI917536:MGI917636 MGI983072:MGI983172 MQE13:MQE68 MQE70:MQE119 MQE65568:MQE65668 MQE131104:MQE131204 MQE196640:MQE196740 MQE262176:MQE262276 MQE327712:MQE327812 MQE393248:MQE393348 MQE458784:MQE458884 MQE524320:MQE524420 MQE589856:MQE589956 MQE655392:MQE655492 MQE720928:MQE721028 MQE786464:MQE786564 MQE852000:MQE852100 MQE917536:MQE917636 MQE983072:MQE983172 NAA13:NAA68 NAA70:NAA119 NAA65568:NAA65668 NAA131104:NAA131204 NAA196640:NAA196740 NAA262176:NAA262276 NAA327712:NAA327812 NAA393248:NAA393348 NAA458784:NAA458884 NAA524320:NAA524420 NAA589856:NAA589956 NAA655392:NAA655492 NAA720928:NAA721028 NAA786464:NAA786564 NAA852000:NAA852100 NAA917536:NAA917636 NAA983072:NAA983172 NJW13:NJW68 NJW70:NJW119 NJW65568:NJW65668 NJW131104:NJW131204 NJW196640:NJW196740 NJW262176:NJW262276 NJW327712:NJW327812 NJW393248:NJW393348 NJW458784:NJW458884 NJW524320:NJW524420 NJW589856:NJW589956 NJW655392:NJW655492 NJW720928:NJW721028 NJW786464:NJW786564 NJW852000:NJW852100 NJW917536:NJW917636 NJW983072:NJW983172 NTS13:NTS68 NTS70:NTS119 NTS65568:NTS65668 NTS131104:NTS131204 NTS196640:NTS196740 NTS262176:NTS262276 NTS327712:NTS327812 NTS393248:NTS393348 NTS458784:NTS458884 NTS524320:NTS524420 NTS589856:NTS589956 NTS655392:NTS655492 NTS720928:NTS721028 NTS786464:NTS786564 NTS852000:NTS852100 NTS917536:NTS917636 NTS983072:NTS983172 ODO13:ODO68 ODO70:ODO119 ODO65568:ODO65668 ODO131104:ODO131204 ODO196640:ODO196740 ODO262176:ODO262276 ODO327712:ODO327812 ODO393248:ODO393348 ODO458784:ODO458884 ODO524320:ODO524420 ODO589856:ODO589956 ODO655392:ODO655492 ODO720928:ODO721028 ODO786464:ODO786564 ODO852000:ODO852100 ODO917536:ODO917636 ODO983072:ODO983172 ONK13:ONK68 ONK70:ONK119 ONK65568:ONK65668 ONK131104:ONK131204 ONK196640:ONK196740 ONK262176:ONK262276 ONK327712:ONK327812 ONK393248:ONK393348 ONK458784:ONK458884 ONK524320:ONK524420 ONK589856:ONK589956 ONK655392:ONK655492 ONK720928:ONK721028 ONK786464:ONK786564 ONK852000:ONK852100 ONK917536:ONK917636 ONK983072:ONK983172 OXG13:OXG68 OXG70:OXG119 OXG65568:OXG65668 OXG131104:OXG131204 OXG196640:OXG196740 OXG262176:OXG262276 OXG327712:OXG327812 OXG393248:OXG393348 OXG458784:OXG458884 OXG524320:OXG524420 OXG589856:OXG589956 OXG655392:OXG655492 OXG720928:OXG721028 OXG786464:OXG786564 OXG852000:OXG852100 OXG917536:OXG917636 OXG983072:OXG983172 PHC13:PHC68 PHC70:PHC119 PHC65568:PHC65668 PHC131104:PHC131204 PHC196640:PHC196740 PHC262176:PHC262276 PHC327712:PHC327812 PHC393248:PHC393348 PHC458784:PHC458884 PHC524320:PHC524420 PHC589856:PHC589956 PHC655392:PHC655492 PHC720928:PHC721028 PHC786464:PHC786564 PHC852000:PHC852100 PHC917536:PHC917636 PHC983072:PHC983172 PQY13:PQY68 PQY70:PQY119 PQY65568:PQY65668 PQY131104:PQY131204 PQY196640:PQY196740 PQY262176:PQY262276 PQY327712:PQY327812 PQY393248:PQY393348 PQY458784:PQY458884 PQY524320:PQY524420 PQY589856:PQY589956 PQY655392:PQY655492 PQY720928:PQY721028 PQY786464:PQY786564 PQY852000:PQY852100 PQY917536:PQY917636 PQY983072:PQY983172 QAU13:QAU68 QAU70:QAU119 QAU65568:QAU65668 QAU131104:QAU131204 QAU196640:QAU196740 QAU262176:QAU262276 QAU327712:QAU327812 QAU393248:QAU393348 QAU458784:QAU458884 QAU524320:QAU524420 QAU589856:QAU589956 QAU655392:QAU655492 QAU720928:QAU721028 QAU786464:QAU786564 QAU852000:QAU852100 QAU917536:QAU917636 QAU983072:QAU983172 QKQ13:QKQ68 QKQ70:QKQ119 QKQ65568:QKQ65668 QKQ131104:QKQ131204 QKQ196640:QKQ196740 QKQ262176:QKQ262276 QKQ327712:QKQ327812 QKQ393248:QKQ393348 QKQ458784:QKQ458884 QKQ524320:QKQ524420 QKQ589856:QKQ589956 QKQ655392:QKQ655492 QKQ720928:QKQ721028 QKQ786464:QKQ786564 QKQ852000:QKQ852100 QKQ917536:QKQ917636 QKQ983072:QKQ983172 QUM13:QUM68 QUM70:QUM119 QUM65568:QUM65668 QUM131104:QUM131204 QUM196640:QUM196740 QUM262176:QUM262276 QUM327712:QUM327812 QUM393248:QUM393348 QUM458784:QUM458884 QUM524320:QUM524420 QUM589856:QUM589956 QUM655392:QUM655492 QUM720928:QUM721028 QUM786464:QUM786564 QUM852000:QUM852100 QUM917536:QUM917636 QUM983072:QUM983172 REI13:REI68 REI70:REI119 REI65568:REI65668 REI131104:REI131204 REI196640:REI196740 REI262176:REI262276 REI327712:REI327812 REI393248:REI393348 REI458784:REI458884 REI524320:REI524420 REI589856:REI589956 REI655392:REI655492 REI720928:REI721028 REI786464:REI786564 REI852000:REI852100 REI917536:REI917636 REI983072:REI983172 ROE13:ROE68 ROE70:ROE119 ROE65568:ROE65668 ROE131104:ROE131204 ROE196640:ROE196740 ROE262176:ROE262276 ROE327712:ROE327812 ROE393248:ROE393348 ROE458784:ROE458884 ROE524320:ROE524420 ROE589856:ROE589956 ROE655392:ROE655492 ROE720928:ROE721028 ROE786464:ROE786564 ROE852000:ROE852100 ROE917536:ROE917636 ROE983072:ROE983172 RYA13:RYA68 RYA70:RYA119 RYA65568:RYA65668 RYA131104:RYA131204 RYA196640:RYA196740 RYA262176:RYA262276 RYA327712:RYA327812 RYA393248:RYA393348 RYA458784:RYA458884 RYA524320:RYA524420 RYA589856:RYA589956 RYA655392:RYA655492 RYA720928:RYA721028 RYA786464:RYA786564 RYA852000:RYA852100 RYA917536:RYA917636 RYA983072:RYA983172 SHW13:SHW68 SHW70:SHW119 SHW65568:SHW65668 SHW131104:SHW131204 SHW196640:SHW196740 SHW262176:SHW262276 SHW327712:SHW327812 SHW393248:SHW393348 SHW458784:SHW458884 SHW524320:SHW524420 SHW589856:SHW589956 SHW655392:SHW655492 SHW720928:SHW721028 SHW786464:SHW786564 SHW852000:SHW852100 SHW917536:SHW917636 SHW983072:SHW983172 SRS13:SRS68 SRS70:SRS119 SRS65568:SRS65668 SRS131104:SRS131204 SRS196640:SRS196740 SRS262176:SRS262276 SRS327712:SRS327812 SRS393248:SRS393348 SRS458784:SRS458884 SRS524320:SRS524420 SRS589856:SRS589956 SRS655392:SRS655492 SRS720928:SRS721028 SRS786464:SRS786564 SRS852000:SRS852100 SRS917536:SRS917636 SRS983072:SRS983172 TBO13:TBO68 TBO70:TBO119 TBO65568:TBO65668 TBO131104:TBO131204 TBO196640:TBO196740 TBO262176:TBO262276 TBO327712:TBO327812 TBO393248:TBO393348 TBO458784:TBO458884 TBO524320:TBO524420 TBO589856:TBO589956 TBO655392:TBO655492 TBO720928:TBO721028 TBO786464:TBO786564 TBO852000:TBO852100 TBO917536:TBO917636 TBO983072:TBO983172 TLK13:TLK68 TLK70:TLK119 TLK65568:TLK65668 TLK131104:TLK131204 TLK196640:TLK196740 TLK262176:TLK262276 TLK327712:TLK327812 TLK393248:TLK393348 TLK458784:TLK458884 TLK524320:TLK524420 TLK589856:TLK589956 TLK655392:TLK655492 TLK720928:TLK721028 TLK786464:TLK786564 TLK852000:TLK852100 TLK917536:TLK917636 TLK983072:TLK983172 TVG13:TVG68 TVG70:TVG119 TVG65568:TVG65668 TVG131104:TVG131204 TVG196640:TVG196740 TVG262176:TVG262276 TVG327712:TVG327812 TVG393248:TVG393348 TVG458784:TVG458884 TVG524320:TVG524420 TVG589856:TVG589956 TVG655392:TVG655492 TVG720928:TVG721028 TVG786464:TVG786564 TVG852000:TVG852100 TVG917536:TVG917636 TVG983072:TVG983172 UFC13:UFC68 UFC70:UFC119 UFC65568:UFC65668 UFC131104:UFC131204 UFC196640:UFC196740 UFC262176:UFC262276 UFC327712:UFC327812 UFC393248:UFC393348 UFC458784:UFC458884 UFC524320:UFC524420 UFC589856:UFC589956 UFC655392:UFC655492 UFC720928:UFC721028 UFC786464:UFC786564 UFC852000:UFC852100 UFC917536:UFC917636 UFC983072:UFC983172 UOY13:UOY68 UOY70:UOY119 UOY65568:UOY65668 UOY131104:UOY131204 UOY196640:UOY196740 UOY262176:UOY262276 UOY327712:UOY327812 UOY393248:UOY393348 UOY458784:UOY458884 UOY524320:UOY524420 UOY589856:UOY589956 UOY655392:UOY655492 UOY720928:UOY721028 UOY786464:UOY786564 UOY852000:UOY852100 UOY917536:UOY917636 UOY983072:UOY983172 UYU13:UYU68 UYU70:UYU119 UYU65568:UYU65668 UYU131104:UYU131204 UYU196640:UYU196740 UYU262176:UYU262276 UYU327712:UYU327812 UYU393248:UYU393348 UYU458784:UYU458884 UYU524320:UYU524420 UYU589856:UYU589956 UYU655392:UYU655492 UYU720928:UYU721028 UYU786464:UYU786564 UYU852000:UYU852100 UYU917536:UYU917636 UYU983072:UYU983172 VIQ13:VIQ68 VIQ70:VIQ119 VIQ65568:VIQ65668 VIQ131104:VIQ131204 VIQ196640:VIQ196740 VIQ262176:VIQ262276 VIQ327712:VIQ327812 VIQ393248:VIQ393348 VIQ458784:VIQ458884 VIQ524320:VIQ524420 VIQ589856:VIQ589956 VIQ655392:VIQ655492 VIQ720928:VIQ721028 VIQ786464:VIQ786564 VIQ852000:VIQ852100 VIQ917536:VIQ917636 VIQ983072:VIQ983172 VSM13:VSM68 VSM70:VSM119 VSM65568:VSM65668 VSM131104:VSM131204 VSM196640:VSM196740 VSM262176:VSM262276 VSM327712:VSM327812 VSM393248:VSM393348 VSM458784:VSM458884 VSM524320:VSM524420 VSM589856:VSM589956 VSM655392:VSM655492 VSM720928:VSM721028 VSM786464:VSM786564 VSM852000:VSM852100 VSM917536:VSM917636 VSM983072:VSM983172 WCI13:WCI68 WCI70:WCI119 WCI65568:WCI65668 WCI131104:WCI131204 WCI196640:WCI196740 WCI262176:WCI262276 WCI327712:WCI327812 WCI393248:WCI393348 WCI458784:WCI458884 WCI524320:WCI524420 WCI589856:WCI589956 WCI655392:WCI655492 WCI720928:WCI721028 WCI786464:WCI786564 WCI852000:WCI852100 WCI917536:WCI917636 WCI983072:WCI983172 WME13:WME68 WME70:WME119 WME65568:WME65668 WME131104:WME131204 WME196640:WME196740 WME262176:WME262276 WME327712:WME327812 WME393248:WME393348 WME458784:WME458884 WME524320:WME524420 WME589856:WME589956 WME655392:WME655492 WME720928:WME721028 WME786464:WME786564 WME852000:WME852100 WME917536:WME917636 WME983072:WME983172 WWA13:WWA68 WWA70:WWA119 WWA65568:WWA65668 WWA131104:WWA131204 WWA196640:WWA196740 WWA262176:WWA262276 WWA327712:WWA327812 WWA393248:WWA393348 WWA458784:WWA458884 WWA524320:WWA524420 WWA589856:WWA589956 WWA655392:WWA655492 WWA720928:WWA721028 WWA786464:WWA786564 WWA852000:WWA852100 WWA917536:WWA917636 WWA983072:WWA983172">
      <formula1>$S$11</formula1>
    </dataValidation>
    <dataValidation type="whole" operator="lessThanOrEqual" allowBlank="1" showInputMessage="1" showErrorMessage="1" error="INPUT NUMBER LESS THAN OR EQUAL THE HIGHEST POSSIBLE SCORE" prompt="Input Raw Score" sqref="T65568:T65668 T131104:T131204 T196640:T196740 T262176:T262276 T327712:T327812 T393248:T393348 T458784:T458884 T524320:T524420 T589856:T589956 T655392:T655492 T720928:T721028 T786464:T786564 T852000:T852100 T917536:T917636 T983072:T983172 JP13:JP68 JP70:JP119 JP65568:JP65668 JP131104:JP131204 JP196640:JP196740 JP262176:JP262276 JP327712:JP327812 JP393248:JP393348 JP458784:JP458884 JP524320:JP524420 JP589856:JP589956 JP655392:JP655492 JP720928:JP721028 JP786464:JP786564 JP852000:JP852100 JP917536:JP917636 JP983072:JP983172 TL13:TL68 TL70:TL119 TL65568:TL65668 TL131104:TL131204 TL196640:TL196740 TL262176:TL262276 TL327712:TL327812 TL393248:TL393348 TL458784:TL458884 TL524320:TL524420 TL589856:TL589956 TL655392:TL655492 TL720928:TL721028 TL786464:TL786564 TL852000:TL852100 TL917536:TL917636 TL983072:TL983172 ADH13:ADH68 ADH70:ADH119 ADH65568:ADH65668 ADH131104:ADH131204 ADH196640:ADH196740 ADH262176:ADH262276 ADH327712:ADH327812 ADH393248:ADH393348 ADH458784:ADH458884 ADH524320:ADH524420 ADH589856:ADH589956 ADH655392:ADH655492 ADH720928:ADH721028 ADH786464:ADH786564 ADH852000:ADH852100 ADH917536:ADH917636 ADH983072:ADH983172 AND13:AND68 AND70:AND119 AND65568:AND65668 AND131104:AND131204 AND196640:AND196740 AND262176:AND262276 AND327712:AND327812 AND393248:AND393348 AND458784:AND458884 AND524320:AND524420 AND589856:AND589956 AND655392:AND655492 AND720928:AND721028 AND786464:AND786564 AND852000:AND852100 AND917536:AND917636 AND983072:AND983172 AWZ13:AWZ68 AWZ70:AWZ119 AWZ65568:AWZ65668 AWZ131104:AWZ131204 AWZ196640:AWZ196740 AWZ262176:AWZ262276 AWZ327712:AWZ327812 AWZ393248:AWZ393348 AWZ458784:AWZ458884 AWZ524320:AWZ524420 AWZ589856:AWZ589956 AWZ655392:AWZ655492 AWZ720928:AWZ721028 AWZ786464:AWZ786564 AWZ852000:AWZ852100 AWZ917536:AWZ917636 AWZ983072:AWZ983172 BGV13:BGV68 BGV70:BGV119 BGV65568:BGV65668 BGV131104:BGV131204 BGV196640:BGV196740 BGV262176:BGV262276 BGV327712:BGV327812 BGV393248:BGV393348 BGV458784:BGV458884 BGV524320:BGV524420 BGV589856:BGV589956 BGV655392:BGV655492 BGV720928:BGV721028 BGV786464:BGV786564 BGV852000:BGV852100 BGV917536:BGV917636 BGV983072:BGV983172 BQR13:BQR68 BQR70:BQR119 BQR65568:BQR65668 BQR131104:BQR131204 BQR196640:BQR196740 BQR262176:BQR262276 BQR327712:BQR327812 BQR393248:BQR393348 BQR458784:BQR458884 BQR524320:BQR524420 BQR589856:BQR589956 BQR655392:BQR655492 BQR720928:BQR721028 BQR786464:BQR786564 BQR852000:BQR852100 BQR917536:BQR917636 BQR983072:BQR983172 CAN13:CAN68 CAN70:CAN119 CAN65568:CAN65668 CAN131104:CAN131204 CAN196640:CAN196740 CAN262176:CAN262276 CAN327712:CAN327812 CAN393248:CAN393348 CAN458784:CAN458884 CAN524320:CAN524420 CAN589856:CAN589956 CAN655392:CAN655492 CAN720928:CAN721028 CAN786464:CAN786564 CAN852000:CAN852100 CAN917536:CAN917636 CAN983072:CAN983172 CKJ13:CKJ68 CKJ70:CKJ119 CKJ65568:CKJ65668 CKJ131104:CKJ131204 CKJ196640:CKJ196740 CKJ262176:CKJ262276 CKJ327712:CKJ327812 CKJ393248:CKJ393348 CKJ458784:CKJ458884 CKJ524320:CKJ524420 CKJ589856:CKJ589956 CKJ655392:CKJ655492 CKJ720928:CKJ721028 CKJ786464:CKJ786564 CKJ852000:CKJ852100 CKJ917536:CKJ917636 CKJ983072:CKJ983172 CUF13:CUF68 CUF70:CUF119 CUF65568:CUF65668 CUF131104:CUF131204 CUF196640:CUF196740 CUF262176:CUF262276 CUF327712:CUF327812 CUF393248:CUF393348 CUF458784:CUF458884 CUF524320:CUF524420 CUF589856:CUF589956 CUF655392:CUF655492 CUF720928:CUF721028 CUF786464:CUF786564 CUF852000:CUF852100 CUF917536:CUF917636 CUF983072:CUF983172 DEB13:DEB68 DEB70:DEB119 DEB65568:DEB65668 DEB131104:DEB131204 DEB196640:DEB196740 DEB262176:DEB262276 DEB327712:DEB327812 DEB393248:DEB393348 DEB458784:DEB458884 DEB524320:DEB524420 DEB589856:DEB589956 DEB655392:DEB655492 DEB720928:DEB721028 DEB786464:DEB786564 DEB852000:DEB852100 DEB917536:DEB917636 DEB983072:DEB983172 DNX13:DNX68 DNX70:DNX119 DNX65568:DNX65668 DNX131104:DNX131204 DNX196640:DNX196740 DNX262176:DNX262276 DNX327712:DNX327812 DNX393248:DNX393348 DNX458784:DNX458884 DNX524320:DNX524420 DNX589856:DNX589956 DNX655392:DNX655492 DNX720928:DNX721028 DNX786464:DNX786564 DNX852000:DNX852100 DNX917536:DNX917636 DNX983072:DNX983172 DXT13:DXT68 DXT70:DXT119 DXT65568:DXT65668 DXT131104:DXT131204 DXT196640:DXT196740 DXT262176:DXT262276 DXT327712:DXT327812 DXT393248:DXT393348 DXT458784:DXT458884 DXT524320:DXT524420 DXT589856:DXT589956 DXT655392:DXT655492 DXT720928:DXT721028 DXT786464:DXT786564 DXT852000:DXT852100 DXT917536:DXT917636 DXT983072:DXT983172 EHP13:EHP68 EHP70:EHP119 EHP65568:EHP65668 EHP131104:EHP131204 EHP196640:EHP196740 EHP262176:EHP262276 EHP327712:EHP327812 EHP393248:EHP393348 EHP458784:EHP458884 EHP524320:EHP524420 EHP589856:EHP589956 EHP655392:EHP655492 EHP720928:EHP721028 EHP786464:EHP786564 EHP852000:EHP852100 EHP917536:EHP917636 EHP983072:EHP983172 ERL13:ERL68 ERL70:ERL119 ERL65568:ERL65668 ERL131104:ERL131204 ERL196640:ERL196740 ERL262176:ERL262276 ERL327712:ERL327812 ERL393248:ERL393348 ERL458784:ERL458884 ERL524320:ERL524420 ERL589856:ERL589956 ERL655392:ERL655492 ERL720928:ERL721028 ERL786464:ERL786564 ERL852000:ERL852100 ERL917536:ERL917636 ERL983072:ERL983172 FBH13:FBH68 FBH70:FBH119 FBH65568:FBH65668 FBH131104:FBH131204 FBH196640:FBH196740 FBH262176:FBH262276 FBH327712:FBH327812 FBH393248:FBH393348 FBH458784:FBH458884 FBH524320:FBH524420 FBH589856:FBH589956 FBH655392:FBH655492 FBH720928:FBH721028 FBH786464:FBH786564 FBH852000:FBH852100 FBH917536:FBH917636 FBH983072:FBH983172 FLD13:FLD68 FLD70:FLD119 FLD65568:FLD65668 FLD131104:FLD131204 FLD196640:FLD196740 FLD262176:FLD262276 FLD327712:FLD327812 FLD393248:FLD393348 FLD458784:FLD458884 FLD524320:FLD524420 FLD589856:FLD589956 FLD655392:FLD655492 FLD720928:FLD721028 FLD786464:FLD786564 FLD852000:FLD852100 FLD917536:FLD917636 FLD983072:FLD983172 FUZ13:FUZ68 FUZ70:FUZ119 FUZ65568:FUZ65668 FUZ131104:FUZ131204 FUZ196640:FUZ196740 FUZ262176:FUZ262276 FUZ327712:FUZ327812 FUZ393248:FUZ393348 FUZ458784:FUZ458884 FUZ524320:FUZ524420 FUZ589856:FUZ589956 FUZ655392:FUZ655492 FUZ720928:FUZ721028 FUZ786464:FUZ786564 FUZ852000:FUZ852100 FUZ917536:FUZ917636 FUZ983072:FUZ983172 GEV13:GEV68 GEV70:GEV119 GEV65568:GEV65668 GEV131104:GEV131204 GEV196640:GEV196740 GEV262176:GEV262276 GEV327712:GEV327812 GEV393248:GEV393348 GEV458784:GEV458884 GEV524320:GEV524420 GEV589856:GEV589956 GEV655392:GEV655492 GEV720928:GEV721028 GEV786464:GEV786564 GEV852000:GEV852100 GEV917536:GEV917636 GEV983072:GEV983172 GOR13:GOR68 GOR70:GOR119 GOR65568:GOR65668 GOR131104:GOR131204 GOR196640:GOR196740 GOR262176:GOR262276 GOR327712:GOR327812 GOR393248:GOR393348 GOR458784:GOR458884 GOR524320:GOR524420 GOR589856:GOR589956 GOR655392:GOR655492 GOR720928:GOR721028 GOR786464:GOR786564 GOR852000:GOR852100 GOR917536:GOR917636 GOR983072:GOR983172 GYN13:GYN68 GYN70:GYN119 GYN65568:GYN65668 GYN131104:GYN131204 GYN196640:GYN196740 GYN262176:GYN262276 GYN327712:GYN327812 GYN393248:GYN393348 GYN458784:GYN458884 GYN524320:GYN524420 GYN589856:GYN589956 GYN655392:GYN655492 GYN720928:GYN721028 GYN786464:GYN786564 GYN852000:GYN852100 GYN917536:GYN917636 GYN983072:GYN983172 HIJ13:HIJ68 HIJ70:HIJ119 HIJ65568:HIJ65668 HIJ131104:HIJ131204 HIJ196640:HIJ196740 HIJ262176:HIJ262276 HIJ327712:HIJ327812 HIJ393248:HIJ393348 HIJ458784:HIJ458884 HIJ524320:HIJ524420 HIJ589856:HIJ589956 HIJ655392:HIJ655492 HIJ720928:HIJ721028 HIJ786464:HIJ786564 HIJ852000:HIJ852100 HIJ917536:HIJ917636 HIJ983072:HIJ983172 HSF13:HSF68 HSF70:HSF119 HSF65568:HSF65668 HSF131104:HSF131204 HSF196640:HSF196740 HSF262176:HSF262276 HSF327712:HSF327812 HSF393248:HSF393348 HSF458784:HSF458884 HSF524320:HSF524420 HSF589856:HSF589956 HSF655392:HSF655492 HSF720928:HSF721028 HSF786464:HSF786564 HSF852000:HSF852100 HSF917536:HSF917636 HSF983072:HSF983172 ICB13:ICB68 ICB70:ICB119 ICB65568:ICB65668 ICB131104:ICB131204 ICB196640:ICB196740 ICB262176:ICB262276 ICB327712:ICB327812 ICB393248:ICB393348 ICB458784:ICB458884 ICB524320:ICB524420 ICB589856:ICB589956 ICB655392:ICB655492 ICB720928:ICB721028 ICB786464:ICB786564 ICB852000:ICB852100 ICB917536:ICB917636 ICB983072:ICB983172 ILX13:ILX68 ILX70:ILX119 ILX65568:ILX65668 ILX131104:ILX131204 ILX196640:ILX196740 ILX262176:ILX262276 ILX327712:ILX327812 ILX393248:ILX393348 ILX458784:ILX458884 ILX524320:ILX524420 ILX589856:ILX589956 ILX655392:ILX655492 ILX720928:ILX721028 ILX786464:ILX786564 ILX852000:ILX852100 ILX917536:ILX917636 ILX983072:ILX983172 IVT13:IVT68 IVT70:IVT119 IVT65568:IVT65668 IVT131104:IVT131204 IVT196640:IVT196740 IVT262176:IVT262276 IVT327712:IVT327812 IVT393248:IVT393348 IVT458784:IVT458884 IVT524320:IVT524420 IVT589856:IVT589956 IVT655392:IVT655492 IVT720928:IVT721028 IVT786464:IVT786564 IVT852000:IVT852100 IVT917536:IVT917636 IVT983072:IVT983172 JFP13:JFP68 JFP70:JFP119 JFP65568:JFP65668 JFP131104:JFP131204 JFP196640:JFP196740 JFP262176:JFP262276 JFP327712:JFP327812 JFP393248:JFP393348 JFP458784:JFP458884 JFP524320:JFP524420 JFP589856:JFP589956 JFP655392:JFP655492 JFP720928:JFP721028 JFP786464:JFP786564 JFP852000:JFP852100 JFP917536:JFP917636 JFP983072:JFP983172 JPL13:JPL68 JPL70:JPL119 JPL65568:JPL65668 JPL131104:JPL131204 JPL196640:JPL196740 JPL262176:JPL262276 JPL327712:JPL327812 JPL393248:JPL393348 JPL458784:JPL458884 JPL524320:JPL524420 JPL589856:JPL589956 JPL655392:JPL655492 JPL720928:JPL721028 JPL786464:JPL786564 JPL852000:JPL852100 JPL917536:JPL917636 JPL983072:JPL983172 JZH13:JZH68 JZH70:JZH119 JZH65568:JZH65668 JZH131104:JZH131204 JZH196640:JZH196740 JZH262176:JZH262276 JZH327712:JZH327812 JZH393248:JZH393348 JZH458784:JZH458884 JZH524320:JZH524420 JZH589856:JZH589956 JZH655392:JZH655492 JZH720928:JZH721028 JZH786464:JZH786564 JZH852000:JZH852100 JZH917536:JZH917636 JZH983072:JZH983172 KJD13:KJD68 KJD70:KJD119 KJD65568:KJD65668 KJD131104:KJD131204 KJD196640:KJD196740 KJD262176:KJD262276 KJD327712:KJD327812 KJD393248:KJD393348 KJD458784:KJD458884 KJD524320:KJD524420 KJD589856:KJD589956 KJD655392:KJD655492 KJD720928:KJD721028 KJD786464:KJD786564 KJD852000:KJD852100 KJD917536:KJD917636 KJD983072:KJD983172 KSZ13:KSZ68 KSZ70:KSZ119 KSZ65568:KSZ65668 KSZ131104:KSZ131204 KSZ196640:KSZ196740 KSZ262176:KSZ262276 KSZ327712:KSZ327812 KSZ393248:KSZ393348 KSZ458784:KSZ458884 KSZ524320:KSZ524420 KSZ589856:KSZ589956 KSZ655392:KSZ655492 KSZ720928:KSZ721028 KSZ786464:KSZ786564 KSZ852000:KSZ852100 KSZ917536:KSZ917636 KSZ983072:KSZ983172 LCV13:LCV68 LCV70:LCV119 LCV65568:LCV65668 LCV131104:LCV131204 LCV196640:LCV196740 LCV262176:LCV262276 LCV327712:LCV327812 LCV393248:LCV393348 LCV458784:LCV458884 LCV524320:LCV524420 LCV589856:LCV589956 LCV655392:LCV655492 LCV720928:LCV721028 LCV786464:LCV786564 LCV852000:LCV852100 LCV917536:LCV917636 LCV983072:LCV983172 LMR13:LMR68 LMR70:LMR119 LMR65568:LMR65668 LMR131104:LMR131204 LMR196640:LMR196740 LMR262176:LMR262276 LMR327712:LMR327812 LMR393248:LMR393348 LMR458784:LMR458884 LMR524320:LMR524420 LMR589856:LMR589956 LMR655392:LMR655492 LMR720928:LMR721028 LMR786464:LMR786564 LMR852000:LMR852100 LMR917536:LMR917636 LMR983072:LMR983172 LWN13:LWN68 LWN70:LWN119 LWN65568:LWN65668 LWN131104:LWN131204 LWN196640:LWN196740 LWN262176:LWN262276 LWN327712:LWN327812 LWN393248:LWN393348 LWN458784:LWN458884 LWN524320:LWN524420 LWN589856:LWN589956 LWN655392:LWN655492 LWN720928:LWN721028 LWN786464:LWN786564 LWN852000:LWN852100 LWN917536:LWN917636 LWN983072:LWN983172 MGJ13:MGJ68 MGJ70:MGJ119 MGJ65568:MGJ65668 MGJ131104:MGJ131204 MGJ196640:MGJ196740 MGJ262176:MGJ262276 MGJ327712:MGJ327812 MGJ393248:MGJ393348 MGJ458784:MGJ458884 MGJ524320:MGJ524420 MGJ589856:MGJ589956 MGJ655392:MGJ655492 MGJ720928:MGJ721028 MGJ786464:MGJ786564 MGJ852000:MGJ852100 MGJ917536:MGJ917636 MGJ983072:MGJ983172 MQF13:MQF68 MQF70:MQF119 MQF65568:MQF65668 MQF131104:MQF131204 MQF196640:MQF196740 MQF262176:MQF262276 MQF327712:MQF327812 MQF393248:MQF393348 MQF458784:MQF458884 MQF524320:MQF524420 MQF589856:MQF589956 MQF655392:MQF655492 MQF720928:MQF721028 MQF786464:MQF786564 MQF852000:MQF852100 MQF917536:MQF917636 MQF983072:MQF983172 NAB13:NAB68 NAB70:NAB119 NAB65568:NAB65668 NAB131104:NAB131204 NAB196640:NAB196740 NAB262176:NAB262276 NAB327712:NAB327812 NAB393248:NAB393348 NAB458784:NAB458884 NAB524320:NAB524420 NAB589856:NAB589956 NAB655392:NAB655492 NAB720928:NAB721028 NAB786464:NAB786564 NAB852000:NAB852100 NAB917536:NAB917636 NAB983072:NAB983172 NJX13:NJX68 NJX70:NJX119 NJX65568:NJX65668 NJX131104:NJX131204 NJX196640:NJX196740 NJX262176:NJX262276 NJX327712:NJX327812 NJX393248:NJX393348 NJX458784:NJX458884 NJX524320:NJX524420 NJX589856:NJX589956 NJX655392:NJX655492 NJX720928:NJX721028 NJX786464:NJX786564 NJX852000:NJX852100 NJX917536:NJX917636 NJX983072:NJX983172 NTT13:NTT68 NTT70:NTT119 NTT65568:NTT65668 NTT131104:NTT131204 NTT196640:NTT196740 NTT262176:NTT262276 NTT327712:NTT327812 NTT393248:NTT393348 NTT458784:NTT458884 NTT524320:NTT524420 NTT589856:NTT589956 NTT655392:NTT655492 NTT720928:NTT721028 NTT786464:NTT786564 NTT852000:NTT852100 NTT917536:NTT917636 NTT983072:NTT983172 ODP13:ODP68 ODP70:ODP119 ODP65568:ODP65668 ODP131104:ODP131204 ODP196640:ODP196740 ODP262176:ODP262276 ODP327712:ODP327812 ODP393248:ODP393348 ODP458784:ODP458884 ODP524320:ODP524420 ODP589856:ODP589956 ODP655392:ODP655492 ODP720928:ODP721028 ODP786464:ODP786564 ODP852000:ODP852100 ODP917536:ODP917636 ODP983072:ODP983172 ONL13:ONL68 ONL70:ONL119 ONL65568:ONL65668 ONL131104:ONL131204 ONL196640:ONL196740 ONL262176:ONL262276 ONL327712:ONL327812 ONL393248:ONL393348 ONL458784:ONL458884 ONL524320:ONL524420 ONL589856:ONL589956 ONL655392:ONL655492 ONL720928:ONL721028 ONL786464:ONL786564 ONL852000:ONL852100 ONL917536:ONL917636 ONL983072:ONL983172 OXH13:OXH68 OXH70:OXH119 OXH65568:OXH65668 OXH131104:OXH131204 OXH196640:OXH196740 OXH262176:OXH262276 OXH327712:OXH327812 OXH393248:OXH393348 OXH458784:OXH458884 OXH524320:OXH524420 OXH589856:OXH589956 OXH655392:OXH655492 OXH720928:OXH721028 OXH786464:OXH786564 OXH852000:OXH852100 OXH917536:OXH917636 OXH983072:OXH983172 PHD13:PHD68 PHD70:PHD119 PHD65568:PHD65668 PHD131104:PHD131204 PHD196640:PHD196740 PHD262176:PHD262276 PHD327712:PHD327812 PHD393248:PHD393348 PHD458784:PHD458884 PHD524320:PHD524420 PHD589856:PHD589956 PHD655392:PHD655492 PHD720928:PHD721028 PHD786464:PHD786564 PHD852000:PHD852100 PHD917536:PHD917636 PHD983072:PHD983172 PQZ13:PQZ68 PQZ70:PQZ119 PQZ65568:PQZ65668 PQZ131104:PQZ131204 PQZ196640:PQZ196740 PQZ262176:PQZ262276 PQZ327712:PQZ327812 PQZ393248:PQZ393348 PQZ458784:PQZ458884 PQZ524320:PQZ524420 PQZ589856:PQZ589956 PQZ655392:PQZ655492 PQZ720928:PQZ721028 PQZ786464:PQZ786564 PQZ852000:PQZ852100 PQZ917536:PQZ917636 PQZ983072:PQZ983172 QAV13:QAV68 QAV70:QAV119 QAV65568:QAV65668 QAV131104:QAV131204 QAV196640:QAV196740 QAV262176:QAV262276 QAV327712:QAV327812 QAV393248:QAV393348 QAV458784:QAV458884 QAV524320:QAV524420 QAV589856:QAV589956 QAV655392:QAV655492 QAV720928:QAV721028 QAV786464:QAV786564 QAV852000:QAV852100 QAV917536:QAV917636 QAV983072:QAV983172 QKR13:QKR68 QKR70:QKR119 QKR65568:QKR65668 QKR131104:QKR131204 QKR196640:QKR196740 QKR262176:QKR262276 QKR327712:QKR327812 QKR393248:QKR393348 QKR458784:QKR458884 QKR524320:QKR524420 QKR589856:QKR589956 QKR655392:QKR655492 QKR720928:QKR721028 QKR786464:QKR786564 QKR852000:QKR852100 QKR917536:QKR917636 QKR983072:QKR983172 QUN13:QUN68 QUN70:QUN119 QUN65568:QUN65668 QUN131104:QUN131204 QUN196640:QUN196740 QUN262176:QUN262276 QUN327712:QUN327812 QUN393248:QUN393348 QUN458784:QUN458884 QUN524320:QUN524420 QUN589856:QUN589956 QUN655392:QUN655492 QUN720928:QUN721028 QUN786464:QUN786564 QUN852000:QUN852100 QUN917536:QUN917636 QUN983072:QUN983172 REJ13:REJ68 REJ70:REJ119 REJ65568:REJ65668 REJ131104:REJ131204 REJ196640:REJ196740 REJ262176:REJ262276 REJ327712:REJ327812 REJ393248:REJ393348 REJ458784:REJ458884 REJ524320:REJ524420 REJ589856:REJ589956 REJ655392:REJ655492 REJ720928:REJ721028 REJ786464:REJ786564 REJ852000:REJ852100 REJ917536:REJ917636 REJ983072:REJ983172 ROF13:ROF68 ROF70:ROF119 ROF65568:ROF65668 ROF131104:ROF131204 ROF196640:ROF196740 ROF262176:ROF262276 ROF327712:ROF327812 ROF393248:ROF393348 ROF458784:ROF458884 ROF524320:ROF524420 ROF589856:ROF589956 ROF655392:ROF655492 ROF720928:ROF721028 ROF786464:ROF786564 ROF852000:ROF852100 ROF917536:ROF917636 ROF983072:ROF983172 RYB13:RYB68 RYB70:RYB119 RYB65568:RYB65668 RYB131104:RYB131204 RYB196640:RYB196740 RYB262176:RYB262276 RYB327712:RYB327812 RYB393248:RYB393348 RYB458784:RYB458884 RYB524320:RYB524420 RYB589856:RYB589956 RYB655392:RYB655492 RYB720928:RYB721028 RYB786464:RYB786564 RYB852000:RYB852100 RYB917536:RYB917636 RYB983072:RYB983172 SHX13:SHX68 SHX70:SHX119 SHX65568:SHX65668 SHX131104:SHX131204 SHX196640:SHX196740 SHX262176:SHX262276 SHX327712:SHX327812 SHX393248:SHX393348 SHX458784:SHX458884 SHX524320:SHX524420 SHX589856:SHX589956 SHX655392:SHX655492 SHX720928:SHX721028 SHX786464:SHX786564 SHX852000:SHX852100 SHX917536:SHX917636 SHX983072:SHX983172 SRT13:SRT68 SRT70:SRT119 SRT65568:SRT65668 SRT131104:SRT131204 SRT196640:SRT196740 SRT262176:SRT262276 SRT327712:SRT327812 SRT393248:SRT393348 SRT458784:SRT458884 SRT524320:SRT524420 SRT589856:SRT589956 SRT655392:SRT655492 SRT720928:SRT721028 SRT786464:SRT786564 SRT852000:SRT852100 SRT917536:SRT917636 SRT983072:SRT983172 TBP13:TBP68 TBP70:TBP119 TBP65568:TBP65668 TBP131104:TBP131204 TBP196640:TBP196740 TBP262176:TBP262276 TBP327712:TBP327812 TBP393248:TBP393348 TBP458784:TBP458884 TBP524320:TBP524420 TBP589856:TBP589956 TBP655392:TBP655492 TBP720928:TBP721028 TBP786464:TBP786564 TBP852000:TBP852100 TBP917536:TBP917636 TBP983072:TBP983172 TLL13:TLL68 TLL70:TLL119 TLL65568:TLL65668 TLL131104:TLL131204 TLL196640:TLL196740 TLL262176:TLL262276 TLL327712:TLL327812 TLL393248:TLL393348 TLL458784:TLL458884 TLL524320:TLL524420 TLL589856:TLL589956 TLL655392:TLL655492 TLL720928:TLL721028 TLL786464:TLL786564 TLL852000:TLL852100 TLL917536:TLL917636 TLL983072:TLL983172 TVH13:TVH68 TVH70:TVH119 TVH65568:TVH65668 TVH131104:TVH131204 TVH196640:TVH196740 TVH262176:TVH262276 TVH327712:TVH327812 TVH393248:TVH393348 TVH458784:TVH458884 TVH524320:TVH524420 TVH589856:TVH589956 TVH655392:TVH655492 TVH720928:TVH721028 TVH786464:TVH786564 TVH852000:TVH852100 TVH917536:TVH917636 TVH983072:TVH983172 UFD13:UFD68 UFD70:UFD119 UFD65568:UFD65668 UFD131104:UFD131204 UFD196640:UFD196740 UFD262176:UFD262276 UFD327712:UFD327812 UFD393248:UFD393348 UFD458784:UFD458884 UFD524320:UFD524420 UFD589856:UFD589956 UFD655392:UFD655492 UFD720928:UFD721028 UFD786464:UFD786564 UFD852000:UFD852100 UFD917536:UFD917636 UFD983072:UFD983172 UOZ13:UOZ68 UOZ70:UOZ119 UOZ65568:UOZ65668 UOZ131104:UOZ131204 UOZ196640:UOZ196740 UOZ262176:UOZ262276 UOZ327712:UOZ327812 UOZ393248:UOZ393348 UOZ458784:UOZ458884 UOZ524320:UOZ524420 UOZ589856:UOZ589956 UOZ655392:UOZ655492 UOZ720928:UOZ721028 UOZ786464:UOZ786564 UOZ852000:UOZ852100 UOZ917536:UOZ917636 UOZ983072:UOZ983172 UYV13:UYV68 UYV70:UYV119 UYV65568:UYV65668 UYV131104:UYV131204 UYV196640:UYV196740 UYV262176:UYV262276 UYV327712:UYV327812 UYV393248:UYV393348 UYV458784:UYV458884 UYV524320:UYV524420 UYV589856:UYV589956 UYV655392:UYV655492 UYV720928:UYV721028 UYV786464:UYV786564 UYV852000:UYV852100 UYV917536:UYV917636 UYV983072:UYV983172 VIR13:VIR68 VIR70:VIR119 VIR65568:VIR65668 VIR131104:VIR131204 VIR196640:VIR196740 VIR262176:VIR262276 VIR327712:VIR327812 VIR393248:VIR393348 VIR458784:VIR458884 VIR524320:VIR524420 VIR589856:VIR589956 VIR655392:VIR655492 VIR720928:VIR721028 VIR786464:VIR786564 VIR852000:VIR852100 VIR917536:VIR917636 VIR983072:VIR983172 VSN13:VSN68 VSN70:VSN119 VSN65568:VSN65668 VSN131104:VSN131204 VSN196640:VSN196740 VSN262176:VSN262276 VSN327712:VSN327812 VSN393248:VSN393348 VSN458784:VSN458884 VSN524320:VSN524420 VSN589856:VSN589956 VSN655392:VSN655492 VSN720928:VSN721028 VSN786464:VSN786564 VSN852000:VSN852100 VSN917536:VSN917636 VSN983072:VSN983172 WCJ13:WCJ68 WCJ70:WCJ119 WCJ65568:WCJ65668 WCJ131104:WCJ131204 WCJ196640:WCJ196740 WCJ262176:WCJ262276 WCJ327712:WCJ327812 WCJ393248:WCJ393348 WCJ458784:WCJ458884 WCJ524320:WCJ524420 WCJ589856:WCJ589956 WCJ655392:WCJ655492 WCJ720928:WCJ721028 WCJ786464:WCJ786564 WCJ852000:WCJ852100 WCJ917536:WCJ917636 WCJ983072:WCJ983172 WMF13:WMF68 WMF70:WMF119 WMF65568:WMF65668 WMF131104:WMF131204 WMF196640:WMF196740 WMF262176:WMF262276 WMF327712:WMF327812 WMF393248:WMF393348 WMF458784:WMF458884 WMF524320:WMF524420 WMF589856:WMF589956 WMF655392:WMF655492 WMF720928:WMF721028 WMF786464:WMF786564 WMF852000:WMF852100 WMF917536:WMF917636 WMF983072:WMF983172 WWB13:WWB68 WWB70:WWB119 WWB65568:WWB65668 WWB131104:WWB131204 WWB196640:WWB196740 WWB262176:WWB262276 WWB327712:WWB327812 WWB393248:WWB393348 WWB458784:WWB458884 WWB524320:WWB524420 WWB589856:WWB589956 WWB655392:WWB655492 WWB720928:WWB721028 WWB786464:WWB786564 WWB852000:WWB852100 WWB917536:WWB917636 WWB983072:WWB983172">
      <formula1>$T$11</formula1>
    </dataValidation>
    <dataValidation type="whole" operator="lessThanOrEqual" allowBlank="1" showInputMessage="1" showErrorMessage="1" error="INPUT NUMBER LESS THAN OR EQUAL THE HIGHEST POSSIBLE SCORE" prompt="Input Raw Score" sqref="U65568:U65668 U131104:U131204 U196640:U196740 U262176:U262276 U327712:U327812 U393248:U393348 U458784:U458884 U524320:U524420 U589856:U589956 U655392:U655492 U720928:U721028 U786464:U786564 U852000:U852100 U917536:U917636 U983072:U983172 JQ13:JQ68 JQ70:JQ119 JQ65568:JQ65668 JQ131104:JQ131204 JQ196640:JQ196740 JQ262176:JQ262276 JQ327712:JQ327812 JQ393248:JQ393348 JQ458784:JQ458884 JQ524320:JQ524420 JQ589856:JQ589956 JQ655392:JQ655492 JQ720928:JQ721028 JQ786464:JQ786564 JQ852000:JQ852100 JQ917536:JQ917636 JQ983072:JQ983172 TM13:TM68 TM70:TM119 TM65568:TM65668 TM131104:TM131204 TM196640:TM196740 TM262176:TM262276 TM327712:TM327812 TM393248:TM393348 TM458784:TM458884 TM524320:TM524420 TM589856:TM589956 TM655392:TM655492 TM720928:TM721028 TM786464:TM786564 TM852000:TM852100 TM917536:TM917636 TM983072:TM983172 ADI13:ADI68 ADI70:ADI119 ADI65568:ADI65668 ADI131104:ADI131204 ADI196640:ADI196740 ADI262176:ADI262276 ADI327712:ADI327812 ADI393248:ADI393348 ADI458784:ADI458884 ADI524320:ADI524420 ADI589856:ADI589956 ADI655392:ADI655492 ADI720928:ADI721028 ADI786464:ADI786564 ADI852000:ADI852100 ADI917536:ADI917636 ADI983072:ADI983172 ANE13:ANE68 ANE70:ANE119 ANE65568:ANE65668 ANE131104:ANE131204 ANE196640:ANE196740 ANE262176:ANE262276 ANE327712:ANE327812 ANE393248:ANE393348 ANE458784:ANE458884 ANE524320:ANE524420 ANE589856:ANE589956 ANE655392:ANE655492 ANE720928:ANE721028 ANE786464:ANE786564 ANE852000:ANE852100 ANE917536:ANE917636 ANE983072:ANE983172 AXA13:AXA68 AXA70:AXA119 AXA65568:AXA65668 AXA131104:AXA131204 AXA196640:AXA196740 AXA262176:AXA262276 AXA327712:AXA327812 AXA393248:AXA393348 AXA458784:AXA458884 AXA524320:AXA524420 AXA589856:AXA589956 AXA655392:AXA655492 AXA720928:AXA721028 AXA786464:AXA786564 AXA852000:AXA852100 AXA917536:AXA917636 AXA983072:AXA983172 BGW13:BGW68 BGW70:BGW119 BGW65568:BGW65668 BGW131104:BGW131204 BGW196640:BGW196740 BGW262176:BGW262276 BGW327712:BGW327812 BGW393248:BGW393348 BGW458784:BGW458884 BGW524320:BGW524420 BGW589856:BGW589956 BGW655392:BGW655492 BGW720928:BGW721028 BGW786464:BGW786564 BGW852000:BGW852100 BGW917536:BGW917636 BGW983072:BGW983172 BQS13:BQS68 BQS70:BQS119 BQS65568:BQS65668 BQS131104:BQS131204 BQS196640:BQS196740 BQS262176:BQS262276 BQS327712:BQS327812 BQS393248:BQS393348 BQS458784:BQS458884 BQS524320:BQS524420 BQS589856:BQS589956 BQS655392:BQS655492 BQS720928:BQS721028 BQS786464:BQS786564 BQS852000:BQS852100 BQS917536:BQS917636 BQS983072:BQS983172 CAO13:CAO68 CAO70:CAO119 CAO65568:CAO65668 CAO131104:CAO131204 CAO196640:CAO196740 CAO262176:CAO262276 CAO327712:CAO327812 CAO393248:CAO393348 CAO458784:CAO458884 CAO524320:CAO524420 CAO589856:CAO589956 CAO655392:CAO655492 CAO720928:CAO721028 CAO786464:CAO786564 CAO852000:CAO852100 CAO917536:CAO917636 CAO983072:CAO983172 CKK13:CKK68 CKK70:CKK119 CKK65568:CKK65668 CKK131104:CKK131204 CKK196640:CKK196740 CKK262176:CKK262276 CKK327712:CKK327812 CKK393248:CKK393348 CKK458784:CKK458884 CKK524320:CKK524420 CKK589856:CKK589956 CKK655392:CKK655492 CKK720928:CKK721028 CKK786464:CKK786564 CKK852000:CKK852100 CKK917536:CKK917636 CKK983072:CKK983172 CUG13:CUG68 CUG70:CUG119 CUG65568:CUG65668 CUG131104:CUG131204 CUG196640:CUG196740 CUG262176:CUG262276 CUG327712:CUG327812 CUG393248:CUG393348 CUG458784:CUG458884 CUG524320:CUG524420 CUG589856:CUG589956 CUG655392:CUG655492 CUG720928:CUG721028 CUG786464:CUG786564 CUG852000:CUG852100 CUG917536:CUG917636 CUG983072:CUG983172 DEC13:DEC68 DEC70:DEC119 DEC65568:DEC65668 DEC131104:DEC131204 DEC196640:DEC196740 DEC262176:DEC262276 DEC327712:DEC327812 DEC393248:DEC393348 DEC458784:DEC458884 DEC524320:DEC524420 DEC589856:DEC589956 DEC655392:DEC655492 DEC720928:DEC721028 DEC786464:DEC786564 DEC852000:DEC852100 DEC917536:DEC917636 DEC983072:DEC983172 DNY13:DNY68 DNY70:DNY119 DNY65568:DNY65668 DNY131104:DNY131204 DNY196640:DNY196740 DNY262176:DNY262276 DNY327712:DNY327812 DNY393248:DNY393348 DNY458784:DNY458884 DNY524320:DNY524420 DNY589856:DNY589956 DNY655392:DNY655492 DNY720928:DNY721028 DNY786464:DNY786564 DNY852000:DNY852100 DNY917536:DNY917636 DNY983072:DNY983172 DXU13:DXU68 DXU70:DXU119 DXU65568:DXU65668 DXU131104:DXU131204 DXU196640:DXU196740 DXU262176:DXU262276 DXU327712:DXU327812 DXU393248:DXU393348 DXU458784:DXU458884 DXU524320:DXU524420 DXU589856:DXU589956 DXU655392:DXU655492 DXU720928:DXU721028 DXU786464:DXU786564 DXU852000:DXU852100 DXU917536:DXU917636 DXU983072:DXU983172 EHQ13:EHQ68 EHQ70:EHQ119 EHQ65568:EHQ65668 EHQ131104:EHQ131204 EHQ196640:EHQ196740 EHQ262176:EHQ262276 EHQ327712:EHQ327812 EHQ393248:EHQ393348 EHQ458784:EHQ458884 EHQ524320:EHQ524420 EHQ589856:EHQ589956 EHQ655392:EHQ655492 EHQ720928:EHQ721028 EHQ786464:EHQ786564 EHQ852000:EHQ852100 EHQ917536:EHQ917636 EHQ983072:EHQ983172 ERM13:ERM68 ERM70:ERM119 ERM65568:ERM65668 ERM131104:ERM131204 ERM196640:ERM196740 ERM262176:ERM262276 ERM327712:ERM327812 ERM393248:ERM393348 ERM458784:ERM458884 ERM524320:ERM524420 ERM589856:ERM589956 ERM655392:ERM655492 ERM720928:ERM721028 ERM786464:ERM786564 ERM852000:ERM852100 ERM917536:ERM917636 ERM983072:ERM983172 FBI13:FBI68 FBI70:FBI119 FBI65568:FBI65668 FBI131104:FBI131204 FBI196640:FBI196740 FBI262176:FBI262276 FBI327712:FBI327812 FBI393248:FBI393348 FBI458784:FBI458884 FBI524320:FBI524420 FBI589856:FBI589956 FBI655392:FBI655492 FBI720928:FBI721028 FBI786464:FBI786564 FBI852000:FBI852100 FBI917536:FBI917636 FBI983072:FBI983172 FLE13:FLE68 FLE70:FLE119 FLE65568:FLE65668 FLE131104:FLE131204 FLE196640:FLE196740 FLE262176:FLE262276 FLE327712:FLE327812 FLE393248:FLE393348 FLE458784:FLE458884 FLE524320:FLE524420 FLE589856:FLE589956 FLE655392:FLE655492 FLE720928:FLE721028 FLE786464:FLE786564 FLE852000:FLE852100 FLE917536:FLE917636 FLE983072:FLE983172 FVA13:FVA68 FVA70:FVA119 FVA65568:FVA65668 FVA131104:FVA131204 FVA196640:FVA196740 FVA262176:FVA262276 FVA327712:FVA327812 FVA393248:FVA393348 FVA458784:FVA458884 FVA524320:FVA524420 FVA589856:FVA589956 FVA655392:FVA655492 FVA720928:FVA721028 FVA786464:FVA786564 FVA852000:FVA852100 FVA917536:FVA917636 FVA983072:FVA983172 GEW13:GEW68 GEW70:GEW119 GEW65568:GEW65668 GEW131104:GEW131204 GEW196640:GEW196740 GEW262176:GEW262276 GEW327712:GEW327812 GEW393248:GEW393348 GEW458784:GEW458884 GEW524320:GEW524420 GEW589856:GEW589956 GEW655392:GEW655492 GEW720928:GEW721028 GEW786464:GEW786564 GEW852000:GEW852100 GEW917536:GEW917636 GEW983072:GEW983172 GOS13:GOS68 GOS70:GOS119 GOS65568:GOS65668 GOS131104:GOS131204 GOS196640:GOS196740 GOS262176:GOS262276 GOS327712:GOS327812 GOS393248:GOS393348 GOS458784:GOS458884 GOS524320:GOS524420 GOS589856:GOS589956 GOS655392:GOS655492 GOS720928:GOS721028 GOS786464:GOS786564 GOS852000:GOS852100 GOS917536:GOS917636 GOS983072:GOS983172 GYO13:GYO68 GYO70:GYO119 GYO65568:GYO65668 GYO131104:GYO131204 GYO196640:GYO196740 GYO262176:GYO262276 GYO327712:GYO327812 GYO393248:GYO393348 GYO458784:GYO458884 GYO524320:GYO524420 GYO589856:GYO589956 GYO655392:GYO655492 GYO720928:GYO721028 GYO786464:GYO786564 GYO852000:GYO852100 GYO917536:GYO917636 GYO983072:GYO983172 HIK13:HIK68 HIK70:HIK119 HIK65568:HIK65668 HIK131104:HIK131204 HIK196640:HIK196740 HIK262176:HIK262276 HIK327712:HIK327812 HIK393248:HIK393348 HIK458784:HIK458884 HIK524320:HIK524420 HIK589856:HIK589956 HIK655392:HIK655492 HIK720928:HIK721028 HIK786464:HIK786564 HIK852000:HIK852100 HIK917536:HIK917636 HIK983072:HIK983172 HSG13:HSG68 HSG70:HSG119 HSG65568:HSG65668 HSG131104:HSG131204 HSG196640:HSG196740 HSG262176:HSG262276 HSG327712:HSG327812 HSG393248:HSG393348 HSG458784:HSG458884 HSG524320:HSG524420 HSG589856:HSG589956 HSG655392:HSG655492 HSG720928:HSG721028 HSG786464:HSG786564 HSG852000:HSG852100 HSG917536:HSG917636 HSG983072:HSG983172 ICC13:ICC68 ICC70:ICC119 ICC65568:ICC65668 ICC131104:ICC131204 ICC196640:ICC196740 ICC262176:ICC262276 ICC327712:ICC327812 ICC393248:ICC393348 ICC458784:ICC458884 ICC524320:ICC524420 ICC589856:ICC589956 ICC655392:ICC655492 ICC720928:ICC721028 ICC786464:ICC786564 ICC852000:ICC852100 ICC917536:ICC917636 ICC983072:ICC983172 ILY13:ILY68 ILY70:ILY119 ILY65568:ILY65668 ILY131104:ILY131204 ILY196640:ILY196740 ILY262176:ILY262276 ILY327712:ILY327812 ILY393248:ILY393348 ILY458784:ILY458884 ILY524320:ILY524420 ILY589856:ILY589956 ILY655392:ILY655492 ILY720928:ILY721028 ILY786464:ILY786564 ILY852000:ILY852100 ILY917536:ILY917636 ILY983072:ILY983172 IVU13:IVU68 IVU70:IVU119 IVU65568:IVU65668 IVU131104:IVU131204 IVU196640:IVU196740 IVU262176:IVU262276 IVU327712:IVU327812 IVU393248:IVU393348 IVU458784:IVU458884 IVU524320:IVU524420 IVU589856:IVU589956 IVU655392:IVU655492 IVU720928:IVU721028 IVU786464:IVU786564 IVU852000:IVU852100 IVU917536:IVU917636 IVU983072:IVU983172 JFQ13:JFQ68 JFQ70:JFQ119 JFQ65568:JFQ65668 JFQ131104:JFQ131204 JFQ196640:JFQ196740 JFQ262176:JFQ262276 JFQ327712:JFQ327812 JFQ393248:JFQ393348 JFQ458784:JFQ458884 JFQ524320:JFQ524420 JFQ589856:JFQ589956 JFQ655392:JFQ655492 JFQ720928:JFQ721028 JFQ786464:JFQ786564 JFQ852000:JFQ852100 JFQ917536:JFQ917636 JFQ983072:JFQ983172 JPM13:JPM68 JPM70:JPM119 JPM65568:JPM65668 JPM131104:JPM131204 JPM196640:JPM196740 JPM262176:JPM262276 JPM327712:JPM327812 JPM393248:JPM393348 JPM458784:JPM458884 JPM524320:JPM524420 JPM589856:JPM589956 JPM655392:JPM655492 JPM720928:JPM721028 JPM786464:JPM786564 JPM852000:JPM852100 JPM917536:JPM917636 JPM983072:JPM983172 JZI13:JZI68 JZI70:JZI119 JZI65568:JZI65668 JZI131104:JZI131204 JZI196640:JZI196740 JZI262176:JZI262276 JZI327712:JZI327812 JZI393248:JZI393348 JZI458784:JZI458884 JZI524320:JZI524420 JZI589856:JZI589956 JZI655392:JZI655492 JZI720928:JZI721028 JZI786464:JZI786564 JZI852000:JZI852100 JZI917536:JZI917636 JZI983072:JZI983172 KJE13:KJE68 KJE70:KJE119 KJE65568:KJE65668 KJE131104:KJE131204 KJE196640:KJE196740 KJE262176:KJE262276 KJE327712:KJE327812 KJE393248:KJE393348 KJE458784:KJE458884 KJE524320:KJE524420 KJE589856:KJE589956 KJE655392:KJE655492 KJE720928:KJE721028 KJE786464:KJE786564 KJE852000:KJE852100 KJE917536:KJE917636 KJE983072:KJE983172 KTA13:KTA68 KTA70:KTA119 KTA65568:KTA65668 KTA131104:KTA131204 KTA196640:KTA196740 KTA262176:KTA262276 KTA327712:KTA327812 KTA393248:KTA393348 KTA458784:KTA458884 KTA524320:KTA524420 KTA589856:KTA589956 KTA655392:KTA655492 KTA720928:KTA721028 KTA786464:KTA786564 KTA852000:KTA852100 KTA917536:KTA917636 KTA983072:KTA983172 LCW13:LCW68 LCW70:LCW119 LCW65568:LCW65668 LCW131104:LCW131204 LCW196640:LCW196740 LCW262176:LCW262276 LCW327712:LCW327812 LCW393248:LCW393348 LCW458784:LCW458884 LCW524320:LCW524420 LCW589856:LCW589956 LCW655392:LCW655492 LCW720928:LCW721028 LCW786464:LCW786564 LCW852000:LCW852100 LCW917536:LCW917636 LCW983072:LCW983172 LMS13:LMS68 LMS70:LMS119 LMS65568:LMS65668 LMS131104:LMS131204 LMS196640:LMS196740 LMS262176:LMS262276 LMS327712:LMS327812 LMS393248:LMS393348 LMS458784:LMS458884 LMS524320:LMS524420 LMS589856:LMS589956 LMS655392:LMS655492 LMS720928:LMS721028 LMS786464:LMS786564 LMS852000:LMS852100 LMS917536:LMS917636 LMS983072:LMS983172 LWO13:LWO68 LWO70:LWO119 LWO65568:LWO65668 LWO131104:LWO131204 LWO196640:LWO196740 LWO262176:LWO262276 LWO327712:LWO327812 LWO393248:LWO393348 LWO458784:LWO458884 LWO524320:LWO524420 LWO589856:LWO589956 LWO655392:LWO655492 LWO720928:LWO721028 LWO786464:LWO786564 LWO852000:LWO852100 LWO917536:LWO917636 LWO983072:LWO983172 MGK13:MGK68 MGK70:MGK119 MGK65568:MGK65668 MGK131104:MGK131204 MGK196640:MGK196740 MGK262176:MGK262276 MGK327712:MGK327812 MGK393248:MGK393348 MGK458784:MGK458884 MGK524320:MGK524420 MGK589856:MGK589956 MGK655392:MGK655492 MGK720928:MGK721028 MGK786464:MGK786564 MGK852000:MGK852100 MGK917536:MGK917636 MGK983072:MGK983172 MQG13:MQG68 MQG70:MQG119 MQG65568:MQG65668 MQG131104:MQG131204 MQG196640:MQG196740 MQG262176:MQG262276 MQG327712:MQG327812 MQG393248:MQG393348 MQG458784:MQG458884 MQG524320:MQG524420 MQG589856:MQG589956 MQG655392:MQG655492 MQG720928:MQG721028 MQG786464:MQG786564 MQG852000:MQG852100 MQG917536:MQG917636 MQG983072:MQG983172 NAC13:NAC68 NAC70:NAC119 NAC65568:NAC65668 NAC131104:NAC131204 NAC196640:NAC196740 NAC262176:NAC262276 NAC327712:NAC327812 NAC393248:NAC393348 NAC458784:NAC458884 NAC524320:NAC524420 NAC589856:NAC589956 NAC655392:NAC655492 NAC720928:NAC721028 NAC786464:NAC786564 NAC852000:NAC852100 NAC917536:NAC917636 NAC983072:NAC983172 NJY13:NJY68 NJY70:NJY119 NJY65568:NJY65668 NJY131104:NJY131204 NJY196640:NJY196740 NJY262176:NJY262276 NJY327712:NJY327812 NJY393248:NJY393348 NJY458784:NJY458884 NJY524320:NJY524420 NJY589856:NJY589956 NJY655392:NJY655492 NJY720928:NJY721028 NJY786464:NJY786564 NJY852000:NJY852100 NJY917536:NJY917636 NJY983072:NJY983172 NTU13:NTU68 NTU70:NTU119 NTU65568:NTU65668 NTU131104:NTU131204 NTU196640:NTU196740 NTU262176:NTU262276 NTU327712:NTU327812 NTU393248:NTU393348 NTU458784:NTU458884 NTU524320:NTU524420 NTU589856:NTU589956 NTU655392:NTU655492 NTU720928:NTU721028 NTU786464:NTU786564 NTU852000:NTU852100 NTU917536:NTU917636 NTU983072:NTU983172 ODQ13:ODQ68 ODQ70:ODQ119 ODQ65568:ODQ65668 ODQ131104:ODQ131204 ODQ196640:ODQ196740 ODQ262176:ODQ262276 ODQ327712:ODQ327812 ODQ393248:ODQ393348 ODQ458784:ODQ458884 ODQ524320:ODQ524420 ODQ589856:ODQ589956 ODQ655392:ODQ655492 ODQ720928:ODQ721028 ODQ786464:ODQ786564 ODQ852000:ODQ852100 ODQ917536:ODQ917636 ODQ983072:ODQ983172 ONM13:ONM68 ONM70:ONM119 ONM65568:ONM65668 ONM131104:ONM131204 ONM196640:ONM196740 ONM262176:ONM262276 ONM327712:ONM327812 ONM393248:ONM393348 ONM458784:ONM458884 ONM524320:ONM524420 ONM589856:ONM589956 ONM655392:ONM655492 ONM720928:ONM721028 ONM786464:ONM786564 ONM852000:ONM852100 ONM917536:ONM917636 ONM983072:ONM983172 OXI13:OXI68 OXI70:OXI119 OXI65568:OXI65668 OXI131104:OXI131204 OXI196640:OXI196740 OXI262176:OXI262276 OXI327712:OXI327812 OXI393248:OXI393348 OXI458784:OXI458884 OXI524320:OXI524420 OXI589856:OXI589956 OXI655392:OXI655492 OXI720928:OXI721028 OXI786464:OXI786564 OXI852000:OXI852100 OXI917536:OXI917636 OXI983072:OXI983172 PHE13:PHE68 PHE70:PHE119 PHE65568:PHE65668 PHE131104:PHE131204 PHE196640:PHE196740 PHE262176:PHE262276 PHE327712:PHE327812 PHE393248:PHE393348 PHE458784:PHE458884 PHE524320:PHE524420 PHE589856:PHE589956 PHE655392:PHE655492 PHE720928:PHE721028 PHE786464:PHE786564 PHE852000:PHE852100 PHE917536:PHE917636 PHE983072:PHE983172 PRA13:PRA68 PRA70:PRA119 PRA65568:PRA65668 PRA131104:PRA131204 PRA196640:PRA196740 PRA262176:PRA262276 PRA327712:PRA327812 PRA393248:PRA393348 PRA458784:PRA458884 PRA524320:PRA524420 PRA589856:PRA589956 PRA655392:PRA655492 PRA720928:PRA721028 PRA786464:PRA786564 PRA852000:PRA852100 PRA917536:PRA917636 PRA983072:PRA983172 QAW13:QAW68 QAW70:QAW119 QAW65568:QAW65668 QAW131104:QAW131204 QAW196640:QAW196740 QAW262176:QAW262276 QAW327712:QAW327812 QAW393248:QAW393348 QAW458784:QAW458884 QAW524320:QAW524420 QAW589856:QAW589956 QAW655392:QAW655492 QAW720928:QAW721028 QAW786464:QAW786564 QAW852000:QAW852100 QAW917536:QAW917636 QAW983072:QAW983172 QKS13:QKS68 QKS70:QKS119 QKS65568:QKS65668 QKS131104:QKS131204 QKS196640:QKS196740 QKS262176:QKS262276 QKS327712:QKS327812 QKS393248:QKS393348 QKS458784:QKS458884 QKS524320:QKS524420 QKS589856:QKS589956 QKS655392:QKS655492 QKS720928:QKS721028 QKS786464:QKS786564 QKS852000:QKS852100 QKS917536:QKS917636 QKS983072:QKS983172 QUO13:QUO68 QUO70:QUO119 QUO65568:QUO65668 QUO131104:QUO131204 QUO196640:QUO196740 QUO262176:QUO262276 QUO327712:QUO327812 QUO393248:QUO393348 QUO458784:QUO458884 QUO524320:QUO524420 QUO589856:QUO589956 QUO655392:QUO655492 QUO720928:QUO721028 QUO786464:QUO786564 QUO852000:QUO852100 QUO917536:QUO917636 QUO983072:QUO983172 REK13:REK68 REK70:REK119 REK65568:REK65668 REK131104:REK131204 REK196640:REK196740 REK262176:REK262276 REK327712:REK327812 REK393248:REK393348 REK458784:REK458884 REK524320:REK524420 REK589856:REK589956 REK655392:REK655492 REK720928:REK721028 REK786464:REK786564 REK852000:REK852100 REK917536:REK917636 REK983072:REK983172 ROG13:ROG68 ROG70:ROG119 ROG65568:ROG65668 ROG131104:ROG131204 ROG196640:ROG196740 ROG262176:ROG262276 ROG327712:ROG327812 ROG393248:ROG393348 ROG458784:ROG458884 ROG524320:ROG524420 ROG589856:ROG589956 ROG655392:ROG655492 ROG720928:ROG721028 ROG786464:ROG786564 ROG852000:ROG852100 ROG917536:ROG917636 ROG983072:ROG983172 RYC13:RYC68 RYC70:RYC119 RYC65568:RYC65668 RYC131104:RYC131204 RYC196640:RYC196740 RYC262176:RYC262276 RYC327712:RYC327812 RYC393248:RYC393348 RYC458784:RYC458884 RYC524320:RYC524420 RYC589856:RYC589956 RYC655392:RYC655492 RYC720928:RYC721028 RYC786464:RYC786564 RYC852000:RYC852100 RYC917536:RYC917636 RYC983072:RYC983172 SHY13:SHY68 SHY70:SHY119 SHY65568:SHY65668 SHY131104:SHY131204 SHY196640:SHY196740 SHY262176:SHY262276 SHY327712:SHY327812 SHY393248:SHY393348 SHY458784:SHY458884 SHY524320:SHY524420 SHY589856:SHY589956 SHY655392:SHY655492 SHY720928:SHY721028 SHY786464:SHY786564 SHY852000:SHY852100 SHY917536:SHY917636 SHY983072:SHY983172 SRU13:SRU68 SRU70:SRU119 SRU65568:SRU65668 SRU131104:SRU131204 SRU196640:SRU196740 SRU262176:SRU262276 SRU327712:SRU327812 SRU393248:SRU393348 SRU458784:SRU458884 SRU524320:SRU524420 SRU589856:SRU589956 SRU655392:SRU655492 SRU720928:SRU721028 SRU786464:SRU786564 SRU852000:SRU852100 SRU917536:SRU917636 SRU983072:SRU983172 TBQ13:TBQ68 TBQ70:TBQ119 TBQ65568:TBQ65668 TBQ131104:TBQ131204 TBQ196640:TBQ196740 TBQ262176:TBQ262276 TBQ327712:TBQ327812 TBQ393248:TBQ393348 TBQ458784:TBQ458884 TBQ524320:TBQ524420 TBQ589856:TBQ589956 TBQ655392:TBQ655492 TBQ720928:TBQ721028 TBQ786464:TBQ786564 TBQ852000:TBQ852100 TBQ917536:TBQ917636 TBQ983072:TBQ983172 TLM13:TLM68 TLM70:TLM119 TLM65568:TLM65668 TLM131104:TLM131204 TLM196640:TLM196740 TLM262176:TLM262276 TLM327712:TLM327812 TLM393248:TLM393348 TLM458784:TLM458884 TLM524320:TLM524420 TLM589856:TLM589956 TLM655392:TLM655492 TLM720928:TLM721028 TLM786464:TLM786564 TLM852000:TLM852100 TLM917536:TLM917636 TLM983072:TLM983172 TVI13:TVI68 TVI70:TVI119 TVI65568:TVI65668 TVI131104:TVI131204 TVI196640:TVI196740 TVI262176:TVI262276 TVI327712:TVI327812 TVI393248:TVI393348 TVI458784:TVI458884 TVI524320:TVI524420 TVI589856:TVI589956 TVI655392:TVI655492 TVI720928:TVI721028 TVI786464:TVI786564 TVI852000:TVI852100 TVI917536:TVI917636 TVI983072:TVI983172 UFE13:UFE68 UFE70:UFE119 UFE65568:UFE65668 UFE131104:UFE131204 UFE196640:UFE196740 UFE262176:UFE262276 UFE327712:UFE327812 UFE393248:UFE393348 UFE458784:UFE458884 UFE524320:UFE524420 UFE589856:UFE589956 UFE655392:UFE655492 UFE720928:UFE721028 UFE786464:UFE786564 UFE852000:UFE852100 UFE917536:UFE917636 UFE983072:UFE983172 UPA13:UPA68 UPA70:UPA119 UPA65568:UPA65668 UPA131104:UPA131204 UPA196640:UPA196740 UPA262176:UPA262276 UPA327712:UPA327812 UPA393248:UPA393348 UPA458784:UPA458884 UPA524320:UPA524420 UPA589856:UPA589956 UPA655392:UPA655492 UPA720928:UPA721028 UPA786464:UPA786564 UPA852000:UPA852100 UPA917536:UPA917636 UPA983072:UPA983172 UYW13:UYW68 UYW70:UYW119 UYW65568:UYW65668 UYW131104:UYW131204 UYW196640:UYW196740 UYW262176:UYW262276 UYW327712:UYW327812 UYW393248:UYW393348 UYW458784:UYW458884 UYW524320:UYW524420 UYW589856:UYW589956 UYW655392:UYW655492 UYW720928:UYW721028 UYW786464:UYW786564 UYW852000:UYW852100 UYW917536:UYW917636 UYW983072:UYW983172 VIS13:VIS68 VIS70:VIS119 VIS65568:VIS65668 VIS131104:VIS131204 VIS196640:VIS196740 VIS262176:VIS262276 VIS327712:VIS327812 VIS393248:VIS393348 VIS458784:VIS458884 VIS524320:VIS524420 VIS589856:VIS589956 VIS655392:VIS655492 VIS720928:VIS721028 VIS786464:VIS786564 VIS852000:VIS852100 VIS917536:VIS917636 VIS983072:VIS983172 VSO13:VSO68 VSO70:VSO119 VSO65568:VSO65668 VSO131104:VSO131204 VSO196640:VSO196740 VSO262176:VSO262276 VSO327712:VSO327812 VSO393248:VSO393348 VSO458784:VSO458884 VSO524320:VSO524420 VSO589856:VSO589956 VSO655392:VSO655492 VSO720928:VSO721028 VSO786464:VSO786564 VSO852000:VSO852100 VSO917536:VSO917636 VSO983072:VSO983172 WCK13:WCK68 WCK70:WCK119 WCK65568:WCK65668 WCK131104:WCK131204 WCK196640:WCK196740 WCK262176:WCK262276 WCK327712:WCK327812 WCK393248:WCK393348 WCK458784:WCK458884 WCK524320:WCK524420 WCK589856:WCK589956 WCK655392:WCK655492 WCK720928:WCK721028 WCK786464:WCK786564 WCK852000:WCK852100 WCK917536:WCK917636 WCK983072:WCK983172 WMG13:WMG68 WMG70:WMG119 WMG65568:WMG65668 WMG131104:WMG131204 WMG196640:WMG196740 WMG262176:WMG262276 WMG327712:WMG327812 WMG393248:WMG393348 WMG458784:WMG458884 WMG524320:WMG524420 WMG589856:WMG589956 WMG655392:WMG655492 WMG720928:WMG721028 WMG786464:WMG786564 WMG852000:WMG852100 WMG917536:WMG917636 WMG983072:WMG983172 WWC13:WWC68 WWC70:WWC119 WWC65568:WWC65668 WWC131104:WWC131204 WWC196640:WWC196740 WWC262176:WWC262276 WWC327712:WWC327812 WWC393248:WWC393348 WWC458784:WWC458884 WWC524320:WWC524420 WWC589856:WWC589956 WWC655392:WWC655492 WWC720928:WWC721028 WWC786464:WWC786564 WWC852000:WWC852100 WWC917536:WWC917636 WWC983072:WWC983172">
      <formula1>$U$11</formula1>
    </dataValidation>
    <dataValidation type="whole" operator="lessThanOrEqual" allowBlank="1" showInputMessage="1" showErrorMessage="1" error="INPUT NUMBER LESS THAN OR EQUAL THE HIGHEST POSSIBLE SCORE" prompt="Input Raw Score" sqref="V65568:V65668 V131104:V131204 V196640:V196740 V262176:V262276 V327712:V327812 V393248:V393348 V458784:V458884 V524320:V524420 V589856:V589956 V655392:V655492 V720928:V721028 V786464:V786564 V852000:V852100 V917536:V917636 V983072:V983172 JR13:JR68 JR70:JR119 JR65568:JR65668 JR131104:JR131204 JR196640:JR196740 JR262176:JR262276 JR327712:JR327812 JR393248:JR393348 JR458784:JR458884 JR524320:JR524420 JR589856:JR589956 JR655392:JR655492 JR720928:JR721028 JR786464:JR786564 JR852000:JR852100 JR917536:JR917636 JR983072:JR983172 TN13:TN68 TN70:TN119 TN65568:TN65668 TN131104:TN131204 TN196640:TN196740 TN262176:TN262276 TN327712:TN327812 TN393248:TN393348 TN458784:TN458884 TN524320:TN524420 TN589856:TN589956 TN655392:TN655492 TN720928:TN721028 TN786464:TN786564 TN852000:TN852100 TN917536:TN917636 TN983072:TN983172 ADJ13:ADJ68 ADJ70:ADJ119 ADJ65568:ADJ65668 ADJ131104:ADJ131204 ADJ196640:ADJ196740 ADJ262176:ADJ262276 ADJ327712:ADJ327812 ADJ393248:ADJ393348 ADJ458784:ADJ458884 ADJ524320:ADJ524420 ADJ589856:ADJ589956 ADJ655392:ADJ655492 ADJ720928:ADJ721028 ADJ786464:ADJ786564 ADJ852000:ADJ852100 ADJ917536:ADJ917636 ADJ983072:ADJ983172 ANF13:ANF68 ANF70:ANF119 ANF65568:ANF65668 ANF131104:ANF131204 ANF196640:ANF196740 ANF262176:ANF262276 ANF327712:ANF327812 ANF393248:ANF393348 ANF458784:ANF458884 ANF524320:ANF524420 ANF589856:ANF589956 ANF655392:ANF655492 ANF720928:ANF721028 ANF786464:ANF786564 ANF852000:ANF852100 ANF917536:ANF917636 ANF983072:ANF983172 AXB13:AXB68 AXB70:AXB119 AXB65568:AXB65668 AXB131104:AXB131204 AXB196640:AXB196740 AXB262176:AXB262276 AXB327712:AXB327812 AXB393248:AXB393348 AXB458784:AXB458884 AXB524320:AXB524420 AXB589856:AXB589956 AXB655392:AXB655492 AXB720928:AXB721028 AXB786464:AXB786564 AXB852000:AXB852100 AXB917536:AXB917636 AXB983072:AXB983172 BGX13:BGX68 BGX70:BGX119 BGX65568:BGX65668 BGX131104:BGX131204 BGX196640:BGX196740 BGX262176:BGX262276 BGX327712:BGX327812 BGX393248:BGX393348 BGX458784:BGX458884 BGX524320:BGX524420 BGX589856:BGX589956 BGX655392:BGX655492 BGX720928:BGX721028 BGX786464:BGX786564 BGX852000:BGX852100 BGX917536:BGX917636 BGX983072:BGX983172 BQT13:BQT68 BQT70:BQT119 BQT65568:BQT65668 BQT131104:BQT131204 BQT196640:BQT196740 BQT262176:BQT262276 BQT327712:BQT327812 BQT393248:BQT393348 BQT458784:BQT458884 BQT524320:BQT524420 BQT589856:BQT589956 BQT655392:BQT655492 BQT720928:BQT721028 BQT786464:BQT786564 BQT852000:BQT852100 BQT917536:BQT917636 BQT983072:BQT983172 CAP13:CAP68 CAP70:CAP119 CAP65568:CAP65668 CAP131104:CAP131204 CAP196640:CAP196740 CAP262176:CAP262276 CAP327712:CAP327812 CAP393248:CAP393348 CAP458784:CAP458884 CAP524320:CAP524420 CAP589856:CAP589956 CAP655392:CAP655492 CAP720928:CAP721028 CAP786464:CAP786564 CAP852000:CAP852100 CAP917536:CAP917636 CAP983072:CAP983172 CKL13:CKL68 CKL70:CKL119 CKL65568:CKL65668 CKL131104:CKL131204 CKL196640:CKL196740 CKL262176:CKL262276 CKL327712:CKL327812 CKL393248:CKL393348 CKL458784:CKL458884 CKL524320:CKL524420 CKL589856:CKL589956 CKL655392:CKL655492 CKL720928:CKL721028 CKL786464:CKL786564 CKL852000:CKL852100 CKL917536:CKL917636 CKL983072:CKL983172 CUH13:CUH68 CUH70:CUH119 CUH65568:CUH65668 CUH131104:CUH131204 CUH196640:CUH196740 CUH262176:CUH262276 CUH327712:CUH327812 CUH393248:CUH393348 CUH458784:CUH458884 CUH524320:CUH524420 CUH589856:CUH589956 CUH655392:CUH655492 CUH720928:CUH721028 CUH786464:CUH786564 CUH852000:CUH852100 CUH917536:CUH917636 CUH983072:CUH983172 DED13:DED68 DED70:DED119 DED65568:DED65668 DED131104:DED131204 DED196640:DED196740 DED262176:DED262276 DED327712:DED327812 DED393248:DED393348 DED458784:DED458884 DED524320:DED524420 DED589856:DED589956 DED655392:DED655492 DED720928:DED721028 DED786464:DED786564 DED852000:DED852100 DED917536:DED917636 DED983072:DED983172 DNZ13:DNZ68 DNZ70:DNZ119 DNZ65568:DNZ65668 DNZ131104:DNZ131204 DNZ196640:DNZ196740 DNZ262176:DNZ262276 DNZ327712:DNZ327812 DNZ393248:DNZ393348 DNZ458784:DNZ458884 DNZ524320:DNZ524420 DNZ589856:DNZ589956 DNZ655392:DNZ655492 DNZ720928:DNZ721028 DNZ786464:DNZ786564 DNZ852000:DNZ852100 DNZ917536:DNZ917636 DNZ983072:DNZ983172 DXV13:DXV68 DXV70:DXV119 DXV65568:DXV65668 DXV131104:DXV131204 DXV196640:DXV196740 DXV262176:DXV262276 DXV327712:DXV327812 DXV393248:DXV393348 DXV458784:DXV458884 DXV524320:DXV524420 DXV589856:DXV589956 DXV655392:DXV655492 DXV720928:DXV721028 DXV786464:DXV786564 DXV852000:DXV852100 DXV917536:DXV917636 DXV983072:DXV983172 EHR13:EHR68 EHR70:EHR119 EHR65568:EHR65668 EHR131104:EHR131204 EHR196640:EHR196740 EHR262176:EHR262276 EHR327712:EHR327812 EHR393248:EHR393348 EHR458784:EHR458884 EHR524320:EHR524420 EHR589856:EHR589956 EHR655392:EHR655492 EHR720928:EHR721028 EHR786464:EHR786564 EHR852000:EHR852100 EHR917536:EHR917636 EHR983072:EHR983172 ERN13:ERN68 ERN70:ERN119 ERN65568:ERN65668 ERN131104:ERN131204 ERN196640:ERN196740 ERN262176:ERN262276 ERN327712:ERN327812 ERN393248:ERN393348 ERN458784:ERN458884 ERN524320:ERN524420 ERN589856:ERN589956 ERN655392:ERN655492 ERN720928:ERN721028 ERN786464:ERN786564 ERN852000:ERN852100 ERN917536:ERN917636 ERN983072:ERN983172 FBJ13:FBJ68 FBJ70:FBJ119 FBJ65568:FBJ65668 FBJ131104:FBJ131204 FBJ196640:FBJ196740 FBJ262176:FBJ262276 FBJ327712:FBJ327812 FBJ393248:FBJ393348 FBJ458784:FBJ458884 FBJ524320:FBJ524420 FBJ589856:FBJ589956 FBJ655392:FBJ655492 FBJ720928:FBJ721028 FBJ786464:FBJ786564 FBJ852000:FBJ852100 FBJ917536:FBJ917636 FBJ983072:FBJ983172 FLF13:FLF68 FLF70:FLF119 FLF65568:FLF65668 FLF131104:FLF131204 FLF196640:FLF196740 FLF262176:FLF262276 FLF327712:FLF327812 FLF393248:FLF393348 FLF458784:FLF458884 FLF524320:FLF524420 FLF589856:FLF589956 FLF655392:FLF655492 FLF720928:FLF721028 FLF786464:FLF786564 FLF852000:FLF852100 FLF917536:FLF917636 FLF983072:FLF983172 FVB13:FVB68 FVB70:FVB119 FVB65568:FVB65668 FVB131104:FVB131204 FVB196640:FVB196740 FVB262176:FVB262276 FVB327712:FVB327812 FVB393248:FVB393348 FVB458784:FVB458884 FVB524320:FVB524420 FVB589856:FVB589956 FVB655392:FVB655492 FVB720928:FVB721028 FVB786464:FVB786564 FVB852000:FVB852100 FVB917536:FVB917636 FVB983072:FVB983172 GEX13:GEX68 GEX70:GEX119 GEX65568:GEX65668 GEX131104:GEX131204 GEX196640:GEX196740 GEX262176:GEX262276 GEX327712:GEX327812 GEX393248:GEX393348 GEX458784:GEX458884 GEX524320:GEX524420 GEX589856:GEX589956 GEX655392:GEX655492 GEX720928:GEX721028 GEX786464:GEX786564 GEX852000:GEX852100 GEX917536:GEX917636 GEX983072:GEX983172 GOT13:GOT68 GOT70:GOT119 GOT65568:GOT65668 GOT131104:GOT131204 GOT196640:GOT196740 GOT262176:GOT262276 GOT327712:GOT327812 GOT393248:GOT393348 GOT458784:GOT458884 GOT524320:GOT524420 GOT589856:GOT589956 GOT655392:GOT655492 GOT720928:GOT721028 GOT786464:GOT786564 GOT852000:GOT852100 GOT917536:GOT917636 GOT983072:GOT983172 GYP13:GYP68 GYP70:GYP119 GYP65568:GYP65668 GYP131104:GYP131204 GYP196640:GYP196740 GYP262176:GYP262276 GYP327712:GYP327812 GYP393248:GYP393348 GYP458784:GYP458884 GYP524320:GYP524420 GYP589856:GYP589956 GYP655392:GYP655492 GYP720928:GYP721028 GYP786464:GYP786564 GYP852000:GYP852100 GYP917536:GYP917636 GYP983072:GYP983172 HIL13:HIL68 HIL70:HIL119 HIL65568:HIL65668 HIL131104:HIL131204 HIL196640:HIL196740 HIL262176:HIL262276 HIL327712:HIL327812 HIL393248:HIL393348 HIL458784:HIL458884 HIL524320:HIL524420 HIL589856:HIL589956 HIL655392:HIL655492 HIL720928:HIL721028 HIL786464:HIL786564 HIL852000:HIL852100 HIL917536:HIL917636 HIL983072:HIL983172 HSH13:HSH68 HSH70:HSH119 HSH65568:HSH65668 HSH131104:HSH131204 HSH196640:HSH196740 HSH262176:HSH262276 HSH327712:HSH327812 HSH393248:HSH393348 HSH458784:HSH458884 HSH524320:HSH524420 HSH589856:HSH589956 HSH655392:HSH655492 HSH720928:HSH721028 HSH786464:HSH786564 HSH852000:HSH852100 HSH917536:HSH917636 HSH983072:HSH983172 ICD13:ICD68 ICD70:ICD119 ICD65568:ICD65668 ICD131104:ICD131204 ICD196640:ICD196740 ICD262176:ICD262276 ICD327712:ICD327812 ICD393248:ICD393348 ICD458784:ICD458884 ICD524320:ICD524420 ICD589856:ICD589956 ICD655392:ICD655492 ICD720928:ICD721028 ICD786464:ICD786564 ICD852000:ICD852100 ICD917536:ICD917636 ICD983072:ICD983172 ILZ13:ILZ68 ILZ70:ILZ119 ILZ65568:ILZ65668 ILZ131104:ILZ131204 ILZ196640:ILZ196740 ILZ262176:ILZ262276 ILZ327712:ILZ327812 ILZ393248:ILZ393348 ILZ458784:ILZ458884 ILZ524320:ILZ524420 ILZ589856:ILZ589956 ILZ655392:ILZ655492 ILZ720928:ILZ721028 ILZ786464:ILZ786564 ILZ852000:ILZ852100 ILZ917536:ILZ917636 ILZ983072:ILZ983172 IVV13:IVV68 IVV70:IVV119 IVV65568:IVV65668 IVV131104:IVV131204 IVV196640:IVV196740 IVV262176:IVV262276 IVV327712:IVV327812 IVV393248:IVV393348 IVV458784:IVV458884 IVV524320:IVV524420 IVV589856:IVV589956 IVV655392:IVV655492 IVV720928:IVV721028 IVV786464:IVV786564 IVV852000:IVV852100 IVV917536:IVV917636 IVV983072:IVV983172 JFR13:JFR68 JFR70:JFR119 JFR65568:JFR65668 JFR131104:JFR131204 JFR196640:JFR196740 JFR262176:JFR262276 JFR327712:JFR327812 JFR393248:JFR393348 JFR458784:JFR458884 JFR524320:JFR524420 JFR589856:JFR589956 JFR655392:JFR655492 JFR720928:JFR721028 JFR786464:JFR786564 JFR852000:JFR852100 JFR917536:JFR917636 JFR983072:JFR983172 JPN13:JPN68 JPN70:JPN119 JPN65568:JPN65668 JPN131104:JPN131204 JPN196640:JPN196740 JPN262176:JPN262276 JPN327712:JPN327812 JPN393248:JPN393348 JPN458784:JPN458884 JPN524320:JPN524420 JPN589856:JPN589956 JPN655392:JPN655492 JPN720928:JPN721028 JPN786464:JPN786564 JPN852000:JPN852100 JPN917536:JPN917636 JPN983072:JPN983172 JZJ13:JZJ68 JZJ70:JZJ119 JZJ65568:JZJ65668 JZJ131104:JZJ131204 JZJ196640:JZJ196740 JZJ262176:JZJ262276 JZJ327712:JZJ327812 JZJ393248:JZJ393348 JZJ458784:JZJ458884 JZJ524320:JZJ524420 JZJ589856:JZJ589956 JZJ655392:JZJ655492 JZJ720928:JZJ721028 JZJ786464:JZJ786564 JZJ852000:JZJ852100 JZJ917536:JZJ917636 JZJ983072:JZJ983172 KJF13:KJF68 KJF70:KJF119 KJF65568:KJF65668 KJF131104:KJF131204 KJF196640:KJF196740 KJF262176:KJF262276 KJF327712:KJF327812 KJF393248:KJF393348 KJF458784:KJF458884 KJF524320:KJF524420 KJF589856:KJF589956 KJF655392:KJF655492 KJF720928:KJF721028 KJF786464:KJF786564 KJF852000:KJF852100 KJF917536:KJF917636 KJF983072:KJF983172 KTB13:KTB68 KTB70:KTB119 KTB65568:KTB65668 KTB131104:KTB131204 KTB196640:KTB196740 KTB262176:KTB262276 KTB327712:KTB327812 KTB393248:KTB393348 KTB458784:KTB458884 KTB524320:KTB524420 KTB589856:KTB589956 KTB655392:KTB655492 KTB720928:KTB721028 KTB786464:KTB786564 KTB852000:KTB852100 KTB917536:KTB917636 KTB983072:KTB983172 LCX13:LCX68 LCX70:LCX119 LCX65568:LCX65668 LCX131104:LCX131204 LCX196640:LCX196740 LCX262176:LCX262276 LCX327712:LCX327812 LCX393248:LCX393348 LCX458784:LCX458884 LCX524320:LCX524420 LCX589856:LCX589956 LCX655392:LCX655492 LCX720928:LCX721028 LCX786464:LCX786564 LCX852000:LCX852100 LCX917536:LCX917636 LCX983072:LCX983172 LMT13:LMT68 LMT70:LMT119 LMT65568:LMT65668 LMT131104:LMT131204 LMT196640:LMT196740 LMT262176:LMT262276 LMT327712:LMT327812 LMT393248:LMT393348 LMT458784:LMT458884 LMT524320:LMT524420 LMT589856:LMT589956 LMT655392:LMT655492 LMT720928:LMT721028 LMT786464:LMT786564 LMT852000:LMT852100 LMT917536:LMT917636 LMT983072:LMT983172 LWP13:LWP68 LWP70:LWP119 LWP65568:LWP65668 LWP131104:LWP131204 LWP196640:LWP196740 LWP262176:LWP262276 LWP327712:LWP327812 LWP393248:LWP393348 LWP458784:LWP458884 LWP524320:LWP524420 LWP589856:LWP589956 LWP655392:LWP655492 LWP720928:LWP721028 LWP786464:LWP786564 LWP852000:LWP852100 LWP917536:LWP917636 LWP983072:LWP983172 MGL13:MGL68 MGL70:MGL119 MGL65568:MGL65668 MGL131104:MGL131204 MGL196640:MGL196740 MGL262176:MGL262276 MGL327712:MGL327812 MGL393248:MGL393348 MGL458784:MGL458884 MGL524320:MGL524420 MGL589856:MGL589956 MGL655392:MGL655492 MGL720928:MGL721028 MGL786464:MGL786564 MGL852000:MGL852100 MGL917536:MGL917636 MGL983072:MGL983172 MQH13:MQH68 MQH70:MQH119 MQH65568:MQH65668 MQH131104:MQH131204 MQH196640:MQH196740 MQH262176:MQH262276 MQH327712:MQH327812 MQH393248:MQH393348 MQH458784:MQH458884 MQH524320:MQH524420 MQH589856:MQH589956 MQH655392:MQH655492 MQH720928:MQH721028 MQH786464:MQH786564 MQH852000:MQH852100 MQH917536:MQH917636 MQH983072:MQH983172 NAD13:NAD68 NAD70:NAD119 NAD65568:NAD65668 NAD131104:NAD131204 NAD196640:NAD196740 NAD262176:NAD262276 NAD327712:NAD327812 NAD393248:NAD393348 NAD458784:NAD458884 NAD524320:NAD524420 NAD589856:NAD589956 NAD655392:NAD655492 NAD720928:NAD721028 NAD786464:NAD786564 NAD852000:NAD852100 NAD917536:NAD917636 NAD983072:NAD983172 NJZ13:NJZ68 NJZ70:NJZ119 NJZ65568:NJZ65668 NJZ131104:NJZ131204 NJZ196640:NJZ196740 NJZ262176:NJZ262276 NJZ327712:NJZ327812 NJZ393248:NJZ393348 NJZ458784:NJZ458884 NJZ524320:NJZ524420 NJZ589856:NJZ589956 NJZ655392:NJZ655492 NJZ720928:NJZ721028 NJZ786464:NJZ786564 NJZ852000:NJZ852100 NJZ917536:NJZ917636 NJZ983072:NJZ983172 NTV13:NTV68 NTV70:NTV119 NTV65568:NTV65668 NTV131104:NTV131204 NTV196640:NTV196740 NTV262176:NTV262276 NTV327712:NTV327812 NTV393248:NTV393348 NTV458784:NTV458884 NTV524320:NTV524420 NTV589856:NTV589956 NTV655392:NTV655492 NTV720928:NTV721028 NTV786464:NTV786564 NTV852000:NTV852100 NTV917536:NTV917636 NTV983072:NTV983172 ODR13:ODR68 ODR70:ODR119 ODR65568:ODR65668 ODR131104:ODR131204 ODR196640:ODR196740 ODR262176:ODR262276 ODR327712:ODR327812 ODR393248:ODR393348 ODR458784:ODR458884 ODR524320:ODR524420 ODR589856:ODR589956 ODR655392:ODR655492 ODR720928:ODR721028 ODR786464:ODR786564 ODR852000:ODR852100 ODR917536:ODR917636 ODR983072:ODR983172 ONN13:ONN68 ONN70:ONN119 ONN65568:ONN65668 ONN131104:ONN131204 ONN196640:ONN196740 ONN262176:ONN262276 ONN327712:ONN327812 ONN393248:ONN393348 ONN458784:ONN458884 ONN524320:ONN524420 ONN589856:ONN589956 ONN655392:ONN655492 ONN720928:ONN721028 ONN786464:ONN786564 ONN852000:ONN852100 ONN917536:ONN917636 ONN983072:ONN983172 OXJ13:OXJ68 OXJ70:OXJ119 OXJ65568:OXJ65668 OXJ131104:OXJ131204 OXJ196640:OXJ196740 OXJ262176:OXJ262276 OXJ327712:OXJ327812 OXJ393248:OXJ393348 OXJ458784:OXJ458884 OXJ524320:OXJ524420 OXJ589856:OXJ589956 OXJ655392:OXJ655492 OXJ720928:OXJ721028 OXJ786464:OXJ786564 OXJ852000:OXJ852100 OXJ917536:OXJ917636 OXJ983072:OXJ983172 PHF13:PHF68 PHF70:PHF119 PHF65568:PHF65668 PHF131104:PHF131204 PHF196640:PHF196740 PHF262176:PHF262276 PHF327712:PHF327812 PHF393248:PHF393348 PHF458784:PHF458884 PHF524320:PHF524420 PHF589856:PHF589956 PHF655392:PHF655492 PHF720928:PHF721028 PHF786464:PHF786564 PHF852000:PHF852100 PHF917536:PHF917636 PHF983072:PHF983172 PRB13:PRB68 PRB70:PRB119 PRB65568:PRB65668 PRB131104:PRB131204 PRB196640:PRB196740 PRB262176:PRB262276 PRB327712:PRB327812 PRB393248:PRB393348 PRB458784:PRB458884 PRB524320:PRB524420 PRB589856:PRB589956 PRB655392:PRB655492 PRB720928:PRB721028 PRB786464:PRB786564 PRB852000:PRB852100 PRB917536:PRB917636 PRB983072:PRB983172 QAX13:QAX68 QAX70:QAX119 QAX65568:QAX65668 QAX131104:QAX131204 QAX196640:QAX196740 QAX262176:QAX262276 QAX327712:QAX327812 QAX393248:QAX393348 QAX458784:QAX458884 QAX524320:QAX524420 QAX589856:QAX589956 QAX655392:QAX655492 QAX720928:QAX721028 QAX786464:QAX786564 QAX852000:QAX852100 QAX917536:QAX917636 QAX983072:QAX983172 QKT13:QKT68 QKT70:QKT119 QKT65568:QKT65668 QKT131104:QKT131204 QKT196640:QKT196740 QKT262176:QKT262276 QKT327712:QKT327812 QKT393248:QKT393348 QKT458784:QKT458884 QKT524320:QKT524420 QKT589856:QKT589956 QKT655392:QKT655492 QKT720928:QKT721028 QKT786464:QKT786564 QKT852000:QKT852100 QKT917536:QKT917636 QKT983072:QKT983172 QUP13:QUP68 QUP70:QUP119 QUP65568:QUP65668 QUP131104:QUP131204 QUP196640:QUP196740 QUP262176:QUP262276 QUP327712:QUP327812 QUP393248:QUP393348 QUP458784:QUP458884 QUP524320:QUP524420 QUP589856:QUP589956 QUP655392:QUP655492 QUP720928:QUP721028 QUP786464:QUP786564 QUP852000:QUP852100 QUP917536:QUP917636 QUP983072:QUP983172 REL13:REL68 REL70:REL119 REL65568:REL65668 REL131104:REL131204 REL196640:REL196740 REL262176:REL262276 REL327712:REL327812 REL393248:REL393348 REL458784:REL458884 REL524320:REL524420 REL589856:REL589956 REL655392:REL655492 REL720928:REL721028 REL786464:REL786564 REL852000:REL852100 REL917536:REL917636 REL983072:REL983172 ROH13:ROH68 ROH70:ROH119 ROH65568:ROH65668 ROH131104:ROH131204 ROH196640:ROH196740 ROH262176:ROH262276 ROH327712:ROH327812 ROH393248:ROH393348 ROH458784:ROH458884 ROH524320:ROH524420 ROH589856:ROH589956 ROH655392:ROH655492 ROH720928:ROH721028 ROH786464:ROH786564 ROH852000:ROH852100 ROH917536:ROH917636 ROH983072:ROH983172 RYD13:RYD68 RYD70:RYD119 RYD65568:RYD65668 RYD131104:RYD131204 RYD196640:RYD196740 RYD262176:RYD262276 RYD327712:RYD327812 RYD393248:RYD393348 RYD458784:RYD458884 RYD524320:RYD524420 RYD589856:RYD589956 RYD655392:RYD655492 RYD720928:RYD721028 RYD786464:RYD786564 RYD852000:RYD852100 RYD917536:RYD917636 RYD983072:RYD983172 SHZ13:SHZ68 SHZ70:SHZ119 SHZ65568:SHZ65668 SHZ131104:SHZ131204 SHZ196640:SHZ196740 SHZ262176:SHZ262276 SHZ327712:SHZ327812 SHZ393248:SHZ393348 SHZ458784:SHZ458884 SHZ524320:SHZ524420 SHZ589856:SHZ589956 SHZ655392:SHZ655492 SHZ720928:SHZ721028 SHZ786464:SHZ786564 SHZ852000:SHZ852100 SHZ917536:SHZ917636 SHZ983072:SHZ983172 SRV13:SRV68 SRV70:SRV119 SRV65568:SRV65668 SRV131104:SRV131204 SRV196640:SRV196740 SRV262176:SRV262276 SRV327712:SRV327812 SRV393248:SRV393348 SRV458784:SRV458884 SRV524320:SRV524420 SRV589856:SRV589956 SRV655392:SRV655492 SRV720928:SRV721028 SRV786464:SRV786564 SRV852000:SRV852100 SRV917536:SRV917636 SRV983072:SRV983172 TBR13:TBR68 TBR70:TBR119 TBR65568:TBR65668 TBR131104:TBR131204 TBR196640:TBR196740 TBR262176:TBR262276 TBR327712:TBR327812 TBR393248:TBR393348 TBR458784:TBR458884 TBR524320:TBR524420 TBR589856:TBR589956 TBR655392:TBR655492 TBR720928:TBR721028 TBR786464:TBR786564 TBR852000:TBR852100 TBR917536:TBR917636 TBR983072:TBR983172 TLN13:TLN68 TLN70:TLN119 TLN65568:TLN65668 TLN131104:TLN131204 TLN196640:TLN196740 TLN262176:TLN262276 TLN327712:TLN327812 TLN393248:TLN393348 TLN458784:TLN458884 TLN524320:TLN524420 TLN589856:TLN589956 TLN655392:TLN655492 TLN720928:TLN721028 TLN786464:TLN786564 TLN852000:TLN852100 TLN917536:TLN917636 TLN983072:TLN983172 TVJ13:TVJ68 TVJ70:TVJ119 TVJ65568:TVJ65668 TVJ131104:TVJ131204 TVJ196640:TVJ196740 TVJ262176:TVJ262276 TVJ327712:TVJ327812 TVJ393248:TVJ393348 TVJ458784:TVJ458884 TVJ524320:TVJ524420 TVJ589856:TVJ589956 TVJ655392:TVJ655492 TVJ720928:TVJ721028 TVJ786464:TVJ786564 TVJ852000:TVJ852100 TVJ917536:TVJ917636 TVJ983072:TVJ983172 UFF13:UFF68 UFF70:UFF119 UFF65568:UFF65668 UFF131104:UFF131204 UFF196640:UFF196740 UFF262176:UFF262276 UFF327712:UFF327812 UFF393248:UFF393348 UFF458784:UFF458884 UFF524320:UFF524420 UFF589856:UFF589956 UFF655392:UFF655492 UFF720928:UFF721028 UFF786464:UFF786564 UFF852000:UFF852100 UFF917536:UFF917636 UFF983072:UFF983172 UPB13:UPB68 UPB70:UPB119 UPB65568:UPB65668 UPB131104:UPB131204 UPB196640:UPB196740 UPB262176:UPB262276 UPB327712:UPB327812 UPB393248:UPB393348 UPB458784:UPB458884 UPB524320:UPB524420 UPB589856:UPB589956 UPB655392:UPB655492 UPB720928:UPB721028 UPB786464:UPB786564 UPB852000:UPB852100 UPB917536:UPB917636 UPB983072:UPB983172 UYX13:UYX68 UYX70:UYX119 UYX65568:UYX65668 UYX131104:UYX131204 UYX196640:UYX196740 UYX262176:UYX262276 UYX327712:UYX327812 UYX393248:UYX393348 UYX458784:UYX458884 UYX524320:UYX524420 UYX589856:UYX589956 UYX655392:UYX655492 UYX720928:UYX721028 UYX786464:UYX786564 UYX852000:UYX852100 UYX917536:UYX917636 UYX983072:UYX983172 VIT13:VIT68 VIT70:VIT119 VIT65568:VIT65668 VIT131104:VIT131204 VIT196640:VIT196740 VIT262176:VIT262276 VIT327712:VIT327812 VIT393248:VIT393348 VIT458784:VIT458884 VIT524320:VIT524420 VIT589856:VIT589956 VIT655392:VIT655492 VIT720928:VIT721028 VIT786464:VIT786564 VIT852000:VIT852100 VIT917536:VIT917636 VIT983072:VIT983172 VSP13:VSP68 VSP70:VSP119 VSP65568:VSP65668 VSP131104:VSP131204 VSP196640:VSP196740 VSP262176:VSP262276 VSP327712:VSP327812 VSP393248:VSP393348 VSP458784:VSP458884 VSP524320:VSP524420 VSP589856:VSP589956 VSP655392:VSP655492 VSP720928:VSP721028 VSP786464:VSP786564 VSP852000:VSP852100 VSP917536:VSP917636 VSP983072:VSP983172 WCL13:WCL68 WCL70:WCL119 WCL65568:WCL65668 WCL131104:WCL131204 WCL196640:WCL196740 WCL262176:WCL262276 WCL327712:WCL327812 WCL393248:WCL393348 WCL458784:WCL458884 WCL524320:WCL524420 WCL589856:WCL589956 WCL655392:WCL655492 WCL720928:WCL721028 WCL786464:WCL786564 WCL852000:WCL852100 WCL917536:WCL917636 WCL983072:WCL983172 WMH13:WMH68 WMH70:WMH119 WMH65568:WMH65668 WMH131104:WMH131204 WMH196640:WMH196740 WMH262176:WMH262276 WMH327712:WMH327812 WMH393248:WMH393348 WMH458784:WMH458884 WMH524320:WMH524420 WMH589856:WMH589956 WMH655392:WMH655492 WMH720928:WMH721028 WMH786464:WMH786564 WMH852000:WMH852100 WMH917536:WMH917636 WMH983072:WMH983172 WWD13:WWD68 WWD70:WWD119 WWD65568:WWD65668 WWD131104:WWD131204 WWD196640:WWD196740 WWD262176:WWD262276 WWD327712:WWD327812 WWD393248:WWD393348 WWD458784:WWD458884 WWD524320:WWD524420 WWD589856:WWD589956 WWD655392:WWD655492 WWD720928:WWD721028 WWD786464:WWD786564 WWD852000:WWD852100 WWD917536:WWD917636 WWD983072:WWD983172">
      <formula1>$V$11</formula1>
    </dataValidation>
    <dataValidation type="whole" operator="lessThanOrEqual" allowBlank="1" showInputMessage="1" showErrorMessage="1" error="INPUT NUMBER LESS THAN OR EQUAL THE HIGHEST POSSIBLE SCORE" prompt="Input Raw Score" sqref="W65568:W65668 W131104:W131204 W196640:W196740 W262176:W262276 W327712:W327812 W393248:W393348 W458784:W458884 W524320:W524420 W589856:W589956 W655392:W655492 W720928:W721028 W786464:W786564 W852000:W852100 W917536:W917636 W983072:W983172 JS13:JS68 JS70:JS119 JS65568:JS65668 JS131104:JS131204 JS196640:JS196740 JS262176:JS262276 JS327712:JS327812 JS393248:JS393348 JS458784:JS458884 JS524320:JS524420 JS589856:JS589956 JS655392:JS655492 JS720928:JS721028 JS786464:JS786564 JS852000:JS852100 JS917536:JS917636 JS983072:JS983172 TO13:TO68 TO70:TO119 TO65568:TO65668 TO131104:TO131204 TO196640:TO196740 TO262176:TO262276 TO327712:TO327812 TO393248:TO393348 TO458784:TO458884 TO524320:TO524420 TO589856:TO589956 TO655392:TO655492 TO720928:TO721028 TO786464:TO786564 TO852000:TO852100 TO917536:TO917636 TO983072:TO983172 ADK13:ADK68 ADK70:ADK119 ADK65568:ADK65668 ADK131104:ADK131204 ADK196640:ADK196740 ADK262176:ADK262276 ADK327712:ADK327812 ADK393248:ADK393348 ADK458784:ADK458884 ADK524320:ADK524420 ADK589856:ADK589956 ADK655392:ADK655492 ADK720928:ADK721028 ADK786464:ADK786564 ADK852000:ADK852100 ADK917536:ADK917636 ADK983072:ADK983172 ANG13:ANG68 ANG70:ANG119 ANG65568:ANG65668 ANG131104:ANG131204 ANG196640:ANG196740 ANG262176:ANG262276 ANG327712:ANG327812 ANG393248:ANG393348 ANG458784:ANG458884 ANG524320:ANG524420 ANG589856:ANG589956 ANG655392:ANG655492 ANG720928:ANG721028 ANG786464:ANG786564 ANG852000:ANG852100 ANG917536:ANG917636 ANG983072:ANG983172 AXC13:AXC68 AXC70:AXC119 AXC65568:AXC65668 AXC131104:AXC131204 AXC196640:AXC196740 AXC262176:AXC262276 AXC327712:AXC327812 AXC393248:AXC393348 AXC458784:AXC458884 AXC524320:AXC524420 AXC589856:AXC589956 AXC655392:AXC655492 AXC720928:AXC721028 AXC786464:AXC786564 AXC852000:AXC852100 AXC917536:AXC917636 AXC983072:AXC983172 BGY13:BGY68 BGY70:BGY119 BGY65568:BGY65668 BGY131104:BGY131204 BGY196640:BGY196740 BGY262176:BGY262276 BGY327712:BGY327812 BGY393248:BGY393348 BGY458784:BGY458884 BGY524320:BGY524420 BGY589856:BGY589956 BGY655392:BGY655492 BGY720928:BGY721028 BGY786464:BGY786564 BGY852000:BGY852100 BGY917536:BGY917636 BGY983072:BGY983172 BQU13:BQU68 BQU70:BQU119 BQU65568:BQU65668 BQU131104:BQU131204 BQU196640:BQU196740 BQU262176:BQU262276 BQU327712:BQU327812 BQU393248:BQU393348 BQU458784:BQU458884 BQU524320:BQU524420 BQU589856:BQU589956 BQU655392:BQU655492 BQU720928:BQU721028 BQU786464:BQU786564 BQU852000:BQU852100 BQU917536:BQU917636 BQU983072:BQU983172 CAQ13:CAQ68 CAQ70:CAQ119 CAQ65568:CAQ65668 CAQ131104:CAQ131204 CAQ196640:CAQ196740 CAQ262176:CAQ262276 CAQ327712:CAQ327812 CAQ393248:CAQ393348 CAQ458784:CAQ458884 CAQ524320:CAQ524420 CAQ589856:CAQ589956 CAQ655392:CAQ655492 CAQ720928:CAQ721028 CAQ786464:CAQ786564 CAQ852000:CAQ852100 CAQ917536:CAQ917636 CAQ983072:CAQ983172 CKM13:CKM68 CKM70:CKM119 CKM65568:CKM65668 CKM131104:CKM131204 CKM196640:CKM196740 CKM262176:CKM262276 CKM327712:CKM327812 CKM393248:CKM393348 CKM458784:CKM458884 CKM524320:CKM524420 CKM589856:CKM589956 CKM655392:CKM655492 CKM720928:CKM721028 CKM786464:CKM786564 CKM852000:CKM852100 CKM917536:CKM917636 CKM983072:CKM983172 CUI13:CUI68 CUI70:CUI119 CUI65568:CUI65668 CUI131104:CUI131204 CUI196640:CUI196740 CUI262176:CUI262276 CUI327712:CUI327812 CUI393248:CUI393348 CUI458784:CUI458884 CUI524320:CUI524420 CUI589856:CUI589956 CUI655392:CUI655492 CUI720928:CUI721028 CUI786464:CUI786564 CUI852000:CUI852100 CUI917536:CUI917636 CUI983072:CUI983172 DEE13:DEE68 DEE70:DEE119 DEE65568:DEE65668 DEE131104:DEE131204 DEE196640:DEE196740 DEE262176:DEE262276 DEE327712:DEE327812 DEE393248:DEE393348 DEE458784:DEE458884 DEE524320:DEE524420 DEE589856:DEE589956 DEE655392:DEE655492 DEE720928:DEE721028 DEE786464:DEE786564 DEE852000:DEE852100 DEE917536:DEE917636 DEE983072:DEE983172 DOA13:DOA68 DOA70:DOA119 DOA65568:DOA65668 DOA131104:DOA131204 DOA196640:DOA196740 DOA262176:DOA262276 DOA327712:DOA327812 DOA393248:DOA393348 DOA458784:DOA458884 DOA524320:DOA524420 DOA589856:DOA589956 DOA655392:DOA655492 DOA720928:DOA721028 DOA786464:DOA786564 DOA852000:DOA852100 DOA917536:DOA917636 DOA983072:DOA983172 DXW13:DXW68 DXW70:DXW119 DXW65568:DXW65668 DXW131104:DXW131204 DXW196640:DXW196740 DXW262176:DXW262276 DXW327712:DXW327812 DXW393248:DXW393348 DXW458784:DXW458884 DXW524320:DXW524420 DXW589856:DXW589956 DXW655392:DXW655492 DXW720928:DXW721028 DXW786464:DXW786564 DXW852000:DXW852100 DXW917536:DXW917636 DXW983072:DXW983172 EHS13:EHS68 EHS70:EHS119 EHS65568:EHS65668 EHS131104:EHS131204 EHS196640:EHS196740 EHS262176:EHS262276 EHS327712:EHS327812 EHS393248:EHS393348 EHS458784:EHS458884 EHS524320:EHS524420 EHS589856:EHS589956 EHS655392:EHS655492 EHS720928:EHS721028 EHS786464:EHS786564 EHS852000:EHS852100 EHS917536:EHS917636 EHS983072:EHS983172 ERO13:ERO68 ERO70:ERO119 ERO65568:ERO65668 ERO131104:ERO131204 ERO196640:ERO196740 ERO262176:ERO262276 ERO327712:ERO327812 ERO393248:ERO393348 ERO458784:ERO458884 ERO524320:ERO524420 ERO589856:ERO589956 ERO655392:ERO655492 ERO720928:ERO721028 ERO786464:ERO786564 ERO852000:ERO852100 ERO917536:ERO917636 ERO983072:ERO983172 FBK13:FBK68 FBK70:FBK119 FBK65568:FBK65668 FBK131104:FBK131204 FBK196640:FBK196740 FBK262176:FBK262276 FBK327712:FBK327812 FBK393248:FBK393348 FBK458784:FBK458884 FBK524320:FBK524420 FBK589856:FBK589956 FBK655392:FBK655492 FBK720928:FBK721028 FBK786464:FBK786564 FBK852000:FBK852100 FBK917536:FBK917636 FBK983072:FBK983172 FLG13:FLG68 FLG70:FLG119 FLG65568:FLG65668 FLG131104:FLG131204 FLG196640:FLG196740 FLG262176:FLG262276 FLG327712:FLG327812 FLG393248:FLG393348 FLG458784:FLG458884 FLG524320:FLG524420 FLG589856:FLG589956 FLG655392:FLG655492 FLG720928:FLG721028 FLG786464:FLG786564 FLG852000:FLG852100 FLG917536:FLG917636 FLG983072:FLG983172 FVC13:FVC68 FVC70:FVC119 FVC65568:FVC65668 FVC131104:FVC131204 FVC196640:FVC196740 FVC262176:FVC262276 FVC327712:FVC327812 FVC393248:FVC393348 FVC458784:FVC458884 FVC524320:FVC524420 FVC589856:FVC589956 FVC655392:FVC655492 FVC720928:FVC721028 FVC786464:FVC786564 FVC852000:FVC852100 FVC917536:FVC917636 FVC983072:FVC983172 GEY13:GEY68 GEY70:GEY119 GEY65568:GEY65668 GEY131104:GEY131204 GEY196640:GEY196740 GEY262176:GEY262276 GEY327712:GEY327812 GEY393248:GEY393348 GEY458784:GEY458884 GEY524320:GEY524420 GEY589856:GEY589956 GEY655392:GEY655492 GEY720928:GEY721028 GEY786464:GEY786564 GEY852000:GEY852100 GEY917536:GEY917636 GEY983072:GEY983172 GOU13:GOU68 GOU70:GOU119 GOU65568:GOU65668 GOU131104:GOU131204 GOU196640:GOU196740 GOU262176:GOU262276 GOU327712:GOU327812 GOU393248:GOU393348 GOU458784:GOU458884 GOU524320:GOU524420 GOU589856:GOU589956 GOU655392:GOU655492 GOU720928:GOU721028 GOU786464:GOU786564 GOU852000:GOU852100 GOU917536:GOU917636 GOU983072:GOU983172 GYQ13:GYQ68 GYQ70:GYQ119 GYQ65568:GYQ65668 GYQ131104:GYQ131204 GYQ196640:GYQ196740 GYQ262176:GYQ262276 GYQ327712:GYQ327812 GYQ393248:GYQ393348 GYQ458784:GYQ458884 GYQ524320:GYQ524420 GYQ589856:GYQ589956 GYQ655392:GYQ655492 GYQ720928:GYQ721028 GYQ786464:GYQ786564 GYQ852000:GYQ852100 GYQ917536:GYQ917636 GYQ983072:GYQ983172 HIM13:HIM68 HIM70:HIM119 HIM65568:HIM65668 HIM131104:HIM131204 HIM196640:HIM196740 HIM262176:HIM262276 HIM327712:HIM327812 HIM393248:HIM393348 HIM458784:HIM458884 HIM524320:HIM524420 HIM589856:HIM589956 HIM655392:HIM655492 HIM720928:HIM721028 HIM786464:HIM786564 HIM852000:HIM852100 HIM917536:HIM917636 HIM983072:HIM983172 HSI13:HSI68 HSI70:HSI119 HSI65568:HSI65668 HSI131104:HSI131204 HSI196640:HSI196740 HSI262176:HSI262276 HSI327712:HSI327812 HSI393248:HSI393348 HSI458784:HSI458884 HSI524320:HSI524420 HSI589856:HSI589956 HSI655392:HSI655492 HSI720928:HSI721028 HSI786464:HSI786564 HSI852000:HSI852100 HSI917536:HSI917636 HSI983072:HSI983172 ICE13:ICE68 ICE70:ICE119 ICE65568:ICE65668 ICE131104:ICE131204 ICE196640:ICE196740 ICE262176:ICE262276 ICE327712:ICE327812 ICE393248:ICE393348 ICE458784:ICE458884 ICE524320:ICE524420 ICE589856:ICE589956 ICE655392:ICE655492 ICE720928:ICE721028 ICE786464:ICE786564 ICE852000:ICE852100 ICE917536:ICE917636 ICE983072:ICE983172 IMA13:IMA68 IMA70:IMA119 IMA65568:IMA65668 IMA131104:IMA131204 IMA196640:IMA196740 IMA262176:IMA262276 IMA327712:IMA327812 IMA393248:IMA393348 IMA458784:IMA458884 IMA524320:IMA524420 IMA589856:IMA589956 IMA655392:IMA655492 IMA720928:IMA721028 IMA786464:IMA786564 IMA852000:IMA852100 IMA917536:IMA917636 IMA983072:IMA983172 IVW13:IVW68 IVW70:IVW119 IVW65568:IVW65668 IVW131104:IVW131204 IVW196640:IVW196740 IVW262176:IVW262276 IVW327712:IVW327812 IVW393248:IVW393348 IVW458784:IVW458884 IVW524320:IVW524420 IVW589856:IVW589956 IVW655392:IVW655492 IVW720928:IVW721028 IVW786464:IVW786564 IVW852000:IVW852100 IVW917536:IVW917636 IVW983072:IVW983172 JFS13:JFS68 JFS70:JFS119 JFS65568:JFS65668 JFS131104:JFS131204 JFS196640:JFS196740 JFS262176:JFS262276 JFS327712:JFS327812 JFS393248:JFS393348 JFS458784:JFS458884 JFS524320:JFS524420 JFS589856:JFS589956 JFS655392:JFS655492 JFS720928:JFS721028 JFS786464:JFS786564 JFS852000:JFS852100 JFS917536:JFS917636 JFS983072:JFS983172 JPO13:JPO68 JPO70:JPO119 JPO65568:JPO65668 JPO131104:JPO131204 JPO196640:JPO196740 JPO262176:JPO262276 JPO327712:JPO327812 JPO393248:JPO393348 JPO458784:JPO458884 JPO524320:JPO524420 JPO589856:JPO589956 JPO655392:JPO655492 JPO720928:JPO721028 JPO786464:JPO786564 JPO852000:JPO852100 JPO917536:JPO917636 JPO983072:JPO983172 JZK13:JZK68 JZK70:JZK119 JZK65568:JZK65668 JZK131104:JZK131204 JZK196640:JZK196740 JZK262176:JZK262276 JZK327712:JZK327812 JZK393248:JZK393348 JZK458784:JZK458884 JZK524320:JZK524420 JZK589856:JZK589956 JZK655392:JZK655492 JZK720928:JZK721028 JZK786464:JZK786564 JZK852000:JZK852100 JZK917536:JZK917636 JZK983072:JZK983172 KJG13:KJG68 KJG70:KJG119 KJG65568:KJG65668 KJG131104:KJG131204 KJG196640:KJG196740 KJG262176:KJG262276 KJG327712:KJG327812 KJG393248:KJG393348 KJG458784:KJG458884 KJG524320:KJG524420 KJG589856:KJG589956 KJG655392:KJG655492 KJG720928:KJG721028 KJG786464:KJG786564 KJG852000:KJG852100 KJG917536:KJG917636 KJG983072:KJG983172 KTC13:KTC68 KTC70:KTC119 KTC65568:KTC65668 KTC131104:KTC131204 KTC196640:KTC196740 KTC262176:KTC262276 KTC327712:KTC327812 KTC393248:KTC393348 KTC458784:KTC458884 KTC524320:KTC524420 KTC589856:KTC589956 KTC655392:KTC655492 KTC720928:KTC721028 KTC786464:KTC786564 KTC852000:KTC852100 KTC917536:KTC917636 KTC983072:KTC983172 LCY13:LCY68 LCY70:LCY119 LCY65568:LCY65668 LCY131104:LCY131204 LCY196640:LCY196740 LCY262176:LCY262276 LCY327712:LCY327812 LCY393248:LCY393348 LCY458784:LCY458884 LCY524320:LCY524420 LCY589856:LCY589956 LCY655392:LCY655492 LCY720928:LCY721028 LCY786464:LCY786564 LCY852000:LCY852100 LCY917536:LCY917636 LCY983072:LCY983172 LMU13:LMU68 LMU70:LMU119 LMU65568:LMU65668 LMU131104:LMU131204 LMU196640:LMU196740 LMU262176:LMU262276 LMU327712:LMU327812 LMU393248:LMU393348 LMU458784:LMU458884 LMU524320:LMU524420 LMU589856:LMU589956 LMU655392:LMU655492 LMU720928:LMU721028 LMU786464:LMU786564 LMU852000:LMU852100 LMU917536:LMU917636 LMU983072:LMU983172 LWQ13:LWQ68 LWQ70:LWQ119 LWQ65568:LWQ65668 LWQ131104:LWQ131204 LWQ196640:LWQ196740 LWQ262176:LWQ262276 LWQ327712:LWQ327812 LWQ393248:LWQ393348 LWQ458784:LWQ458884 LWQ524320:LWQ524420 LWQ589856:LWQ589956 LWQ655392:LWQ655492 LWQ720928:LWQ721028 LWQ786464:LWQ786564 LWQ852000:LWQ852100 LWQ917536:LWQ917636 LWQ983072:LWQ983172 MGM13:MGM68 MGM70:MGM119 MGM65568:MGM65668 MGM131104:MGM131204 MGM196640:MGM196740 MGM262176:MGM262276 MGM327712:MGM327812 MGM393248:MGM393348 MGM458784:MGM458884 MGM524320:MGM524420 MGM589856:MGM589956 MGM655392:MGM655492 MGM720928:MGM721028 MGM786464:MGM786564 MGM852000:MGM852100 MGM917536:MGM917636 MGM983072:MGM983172 MQI13:MQI68 MQI70:MQI119 MQI65568:MQI65668 MQI131104:MQI131204 MQI196640:MQI196740 MQI262176:MQI262276 MQI327712:MQI327812 MQI393248:MQI393348 MQI458784:MQI458884 MQI524320:MQI524420 MQI589856:MQI589956 MQI655392:MQI655492 MQI720928:MQI721028 MQI786464:MQI786564 MQI852000:MQI852100 MQI917536:MQI917636 MQI983072:MQI983172 NAE13:NAE68 NAE70:NAE119 NAE65568:NAE65668 NAE131104:NAE131204 NAE196640:NAE196740 NAE262176:NAE262276 NAE327712:NAE327812 NAE393248:NAE393348 NAE458784:NAE458884 NAE524320:NAE524420 NAE589856:NAE589956 NAE655392:NAE655492 NAE720928:NAE721028 NAE786464:NAE786564 NAE852000:NAE852100 NAE917536:NAE917636 NAE983072:NAE983172 NKA13:NKA68 NKA70:NKA119 NKA65568:NKA65668 NKA131104:NKA131204 NKA196640:NKA196740 NKA262176:NKA262276 NKA327712:NKA327812 NKA393248:NKA393348 NKA458784:NKA458884 NKA524320:NKA524420 NKA589856:NKA589956 NKA655392:NKA655492 NKA720928:NKA721028 NKA786464:NKA786564 NKA852000:NKA852100 NKA917536:NKA917636 NKA983072:NKA983172 NTW13:NTW68 NTW70:NTW119 NTW65568:NTW65668 NTW131104:NTW131204 NTW196640:NTW196740 NTW262176:NTW262276 NTW327712:NTW327812 NTW393248:NTW393348 NTW458784:NTW458884 NTW524320:NTW524420 NTW589856:NTW589956 NTW655392:NTW655492 NTW720928:NTW721028 NTW786464:NTW786564 NTW852000:NTW852100 NTW917536:NTW917636 NTW983072:NTW983172 ODS13:ODS68 ODS70:ODS119 ODS65568:ODS65668 ODS131104:ODS131204 ODS196640:ODS196740 ODS262176:ODS262276 ODS327712:ODS327812 ODS393248:ODS393348 ODS458784:ODS458884 ODS524320:ODS524420 ODS589856:ODS589956 ODS655392:ODS655492 ODS720928:ODS721028 ODS786464:ODS786564 ODS852000:ODS852100 ODS917536:ODS917636 ODS983072:ODS983172 ONO13:ONO68 ONO70:ONO119 ONO65568:ONO65668 ONO131104:ONO131204 ONO196640:ONO196740 ONO262176:ONO262276 ONO327712:ONO327812 ONO393248:ONO393348 ONO458784:ONO458884 ONO524320:ONO524420 ONO589856:ONO589956 ONO655392:ONO655492 ONO720928:ONO721028 ONO786464:ONO786564 ONO852000:ONO852100 ONO917536:ONO917636 ONO983072:ONO983172 OXK13:OXK68 OXK70:OXK119 OXK65568:OXK65668 OXK131104:OXK131204 OXK196640:OXK196740 OXK262176:OXK262276 OXK327712:OXK327812 OXK393248:OXK393348 OXK458784:OXK458884 OXK524320:OXK524420 OXK589856:OXK589956 OXK655392:OXK655492 OXK720928:OXK721028 OXK786464:OXK786564 OXK852000:OXK852100 OXK917536:OXK917636 OXK983072:OXK983172 PHG13:PHG68 PHG70:PHG119 PHG65568:PHG65668 PHG131104:PHG131204 PHG196640:PHG196740 PHG262176:PHG262276 PHG327712:PHG327812 PHG393248:PHG393348 PHG458784:PHG458884 PHG524320:PHG524420 PHG589856:PHG589956 PHG655392:PHG655492 PHG720928:PHG721028 PHG786464:PHG786564 PHG852000:PHG852100 PHG917536:PHG917636 PHG983072:PHG983172 PRC13:PRC68 PRC70:PRC119 PRC65568:PRC65668 PRC131104:PRC131204 PRC196640:PRC196740 PRC262176:PRC262276 PRC327712:PRC327812 PRC393248:PRC393348 PRC458784:PRC458884 PRC524320:PRC524420 PRC589856:PRC589956 PRC655392:PRC655492 PRC720928:PRC721028 PRC786464:PRC786564 PRC852000:PRC852100 PRC917536:PRC917636 PRC983072:PRC983172 QAY13:QAY68 QAY70:QAY119 QAY65568:QAY65668 QAY131104:QAY131204 QAY196640:QAY196740 QAY262176:QAY262276 QAY327712:QAY327812 QAY393248:QAY393348 QAY458784:QAY458884 QAY524320:QAY524420 QAY589856:QAY589956 QAY655392:QAY655492 QAY720928:QAY721028 QAY786464:QAY786564 QAY852000:QAY852100 QAY917536:QAY917636 QAY983072:QAY983172 QKU13:QKU68 QKU70:QKU119 QKU65568:QKU65668 QKU131104:QKU131204 QKU196640:QKU196740 QKU262176:QKU262276 QKU327712:QKU327812 QKU393248:QKU393348 QKU458784:QKU458884 QKU524320:QKU524420 QKU589856:QKU589956 QKU655392:QKU655492 QKU720928:QKU721028 QKU786464:QKU786564 QKU852000:QKU852100 QKU917536:QKU917636 QKU983072:QKU983172 QUQ13:QUQ68 QUQ70:QUQ119 QUQ65568:QUQ65668 QUQ131104:QUQ131204 QUQ196640:QUQ196740 QUQ262176:QUQ262276 QUQ327712:QUQ327812 QUQ393248:QUQ393348 QUQ458784:QUQ458884 QUQ524320:QUQ524420 QUQ589856:QUQ589956 QUQ655392:QUQ655492 QUQ720928:QUQ721028 QUQ786464:QUQ786564 QUQ852000:QUQ852100 QUQ917536:QUQ917636 QUQ983072:QUQ983172 REM13:REM68 REM70:REM119 REM65568:REM65668 REM131104:REM131204 REM196640:REM196740 REM262176:REM262276 REM327712:REM327812 REM393248:REM393348 REM458784:REM458884 REM524320:REM524420 REM589856:REM589956 REM655392:REM655492 REM720928:REM721028 REM786464:REM786564 REM852000:REM852100 REM917536:REM917636 REM983072:REM983172 ROI13:ROI68 ROI70:ROI119 ROI65568:ROI65668 ROI131104:ROI131204 ROI196640:ROI196740 ROI262176:ROI262276 ROI327712:ROI327812 ROI393248:ROI393348 ROI458784:ROI458884 ROI524320:ROI524420 ROI589856:ROI589956 ROI655392:ROI655492 ROI720928:ROI721028 ROI786464:ROI786564 ROI852000:ROI852100 ROI917536:ROI917636 ROI983072:ROI983172 RYE13:RYE68 RYE70:RYE119 RYE65568:RYE65668 RYE131104:RYE131204 RYE196640:RYE196740 RYE262176:RYE262276 RYE327712:RYE327812 RYE393248:RYE393348 RYE458784:RYE458884 RYE524320:RYE524420 RYE589856:RYE589956 RYE655392:RYE655492 RYE720928:RYE721028 RYE786464:RYE786564 RYE852000:RYE852100 RYE917536:RYE917636 RYE983072:RYE983172 SIA13:SIA68 SIA70:SIA119 SIA65568:SIA65668 SIA131104:SIA131204 SIA196640:SIA196740 SIA262176:SIA262276 SIA327712:SIA327812 SIA393248:SIA393348 SIA458784:SIA458884 SIA524320:SIA524420 SIA589856:SIA589956 SIA655392:SIA655492 SIA720928:SIA721028 SIA786464:SIA786564 SIA852000:SIA852100 SIA917536:SIA917636 SIA983072:SIA983172 SRW13:SRW68 SRW70:SRW119 SRW65568:SRW65668 SRW131104:SRW131204 SRW196640:SRW196740 SRW262176:SRW262276 SRW327712:SRW327812 SRW393248:SRW393348 SRW458784:SRW458884 SRW524320:SRW524420 SRW589856:SRW589956 SRW655392:SRW655492 SRW720928:SRW721028 SRW786464:SRW786564 SRW852000:SRW852100 SRW917536:SRW917636 SRW983072:SRW983172 TBS13:TBS68 TBS70:TBS119 TBS65568:TBS65668 TBS131104:TBS131204 TBS196640:TBS196740 TBS262176:TBS262276 TBS327712:TBS327812 TBS393248:TBS393348 TBS458784:TBS458884 TBS524320:TBS524420 TBS589856:TBS589956 TBS655392:TBS655492 TBS720928:TBS721028 TBS786464:TBS786564 TBS852000:TBS852100 TBS917536:TBS917636 TBS983072:TBS983172 TLO13:TLO68 TLO70:TLO119 TLO65568:TLO65668 TLO131104:TLO131204 TLO196640:TLO196740 TLO262176:TLO262276 TLO327712:TLO327812 TLO393248:TLO393348 TLO458784:TLO458884 TLO524320:TLO524420 TLO589856:TLO589956 TLO655392:TLO655492 TLO720928:TLO721028 TLO786464:TLO786564 TLO852000:TLO852100 TLO917536:TLO917636 TLO983072:TLO983172 TVK13:TVK68 TVK70:TVK119 TVK65568:TVK65668 TVK131104:TVK131204 TVK196640:TVK196740 TVK262176:TVK262276 TVK327712:TVK327812 TVK393248:TVK393348 TVK458784:TVK458884 TVK524320:TVK524420 TVK589856:TVK589956 TVK655392:TVK655492 TVK720928:TVK721028 TVK786464:TVK786564 TVK852000:TVK852100 TVK917536:TVK917636 TVK983072:TVK983172 UFG13:UFG68 UFG70:UFG119 UFG65568:UFG65668 UFG131104:UFG131204 UFG196640:UFG196740 UFG262176:UFG262276 UFG327712:UFG327812 UFG393248:UFG393348 UFG458784:UFG458884 UFG524320:UFG524420 UFG589856:UFG589956 UFG655392:UFG655492 UFG720928:UFG721028 UFG786464:UFG786564 UFG852000:UFG852100 UFG917536:UFG917636 UFG983072:UFG983172 UPC13:UPC68 UPC70:UPC119 UPC65568:UPC65668 UPC131104:UPC131204 UPC196640:UPC196740 UPC262176:UPC262276 UPC327712:UPC327812 UPC393248:UPC393348 UPC458784:UPC458884 UPC524320:UPC524420 UPC589856:UPC589956 UPC655392:UPC655492 UPC720928:UPC721028 UPC786464:UPC786564 UPC852000:UPC852100 UPC917536:UPC917636 UPC983072:UPC983172 UYY13:UYY68 UYY70:UYY119 UYY65568:UYY65668 UYY131104:UYY131204 UYY196640:UYY196740 UYY262176:UYY262276 UYY327712:UYY327812 UYY393248:UYY393348 UYY458784:UYY458884 UYY524320:UYY524420 UYY589856:UYY589956 UYY655392:UYY655492 UYY720928:UYY721028 UYY786464:UYY786564 UYY852000:UYY852100 UYY917536:UYY917636 UYY983072:UYY983172 VIU13:VIU68 VIU70:VIU119 VIU65568:VIU65668 VIU131104:VIU131204 VIU196640:VIU196740 VIU262176:VIU262276 VIU327712:VIU327812 VIU393248:VIU393348 VIU458784:VIU458884 VIU524320:VIU524420 VIU589856:VIU589956 VIU655392:VIU655492 VIU720928:VIU721028 VIU786464:VIU786564 VIU852000:VIU852100 VIU917536:VIU917636 VIU983072:VIU983172 VSQ13:VSQ68 VSQ70:VSQ119 VSQ65568:VSQ65668 VSQ131104:VSQ131204 VSQ196640:VSQ196740 VSQ262176:VSQ262276 VSQ327712:VSQ327812 VSQ393248:VSQ393348 VSQ458784:VSQ458884 VSQ524320:VSQ524420 VSQ589856:VSQ589956 VSQ655392:VSQ655492 VSQ720928:VSQ721028 VSQ786464:VSQ786564 VSQ852000:VSQ852100 VSQ917536:VSQ917636 VSQ983072:VSQ983172 WCM13:WCM68 WCM70:WCM119 WCM65568:WCM65668 WCM131104:WCM131204 WCM196640:WCM196740 WCM262176:WCM262276 WCM327712:WCM327812 WCM393248:WCM393348 WCM458784:WCM458884 WCM524320:WCM524420 WCM589856:WCM589956 WCM655392:WCM655492 WCM720928:WCM721028 WCM786464:WCM786564 WCM852000:WCM852100 WCM917536:WCM917636 WCM983072:WCM983172 WMI13:WMI68 WMI70:WMI119 WMI65568:WMI65668 WMI131104:WMI131204 WMI196640:WMI196740 WMI262176:WMI262276 WMI327712:WMI327812 WMI393248:WMI393348 WMI458784:WMI458884 WMI524320:WMI524420 WMI589856:WMI589956 WMI655392:WMI655492 WMI720928:WMI721028 WMI786464:WMI786564 WMI852000:WMI852100 WMI917536:WMI917636 WMI983072:WMI983172 WWE13:WWE68 WWE70:WWE119 WWE65568:WWE65668 WWE131104:WWE131204 WWE196640:WWE196740 WWE262176:WWE262276 WWE327712:WWE327812 WWE393248:WWE393348 WWE458784:WWE458884 WWE524320:WWE524420 WWE589856:WWE589956 WWE655392:WWE655492 WWE720928:WWE721028 WWE786464:WWE786564 WWE852000:WWE852100 WWE917536:WWE917636 WWE983072:WWE983172">
      <formula1>$W$11</formula1>
    </dataValidation>
    <dataValidation type="whole" operator="lessThanOrEqual" allowBlank="1" showInputMessage="1" showErrorMessage="1" error="INPUT NUMBER LESS THAN OR EQUAL THE HIGHEST POSSIBLE SCORE" prompt="Input Raw Score" sqref="X65568:X65668 X131104:X131204 X196640:X196740 X262176:X262276 X327712:X327812 X393248:X393348 X458784:X458884 X524320:X524420 X589856:X589956 X655392:X655492 X720928:X721028 X786464:X786564 X852000:X852100 X917536:X917636 X983072:X983172 JT13:JT68 JT70:JT119 JT65568:JT65668 JT131104:JT131204 JT196640:JT196740 JT262176:JT262276 JT327712:JT327812 JT393248:JT393348 JT458784:JT458884 JT524320:JT524420 JT589856:JT589956 JT655392:JT655492 JT720928:JT721028 JT786464:JT786564 JT852000:JT852100 JT917536:JT917636 JT983072:JT983172 TP13:TP68 TP70:TP119 TP65568:TP65668 TP131104:TP131204 TP196640:TP196740 TP262176:TP262276 TP327712:TP327812 TP393248:TP393348 TP458784:TP458884 TP524320:TP524420 TP589856:TP589956 TP655392:TP655492 TP720928:TP721028 TP786464:TP786564 TP852000:TP852100 TP917536:TP917636 TP983072:TP983172 ADL13:ADL68 ADL70:ADL119 ADL65568:ADL65668 ADL131104:ADL131204 ADL196640:ADL196740 ADL262176:ADL262276 ADL327712:ADL327812 ADL393248:ADL393348 ADL458784:ADL458884 ADL524320:ADL524420 ADL589856:ADL589956 ADL655392:ADL655492 ADL720928:ADL721028 ADL786464:ADL786564 ADL852000:ADL852100 ADL917536:ADL917636 ADL983072:ADL983172 ANH13:ANH68 ANH70:ANH119 ANH65568:ANH65668 ANH131104:ANH131204 ANH196640:ANH196740 ANH262176:ANH262276 ANH327712:ANH327812 ANH393248:ANH393348 ANH458784:ANH458884 ANH524320:ANH524420 ANH589856:ANH589956 ANH655392:ANH655492 ANH720928:ANH721028 ANH786464:ANH786564 ANH852000:ANH852100 ANH917536:ANH917636 ANH983072:ANH983172 AXD13:AXD68 AXD70:AXD119 AXD65568:AXD65668 AXD131104:AXD131204 AXD196640:AXD196740 AXD262176:AXD262276 AXD327712:AXD327812 AXD393248:AXD393348 AXD458784:AXD458884 AXD524320:AXD524420 AXD589856:AXD589956 AXD655392:AXD655492 AXD720928:AXD721028 AXD786464:AXD786564 AXD852000:AXD852100 AXD917536:AXD917636 AXD983072:AXD983172 BGZ13:BGZ68 BGZ70:BGZ119 BGZ65568:BGZ65668 BGZ131104:BGZ131204 BGZ196640:BGZ196740 BGZ262176:BGZ262276 BGZ327712:BGZ327812 BGZ393248:BGZ393348 BGZ458784:BGZ458884 BGZ524320:BGZ524420 BGZ589856:BGZ589956 BGZ655392:BGZ655492 BGZ720928:BGZ721028 BGZ786464:BGZ786564 BGZ852000:BGZ852100 BGZ917536:BGZ917636 BGZ983072:BGZ983172 BQV13:BQV68 BQV70:BQV119 BQV65568:BQV65668 BQV131104:BQV131204 BQV196640:BQV196740 BQV262176:BQV262276 BQV327712:BQV327812 BQV393248:BQV393348 BQV458784:BQV458884 BQV524320:BQV524420 BQV589856:BQV589956 BQV655392:BQV655492 BQV720928:BQV721028 BQV786464:BQV786564 BQV852000:BQV852100 BQV917536:BQV917636 BQV983072:BQV983172 CAR13:CAR68 CAR70:CAR119 CAR65568:CAR65668 CAR131104:CAR131204 CAR196640:CAR196740 CAR262176:CAR262276 CAR327712:CAR327812 CAR393248:CAR393348 CAR458784:CAR458884 CAR524320:CAR524420 CAR589856:CAR589956 CAR655392:CAR655492 CAR720928:CAR721028 CAR786464:CAR786564 CAR852000:CAR852100 CAR917536:CAR917636 CAR983072:CAR983172 CKN13:CKN68 CKN70:CKN119 CKN65568:CKN65668 CKN131104:CKN131204 CKN196640:CKN196740 CKN262176:CKN262276 CKN327712:CKN327812 CKN393248:CKN393348 CKN458784:CKN458884 CKN524320:CKN524420 CKN589856:CKN589956 CKN655392:CKN655492 CKN720928:CKN721028 CKN786464:CKN786564 CKN852000:CKN852100 CKN917536:CKN917636 CKN983072:CKN983172 CUJ13:CUJ68 CUJ70:CUJ119 CUJ65568:CUJ65668 CUJ131104:CUJ131204 CUJ196640:CUJ196740 CUJ262176:CUJ262276 CUJ327712:CUJ327812 CUJ393248:CUJ393348 CUJ458784:CUJ458884 CUJ524320:CUJ524420 CUJ589856:CUJ589956 CUJ655392:CUJ655492 CUJ720928:CUJ721028 CUJ786464:CUJ786564 CUJ852000:CUJ852100 CUJ917536:CUJ917636 CUJ983072:CUJ983172 DEF13:DEF68 DEF70:DEF119 DEF65568:DEF65668 DEF131104:DEF131204 DEF196640:DEF196740 DEF262176:DEF262276 DEF327712:DEF327812 DEF393248:DEF393348 DEF458784:DEF458884 DEF524320:DEF524420 DEF589856:DEF589956 DEF655392:DEF655492 DEF720928:DEF721028 DEF786464:DEF786564 DEF852000:DEF852100 DEF917536:DEF917636 DEF983072:DEF983172 DOB13:DOB68 DOB70:DOB119 DOB65568:DOB65668 DOB131104:DOB131204 DOB196640:DOB196740 DOB262176:DOB262276 DOB327712:DOB327812 DOB393248:DOB393348 DOB458784:DOB458884 DOB524320:DOB524420 DOB589856:DOB589956 DOB655392:DOB655492 DOB720928:DOB721028 DOB786464:DOB786564 DOB852000:DOB852100 DOB917536:DOB917636 DOB983072:DOB983172 DXX13:DXX68 DXX70:DXX119 DXX65568:DXX65668 DXX131104:DXX131204 DXX196640:DXX196740 DXX262176:DXX262276 DXX327712:DXX327812 DXX393248:DXX393348 DXX458784:DXX458884 DXX524320:DXX524420 DXX589856:DXX589956 DXX655392:DXX655492 DXX720928:DXX721028 DXX786464:DXX786564 DXX852000:DXX852100 DXX917536:DXX917636 DXX983072:DXX983172 EHT13:EHT68 EHT70:EHT119 EHT65568:EHT65668 EHT131104:EHT131204 EHT196640:EHT196740 EHT262176:EHT262276 EHT327712:EHT327812 EHT393248:EHT393348 EHT458784:EHT458884 EHT524320:EHT524420 EHT589856:EHT589956 EHT655392:EHT655492 EHT720928:EHT721028 EHT786464:EHT786564 EHT852000:EHT852100 EHT917536:EHT917636 EHT983072:EHT983172 ERP13:ERP68 ERP70:ERP119 ERP65568:ERP65668 ERP131104:ERP131204 ERP196640:ERP196740 ERP262176:ERP262276 ERP327712:ERP327812 ERP393248:ERP393348 ERP458784:ERP458884 ERP524320:ERP524420 ERP589856:ERP589956 ERP655392:ERP655492 ERP720928:ERP721028 ERP786464:ERP786564 ERP852000:ERP852100 ERP917536:ERP917636 ERP983072:ERP983172 FBL13:FBL68 FBL70:FBL119 FBL65568:FBL65668 FBL131104:FBL131204 FBL196640:FBL196740 FBL262176:FBL262276 FBL327712:FBL327812 FBL393248:FBL393348 FBL458784:FBL458884 FBL524320:FBL524420 FBL589856:FBL589956 FBL655392:FBL655492 FBL720928:FBL721028 FBL786464:FBL786564 FBL852000:FBL852100 FBL917536:FBL917636 FBL983072:FBL983172 FLH13:FLH68 FLH70:FLH119 FLH65568:FLH65668 FLH131104:FLH131204 FLH196640:FLH196740 FLH262176:FLH262276 FLH327712:FLH327812 FLH393248:FLH393348 FLH458784:FLH458884 FLH524320:FLH524420 FLH589856:FLH589956 FLH655392:FLH655492 FLH720928:FLH721028 FLH786464:FLH786564 FLH852000:FLH852100 FLH917536:FLH917636 FLH983072:FLH983172 FVD13:FVD68 FVD70:FVD119 FVD65568:FVD65668 FVD131104:FVD131204 FVD196640:FVD196740 FVD262176:FVD262276 FVD327712:FVD327812 FVD393248:FVD393348 FVD458784:FVD458884 FVD524320:FVD524420 FVD589856:FVD589956 FVD655392:FVD655492 FVD720928:FVD721028 FVD786464:FVD786564 FVD852000:FVD852100 FVD917536:FVD917636 FVD983072:FVD983172 GEZ13:GEZ68 GEZ70:GEZ119 GEZ65568:GEZ65668 GEZ131104:GEZ131204 GEZ196640:GEZ196740 GEZ262176:GEZ262276 GEZ327712:GEZ327812 GEZ393248:GEZ393348 GEZ458784:GEZ458884 GEZ524320:GEZ524420 GEZ589856:GEZ589956 GEZ655392:GEZ655492 GEZ720928:GEZ721028 GEZ786464:GEZ786564 GEZ852000:GEZ852100 GEZ917536:GEZ917636 GEZ983072:GEZ983172 GOV13:GOV68 GOV70:GOV119 GOV65568:GOV65668 GOV131104:GOV131204 GOV196640:GOV196740 GOV262176:GOV262276 GOV327712:GOV327812 GOV393248:GOV393348 GOV458784:GOV458884 GOV524320:GOV524420 GOV589856:GOV589956 GOV655392:GOV655492 GOV720928:GOV721028 GOV786464:GOV786564 GOV852000:GOV852100 GOV917536:GOV917636 GOV983072:GOV983172 GYR13:GYR68 GYR70:GYR119 GYR65568:GYR65668 GYR131104:GYR131204 GYR196640:GYR196740 GYR262176:GYR262276 GYR327712:GYR327812 GYR393248:GYR393348 GYR458784:GYR458884 GYR524320:GYR524420 GYR589856:GYR589956 GYR655392:GYR655492 GYR720928:GYR721028 GYR786464:GYR786564 GYR852000:GYR852100 GYR917536:GYR917636 GYR983072:GYR983172 HIN13:HIN68 HIN70:HIN119 HIN65568:HIN65668 HIN131104:HIN131204 HIN196640:HIN196740 HIN262176:HIN262276 HIN327712:HIN327812 HIN393248:HIN393348 HIN458784:HIN458884 HIN524320:HIN524420 HIN589856:HIN589956 HIN655392:HIN655492 HIN720928:HIN721028 HIN786464:HIN786564 HIN852000:HIN852100 HIN917536:HIN917636 HIN983072:HIN983172 HSJ13:HSJ68 HSJ70:HSJ119 HSJ65568:HSJ65668 HSJ131104:HSJ131204 HSJ196640:HSJ196740 HSJ262176:HSJ262276 HSJ327712:HSJ327812 HSJ393248:HSJ393348 HSJ458784:HSJ458884 HSJ524320:HSJ524420 HSJ589856:HSJ589956 HSJ655392:HSJ655492 HSJ720928:HSJ721028 HSJ786464:HSJ786564 HSJ852000:HSJ852100 HSJ917536:HSJ917636 HSJ983072:HSJ983172 ICF13:ICF68 ICF70:ICF119 ICF65568:ICF65668 ICF131104:ICF131204 ICF196640:ICF196740 ICF262176:ICF262276 ICF327712:ICF327812 ICF393248:ICF393348 ICF458784:ICF458884 ICF524320:ICF524420 ICF589856:ICF589956 ICF655392:ICF655492 ICF720928:ICF721028 ICF786464:ICF786564 ICF852000:ICF852100 ICF917536:ICF917636 ICF983072:ICF983172 IMB13:IMB68 IMB70:IMB119 IMB65568:IMB65668 IMB131104:IMB131204 IMB196640:IMB196740 IMB262176:IMB262276 IMB327712:IMB327812 IMB393248:IMB393348 IMB458784:IMB458884 IMB524320:IMB524420 IMB589856:IMB589956 IMB655392:IMB655492 IMB720928:IMB721028 IMB786464:IMB786564 IMB852000:IMB852100 IMB917536:IMB917636 IMB983072:IMB983172 IVX13:IVX68 IVX70:IVX119 IVX65568:IVX65668 IVX131104:IVX131204 IVX196640:IVX196740 IVX262176:IVX262276 IVX327712:IVX327812 IVX393248:IVX393348 IVX458784:IVX458884 IVX524320:IVX524420 IVX589856:IVX589956 IVX655392:IVX655492 IVX720928:IVX721028 IVX786464:IVX786564 IVX852000:IVX852100 IVX917536:IVX917636 IVX983072:IVX983172 JFT13:JFT68 JFT70:JFT119 JFT65568:JFT65668 JFT131104:JFT131204 JFT196640:JFT196740 JFT262176:JFT262276 JFT327712:JFT327812 JFT393248:JFT393348 JFT458784:JFT458884 JFT524320:JFT524420 JFT589856:JFT589956 JFT655392:JFT655492 JFT720928:JFT721028 JFT786464:JFT786564 JFT852000:JFT852100 JFT917536:JFT917636 JFT983072:JFT983172 JPP13:JPP68 JPP70:JPP119 JPP65568:JPP65668 JPP131104:JPP131204 JPP196640:JPP196740 JPP262176:JPP262276 JPP327712:JPP327812 JPP393248:JPP393348 JPP458784:JPP458884 JPP524320:JPP524420 JPP589856:JPP589956 JPP655392:JPP655492 JPP720928:JPP721028 JPP786464:JPP786564 JPP852000:JPP852100 JPP917536:JPP917636 JPP983072:JPP983172 JZL13:JZL68 JZL70:JZL119 JZL65568:JZL65668 JZL131104:JZL131204 JZL196640:JZL196740 JZL262176:JZL262276 JZL327712:JZL327812 JZL393248:JZL393348 JZL458784:JZL458884 JZL524320:JZL524420 JZL589856:JZL589956 JZL655392:JZL655492 JZL720928:JZL721028 JZL786464:JZL786564 JZL852000:JZL852100 JZL917536:JZL917636 JZL983072:JZL983172 KJH13:KJH68 KJH70:KJH119 KJH65568:KJH65668 KJH131104:KJH131204 KJH196640:KJH196740 KJH262176:KJH262276 KJH327712:KJH327812 KJH393248:KJH393348 KJH458784:KJH458884 KJH524320:KJH524420 KJH589856:KJH589956 KJH655392:KJH655492 KJH720928:KJH721028 KJH786464:KJH786564 KJH852000:KJH852100 KJH917536:KJH917636 KJH983072:KJH983172 KTD13:KTD68 KTD70:KTD119 KTD65568:KTD65668 KTD131104:KTD131204 KTD196640:KTD196740 KTD262176:KTD262276 KTD327712:KTD327812 KTD393248:KTD393348 KTD458784:KTD458884 KTD524320:KTD524420 KTD589856:KTD589956 KTD655392:KTD655492 KTD720928:KTD721028 KTD786464:KTD786564 KTD852000:KTD852100 KTD917536:KTD917636 KTD983072:KTD983172 LCZ13:LCZ68 LCZ70:LCZ119 LCZ65568:LCZ65668 LCZ131104:LCZ131204 LCZ196640:LCZ196740 LCZ262176:LCZ262276 LCZ327712:LCZ327812 LCZ393248:LCZ393348 LCZ458784:LCZ458884 LCZ524320:LCZ524420 LCZ589856:LCZ589956 LCZ655392:LCZ655492 LCZ720928:LCZ721028 LCZ786464:LCZ786564 LCZ852000:LCZ852100 LCZ917536:LCZ917636 LCZ983072:LCZ983172 LMV13:LMV68 LMV70:LMV119 LMV65568:LMV65668 LMV131104:LMV131204 LMV196640:LMV196740 LMV262176:LMV262276 LMV327712:LMV327812 LMV393248:LMV393348 LMV458784:LMV458884 LMV524320:LMV524420 LMV589856:LMV589956 LMV655392:LMV655492 LMV720928:LMV721028 LMV786464:LMV786564 LMV852000:LMV852100 LMV917536:LMV917636 LMV983072:LMV983172 LWR13:LWR68 LWR70:LWR119 LWR65568:LWR65668 LWR131104:LWR131204 LWR196640:LWR196740 LWR262176:LWR262276 LWR327712:LWR327812 LWR393248:LWR393348 LWR458784:LWR458884 LWR524320:LWR524420 LWR589856:LWR589956 LWR655392:LWR655492 LWR720928:LWR721028 LWR786464:LWR786564 LWR852000:LWR852100 LWR917536:LWR917636 LWR983072:LWR983172 MGN13:MGN68 MGN70:MGN119 MGN65568:MGN65668 MGN131104:MGN131204 MGN196640:MGN196740 MGN262176:MGN262276 MGN327712:MGN327812 MGN393248:MGN393348 MGN458784:MGN458884 MGN524320:MGN524420 MGN589856:MGN589956 MGN655392:MGN655492 MGN720928:MGN721028 MGN786464:MGN786564 MGN852000:MGN852100 MGN917536:MGN917636 MGN983072:MGN983172 MQJ13:MQJ68 MQJ70:MQJ119 MQJ65568:MQJ65668 MQJ131104:MQJ131204 MQJ196640:MQJ196740 MQJ262176:MQJ262276 MQJ327712:MQJ327812 MQJ393248:MQJ393348 MQJ458784:MQJ458884 MQJ524320:MQJ524420 MQJ589856:MQJ589956 MQJ655392:MQJ655492 MQJ720928:MQJ721028 MQJ786464:MQJ786564 MQJ852000:MQJ852100 MQJ917536:MQJ917636 MQJ983072:MQJ983172 NAF13:NAF68 NAF70:NAF119 NAF65568:NAF65668 NAF131104:NAF131204 NAF196640:NAF196740 NAF262176:NAF262276 NAF327712:NAF327812 NAF393248:NAF393348 NAF458784:NAF458884 NAF524320:NAF524420 NAF589856:NAF589956 NAF655392:NAF655492 NAF720928:NAF721028 NAF786464:NAF786564 NAF852000:NAF852100 NAF917536:NAF917636 NAF983072:NAF983172 NKB13:NKB68 NKB70:NKB119 NKB65568:NKB65668 NKB131104:NKB131204 NKB196640:NKB196740 NKB262176:NKB262276 NKB327712:NKB327812 NKB393248:NKB393348 NKB458784:NKB458884 NKB524320:NKB524420 NKB589856:NKB589956 NKB655392:NKB655492 NKB720928:NKB721028 NKB786464:NKB786564 NKB852000:NKB852100 NKB917536:NKB917636 NKB983072:NKB983172 NTX13:NTX68 NTX70:NTX119 NTX65568:NTX65668 NTX131104:NTX131204 NTX196640:NTX196740 NTX262176:NTX262276 NTX327712:NTX327812 NTX393248:NTX393348 NTX458784:NTX458884 NTX524320:NTX524420 NTX589856:NTX589956 NTX655392:NTX655492 NTX720928:NTX721028 NTX786464:NTX786564 NTX852000:NTX852100 NTX917536:NTX917636 NTX983072:NTX983172 ODT13:ODT68 ODT70:ODT119 ODT65568:ODT65668 ODT131104:ODT131204 ODT196640:ODT196740 ODT262176:ODT262276 ODT327712:ODT327812 ODT393248:ODT393348 ODT458784:ODT458884 ODT524320:ODT524420 ODT589856:ODT589956 ODT655392:ODT655492 ODT720928:ODT721028 ODT786464:ODT786564 ODT852000:ODT852100 ODT917536:ODT917636 ODT983072:ODT983172 ONP13:ONP68 ONP70:ONP119 ONP65568:ONP65668 ONP131104:ONP131204 ONP196640:ONP196740 ONP262176:ONP262276 ONP327712:ONP327812 ONP393248:ONP393348 ONP458784:ONP458884 ONP524320:ONP524420 ONP589856:ONP589956 ONP655392:ONP655492 ONP720928:ONP721028 ONP786464:ONP786564 ONP852000:ONP852100 ONP917536:ONP917636 ONP983072:ONP983172 OXL13:OXL68 OXL70:OXL119 OXL65568:OXL65668 OXL131104:OXL131204 OXL196640:OXL196740 OXL262176:OXL262276 OXL327712:OXL327812 OXL393248:OXL393348 OXL458784:OXL458884 OXL524320:OXL524420 OXL589856:OXL589956 OXL655392:OXL655492 OXL720928:OXL721028 OXL786464:OXL786564 OXL852000:OXL852100 OXL917536:OXL917636 OXL983072:OXL983172 PHH13:PHH68 PHH70:PHH119 PHH65568:PHH65668 PHH131104:PHH131204 PHH196640:PHH196740 PHH262176:PHH262276 PHH327712:PHH327812 PHH393248:PHH393348 PHH458784:PHH458884 PHH524320:PHH524420 PHH589856:PHH589956 PHH655392:PHH655492 PHH720928:PHH721028 PHH786464:PHH786564 PHH852000:PHH852100 PHH917536:PHH917636 PHH983072:PHH983172 PRD13:PRD68 PRD70:PRD119 PRD65568:PRD65668 PRD131104:PRD131204 PRD196640:PRD196740 PRD262176:PRD262276 PRD327712:PRD327812 PRD393248:PRD393348 PRD458784:PRD458884 PRD524320:PRD524420 PRD589856:PRD589956 PRD655392:PRD655492 PRD720928:PRD721028 PRD786464:PRD786564 PRD852000:PRD852100 PRD917536:PRD917636 PRD983072:PRD983172 QAZ13:QAZ68 QAZ70:QAZ119 QAZ65568:QAZ65668 QAZ131104:QAZ131204 QAZ196640:QAZ196740 QAZ262176:QAZ262276 QAZ327712:QAZ327812 QAZ393248:QAZ393348 QAZ458784:QAZ458884 QAZ524320:QAZ524420 QAZ589856:QAZ589956 QAZ655392:QAZ655492 QAZ720928:QAZ721028 QAZ786464:QAZ786564 QAZ852000:QAZ852100 QAZ917536:QAZ917636 QAZ983072:QAZ983172 QKV13:QKV68 QKV70:QKV119 QKV65568:QKV65668 QKV131104:QKV131204 QKV196640:QKV196740 QKV262176:QKV262276 QKV327712:QKV327812 QKV393248:QKV393348 QKV458784:QKV458884 QKV524320:QKV524420 QKV589856:QKV589956 QKV655392:QKV655492 QKV720928:QKV721028 QKV786464:QKV786564 QKV852000:QKV852100 QKV917536:QKV917636 QKV983072:QKV983172 QUR13:QUR68 QUR70:QUR119 QUR65568:QUR65668 QUR131104:QUR131204 QUR196640:QUR196740 QUR262176:QUR262276 QUR327712:QUR327812 QUR393248:QUR393348 QUR458784:QUR458884 QUR524320:QUR524420 QUR589856:QUR589956 QUR655392:QUR655492 QUR720928:QUR721028 QUR786464:QUR786564 QUR852000:QUR852100 QUR917536:QUR917636 QUR983072:QUR983172 REN13:REN68 REN70:REN119 REN65568:REN65668 REN131104:REN131204 REN196640:REN196740 REN262176:REN262276 REN327712:REN327812 REN393248:REN393348 REN458784:REN458884 REN524320:REN524420 REN589856:REN589956 REN655392:REN655492 REN720928:REN721028 REN786464:REN786564 REN852000:REN852100 REN917536:REN917636 REN983072:REN983172 ROJ13:ROJ68 ROJ70:ROJ119 ROJ65568:ROJ65668 ROJ131104:ROJ131204 ROJ196640:ROJ196740 ROJ262176:ROJ262276 ROJ327712:ROJ327812 ROJ393248:ROJ393348 ROJ458784:ROJ458884 ROJ524320:ROJ524420 ROJ589856:ROJ589956 ROJ655392:ROJ655492 ROJ720928:ROJ721028 ROJ786464:ROJ786564 ROJ852000:ROJ852100 ROJ917536:ROJ917636 ROJ983072:ROJ983172 RYF13:RYF68 RYF70:RYF119 RYF65568:RYF65668 RYF131104:RYF131204 RYF196640:RYF196740 RYF262176:RYF262276 RYF327712:RYF327812 RYF393248:RYF393348 RYF458784:RYF458884 RYF524320:RYF524420 RYF589856:RYF589956 RYF655392:RYF655492 RYF720928:RYF721028 RYF786464:RYF786564 RYF852000:RYF852100 RYF917536:RYF917636 RYF983072:RYF983172 SIB13:SIB68 SIB70:SIB119 SIB65568:SIB65668 SIB131104:SIB131204 SIB196640:SIB196740 SIB262176:SIB262276 SIB327712:SIB327812 SIB393248:SIB393348 SIB458784:SIB458884 SIB524320:SIB524420 SIB589856:SIB589956 SIB655392:SIB655492 SIB720928:SIB721028 SIB786464:SIB786564 SIB852000:SIB852100 SIB917536:SIB917636 SIB983072:SIB983172 SRX13:SRX68 SRX70:SRX119 SRX65568:SRX65668 SRX131104:SRX131204 SRX196640:SRX196740 SRX262176:SRX262276 SRX327712:SRX327812 SRX393248:SRX393348 SRX458784:SRX458884 SRX524320:SRX524420 SRX589856:SRX589956 SRX655392:SRX655492 SRX720928:SRX721028 SRX786464:SRX786564 SRX852000:SRX852100 SRX917536:SRX917636 SRX983072:SRX983172 TBT13:TBT68 TBT70:TBT119 TBT65568:TBT65668 TBT131104:TBT131204 TBT196640:TBT196740 TBT262176:TBT262276 TBT327712:TBT327812 TBT393248:TBT393348 TBT458784:TBT458884 TBT524320:TBT524420 TBT589856:TBT589956 TBT655392:TBT655492 TBT720928:TBT721028 TBT786464:TBT786564 TBT852000:TBT852100 TBT917536:TBT917636 TBT983072:TBT983172 TLP13:TLP68 TLP70:TLP119 TLP65568:TLP65668 TLP131104:TLP131204 TLP196640:TLP196740 TLP262176:TLP262276 TLP327712:TLP327812 TLP393248:TLP393348 TLP458784:TLP458884 TLP524320:TLP524420 TLP589856:TLP589956 TLP655392:TLP655492 TLP720928:TLP721028 TLP786464:TLP786564 TLP852000:TLP852100 TLP917536:TLP917636 TLP983072:TLP983172 TVL13:TVL68 TVL70:TVL119 TVL65568:TVL65668 TVL131104:TVL131204 TVL196640:TVL196740 TVL262176:TVL262276 TVL327712:TVL327812 TVL393248:TVL393348 TVL458784:TVL458884 TVL524320:TVL524420 TVL589856:TVL589956 TVL655392:TVL655492 TVL720928:TVL721028 TVL786464:TVL786564 TVL852000:TVL852100 TVL917536:TVL917636 TVL983072:TVL983172 UFH13:UFH68 UFH70:UFH119 UFH65568:UFH65668 UFH131104:UFH131204 UFH196640:UFH196740 UFH262176:UFH262276 UFH327712:UFH327812 UFH393248:UFH393348 UFH458784:UFH458884 UFH524320:UFH524420 UFH589856:UFH589956 UFH655392:UFH655492 UFH720928:UFH721028 UFH786464:UFH786564 UFH852000:UFH852100 UFH917536:UFH917636 UFH983072:UFH983172 UPD13:UPD68 UPD70:UPD119 UPD65568:UPD65668 UPD131104:UPD131204 UPD196640:UPD196740 UPD262176:UPD262276 UPD327712:UPD327812 UPD393248:UPD393348 UPD458784:UPD458884 UPD524320:UPD524420 UPD589856:UPD589956 UPD655392:UPD655492 UPD720928:UPD721028 UPD786464:UPD786564 UPD852000:UPD852100 UPD917536:UPD917636 UPD983072:UPD983172 UYZ13:UYZ68 UYZ70:UYZ119 UYZ65568:UYZ65668 UYZ131104:UYZ131204 UYZ196640:UYZ196740 UYZ262176:UYZ262276 UYZ327712:UYZ327812 UYZ393248:UYZ393348 UYZ458784:UYZ458884 UYZ524320:UYZ524420 UYZ589856:UYZ589956 UYZ655392:UYZ655492 UYZ720928:UYZ721028 UYZ786464:UYZ786564 UYZ852000:UYZ852100 UYZ917536:UYZ917636 UYZ983072:UYZ983172 VIV13:VIV68 VIV70:VIV119 VIV65568:VIV65668 VIV131104:VIV131204 VIV196640:VIV196740 VIV262176:VIV262276 VIV327712:VIV327812 VIV393248:VIV393348 VIV458784:VIV458884 VIV524320:VIV524420 VIV589856:VIV589956 VIV655392:VIV655492 VIV720928:VIV721028 VIV786464:VIV786564 VIV852000:VIV852100 VIV917536:VIV917636 VIV983072:VIV983172 VSR13:VSR68 VSR70:VSR119 VSR65568:VSR65668 VSR131104:VSR131204 VSR196640:VSR196740 VSR262176:VSR262276 VSR327712:VSR327812 VSR393248:VSR393348 VSR458784:VSR458884 VSR524320:VSR524420 VSR589856:VSR589956 VSR655392:VSR655492 VSR720928:VSR721028 VSR786464:VSR786564 VSR852000:VSR852100 VSR917536:VSR917636 VSR983072:VSR983172 WCN13:WCN68 WCN70:WCN119 WCN65568:WCN65668 WCN131104:WCN131204 WCN196640:WCN196740 WCN262176:WCN262276 WCN327712:WCN327812 WCN393248:WCN393348 WCN458784:WCN458884 WCN524320:WCN524420 WCN589856:WCN589956 WCN655392:WCN655492 WCN720928:WCN721028 WCN786464:WCN786564 WCN852000:WCN852100 WCN917536:WCN917636 WCN983072:WCN983172 WMJ13:WMJ68 WMJ70:WMJ119 WMJ65568:WMJ65668 WMJ131104:WMJ131204 WMJ196640:WMJ196740 WMJ262176:WMJ262276 WMJ327712:WMJ327812 WMJ393248:WMJ393348 WMJ458784:WMJ458884 WMJ524320:WMJ524420 WMJ589856:WMJ589956 WMJ655392:WMJ655492 WMJ720928:WMJ721028 WMJ786464:WMJ786564 WMJ852000:WMJ852100 WMJ917536:WMJ917636 WMJ983072:WMJ983172 WWF13:WWF68 WWF70:WWF119 WWF65568:WWF65668 WWF131104:WWF131204 WWF196640:WWF196740 WWF262176:WWF262276 WWF327712:WWF327812 WWF393248:WWF393348 WWF458784:WWF458884 WWF524320:WWF524420 WWF589856:WWF589956 WWF655392:WWF655492 WWF720928:WWF721028 WWF786464:WWF786564 WWF852000:WWF852100 WWF917536:WWF917636 WWF983072:WWF983172">
      <formula1>$X$11</formula1>
    </dataValidation>
    <dataValidation type="whole" operator="lessThanOrEqual" allowBlank="1" showInputMessage="1" showErrorMessage="1" error="INPUT NUMBER LESS THAN OR EQUAL THE HIGHEST POSSIBLE SCORE" prompt="Input Raw Score" sqref="Y65568:Y65668 Y131104:Y131204 Y196640:Y196740 Y262176:Y262276 Y327712:Y327812 Y393248:Y393348 Y458784:Y458884 Y524320:Y524420 Y589856:Y589956 Y655392:Y655492 Y720928:Y721028 Y786464:Y786564 Y852000:Y852100 Y917536:Y917636 Y983072:Y983172 JU13:JU68 JU70:JU119 JU65568:JU65668 JU131104:JU131204 JU196640:JU196740 JU262176:JU262276 JU327712:JU327812 JU393248:JU393348 JU458784:JU458884 JU524320:JU524420 JU589856:JU589956 JU655392:JU655492 JU720928:JU721028 JU786464:JU786564 JU852000:JU852100 JU917536:JU917636 JU983072:JU983172 TQ13:TQ68 TQ70:TQ119 TQ65568:TQ65668 TQ131104:TQ131204 TQ196640:TQ196740 TQ262176:TQ262276 TQ327712:TQ327812 TQ393248:TQ393348 TQ458784:TQ458884 TQ524320:TQ524420 TQ589856:TQ589956 TQ655392:TQ655492 TQ720928:TQ721028 TQ786464:TQ786564 TQ852000:TQ852100 TQ917536:TQ917636 TQ983072:TQ983172 ADM13:ADM68 ADM70:ADM119 ADM65568:ADM65668 ADM131104:ADM131204 ADM196640:ADM196740 ADM262176:ADM262276 ADM327712:ADM327812 ADM393248:ADM393348 ADM458784:ADM458884 ADM524320:ADM524420 ADM589856:ADM589956 ADM655392:ADM655492 ADM720928:ADM721028 ADM786464:ADM786564 ADM852000:ADM852100 ADM917536:ADM917636 ADM983072:ADM983172 ANI13:ANI68 ANI70:ANI119 ANI65568:ANI65668 ANI131104:ANI131204 ANI196640:ANI196740 ANI262176:ANI262276 ANI327712:ANI327812 ANI393248:ANI393348 ANI458784:ANI458884 ANI524320:ANI524420 ANI589856:ANI589956 ANI655392:ANI655492 ANI720928:ANI721028 ANI786464:ANI786564 ANI852000:ANI852100 ANI917536:ANI917636 ANI983072:ANI983172 AXE13:AXE68 AXE70:AXE119 AXE65568:AXE65668 AXE131104:AXE131204 AXE196640:AXE196740 AXE262176:AXE262276 AXE327712:AXE327812 AXE393248:AXE393348 AXE458784:AXE458884 AXE524320:AXE524420 AXE589856:AXE589956 AXE655392:AXE655492 AXE720928:AXE721028 AXE786464:AXE786564 AXE852000:AXE852100 AXE917536:AXE917636 AXE983072:AXE983172 BHA13:BHA68 BHA70:BHA119 BHA65568:BHA65668 BHA131104:BHA131204 BHA196640:BHA196740 BHA262176:BHA262276 BHA327712:BHA327812 BHA393248:BHA393348 BHA458784:BHA458884 BHA524320:BHA524420 BHA589856:BHA589956 BHA655392:BHA655492 BHA720928:BHA721028 BHA786464:BHA786564 BHA852000:BHA852100 BHA917536:BHA917636 BHA983072:BHA983172 BQW13:BQW68 BQW70:BQW119 BQW65568:BQW65668 BQW131104:BQW131204 BQW196640:BQW196740 BQW262176:BQW262276 BQW327712:BQW327812 BQW393248:BQW393348 BQW458784:BQW458884 BQW524320:BQW524420 BQW589856:BQW589956 BQW655392:BQW655492 BQW720928:BQW721028 BQW786464:BQW786564 BQW852000:BQW852100 BQW917536:BQW917636 BQW983072:BQW983172 CAS13:CAS68 CAS70:CAS119 CAS65568:CAS65668 CAS131104:CAS131204 CAS196640:CAS196740 CAS262176:CAS262276 CAS327712:CAS327812 CAS393248:CAS393348 CAS458784:CAS458884 CAS524320:CAS524420 CAS589856:CAS589956 CAS655392:CAS655492 CAS720928:CAS721028 CAS786464:CAS786564 CAS852000:CAS852100 CAS917536:CAS917636 CAS983072:CAS983172 CKO13:CKO68 CKO70:CKO119 CKO65568:CKO65668 CKO131104:CKO131204 CKO196640:CKO196740 CKO262176:CKO262276 CKO327712:CKO327812 CKO393248:CKO393348 CKO458784:CKO458884 CKO524320:CKO524420 CKO589856:CKO589956 CKO655392:CKO655492 CKO720928:CKO721028 CKO786464:CKO786564 CKO852000:CKO852100 CKO917536:CKO917636 CKO983072:CKO983172 CUK13:CUK68 CUK70:CUK119 CUK65568:CUK65668 CUK131104:CUK131204 CUK196640:CUK196740 CUK262176:CUK262276 CUK327712:CUK327812 CUK393248:CUK393348 CUK458784:CUK458884 CUK524320:CUK524420 CUK589856:CUK589956 CUK655392:CUK655492 CUK720928:CUK721028 CUK786464:CUK786564 CUK852000:CUK852100 CUK917536:CUK917636 CUK983072:CUK983172 DEG13:DEG68 DEG70:DEG119 DEG65568:DEG65668 DEG131104:DEG131204 DEG196640:DEG196740 DEG262176:DEG262276 DEG327712:DEG327812 DEG393248:DEG393348 DEG458784:DEG458884 DEG524320:DEG524420 DEG589856:DEG589956 DEG655392:DEG655492 DEG720928:DEG721028 DEG786464:DEG786564 DEG852000:DEG852100 DEG917536:DEG917636 DEG983072:DEG983172 DOC13:DOC68 DOC70:DOC119 DOC65568:DOC65668 DOC131104:DOC131204 DOC196640:DOC196740 DOC262176:DOC262276 DOC327712:DOC327812 DOC393248:DOC393348 DOC458784:DOC458884 DOC524320:DOC524420 DOC589856:DOC589956 DOC655392:DOC655492 DOC720928:DOC721028 DOC786464:DOC786564 DOC852000:DOC852100 DOC917536:DOC917636 DOC983072:DOC983172 DXY13:DXY68 DXY70:DXY119 DXY65568:DXY65668 DXY131104:DXY131204 DXY196640:DXY196740 DXY262176:DXY262276 DXY327712:DXY327812 DXY393248:DXY393348 DXY458784:DXY458884 DXY524320:DXY524420 DXY589856:DXY589956 DXY655392:DXY655492 DXY720928:DXY721028 DXY786464:DXY786564 DXY852000:DXY852100 DXY917536:DXY917636 DXY983072:DXY983172 EHU13:EHU68 EHU70:EHU119 EHU65568:EHU65668 EHU131104:EHU131204 EHU196640:EHU196740 EHU262176:EHU262276 EHU327712:EHU327812 EHU393248:EHU393348 EHU458784:EHU458884 EHU524320:EHU524420 EHU589856:EHU589956 EHU655392:EHU655492 EHU720928:EHU721028 EHU786464:EHU786564 EHU852000:EHU852100 EHU917536:EHU917636 EHU983072:EHU983172 ERQ13:ERQ68 ERQ70:ERQ119 ERQ65568:ERQ65668 ERQ131104:ERQ131204 ERQ196640:ERQ196740 ERQ262176:ERQ262276 ERQ327712:ERQ327812 ERQ393248:ERQ393348 ERQ458784:ERQ458884 ERQ524320:ERQ524420 ERQ589856:ERQ589956 ERQ655392:ERQ655492 ERQ720928:ERQ721028 ERQ786464:ERQ786564 ERQ852000:ERQ852100 ERQ917536:ERQ917636 ERQ983072:ERQ983172 FBM13:FBM68 FBM70:FBM119 FBM65568:FBM65668 FBM131104:FBM131204 FBM196640:FBM196740 FBM262176:FBM262276 FBM327712:FBM327812 FBM393248:FBM393348 FBM458784:FBM458884 FBM524320:FBM524420 FBM589856:FBM589956 FBM655392:FBM655492 FBM720928:FBM721028 FBM786464:FBM786564 FBM852000:FBM852100 FBM917536:FBM917636 FBM983072:FBM983172 FLI13:FLI68 FLI70:FLI119 FLI65568:FLI65668 FLI131104:FLI131204 FLI196640:FLI196740 FLI262176:FLI262276 FLI327712:FLI327812 FLI393248:FLI393348 FLI458784:FLI458884 FLI524320:FLI524420 FLI589856:FLI589956 FLI655392:FLI655492 FLI720928:FLI721028 FLI786464:FLI786564 FLI852000:FLI852100 FLI917536:FLI917636 FLI983072:FLI983172 FVE13:FVE68 FVE70:FVE119 FVE65568:FVE65668 FVE131104:FVE131204 FVE196640:FVE196740 FVE262176:FVE262276 FVE327712:FVE327812 FVE393248:FVE393348 FVE458784:FVE458884 FVE524320:FVE524420 FVE589856:FVE589956 FVE655392:FVE655492 FVE720928:FVE721028 FVE786464:FVE786564 FVE852000:FVE852100 FVE917536:FVE917636 FVE983072:FVE983172 GFA13:GFA68 GFA70:GFA119 GFA65568:GFA65668 GFA131104:GFA131204 GFA196640:GFA196740 GFA262176:GFA262276 GFA327712:GFA327812 GFA393248:GFA393348 GFA458784:GFA458884 GFA524320:GFA524420 GFA589856:GFA589956 GFA655392:GFA655492 GFA720928:GFA721028 GFA786464:GFA786564 GFA852000:GFA852100 GFA917536:GFA917636 GFA983072:GFA983172 GOW13:GOW68 GOW70:GOW119 GOW65568:GOW65668 GOW131104:GOW131204 GOW196640:GOW196740 GOW262176:GOW262276 GOW327712:GOW327812 GOW393248:GOW393348 GOW458784:GOW458884 GOW524320:GOW524420 GOW589856:GOW589956 GOW655392:GOW655492 GOW720928:GOW721028 GOW786464:GOW786564 GOW852000:GOW852100 GOW917536:GOW917636 GOW983072:GOW983172 GYS13:GYS68 GYS70:GYS119 GYS65568:GYS65668 GYS131104:GYS131204 GYS196640:GYS196740 GYS262176:GYS262276 GYS327712:GYS327812 GYS393248:GYS393348 GYS458784:GYS458884 GYS524320:GYS524420 GYS589856:GYS589956 GYS655392:GYS655492 GYS720928:GYS721028 GYS786464:GYS786564 GYS852000:GYS852100 GYS917536:GYS917636 GYS983072:GYS983172 HIO13:HIO68 HIO70:HIO119 HIO65568:HIO65668 HIO131104:HIO131204 HIO196640:HIO196740 HIO262176:HIO262276 HIO327712:HIO327812 HIO393248:HIO393348 HIO458784:HIO458884 HIO524320:HIO524420 HIO589856:HIO589956 HIO655392:HIO655492 HIO720928:HIO721028 HIO786464:HIO786564 HIO852000:HIO852100 HIO917536:HIO917636 HIO983072:HIO983172 HSK13:HSK68 HSK70:HSK119 HSK65568:HSK65668 HSK131104:HSK131204 HSK196640:HSK196740 HSK262176:HSK262276 HSK327712:HSK327812 HSK393248:HSK393348 HSK458784:HSK458884 HSK524320:HSK524420 HSK589856:HSK589956 HSK655392:HSK655492 HSK720928:HSK721028 HSK786464:HSK786564 HSK852000:HSK852100 HSK917536:HSK917636 HSK983072:HSK983172 ICG13:ICG68 ICG70:ICG119 ICG65568:ICG65668 ICG131104:ICG131204 ICG196640:ICG196740 ICG262176:ICG262276 ICG327712:ICG327812 ICG393248:ICG393348 ICG458784:ICG458884 ICG524320:ICG524420 ICG589856:ICG589956 ICG655392:ICG655492 ICG720928:ICG721028 ICG786464:ICG786564 ICG852000:ICG852100 ICG917536:ICG917636 ICG983072:ICG983172 IMC13:IMC68 IMC70:IMC119 IMC65568:IMC65668 IMC131104:IMC131204 IMC196640:IMC196740 IMC262176:IMC262276 IMC327712:IMC327812 IMC393248:IMC393348 IMC458784:IMC458884 IMC524320:IMC524420 IMC589856:IMC589956 IMC655392:IMC655492 IMC720928:IMC721028 IMC786464:IMC786564 IMC852000:IMC852100 IMC917536:IMC917636 IMC983072:IMC983172 IVY13:IVY68 IVY70:IVY119 IVY65568:IVY65668 IVY131104:IVY131204 IVY196640:IVY196740 IVY262176:IVY262276 IVY327712:IVY327812 IVY393248:IVY393348 IVY458784:IVY458884 IVY524320:IVY524420 IVY589856:IVY589956 IVY655392:IVY655492 IVY720928:IVY721028 IVY786464:IVY786564 IVY852000:IVY852100 IVY917536:IVY917636 IVY983072:IVY983172 JFU13:JFU68 JFU70:JFU119 JFU65568:JFU65668 JFU131104:JFU131204 JFU196640:JFU196740 JFU262176:JFU262276 JFU327712:JFU327812 JFU393248:JFU393348 JFU458784:JFU458884 JFU524320:JFU524420 JFU589856:JFU589956 JFU655392:JFU655492 JFU720928:JFU721028 JFU786464:JFU786564 JFU852000:JFU852100 JFU917536:JFU917636 JFU983072:JFU983172 JPQ13:JPQ68 JPQ70:JPQ119 JPQ65568:JPQ65668 JPQ131104:JPQ131204 JPQ196640:JPQ196740 JPQ262176:JPQ262276 JPQ327712:JPQ327812 JPQ393248:JPQ393348 JPQ458784:JPQ458884 JPQ524320:JPQ524420 JPQ589856:JPQ589956 JPQ655392:JPQ655492 JPQ720928:JPQ721028 JPQ786464:JPQ786564 JPQ852000:JPQ852100 JPQ917536:JPQ917636 JPQ983072:JPQ983172 JZM13:JZM68 JZM70:JZM119 JZM65568:JZM65668 JZM131104:JZM131204 JZM196640:JZM196740 JZM262176:JZM262276 JZM327712:JZM327812 JZM393248:JZM393348 JZM458784:JZM458884 JZM524320:JZM524420 JZM589856:JZM589956 JZM655392:JZM655492 JZM720928:JZM721028 JZM786464:JZM786564 JZM852000:JZM852100 JZM917536:JZM917636 JZM983072:JZM983172 KJI13:KJI68 KJI70:KJI119 KJI65568:KJI65668 KJI131104:KJI131204 KJI196640:KJI196740 KJI262176:KJI262276 KJI327712:KJI327812 KJI393248:KJI393348 KJI458784:KJI458884 KJI524320:KJI524420 KJI589856:KJI589956 KJI655392:KJI655492 KJI720928:KJI721028 KJI786464:KJI786564 KJI852000:KJI852100 KJI917536:KJI917636 KJI983072:KJI983172 KTE13:KTE68 KTE70:KTE119 KTE65568:KTE65668 KTE131104:KTE131204 KTE196640:KTE196740 KTE262176:KTE262276 KTE327712:KTE327812 KTE393248:KTE393348 KTE458784:KTE458884 KTE524320:KTE524420 KTE589856:KTE589956 KTE655392:KTE655492 KTE720928:KTE721028 KTE786464:KTE786564 KTE852000:KTE852100 KTE917536:KTE917636 KTE983072:KTE983172 LDA13:LDA68 LDA70:LDA119 LDA65568:LDA65668 LDA131104:LDA131204 LDA196640:LDA196740 LDA262176:LDA262276 LDA327712:LDA327812 LDA393248:LDA393348 LDA458784:LDA458884 LDA524320:LDA524420 LDA589856:LDA589956 LDA655392:LDA655492 LDA720928:LDA721028 LDA786464:LDA786564 LDA852000:LDA852100 LDA917536:LDA917636 LDA983072:LDA983172 LMW13:LMW68 LMW70:LMW119 LMW65568:LMW65668 LMW131104:LMW131204 LMW196640:LMW196740 LMW262176:LMW262276 LMW327712:LMW327812 LMW393248:LMW393348 LMW458784:LMW458884 LMW524320:LMW524420 LMW589856:LMW589956 LMW655392:LMW655492 LMW720928:LMW721028 LMW786464:LMW786564 LMW852000:LMW852100 LMW917536:LMW917636 LMW983072:LMW983172 LWS13:LWS68 LWS70:LWS119 LWS65568:LWS65668 LWS131104:LWS131204 LWS196640:LWS196740 LWS262176:LWS262276 LWS327712:LWS327812 LWS393248:LWS393348 LWS458784:LWS458884 LWS524320:LWS524420 LWS589856:LWS589956 LWS655392:LWS655492 LWS720928:LWS721028 LWS786464:LWS786564 LWS852000:LWS852100 LWS917536:LWS917636 LWS983072:LWS983172 MGO13:MGO68 MGO70:MGO119 MGO65568:MGO65668 MGO131104:MGO131204 MGO196640:MGO196740 MGO262176:MGO262276 MGO327712:MGO327812 MGO393248:MGO393348 MGO458784:MGO458884 MGO524320:MGO524420 MGO589856:MGO589956 MGO655392:MGO655492 MGO720928:MGO721028 MGO786464:MGO786564 MGO852000:MGO852100 MGO917536:MGO917636 MGO983072:MGO983172 MQK13:MQK68 MQK70:MQK119 MQK65568:MQK65668 MQK131104:MQK131204 MQK196640:MQK196740 MQK262176:MQK262276 MQK327712:MQK327812 MQK393248:MQK393348 MQK458784:MQK458884 MQK524320:MQK524420 MQK589856:MQK589956 MQK655392:MQK655492 MQK720928:MQK721028 MQK786464:MQK786564 MQK852000:MQK852100 MQK917536:MQK917636 MQK983072:MQK983172 NAG13:NAG68 NAG70:NAG119 NAG65568:NAG65668 NAG131104:NAG131204 NAG196640:NAG196740 NAG262176:NAG262276 NAG327712:NAG327812 NAG393248:NAG393348 NAG458784:NAG458884 NAG524320:NAG524420 NAG589856:NAG589956 NAG655392:NAG655492 NAG720928:NAG721028 NAG786464:NAG786564 NAG852000:NAG852100 NAG917536:NAG917636 NAG983072:NAG983172 NKC13:NKC68 NKC70:NKC119 NKC65568:NKC65668 NKC131104:NKC131204 NKC196640:NKC196740 NKC262176:NKC262276 NKC327712:NKC327812 NKC393248:NKC393348 NKC458784:NKC458884 NKC524320:NKC524420 NKC589856:NKC589956 NKC655392:NKC655492 NKC720928:NKC721028 NKC786464:NKC786564 NKC852000:NKC852100 NKC917536:NKC917636 NKC983072:NKC983172 NTY13:NTY68 NTY70:NTY119 NTY65568:NTY65668 NTY131104:NTY131204 NTY196640:NTY196740 NTY262176:NTY262276 NTY327712:NTY327812 NTY393248:NTY393348 NTY458784:NTY458884 NTY524320:NTY524420 NTY589856:NTY589956 NTY655392:NTY655492 NTY720928:NTY721028 NTY786464:NTY786564 NTY852000:NTY852100 NTY917536:NTY917636 NTY983072:NTY983172 ODU13:ODU68 ODU70:ODU119 ODU65568:ODU65668 ODU131104:ODU131204 ODU196640:ODU196740 ODU262176:ODU262276 ODU327712:ODU327812 ODU393248:ODU393348 ODU458784:ODU458884 ODU524320:ODU524420 ODU589856:ODU589956 ODU655392:ODU655492 ODU720928:ODU721028 ODU786464:ODU786564 ODU852000:ODU852100 ODU917536:ODU917636 ODU983072:ODU983172 ONQ13:ONQ68 ONQ70:ONQ119 ONQ65568:ONQ65668 ONQ131104:ONQ131204 ONQ196640:ONQ196740 ONQ262176:ONQ262276 ONQ327712:ONQ327812 ONQ393248:ONQ393348 ONQ458784:ONQ458884 ONQ524320:ONQ524420 ONQ589856:ONQ589956 ONQ655392:ONQ655492 ONQ720928:ONQ721028 ONQ786464:ONQ786564 ONQ852000:ONQ852100 ONQ917536:ONQ917636 ONQ983072:ONQ983172 OXM13:OXM68 OXM70:OXM119 OXM65568:OXM65668 OXM131104:OXM131204 OXM196640:OXM196740 OXM262176:OXM262276 OXM327712:OXM327812 OXM393248:OXM393348 OXM458784:OXM458884 OXM524320:OXM524420 OXM589856:OXM589956 OXM655392:OXM655492 OXM720928:OXM721028 OXM786464:OXM786564 OXM852000:OXM852100 OXM917536:OXM917636 OXM983072:OXM983172 PHI13:PHI68 PHI70:PHI119 PHI65568:PHI65668 PHI131104:PHI131204 PHI196640:PHI196740 PHI262176:PHI262276 PHI327712:PHI327812 PHI393248:PHI393348 PHI458784:PHI458884 PHI524320:PHI524420 PHI589856:PHI589956 PHI655392:PHI655492 PHI720928:PHI721028 PHI786464:PHI786564 PHI852000:PHI852100 PHI917536:PHI917636 PHI983072:PHI983172 PRE13:PRE68 PRE70:PRE119 PRE65568:PRE65668 PRE131104:PRE131204 PRE196640:PRE196740 PRE262176:PRE262276 PRE327712:PRE327812 PRE393248:PRE393348 PRE458784:PRE458884 PRE524320:PRE524420 PRE589856:PRE589956 PRE655392:PRE655492 PRE720928:PRE721028 PRE786464:PRE786564 PRE852000:PRE852100 PRE917536:PRE917636 PRE983072:PRE983172 QBA13:QBA68 QBA70:QBA119 QBA65568:QBA65668 QBA131104:QBA131204 QBA196640:QBA196740 QBA262176:QBA262276 QBA327712:QBA327812 QBA393248:QBA393348 QBA458784:QBA458884 QBA524320:QBA524420 QBA589856:QBA589956 QBA655392:QBA655492 QBA720928:QBA721028 QBA786464:QBA786564 QBA852000:QBA852100 QBA917536:QBA917636 QBA983072:QBA983172 QKW13:QKW68 QKW70:QKW119 QKW65568:QKW65668 QKW131104:QKW131204 QKW196640:QKW196740 QKW262176:QKW262276 QKW327712:QKW327812 QKW393248:QKW393348 QKW458784:QKW458884 QKW524320:QKW524420 QKW589856:QKW589956 QKW655392:QKW655492 QKW720928:QKW721028 QKW786464:QKW786564 QKW852000:QKW852100 QKW917536:QKW917636 QKW983072:QKW983172 QUS13:QUS68 QUS70:QUS119 QUS65568:QUS65668 QUS131104:QUS131204 QUS196640:QUS196740 QUS262176:QUS262276 QUS327712:QUS327812 QUS393248:QUS393348 QUS458784:QUS458884 QUS524320:QUS524420 QUS589856:QUS589956 QUS655392:QUS655492 QUS720928:QUS721028 QUS786464:QUS786564 QUS852000:QUS852100 QUS917536:QUS917636 QUS983072:QUS983172 REO13:REO68 REO70:REO119 REO65568:REO65668 REO131104:REO131204 REO196640:REO196740 REO262176:REO262276 REO327712:REO327812 REO393248:REO393348 REO458784:REO458884 REO524320:REO524420 REO589856:REO589956 REO655392:REO655492 REO720928:REO721028 REO786464:REO786564 REO852000:REO852100 REO917536:REO917636 REO983072:REO983172 ROK13:ROK68 ROK70:ROK119 ROK65568:ROK65668 ROK131104:ROK131204 ROK196640:ROK196740 ROK262176:ROK262276 ROK327712:ROK327812 ROK393248:ROK393348 ROK458784:ROK458884 ROK524320:ROK524420 ROK589856:ROK589956 ROK655392:ROK655492 ROK720928:ROK721028 ROK786464:ROK786564 ROK852000:ROK852100 ROK917536:ROK917636 ROK983072:ROK983172 RYG13:RYG68 RYG70:RYG119 RYG65568:RYG65668 RYG131104:RYG131204 RYG196640:RYG196740 RYG262176:RYG262276 RYG327712:RYG327812 RYG393248:RYG393348 RYG458784:RYG458884 RYG524320:RYG524420 RYG589856:RYG589956 RYG655392:RYG655492 RYG720928:RYG721028 RYG786464:RYG786564 RYG852000:RYG852100 RYG917536:RYG917636 RYG983072:RYG983172 SIC13:SIC68 SIC70:SIC119 SIC65568:SIC65668 SIC131104:SIC131204 SIC196640:SIC196740 SIC262176:SIC262276 SIC327712:SIC327812 SIC393248:SIC393348 SIC458784:SIC458884 SIC524320:SIC524420 SIC589856:SIC589956 SIC655392:SIC655492 SIC720928:SIC721028 SIC786464:SIC786564 SIC852000:SIC852100 SIC917536:SIC917636 SIC983072:SIC983172 SRY13:SRY68 SRY70:SRY119 SRY65568:SRY65668 SRY131104:SRY131204 SRY196640:SRY196740 SRY262176:SRY262276 SRY327712:SRY327812 SRY393248:SRY393348 SRY458784:SRY458884 SRY524320:SRY524420 SRY589856:SRY589956 SRY655392:SRY655492 SRY720928:SRY721028 SRY786464:SRY786564 SRY852000:SRY852100 SRY917536:SRY917636 SRY983072:SRY983172 TBU13:TBU68 TBU70:TBU119 TBU65568:TBU65668 TBU131104:TBU131204 TBU196640:TBU196740 TBU262176:TBU262276 TBU327712:TBU327812 TBU393248:TBU393348 TBU458784:TBU458884 TBU524320:TBU524420 TBU589856:TBU589956 TBU655392:TBU655492 TBU720928:TBU721028 TBU786464:TBU786564 TBU852000:TBU852100 TBU917536:TBU917636 TBU983072:TBU983172 TLQ13:TLQ68 TLQ70:TLQ119 TLQ65568:TLQ65668 TLQ131104:TLQ131204 TLQ196640:TLQ196740 TLQ262176:TLQ262276 TLQ327712:TLQ327812 TLQ393248:TLQ393348 TLQ458784:TLQ458884 TLQ524320:TLQ524420 TLQ589856:TLQ589956 TLQ655392:TLQ655492 TLQ720928:TLQ721028 TLQ786464:TLQ786564 TLQ852000:TLQ852100 TLQ917536:TLQ917636 TLQ983072:TLQ983172 TVM13:TVM68 TVM70:TVM119 TVM65568:TVM65668 TVM131104:TVM131204 TVM196640:TVM196740 TVM262176:TVM262276 TVM327712:TVM327812 TVM393248:TVM393348 TVM458784:TVM458884 TVM524320:TVM524420 TVM589856:TVM589956 TVM655392:TVM655492 TVM720928:TVM721028 TVM786464:TVM786564 TVM852000:TVM852100 TVM917536:TVM917636 TVM983072:TVM983172 UFI13:UFI68 UFI70:UFI119 UFI65568:UFI65668 UFI131104:UFI131204 UFI196640:UFI196740 UFI262176:UFI262276 UFI327712:UFI327812 UFI393248:UFI393348 UFI458784:UFI458884 UFI524320:UFI524420 UFI589856:UFI589956 UFI655392:UFI655492 UFI720928:UFI721028 UFI786464:UFI786564 UFI852000:UFI852100 UFI917536:UFI917636 UFI983072:UFI983172 UPE13:UPE68 UPE70:UPE119 UPE65568:UPE65668 UPE131104:UPE131204 UPE196640:UPE196740 UPE262176:UPE262276 UPE327712:UPE327812 UPE393248:UPE393348 UPE458784:UPE458884 UPE524320:UPE524420 UPE589856:UPE589956 UPE655392:UPE655492 UPE720928:UPE721028 UPE786464:UPE786564 UPE852000:UPE852100 UPE917536:UPE917636 UPE983072:UPE983172 UZA13:UZA68 UZA70:UZA119 UZA65568:UZA65668 UZA131104:UZA131204 UZA196640:UZA196740 UZA262176:UZA262276 UZA327712:UZA327812 UZA393248:UZA393348 UZA458784:UZA458884 UZA524320:UZA524420 UZA589856:UZA589956 UZA655392:UZA655492 UZA720928:UZA721028 UZA786464:UZA786564 UZA852000:UZA852100 UZA917536:UZA917636 UZA983072:UZA983172 VIW13:VIW68 VIW70:VIW119 VIW65568:VIW65668 VIW131104:VIW131204 VIW196640:VIW196740 VIW262176:VIW262276 VIW327712:VIW327812 VIW393248:VIW393348 VIW458784:VIW458884 VIW524320:VIW524420 VIW589856:VIW589956 VIW655392:VIW655492 VIW720928:VIW721028 VIW786464:VIW786564 VIW852000:VIW852100 VIW917536:VIW917636 VIW983072:VIW983172 VSS13:VSS68 VSS70:VSS119 VSS65568:VSS65668 VSS131104:VSS131204 VSS196640:VSS196740 VSS262176:VSS262276 VSS327712:VSS327812 VSS393248:VSS393348 VSS458784:VSS458884 VSS524320:VSS524420 VSS589856:VSS589956 VSS655392:VSS655492 VSS720928:VSS721028 VSS786464:VSS786564 VSS852000:VSS852100 VSS917536:VSS917636 VSS983072:VSS983172 WCO13:WCO68 WCO70:WCO119 WCO65568:WCO65668 WCO131104:WCO131204 WCO196640:WCO196740 WCO262176:WCO262276 WCO327712:WCO327812 WCO393248:WCO393348 WCO458784:WCO458884 WCO524320:WCO524420 WCO589856:WCO589956 WCO655392:WCO655492 WCO720928:WCO721028 WCO786464:WCO786564 WCO852000:WCO852100 WCO917536:WCO917636 WCO983072:WCO983172 WMK13:WMK68 WMK70:WMK119 WMK65568:WMK65668 WMK131104:WMK131204 WMK196640:WMK196740 WMK262176:WMK262276 WMK327712:WMK327812 WMK393248:WMK393348 WMK458784:WMK458884 WMK524320:WMK524420 WMK589856:WMK589956 WMK655392:WMK655492 WMK720928:WMK721028 WMK786464:WMK786564 WMK852000:WMK852100 WMK917536:WMK917636 WMK983072:WMK983172 WWG13:WWG68 WWG70:WWG119 WWG65568:WWG65668 WWG131104:WWG131204 WWG196640:WWG196740 WWG262176:WWG262276 WWG327712:WWG327812 WWG393248:WWG393348 WWG458784:WWG458884 WWG524320:WWG524420 WWG589856:WWG589956 WWG655392:WWG655492 WWG720928:WWG721028 WWG786464:WWG786564 WWG852000:WWG852100 WWG917536:WWG917636 WWG983072:WWG983172">
      <formula1>$Y$11</formula1>
    </dataValidation>
    <dataValidation type="whole" operator="lessThanOrEqual" allowBlank="1" showInputMessage="1" showErrorMessage="1" error="INPUT NUMBER LESS THAN OR EQUAL THE HIGHEST POSSIBLE SCORE" prompt="Input Raw Score" sqref="Z65568:Z65668 Z131104:Z131204 Z196640:Z196740 Z262176:Z262276 Z327712:Z327812 Z393248:Z393348 Z458784:Z458884 Z524320:Z524420 Z589856:Z589956 Z655392:Z655492 Z720928:Z721028 Z786464:Z786564 Z852000:Z852100 Z917536:Z917636 Z983072:Z983172 JV13:JV68 JV70:JV119 JV65568:JV65668 JV131104:JV131204 JV196640:JV196740 JV262176:JV262276 JV327712:JV327812 JV393248:JV393348 JV458784:JV458884 JV524320:JV524420 JV589856:JV589956 JV655392:JV655492 JV720928:JV721028 JV786464:JV786564 JV852000:JV852100 JV917536:JV917636 JV983072:JV983172 TR13:TR68 TR70:TR119 TR65568:TR65668 TR131104:TR131204 TR196640:TR196740 TR262176:TR262276 TR327712:TR327812 TR393248:TR393348 TR458784:TR458884 TR524320:TR524420 TR589856:TR589956 TR655392:TR655492 TR720928:TR721028 TR786464:TR786564 TR852000:TR852100 TR917536:TR917636 TR983072:TR983172 ADN13:ADN68 ADN70:ADN119 ADN65568:ADN65668 ADN131104:ADN131204 ADN196640:ADN196740 ADN262176:ADN262276 ADN327712:ADN327812 ADN393248:ADN393348 ADN458784:ADN458884 ADN524320:ADN524420 ADN589856:ADN589956 ADN655392:ADN655492 ADN720928:ADN721028 ADN786464:ADN786564 ADN852000:ADN852100 ADN917536:ADN917636 ADN983072:ADN983172 ANJ13:ANJ68 ANJ70:ANJ119 ANJ65568:ANJ65668 ANJ131104:ANJ131204 ANJ196640:ANJ196740 ANJ262176:ANJ262276 ANJ327712:ANJ327812 ANJ393248:ANJ393348 ANJ458784:ANJ458884 ANJ524320:ANJ524420 ANJ589856:ANJ589956 ANJ655392:ANJ655492 ANJ720928:ANJ721028 ANJ786464:ANJ786564 ANJ852000:ANJ852100 ANJ917536:ANJ917636 ANJ983072:ANJ983172 AXF13:AXF68 AXF70:AXF119 AXF65568:AXF65668 AXF131104:AXF131204 AXF196640:AXF196740 AXF262176:AXF262276 AXF327712:AXF327812 AXF393248:AXF393348 AXF458784:AXF458884 AXF524320:AXF524420 AXF589856:AXF589956 AXF655392:AXF655492 AXF720928:AXF721028 AXF786464:AXF786564 AXF852000:AXF852100 AXF917536:AXF917636 AXF983072:AXF983172 BHB13:BHB68 BHB70:BHB119 BHB65568:BHB65668 BHB131104:BHB131204 BHB196640:BHB196740 BHB262176:BHB262276 BHB327712:BHB327812 BHB393248:BHB393348 BHB458784:BHB458884 BHB524320:BHB524420 BHB589856:BHB589956 BHB655392:BHB655492 BHB720928:BHB721028 BHB786464:BHB786564 BHB852000:BHB852100 BHB917536:BHB917636 BHB983072:BHB983172 BQX13:BQX68 BQX70:BQX119 BQX65568:BQX65668 BQX131104:BQX131204 BQX196640:BQX196740 BQX262176:BQX262276 BQX327712:BQX327812 BQX393248:BQX393348 BQX458784:BQX458884 BQX524320:BQX524420 BQX589856:BQX589956 BQX655392:BQX655492 BQX720928:BQX721028 BQX786464:BQX786564 BQX852000:BQX852100 BQX917536:BQX917636 BQX983072:BQX983172 CAT13:CAT68 CAT70:CAT119 CAT65568:CAT65668 CAT131104:CAT131204 CAT196640:CAT196740 CAT262176:CAT262276 CAT327712:CAT327812 CAT393248:CAT393348 CAT458784:CAT458884 CAT524320:CAT524420 CAT589856:CAT589956 CAT655392:CAT655492 CAT720928:CAT721028 CAT786464:CAT786564 CAT852000:CAT852100 CAT917536:CAT917636 CAT983072:CAT983172 CKP13:CKP68 CKP70:CKP119 CKP65568:CKP65668 CKP131104:CKP131204 CKP196640:CKP196740 CKP262176:CKP262276 CKP327712:CKP327812 CKP393248:CKP393348 CKP458784:CKP458884 CKP524320:CKP524420 CKP589856:CKP589956 CKP655392:CKP655492 CKP720928:CKP721028 CKP786464:CKP786564 CKP852000:CKP852100 CKP917536:CKP917636 CKP983072:CKP983172 CUL13:CUL68 CUL70:CUL119 CUL65568:CUL65668 CUL131104:CUL131204 CUL196640:CUL196740 CUL262176:CUL262276 CUL327712:CUL327812 CUL393248:CUL393348 CUL458784:CUL458884 CUL524320:CUL524420 CUL589856:CUL589956 CUL655392:CUL655492 CUL720928:CUL721028 CUL786464:CUL786564 CUL852000:CUL852100 CUL917536:CUL917636 CUL983072:CUL983172 DEH13:DEH68 DEH70:DEH119 DEH65568:DEH65668 DEH131104:DEH131204 DEH196640:DEH196740 DEH262176:DEH262276 DEH327712:DEH327812 DEH393248:DEH393348 DEH458784:DEH458884 DEH524320:DEH524420 DEH589856:DEH589956 DEH655392:DEH655492 DEH720928:DEH721028 DEH786464:DEH786564 DEH852000:DEH852100 DEH917536:DEH917636 DEH983072:DEH983172 DOD13:DOD68 DOD70:DOD119 DOD65568:DOD65668 DOD131104:DOD131204 DOD196640:DOD196740 DOD262176:DOD262276 DOD327712:DOD327812 DOD393248:DOD393348 DOD458784:DOD458884 DOD524320:DOD524420 DOD589856:DOD589956 DOD655392:DOD655492 DOD720928:DOD721028 DOD786464:DOD786564 DOD852000:DOD852100 DOD917536:DOD917636 DOD983072:DOD983172 DXZ13:DXZ68 DXZ70:DXZ119 DXZ65568:DXZ65668 DXZ131104:DXZ131204 DXZ196640:DXZ196740 DXZ262176:DXZ262276 DXZ327712:DXZ327812 DXZ393248:DXZ393348 DXZ458784:DXZ458884 DXZ524320:DXZ524420 DXZ589856:DXZ589956 DXZ655392:DXZ655492 DXZ720928:DXZ721028 DXZ786464:DXZ786564 DXZ852000:DXZ852100 DXZ917536:DXZ917636 DXZ983072:DXZ983172 EHV13:EHV68 EHV70:EHV119 EHV65568:EHV65668 EHV131104:EHV131204 EHV196640:EHV196740 EHV262176:EHV262276 EHV327712:EHV327812 EHV393248:EHV393348 EHV458784:EHV458884 EHV524320:EHV524420 EHV589856:EHV589956 EHV655392:EHV655492 EHV720928:EHV721028 EHV786464:EHV786564 EHV852000:EHV852100 EHV917536:EHV917636 EHV983072:EHV983172 ERR13:ERR68 ERR70:ERR119 ERR65568:ERR65668 ERR131104:ERR131204 ERR196640:ERR196740 ERR262176:ERR262276 ERR327712:ERR327812 ERR393248:ERR393348 ERR458784:ERR458884 ERR524320:ERR524420 ERR589856:ERR589956 ERR655392:ERR655492 ERR720928:ERR721028 ERR786464:ERR786564 ERR852000:ERR852100 ERR917536:ERR917636 ERR983072:ERR983172 FBN13:FBN68 FBN70:FBN119 FBN65568:FBN65668 FBN131104:FBN131204 FBN196640:FBN196740 FBN262176:FBN262276 FBN327712:FBN327812 FBN393248:FBN393348 FBN458784:FBN458884 FBN524320:FBN524420 FBN589856:FBN589956 FBN655392:FBN655492 FBN720928:FBN721028 FBN786464:FBN786564 FBN852000:FBN852100 FBN917536:FBN917636 FBN983072:FBN983172 FLJ13:FLJ68 FLJ70:FLJ119 FLJ65568:FLJ65668 FLJ131104:FLJ131204 FLJ196640:FLJ196740 FLJ262176:FLJ262276 FLJ327712:FLJ327812 FLJ393248:FLJ393348 FLJ458784:FLJ458884 FLJ524320:FLJ524420 FLJ589856:FLJ589956 FLJ655392:FLJ655492 FLJ720928:FLJ721028 FLJ786464:FLJ786564 FLJ852000:FLJ852100 FLJ917536:FLJ917636 FLJ983072:FLJ983172 FVF13:FVF68 FVF70:FVF119 FVF65568:FVF65668 FVF131104:FVF131204 FVF196640:FVF196740 FVF262176:FVF262276 FVF327712:FVF327812 FVF393248:FVF393348 FVF458784:FVF458884 FVF524320:FVF524420 FVF589856:FVF589956 FVF655392:FVF655492 FVF720928:FVF721028 FVF786464:FVF786564 FVF852000:FVF852100 FVF917536:FVF917636 FVF983072:FVF983172 GFB13:GFB68 GFB70:GFB119 GFB65568:GFB65668 GFB131104:GFB131204 GFB196640:GFB196740 GFB262176:GFB262276 GFB327712:GFB327812 GFB393248:GFB393348 GFB458784:GFB458884 GFB524320:GFB524420 GFB589856:GFB589956 GFB655392:GFB655492 GFB720928:GFB721028 GFB786464:GFB786564 GFB852000:GFB852100 GFB917536:GFB917636 GFB983072:GFB983172 GOX13:GOX68 GOX70:GOX119 GOX65568:GOX65668 GOX131104:GOX131204 GOX196640:GOX196740 GOX262176:GOX262276 GOX327712:GOX327812 GOX393248:GOX393348 GOX458784:GOX458884 GOX524320:GOX524420 GOX589856:GOX589956 GOX655392:GOX655492 GOX720928:GOX721028 GOX786464:GOX786564 GOX852000:GOX852100 GOX917536:GOX917636 GOX983072:GOX983172 GYT13:GYT68 GYT70:GYT119 GYT65568:GYT65668 GYT131104:GYT131204 GYT196640:GYT196740 GYT262176:GYT262276 GYT327712:GYT327812 GYT393248:GYT393348 GYT458784:GYT458884 GYT524320:GYT524420 GYT589856:GYT589956 GYT655392:GYT655492 GYT720928:GYT721028 GYT786464:GYT786564 GYT852000:GYT852100 GYT917536:GYT917636 GYT983072:GYT983172 HIP13:HIP68 HIP70:HIP119 HIP65568:HIP65668 HIP131104:HIP131204 HIP196640:HIP196740 HIP262176:HIP262276 HIP327712:HIP327812 HIP393248:HIP393348 HIP458784:HIP458884 HIP524320:HIP524420 HIP589856:HIP589956 HIP655392:HIP655492 HIP720928:HIP721028 HIP786464:HIP786564 HIP852000:HIP852100 HIP917536:HIP917636 HIP983072:HIP983172 HSL13:HSL68 HSL70:HSL119 HSL65568:HSL65668 HSL131104:HSL131204 HSL196640:HSL196740 HSL262176:HSL262276 HSL327712:HSL327812 HSL393248:HSL393348 HSL458784:HSL458884 HSL524320:HSL524420 HSL589856:HSL589956 HSL655392:HSL655492 HSL720928:HSL721028 HSL786464:HSL786564 HSL852000:HSL852100 HSL917536:HSL917636 HSL983072:HSL983172 ICH13:ICH68 ICH70:ICH119 ICH65568:ICH65668 ICH131104:ICH131204 ICH196640:ICH196740 ICH262176:ICH262276 ICH327712:ICH327812 ICH393248:ICH393348 ICH458784:ICH458884 ICH524320:ICH524420 ICH589856:ICH589956 ICH655392:ICH655492 ICH720928:ICH721028 ICH786464:ICH786564 ICH852000:ICH852100 ICH917536:ICH917636 ICH983072:ICH983172 IMD13:IMD68 IMD70:IMD119 IMD65568:IMD65668 IMD131104:IMD131204 IMD196640:IMD196740 IMD262176:IMD262276 IMD327712:IMD327812 IMD393248:IMD393348 IMD458784:IMD458884 IMD524320:IMD524420 IMD589856:IMD589956 IMD655392:IMD655492 IMD720928:IMD721028 IMD786464:IMD786564 IMD852000:IMD852100 IMD917536:IMD917636 IMD983072:IMD983172 IVZ13:IVZ68 IVZ70:IVZ119 IVZ65568:IVZ65668 IVZ131104:IVZ131204 IVZ196640:IVZ196740 IVZ262176:IVZ262276 IVZ327712:IVZ327812 IVZ393248:IVZ393348 IVZ458784:IVZ458884 IVZ524320:IVZ524420 IVZ589856:IVZ589956 IVZ655392:IVZ655492 IVZ720928:IVZ721028 IVZ786464:IVZ786564 IVZ852000:IVZ852100 IVZ917536:IVZ917636 IVZ983072:IVZ983172 JFV13:JFV68 JFV70:JFV119 JFV65568:JFV65668 JFV131104:JFV131204 JFV196640:JFV196740 JFV262176:JFV262276 JFV327712:JFV327812 JFV393248:JFV393348 JFV458784:JFV458884 JFV524320:JFV524420 JFV589856:JFV589956 JFV655392:JFV655492 JFV720928:JFV721028 JFV786464:JFV786564 JFV852000:JFV852100 JFV917536:JFV917636 JFV983072:JFV983172 JPR13:JPR68 JPR70:JPR119 JPR65568:JPR65668 JPR131104:JPR131204 JPR196640:JPR196740 JPR262176:JPR262276 JPR327712:JPR327812 JPR393248:JPR393348 JPR458784:JPR458884 JPR524320:JPR524420 JPR589856:JPR589956 JPR655392:JPR655492 JPR720928:JPR721028 JPR786464:JPR786564 JPR852000:JPR852100 JPR917536:JPR917636 JPR983072:JPR983172 JZN13:JZN68 JZN70:JZN119 JZN65568:JZN65668 JZN131104:JZN131204 JZN196640:JZN196740 JZN262176:JZN262276 JZN327712:JZN327812 JZN393248:JZN393348 JZN458784:JZN458884 JZN524320:JZN524420 JZN589856:JZN589956 JZN655392:JZN655492 JZN720928:JZN721028 JZN786464:JZN786564 JZN852000:JZN852100 JZN917536:JZN917636 JZN983072:JZN983172 KJJ13:KJJ68 KJJ70:KJJ119 KJJ65568:KJJ65668 KJJ131104:KJJ131204 KJJ196640:KJJ196740 KJJ262176:KJJ262276 KJJ327712:KJJ327812 KJJ393248:KJJ393348 KJJ458784:KJJ458884 KJJ524320:KJJ524420 KJJ589856:KJJ589956 KJJ655392:KJJ655492 KJJ720928:KJJ721028 KJJ786464:KJJ786564 KJJ852000:KJJ852100 KJJ917536:KJJ917636 KJJ983072:KJJ983172 KTF13:KTF68 KTF70:KTF119 KTF65568:KTF65668 KTF131104:KTF131204 KTF196640:KTF196740 KTF262176:KTF262276 KTF327712:KTF327812 KTF393248:KTF393348 KTF458784:KTF458884 KTF524320:KTF524420 KTF589856:KTF589956 KTF655392:KTF655492 KTF720928:KTF721028 KTF786464:KTF786564 KTF852000:KTF852100 KTF917536:KTF917636 KTF983072:KTF983172 LDB13:LDB68 LDB70:LDB119 LDB65568:LDB65668 LDB131104:LDB131204 LDB196640:LDB196740 LDB262176:LDB262276 LDB327712:LDB327812 LDB393248:LDB393348 LDB458784:LDB458884 LDB524320:LDB524420 LDB589856:LDB589956 LDB655392:LDB655492 LDB720928:LDB721028 LDB786464:LDB786564 LDB852000:LDB852100 LDB917536:LDB917636 LDB983072:LDB983172 LMX13:LMX68 LMX70:LMX119 LMX65568:LMX65668 LMX131104:LMX131204 LMX196640:LMX196740 LMX262176:LMX262276 LMX327712:LMX327812 LMX393248:LMX393348 LMX458784:LMX458884 LMX524320:LMX524420 LMX589856:LMX589956 LMX655392:LMX655492 LMX720928:LMX721028 LMX786464:LMX786564 LMX852000:LMX852100 LMX917536:LMX917636 LMX983072:LMX983172 LWT13:LWT68 LWT70:LWT119 LWT65568:LWT65668 LWT131104:LWT131204 LWT196640:LWT196740 LWT262176:LWT262276 LWT327712:LWT327812 LWT393248:LWT393348 LWT458784:LWT458884 LWT524320:LWT524420 LWT589856:LWT589956 LWT655392:LWT655492 LWT720928:LWT721028 LWT786464:LWT786564 LWT852000:LWT852100 LWT917536:LWT917636 LWT983072:LWT983172 MGP13:MGP68 MGP70:MGP119 MGP65568:MGP65668 MGP131104:MGP131204 MGP196640:MGP196740 MGP262176:MGP262276 MGP327712:MGP327812 MGP393248:MGP393348 MGP458784:MGP458884 MGP524320:MGP524420 MGP589856:MGP589956 MGP655392:MGP655492 MGP720928:MGP721028 MGP786464:MGP786564 MGP852000:MGP852100 MGP917536:MGP917636 MGP983072:MGP983172 MQL13:MQL68 MQL70:MQL119 MQL65568:MQL65668 MQL131104:MQL131204 MQL196640:MQL196740 MQL262176:MQL262276 MQL327712:MQL327812 MQL393248:MQL393348 MQL458784:MQL458884 MQL524320:MQL524420 MQL589856:MQL589956 MQL655392:MQL655492 MQL720928:MQL721028 MQL786464:MQL786564 MQL852000:MQL852100 MQL917536:MQL917636 MQL983072:MQL983172 NAH13:NAH68 NAH70:NAH119 NAH65568:NAH65668 NAH131104:NAH131204 NAH196640:NAH196740 NAH262176:NAH262276 NAH327712:NAH327812 NAH393248:NAH393348 NAH458784:NAH458884 NAH524320:NAH524420 NAH589856:NAH589956 NAH655392:NAH655492 NAH720928:NAH721028 NAH786464:NAH786564 NAH852000:NAH852100 NAH917536:NAH917636 NAH983072:NAH983172 NKD13:NKD68 NKD70:NKD119 NKD65568:NKD65668 NKD131104:NKD131204 NKD196640:NKD196740 NKD262176:NKD262276 NKD327712:NKD327812 NKD393248:NKD393348 NKD458784:NKD458884 NKD524320:NKD524420 NKD589856:NKD589956 NKD655392:NKD655492 NKD720928:NKD721028 NKD786464:NKD786564 NKD852000:NKD852100 NKD917536:NKD917636 NKD983072:NKD983172 NTZ13:NTZ68 NTZ70:NTZ119 NTZ65568:NTZ65668 NTZ131104:NTZ131204 NTZ196640:NTZ196740 NTZ262176:NTZ262276 NTZ327712:NTZ327812 NTZ393248:NTZ393348 NTZ458784:NTZ458884 NTZ524320:NTZ524420 NTZ589856:NTZ589956 NTZ655392:NTZ655492 NTZ720928:NTZ721028 NTZ786464:NTZ786564 NTZ852000:NTZ852100 NTZ917536:NTZ917636 NTZ983072:NTZ983172 ODV13:ODV68 ODV70:ODV119 ODV65568:ODV65668 ODV131104:ODV131204 ODV196640:ODV196740 ODV262176:ODV262276 ODV327712:ODV327812 ODV393248:ODV393348 ODV458784:ODV458884 ODV524320:ODV524420 ODV589856:ODV589956 ODV655392:ODV655492 ODV720928:ODV721028 ODV786464:ODV786564 ODV852000:ODV852100 ODV917536:ODV917636 ODV983072:ODV983172 ONR13:ONR68 ONR70:ONR119 ONR65568:ONR65668 ONR131104:ONR131204 ONR196640:ONR196740 ONR262176:ONR262276 ONR327712:ONR327812 ONR393248:ONR393348 ONR458784:ONR458884 ONR524320:ONR524420 ONR589856:ONR589956 ONR655392:ONR655492 ONR720928:ONR721028 ONR786464:ONR786564 ONR852000:ONR852100 ONR917536:ONR917636 ONR983072:ONR983172 OXN13:OXN68 OXN70:OXN119 OXN65568:OXN65668 OXN131104:OXN131204 OXN196640:OXN196740 OXN262176:OXN262276 OXN327712:OXN327812 OXN393248:OXN393348 OXN458784:OXN458884 OXN524320:OXN524420 OXN589856:OXN589956 OXN655392:OXN655492 OXN720928:OXN721028 OXN786464:OXN786564 OXN852000:OXN852100 OXN917536:OXN917636 OXN983072:OXN983172 PHJ13:PHJ68 PHJ70:PHJ119 PHJ65568:PHJ65668 PHJ131104:PHJ131204 PHJ196640:PHJ196740 PHJ262176:PHJ262276 PHJ327712:PHJ327812 PHJ393248:PHJ393348 PHJ458784:PHJ458884 PHJ524320:PHJ524420 PHJ589856:PHJ589956 PHJ655392:PHJ655492 PHJ720928:PHJ721028 PHJ786464:PHJ786564 PHJ852000:PHJ852100 PHJ917536:PHJ917636 PHJ983072:PHJ983172 PRF13:PRF68 PRF70:PRF119 PRF65568:PRF65668 PRF131104:PRF131204 PRF196640:PRF196740 PRF262176:PRF262276 PRF327712:PRF327812 PRF393248:PRF393348 PRF458784:PRF458884 PRF524320:PRF524420 PRF589856:PRF589956 PRF655392:PRF655492 PRF720928:PRF721028 PRF786464:PRF786564 PRF852000:PRF852100 PRF917536:PRF917636 PRF983072:PRF983172 QBB13:QBB68 QBB70:QBB119 QBB65568:QBB65668 QBB131104:QBB131204 QBB196640:QBB196740 QBB262176:QBB262276 QBB327712:QBB327812 QBB393248:QBB393348 QBB458784:QBB458884 QBB524320:QBB524420 QBB589856:QBB589956 QBB655392:QBB655492 QBB720928:QBB721028 QBB786464:QBB786564 QBB852000:QBB852100 QBB917536:QBB917636 QBB983072:QBB983172 QKX13:QKX68 QKX70:QKX119 QKX65568:QKX65668 QKX131104:QKX131204 QKX196640:QKX196740 QKX262176:QKX262276 QKX327712:QKX327812 QKX393248:QKX393348 QKX458784:QKX458884 QKX524320:QKX524420 QKX589856:QKX589956 QKX655392:QKX655492 QKX720928:QKX721028 QKX786464:QKX786564 QKX852000:QKX852100 QKX917536:QKX917636 QKX983072:QKX983172 QUT13:QUT68 QUT70:QUT119 QUT65568:QUT65668 QUT131104:QUT131204 QUT196640:QUT196740 QUT262176:QUT262276 QUT327712:QUT327812 QUT393248:QUT393348 QUT458784:QUT458884 QUT524320:QUT524420 QUT589856:QUT589956 QUT655392:QUT655492 QUT720928:QUT721028 QUT786464:QUT786564 QUT852000:QUT852100 QUT917536:QUT917636 QUT983072:QUT983172 REP13:REP68 REP70:REP119 REP65568:REP65668 REP131104:REP131204 REP196640:REP196740 REP262176:REP262276 REP327712:REP327812 REP393248:REP393348 REP458784:REP458884 REP524320:REP524420 REP589856:REP589956 REP655392:REP655492 REP720928:REP721028 REP786464:REP786564 REP852000:REP852100 REP917536:REP917636 REP983072:REP983172 ROL13:ROL68 ROL70:ROL119 ROL65568:ROL65668 ROL131104:ROL131204 ROL196640:ROL196740 ROL262176:ROL262276 ROL327712:ROL327812 ROL393248:ROL393348 ROL458784:ROL458884 ROL524320:ROL524420 ROL589856:ROL589956 ROL655392:ROL655492 ROL720928:ROL721028 ROL786464:ROL786564 ROL852000:ROL852100 ROL917536:ROL917636 ROL983072:ROL983172 RYH13:RYH68 RYH70:RYH119 RYH65568:RYH65668 RYH131104:RYH131204 RYH196640:RYH196740 RYH262176:RYH262276 RYH327712:RYH327812 RYH393248:RYH393348 RYH458784:RYH458884 RYH524320:RYH524420 RYH589856:RYH589956 RYH655392:RYH655492 RYH720928:RYH721028 RYH786464:RYH786564 RYH852000:RYH852100 RYH917536:RYH917636 RYH983072:RYH983172 SID13:SID68 SID70:SID119 SID65568:SID65668 SID131104:SID131204 SID196640:SID196740 SID262176:SID262276 SID327712:SID327812 SID393248:SID393348 SID458784:SID458884 SID524320:SID524420 SID589856:SID589956 SID655392:SID655492 SID720928:SID721028 SID786464:SID786564 SID852000:SID852100 SID917536:SID917636 SID983072:SID983172 SRZ13:SRZ68 SRZ70:SRZ119 SRZ65568:SRZ65668 SRZ131104:SRZ131204 SRZ196640:SRZ196740 SRZ262176:SRZ262276 SRZ327712:SRZ327812 SRZ393248:SRZ393348 SRZ458784:SRZ458884 SRZ524320:SRZ524420 SRZ589856:SRZ589956 SRZ655392:SRZ655492 SRZ720928:SRZ721028 SRZ786464:SRZ786564 SRZ852000:SRZ852100 SRZ917536:SRZ917636 SRZ983072:SRZ983172 TBV13:TBV68 TBV70:TBV119 TBV65568:TBV65668 TBV131104:TBV131204 TBV196640:TBV196740 TBV262176:TBV262276 TBV327712:TBV327812 TBV393248:TBV393348 TBV458784:TBV458884 TBV524320:TBV524420 TBV589856:TBV589956 TBV655392:TBV655492 TBV720928:TBV721028 TBV786464:TBV786564 TBV852000:TBV852100 TBV917536:TBV917636 TBV983072:TBV983172 TLR13:TLR68 TLR70:TLR119 TLR65568:TLR65668 TLR131104:TLR131204 TLR196640:TLR196740 TLR262176:TLR262276 TLR327712:TLR327812 TLR393248:TLR393348 TLR458784:TLR458884 TLR524320:TLR524420 TLR589856:TLR589956 TLR655392:TLR655492 TLR720928:TLR721028 TLR786464:TLR786564 TLR852000:TLR852100 TLR917536:TLR917636 TLR983072:TLR983172 TVN13:TVN68 TVN70:TVN119 TVN65568:TVN65668 TVN131104:TVN131204 TVN196640:TVN196740 TVN262176:TVN262276 TVN327712:TVN327812 TVN393248:TVN393348 TVN458784:TVN458884 TVN524320:TVN524420 TVN589856:TVN589956 TVN655392:TVN655492 TVN720928:TVN721028 TVN786464:TVN786564 TVN852000:TVN852100 TVN917536:TVN917636 TVN983072:TVN983172 UFJ13:UFJ68 UFJ70:UFJ119 UFJ65568:UFJ65668 UFJ131104:UFJ131204 UFJ196640:UFJ196740 UFJ262176:UFJ262276 UFJ327712:UFJ327812 UFJ393248:UFJ393348 UFJ458784:UFJ458884 UFJ524320:UFJ524420 UFJ589856:UFJ589956 UFJ655392:UFJ655492 UFJ720928:UFJ721028 UFJ786464:UFJ786564 UFJ852000:UFJ852100 UFJ917536:UFJ917636 UFJ983072:UFJ983172 UPF13:UPF68 UPF70:UPF119 UPF65568:UPF65668 UPF131104:UPF131204 UPF196640:UPF196740 UPF262176:UPF262276 UPF327712:UPF327812 UPF393248:UPF393348 UPF458784:UPF458884 UPF524320:UPF524420 UPF589856:UPF589956 UPF655392:UPF655492 UPF720928:UPF721028 UPF786464:UPF786564 UPF852000:UPF852100 UPF917536:UPF917636 UPF983072:UPF983172 UZB13:UZB68 UZB70:UZB119 UZB65568:UZB65668 UZB131104:UZB131204 UZB196640:UZB196740 UZB262176:UZB262276 UZB327712:UZB327812 UZB393248:UZB393348 UZB458784:UZB458884 UZB524320:UZB524420 UZB589856:UZB589956 UZB655392:UZB655492 UZB720928:UZB721028 UZB786464:UZB786564 UZB852000:UZB852100 UZB917536:UZB917636 UZB983072:UZB983172 VIX13:VIX68 VIX70:VIX119 VIX65568:VIX65668 VIX131104:VIX131204 VIX196640:VIX196740 VIX262176:VIX262276 VIX327712:VIX327812 VIX393248:VIX393348 VIX458784:VIX458884 VIX524320:VIX524420 VIX589856:VIX589956 VIX655392:VIX655492 VIX720928:VIX721028 VIX786464:VIX786564 VIX852000:VIX852100 VIX917536:VIX917636 VIX983072:VIX983172 VST13:VST68 VST70:VST119 VST65568:VST65668 VST131104:VST131204 VST196640:VST196740 VST262176:VST262276 VST327712:VST327812 VST393248:VST393348 VST458784:VST458884 VST524320:VST524420 VST589856:VST589956 VST655392:VST655492 VST720928:VST721028 VST786464:VST786564 VST852000:VST852100 VST917536:VST917636 VST983072:VST983172 WCP13:WCP68 WCP70:WCP119 WCP65568:WCP65668 WCP131104:WCP131204 WCP196640:WCP196740 WCP262176:WCP262276 WCP327712:WCP327812 WCP393248:WCP393348 WCP458784:WCP458884 WCP524320:WCP524420 WCP589856:WCP589956 WCP655392:WCP655492 WCP720928:WCP721028 WCP786464:WCP786564 WCP852000:WCP852100 WCP917536:WCP917636 WCP983072:WCP983172 WML13:WML68 WML70:WML119 WML65568:WML65668 WML131104:WML131204 WML196640:WML196740 WML262176:WML262276 WML327712:WML327812 WML393248:WML393348 WML458784:WML458884 WML524320:WML524420 WML589856:WML589956 WML655392:WML655492 WML720928:WML721028 WML786464:WML786564 WML852000:WML852100 WML917536:WML917636 WML983072:WML983172 WWH13:WWH68 WWH70:WWH119 WWH65568:WWH65668 WWH131104:WWH131204 WWH196640:WWH196740 WWH262176:WWH262276 WWH327712:WWH327812 WWH393248:WWH393348 WWH458784:WWH458884 WWH524320:WWH524420 WWH589856:WWH589956 WWH655392:WWH655492 WWH720928:WWH721028 WWH786464:WWH786564 WWH852000:WWH852100 WWH917536:WWH917636 WWH983072:WWH983172">
      <formula1>$Z$11</formula1>
    </dataValidation>
    <dataValidation type="whole" operator="lessThanOrEqual" allowBlank="1" showInputMessage="1" showErrorMessage="1" error="INPUT NUMBER LESS THAN OR EQUAL THE HIGHEST POSSIBLE SCORE" prompt="Input Raw Score" sqref="AA65568:AA65668 AA131104:AA131204 AA196640:AA196740 AA262176:AA262276 AA327712:AA327812 AA393248:AA393348 AA458784:AA458884 AA524320:AA524420 AA589856:AA589956 AA655392:AA655492 AA720928:AA721028 AA786464:AA786564 AA852000:AA852100 AA917536:AA917636 AA983072:AA983172 JW13:JW68 JW70:JW119 JW65568:JW65668 JW131104:JW131204 JW196640:JW196740 JW262176:JW262276 JW327712:JW327812 JW393248:JW393348 JW458784:JW458884 JW524320:JW524420 JW589856:JW589956 JW655392:JW655492 JW720928:JW721028 JW786464:JW786564 JW852000:JW852100 JW917536:JW917636 JW983072:JW983172 TS13:TS68 TS70:TS119 TS65568:TS65668 TS131104:TS131204 TS196640:TS196740 TS262176:TS262276 TS327712:TS327812 TS393248:TS393348 TS458784:TS458884 TS524320:TS524420 TS589856:TS589956 TS655392:TS655492 TS720928:TS721028 TS786464:TS786564 TS852000:TS852100 TS917536:TS917636 TS983072:TS983172 ADO13:ADO68 ADO70:ADO119 ADO65568:ADO65668 ADO131104:ADO131204 ADO196640:ADO196740 ADO262176:ADO262276 ADO327712:ADO327812 ADO393248:ADO393348 ADO458784:ADO458884 ADO524320:ADO524420 ADO589856:ADO589956 ADO655392:ADO655492 ADO720928:ADO721028 ADO786464:ADO786564 ADO852000:ADO852100 ADO917536:ADO917636 ADO983072:ADO983172 ANK13:ANK68 ANK70:ANK119 ANK65568:ANK65668 ANK131104:ANK131204 ANK196640:ANK196740 ANK262176:ANK262276 ANK327712:ANK327812 ANK393248:ANK393348 ANK458784:ANK458884 ANK524320:ANK524420 ANK589856:ANK589956 ANK655392:ANK655492 ANK720928:ANK721028 ANK786464:ANK786564 ANK852000:ANK852100 ANK917536:ANK917636 ANK983072:ANK983172 AXG13:AXG68 AXG70:AXG119 AXG65568:AXG65668 AXG131104:AXG131204 AXG196640:AXG196740 AXG262176:AXG262276 AXG327712:AXG327812 AXG393248:AXG393348 AXG458784:AXG458884 AXG524320:AXG524420 AXG589856:AXG589956 AXG655392:AXG655492 AXG720928:AXG721028 AXG786464:AXG786564 AXG852000:AXG852100 AXG917536:AXG917636 AXG983072:AXG983172 BHC13:BHC68 BHC70:BHC119 BHC65568:BHC65668 BHC131104:BHC131204 BHC196640:BHC196740 BHC262176:BHC262276 BHC327712:BHC327812 BHC393248:BHC393348 BHC458784:BHC458884 BHC524320:BHC524420 BHC589856:BHC589956 BHC655392:BHC655492 BHC720928:BHC721028 BHC786464:BHC786564 BHC852000:BHC852100 BHC917536:BHC917636 BHC983072:BHC983172 BQY13:BQY68 BQY70:BQY119 BQY65568:BQY65668 BQY131104:BQY131204 BQY196640:BQY196740 BQY262176:BQY262276 BQY327712:BQY327812 BQY393248:BQY393348 BQY458784:BQY458884 BQY524320:BQY524420 BQY589856:BQY589956 BQY655392:BQY655492 BQY720928:BQY721028 BQY786464:BQY786564 BQY852000:BQY852100 BQY917536:BQY917636 BQY983072:BQY983172 CAU13:CAU68 CAU70:CAU119 CAU65568:CAU65668 CAU131104:CAU131204 CAU196640:CAU196740 CAU262176:CAU262276 CAU327712:CAU327812 CAU393248:CAU393348 CAU458784:CAU458884 CAU524320:CAU524420 CAU589856:CAU589956 CAU655392:CAU655492 CAU720928:CAU721028 CAU786464:CAU786564 CAU852000:CAU852100 CAU917536:CAU917636 CAU983072:CAU983172 CKQ13:CKQ68 CKQ70:CKQ119 CKQ65568:CKQ65668 CKQ131104:CKQ131204 CKQ196640:CKQ196740 CKQ262176:CKQ262276 CKQ327712:CKQ327812 CKQ393248:CKQ393348 CKQ458784:CKQ458884 CKQ524320:CKQ524420 CKQ589856:CKQ589956 CKQ655392:CKQ655492 CKQ720928:CKQ721028 CKQ786464:CKQ786564 CKQ852000:CKQ852100 CKQ917536:CKQ917636 CKQ983072:CKQ983172 CUM13:CUM68 CUM70:CUM119 CUM65568:CUM65668 CUM131104:CUM131204 CUM196640:CUM196740 CUM262176:CUM262276 CUM327712:CUM327812 CUM393248:CUM393348 CUM458784:CUM458884 CUM524320:CUM524420 CUM589856:CUM589956 CUM655392:CUM655492 CUM720928:CUM721028 CUM786464:CUM786564 CUM852000:CUM852100 CUM917536:CUM917636 CUM983072:CUM983172 DEI13:DEI68 DEI70:DEI119 DEI65568:DEI65668 DEI131104:DEI131204 DEI196640:DEI196740 DEI262176:DEI262276 DEI327712:DEI327812 DEI393248:DEI393348 DEI458784:DEI458884 DEI524320:DEI524420 DEI589856:DEI589956 DEI655392:DEI655492 DEI720928:DEI721028 DEI786464:DEI786564 DEI852000:DEI852100 DEI917536:DEI917636 DEI983072:DEI983172 DOE13:DOE68 DOE70:DOE119 DOE65568:DOE65668 DOE131104:DOE131204 DOE196640:DOE196740 DOE262176:DOE262276 DOE327712:DOE327812 DOE393248:DOE393348 DOE458784:DOE458884 DOE524320:DOE524420 DOE589856:DOE589956 DOE655392:DOE655492 DOE720928:DOE721028 DOE786464:DOE786564 DOE852000:DOE852100 DOE917536:DOE917636 DOE983072:DOE983172 DYA13:DYA68 DYA70:DYA119 DYA65568:DYA65668 DYA131104:DYA131204 DYA196640:DYA196740 DYA262176:DYA262276 DYA327712:DYA327812 DYA393248:DYA393348 DYA458784:DYA458884 DYA524320:DYA524420 DYA589856:DYA589956 DYA655392:DYA655492 DYA720928:DYA721028 DYA786464:DYA786564 DYA852000:DYA852100 DYA917536:DYA917636 DYA983072:DYA983172 EHW13:EHW68 EHW70:EHW119 EHW65568:EHW65668 EHW131104:EHW131204 EHW196640:EHW196740 EHW262176:EHW262276 EHW327712:EHW327812 EHW393248:EHW393348 EHW458784:EHW458884 EHW524320:EHW524420 EHW589856:EHW589956 EHW655392:EHW655492 EHW720928:EHW721028 EHW786464:EHW786564 EHW852000:EHW852100 EHW917536:EHW917636 EHW983072:EHW983172 ERS13:ERS68 ERS70:ERS119 ERS65568:ERS65668 ERS131104:ERS131204 ERS196640:ERS196740 ERS262176:ERS262276 ERS327712:ERS327812 ERS393248:ERS393348 ERS458784:ERS458884 ERS524320:ERS524420 ERS589856:ERS589956 ERS655392:ERS655492 ERS720928:ERS721028 ERS786464:ERS786564 ERS852000:ERS852100 ERS917536:ERS917636 ERS983072:ERS983172 FBO13:FBO68 FBO70:FBO119 FBO65568:FBO65668 FBO131104:FBO131204 FBO196640:FBO196740 FBO262176:FBO262276 FBO327712:FBO327812 FBO393248:FBO393348 FBO458784:FBO458884 FBO524320:FBO524420 FBO589856:FBO589956 FBO655392:FBO655492 FBO720928:FBO721028 FBO786464:FBO786564 FBO852000:FBO852100 FBO917536:FBO917636 FBO983072:FBO983172 FLK13:FLK68 FLK70:FLK119 FLK65568:FLK65668 FLK131104:FLK131204 FLK196640:FLK196740 FLK262176:FLK262276 FLK327712:FLK327812 FLK393248:FLK393348 FLK458784:FLK458884 FLK524320:FLK524420 FLK589856:FLK589956 FLK655392:FLK655492 FLK720928:FLK721028 FLK786464:FLK786564 FLK852000:FLK852100 FLK917536:FLK917636 FLK983072:FLK983172 FVG13:FVG68 FVG70:FVG119 FVG65568:FVG65668 FVG131104:FVG131204 FVG196640:FVG196740 FVG262176:FVG262276 FVG327712:FVG327812 FVG393248:FVG393348 FVG458784:FVG458884 FVG524320:FVG524420 FVG589856:FVG589956 FVG655392:FVG655492 FVG720928:FVG721028 FVG786464:FVG786564 FVG852000:FVG852100 FVG917536:FVG917636 FVG983072:FVG983172 GFC13:GFC68 GFC70:GFC119 GFC65568:GFC65668 GFC131104:GFC131204 GFC196640:GFC196740 GFC262176:GFC262276 GFC327712:GFC327812 GFC393248:GFC393348 GFC458784:GFC458884 GFC524320:GFC524420 GFC589856:GFC589956 GFC655392:GFC655492 GFC720928:GFC721028 GFC786464:GFC786564 GFC852000:GFC852100 GFC917536:GFC917636 GFC983072:GFC983172 GOY13:GOY68 GOY70:GOY119 GOY65568:GOY65668 GOY131104:GOY131204 GOY196640:GOY196740 GOY262176:GOY262276 GOY327712:GOY327812 GOY393248:GOY393348 GOY458784:GOY458884 GOY524320:GOY524420 GOY589856:GOY589956 GOY655392:GOY655492 GOY720928:GOY721028 GOY786464:GOY786564 GOY852000:GOY852100 GOY917536:GOY917636 GOY983072:GOY983172 GYU13:GYU68 GYU70:GYU119 GYU65568:GYU65668 GYU131104:GYU131204 GYU196640:GYU196740 GYU262176:GYU262276 GYU327712:GYU327812 GYU393248:GYU393348 GYU458784:GYU458884 GYU524320:GYU524420 GYU589856:GYU589956 GYU655392:GYU655492 GYU720928:GYU721028 GYU786464:GYU786564 GYU852000:GYU852100 GYU917536:GYU917636 GYU983072:GYU983172 HIQ13:HIQ68 HIQ70:HIQ119 HIQ65568:HIQ65668 HIQ131104:HIQ131204 HIQ196640:HIQ196740 HIQ262176:HIQ262276 HIQ327712:HIQ327812 HIQ393248:HIQ393348 HIQ458784:HIQ458884 HIQ524320:HIQ524420 HIQ589856:HIQ589956 HIQ655392:HIQ655492 HIQ720928:HIQ721028 HIQ786464:HIQ786564 HIQ852000:HIQ852100 HIQ917536:HIQ917636 HIQ983072:HIQ983172 HSM13:HSM68 HSM70:HSM119 HSM65568:HSM65668 HSM131104:HSM131204 HSM196640:HSM196740 HSM262176:HSM262276 HSM327712:HSM327812 HSM393248:HSM393348 HSM458784:HSM458884 HSM524320:HSM524420 HSM589856:HSM589956 HSM655392:HSM655492 HSM720928:HSM721028 HSM786464:HSM786564 HSM852000:HSM852100 HSM917536:HSM917636 HSM983072:HSM983172 ICI13:ICI68 ICI70:ICI119 ICI65568:ICI65668 ICI131104:ICI131204 ICI196640:ICI196740 ICI262176:ICI262276 ICI327712:ICI327812 ICI393248:ICI393348 ICI458784:ICI458884 ICI524320:ICI524420 ICI589856:ICI589956 ICI655392:ICI655492 ICI720928:ICI721028 ICI786464:ICI786564 ICI852000:ICI852100 ICI917536:ICI917636 ICI983072:ICI983172 IME13:IME68 IME70:IME119 IME65568:IME65668 IME131104:IME131204 IME196640:IME196740 IME262176:IME262276 IME327712:IME327812 IME393248:IME393348 IME458784:IME458884 IME524320:IME524420 IME589856:IME589956 IME655392:IME655492 IME720928:IME721028 IME786464:IME786564 IME852000:IME852100 IME917536:IME917636 IME983072:IME983172 IWA13:IWA68 IWA70:IWA119 IWA65568:IWA65668 IWA131104:IWA131204 IWA196640:IWA196740 IWA262176:IWA262276 IWA327712:IWA327812 IWA393248:IWA393348 IWA458784:IWA458884 IWA524320:IWA524420 IWA589856:IWA589956 IWA655392:IWA655492 IWA720928:IWA721028 IWA786464:IWA786564 IWA852000:IWA852100 IWA917536:IWA917636 IWA983072:IWA983172 JFW13:JFW68 JFW70:JFW119 JFW65568:JFW65668 JFW131104:JFW131204 JFW196640:JFW196740 JFW262176:JFW262276 JFW327712:JFW327812 JFW393248:JFW393348 JFW458784:JFW458884 JFW524320:JFW524420 JFW589856:JFW589956 JFW655392:JFW655492 JFW720928:JFW721028 JFW786464:JFW786564 JFW852000:JFW852100 JFW917536:JFW917636 JFW983072:JFW983172 JPS13:JPS68 JPS70:JPS119 JPS65568:JPS65668 JPS131104:JPS131204 JPS196640:JPS196740 JPS262176:JPS262276 JPS327712:JPS327812 JPS393248:JPS393348 JPS458784:JPS458884 JPS524320:JPS524420 JPS589856:JPS589956 JPS655392:JPS655492 JPS720928:JPS721028 JPS786464:JPS786564 JPS852000:JPS852100 JPS917536:JPS917636 JPS983072:JPS983172 JZO13:JZO68 JZO70:JZO119 JZO65568:JZO65668 JZO131104:JZO131204 JZO196640:JZO196740 JZO262176:JZO262276 JZO327712:JZO327812 JZO393248:JZO393348 JZO458784:JZO458884 JZO524320:JZO524420 JZO589856:JZO589956 JZO655392:JZO655492 JZO720928:JZO721028 JZO786464:JZO786564 JZO852000:JZO852100 JZO917536:JZO917636 JZO983072:JZO983172 KJK13:KJK68 KJK70:KJK119 KJK65568:KJK65668 KJK131104:KJK131204 KJK196640:KJK196740 KJK262176:KJK262276 KJK327712:KJK327812 KJK393248:KJK393348 KJK458784:KJK458884 KJK524320:KJK524420 KJK589856:KJK589956 KJK655392:KJK655492 KJK720928:KJK721028 KJK786464:KJK786564 KJK852000:KJK852100 KJK917536:KJK917636 KJK983072:KJK983172 KTG13:KTG68 KTG70:KTG119 KTG65568:KTG65668 KTG131104:KTG131204 KTG196640:KTG196740 KTG262176:KTG262276 KTG327712:KTG327812 KTG393248:KTG393348 KTG458784:KTG458884 KTG524320:KTG524420 KTG589856:KTG589956 KTG655392:KTG655492 KTG720928:KTG721028 KTG786464:KTG786564 KTG852000:KTG852100 KTG917536:KTG917636 KTG983072:KTG983172 LDC13:LDC68 LDC70:LDC119 LDC65568:LDC65668 LDC131104:LDC131204 LDC196640:LDC196740 LDC262176:LDC262276 LDC327712:LDC327812 LDC393248:LDC393348 LDC458784:LDC458884 LDC524320:LDC524420 LDC589856:LDC589956 LDC655392:LDC655492 LDC720928:LDC721028 LDC786464:LDC786564 LDC852000:LDC852100 LDC917536:LDC917636 LDC983072:LDC983172 LMY13:LMY68 LMY70:LMY119 LMY65568:LMY65668 LMY131104:LMY131204 LMY196640:LMY196740 LMY262176:LMY262276 LMY327712:LMY327812 LMY393248:LMY393348 LMY458784:LMY458884 LMY524320:LMY524420 LMY589856:LMY589956 LMY655392:LMY655492 LMY720928:LMY721028 LMY786464:LMY786564 LMY852000:LMY852100 LMY917536:LMY917636 LMY983072:LMY983172 LWU13:LWU68 LWU70:LWU119 LWU65568:LWU65668 LWU131104:LWU131204 LWU196640:LWU196740 LWU262176:LWU262276 LWU327712:LWU327812 LWU393248:LWU393348 LWU458784:LWU458884 LWU524320:LWU524420 LWU589856:LWU589956 LWU655392:LWU655492 LWU720928:LWU721028 LWU786464:LWU786564 LWU852000:LWU852100 LWU917536:LWU917636 LWU983072:LWU983172 MGQ13:MGQ68 MGQ70:MGQ119 MGQ65568:MGQ65668 MGQ131104:MGQ131204 MGQ196640:MGQ196740 MGQ262176:MGQ262276 MGQ327712:MGQ327812 MGQ393248:MGQ393348 MGQ458784:MGQ458884 MGQ524320:MGQ524420 MGQ589856:MGQ589956 MGQ655392:MGQ655492 MGQ720928:MGQ721028 MGQ786464:MGQ786564 MGQ852000:MGQ852100 MGQ917536:MGQ917636 MGQ983072:MGQ983172 MQM13:MQM68 MQM70:MQM119 MQM65568:MQM65668 MQM131104:MQM131204 MQM196640:MQM196740 MQM262176:MQM262276 MQM327712:MQM327812 MQM393248:MQM393348 MQM458784:MQM458884 MQM524320:MQM524420 MQM589856:MQM589956 MQM655392:MQM655492 MQM720928:MQM721028 MQM786464:MQM786564 MQM852000:MQM852100 MQM917536:MQM917636 MQM983072:MQM983172 NAI13:NAI68 NAI70:NAI119 NAI65568:NAI65668 NAI131104:NAI131204 NAI196640:NAI196740 NAI262176:NAI262276 NAI327712:NAI327812 NAI393248:NAI393348 NAI458784:NAI458884 NAI524320:NAI524420 NAI589856:NAI589956 NAI655392:NAI655492 NAI720928:NAI721028 NAI786464:NAI786564 NAI852000:NAI852100 NAI917536:NAI917636 NAI983072:NAI983172 NKE13:NKE68 NKE70:NKE119 NKE65568:NKE65668 NKE131104:NKE131204 NKE196640:NKE196740 NKE262176:NKE262276 NKE327712:NKE327812 NKE393248:NKE393348 NKE458784:NKE458884 NKE524320:NKE524420 NKE589856:NKE589956 NKE655392:NKE655492 NKE720928:NKE721028 NKE786464:NKE786564 NKE852000:NKE852100 NKE917536:NKE917636 NKE983072:NKE983172 NUA13:NUA68 NUA70:NUA119 NUA65568:NUA65668 NUA131104:NUA131204 NUA196640:NUA196740 NUA262176:NUA262276 NUA327712:NUA327812 NUA393248:NUA393348 NUA458784:NUA458884 NUA524320:NUA524420 NUA589856:NUA589956 NUA655392:NUA655492 NUA720928:NUA721028 NUA786464:NUA786564 NUA852000:NUA852100 NUA917536:NUA917636 NUA983072:NUA983172 ODW13:ODW68 ODW70:ODW119 ODW65568:ODW65668 ODW131104:ODW131204 ODW196640:ODW196740 ODW262176:ODW262276 ODW327712:ODW327812 ODW393248:ODW393348 ODW458784:ODW458884 ODW524320:ODW524420 ODW589856:ODW589956 ODW655392:ODW655492 ODW720928:ODW721028 ODW786464:ODW786564 ODW852000:ODW852100 ODW917536:ODW917636 ODW983072:ODW983172 ONS13:ONS68 ONS70:ONS119 ONS65568:ONS65668 ONS131104:ONS131204 ONS196640:ONS196740 ONS262176:ONS262276 ONS327712:ONS327812 ONS393248:ONS393348 ONS458784:ONS458884 ONS524320:ONS524420 ONS589856:ONS589956 ONS655392:ONS655492 ONS720928:ONS721028 ONS786464:ONS786564 ONS852000:ONS852100 ONS917536:ONS917636 ONS983072:ONS983172 OXO13:OXO68 OXO70:OXO119 OXO65568:OXO65668 OXO131104:OXO131204 OXO196640:OXO196740 OXO262176:OXO262276 OXO327712:OXO327812 OXO393248:OXO393348 OXO458784:OXO458884 OXO524320:OXO524420 OXO589856:OXO589956 OXO655392:OXO655492 OXO720928:OXO721028 OXO786464:OXO786564 OXO852000:OXO852100 OXO917536:OXO917636 OXO983072:OXO983172 PHK13:PHK68 PHK70:PHK119 PHK65568:PHK65668 PHK131104:PHK131204 PHK196640:PHK196740 PHK262176:PHK262276 PHK327712:PHK327812 PHK393248:PHK393348 PHK458784:PHK458884 PHK524320:PHK524420 PHK589856:PHK589956 PHK655392:PHK655492 PHK720928:PHK721028 PHK786464:PHK786564 PHK852000:PHK852100 PHK917536:PHK917636 PHK983072:PHK983172 PRG13:PRG68 PRG70:PRG119 PRG65568:PRG65668 PRG131104:PRG131204 PRG196640:PRG196740 PRG262176:PRG262276 PRG327712:PRG327812 PRG393248:PRG393348 PRG458784:PRG458884 PRG524320:PRG524420 PRG589856:PRG589956 PRG655392:PRG655492 PRG720928:PRG721028 PRG786464:PRG786564 PRG852000:PRG852100 PRG917536:PRG917636 PRG983072:PRG983172 QBC13:QBC68 QBC70:QBC119 QBC65568:QBC65668 QBC131104:QBC131204 QBC196640:QBC196740 QBC262176:QBC262276 QBC327712:QBC327812 QBC393248:QBC393348 QBC458784:QBC458884 QBC524320:QBC524420 QBC589856:QBC589956 QBC655392:QBC655492 QBC720928:QBC721028 QBC786464:QBC786564 QBC852000:QBC852100 QBC917536:QBC917636 QBC983072:QBC983172 QKY13:QKY68 QKY70:QKY119 QKY65568:QKY65668 QKY131104:QKY131204 QKY196640:QKY196740 QKY262176:QKY262276 QKY327712:QKY327812 QKY393248:QKY393348 QKY458784:QKY458884 QKY524320:QKY524420 QKY589856:QKY589956 QKY655392:QKY655492 QKY720928:QKY721028 QKY786464:QKY786564 QKY852000:QKY852100 QKY917536:QKY917636 QKY983072:QKY983172 QUU13:QUU68 QUU70:QUU119 QUU65568:QUU65668 QUU131104:QUU131204 QUU196640:QUU196740 QUU262176:QUU262276 QUU327712:QUU327812 QUU393248:QUU393348 QUU458784:QUU458884 QUU524320:QUU524420 QUU589856:QUU589956 QUU655392:QUU655492 QUU720928:QUU721028 QUU786464:QUU786564 QUU852000:QUU852100 QUU917536:QUU917636 QUU983072:QUU983172 REQ13:REQ68 REQ70:REQ119 REQ65568:REQ65668 REQ131104:REQ131204 REQ196640:REQ196740 REQ262176:REQ262276 REQ327712:REQ327812 REQ393248:REQ393348 REQ458784:REQ458884 REQ524320:REQ524420 REQ589856:REQ589956 REQ655392:REQ655492 REQ720928:REQ721028 REQ786464:REQ786564 REQ852000:REQ852100 REQ917536:REQ917636 REQ983072:REQ983172 ROM13:ROM68 ROM70:ROM119 ROM65568:ROM65668 ROM131104:ROM131204 ROM196640:ROM196740 ROM262176:ROM262276 ROM327712:ROM327812 ROM393248:ROM393348 ROM458784:ROM458884 ROM524320:ROM524420 ROM589856:ROM589956 ROM655392:ROM655492 ROM720928:ROM721028 ROM786464:ROM786564 ROM852000:ROM852100 ROM917536:ROM917636 ROM983072:ROM983172 RYI13:RYI68 RYI70:RYI119 RYI65568:RYI65668 RYI131104:RYI131204 RYI196640:RYI196740 RYI262176:RYI262276 RYI327712:RYI327812 RYI393248:RYI393348 RYI458784:RYI458884 RYI524320:RYI524420 RYI589856:RYI589956 RYI655392:RYI655492 RYI720928:RYI721028 RYI786464:RYI786564 RYI852000:RYI852100 RYI917536:RYI917636 RYI983072:RYI983172 SIE13:SIE68 SIE70:SIE119 SIE65568:SIE65668 SIE131104:SIE131204 SIE196640:SIE196740 SIE262176:SIE262276 SIE327712:SIE327812 SIE393248:SIE393348 SIE458784:SIE458884 SIE524320:SIE524420 SIE589856:SIE589956 SIE655392:SIE655492 SIE720928:SIE721028 SIE786464:SIE786564 SIE852000:SIE852100 SIE917536:SIE917636 SIE983072:SIE983172 SSA13:SSA68 SSA70:SSA119 SSA65568:SSA65668 SSA131104:SSA131204 SSA196640:SSA196740 SSA262176:SSA262276 SSA327712:SSA327812 SSA393248:SSA393348 SSA458784:SSA458884 SSA524320:SSA524420 SSA589856:SSA589956 SSA655392:SSA655492 SSA720928:SSA721028 SSA786464:SSA786564 SSA852000:SSA852100 SSA917536:SSA917636 SSA983072:SSA983172 TBW13:TBW68 TBW70:TBW119 TBW65568:TBW65668 TBW131104:TBW131204 TBW196640:TBW196740 TBW262176:TBW262276 TBW327712:TBW327812 TBW393248:TBW393348 TBW458784:TBW458884 TBW524320:TBW524420 TBW589856:TBW589956 TBW655392:TBW655492 TBW720928:TBW721028 TBW786464:TBW786564 TBW852000:TBW852100 TBW917536:TBW917636 TBW983072:TBW983172 TLS13:TLS68 TLS70:TLS119 TLS65568:TLS65668 TLS131104:TLS131204 TLS196640:TLS196740 TLS262176:TLS262276 TLS327712:TLS327812 TLS393248:TLS393348 TLS458784:TLS458884 TLS524320:TLS524420 TLS589856:TLS589956 TLS655392:TLS655492 TLS720928:TLS721028 TLS786464:TLS786564 TLS852000:TLS852100 TLS917536:TLS917636 TLS983072:TLS983172 TVO13:TVO68 TVO70:TVO119 TVO65568:TVO65668 TVO131104:TVO131204 TVO196640:TVO196740 TVO262176:TVO262276 TVO327712:TVO327812 TVO393248:TVO393348 TVO458784:TVO458884 TVO524320:TVO524420 TVO589856:TVO589956 TVO655392:TVO655492 TVO720928:TVO721028 TVO786464:TVO786564 TVO852000:TVO852100 TVO917536:TVO917636 TVO983072:TVO983172 UFK13:UFK68 UFK70:UFK119 UFK65568:UFK65668 UFK131104:UFK131204 UFK196640:UFK196740 UFK262176:UFK262276 UFK327712:UFK327812 UFK393248:UFK393348 UFK458784:UFK458884 UFK524320:UFK524420 UFK589856:UFK589956 UFK655392:UFK655492 UFK720928:UFK721028 UFK786464:UFK786564 UFK852000:UFK852100 UFK917536:UFK917636 UFK983072:UFK983172 UPG13:UPG68 UPG70:UPG119 UPG65568:UPG65668 UPG131104:UPG131204 UPG196640:UPG196740 UPG262176:UPG262276 UPG327712:UPG327812 UPG393248:UPG393348 UPG458784:UPG458884 UPG524320:UPG524420 UPG589856:UPG589956 UPG655392:UPG655492 UPG720928:UPG721028 UPG786464:UPG786564 UPG852000:UPG852100 UPG917536:UPG917636 UPG983072:UPG983172 UZC13:UZC68 UZC70:UZC119 UZC65568:UZC65668 UZC131104:UZC131204 UZC196640:UZC196740 UZC262176:UZC262276 UZC327712:UZC327812 UZC393248:UZC393348 UZC458784:UZC458884 UZC524320:UZC524420 UZC589856:UZC589956 UZC655392:UZC655492 UZC720928:UZC721028 UZC786464:UZC786564 UZC852000:UZC852100 UZC917536:UZC917636 UZC983072:UZC983172 VIY13:VIY68 VIY70:VIY119 VIY65568:VIY65668 VIY131104:VIY131204 VIY196640:VIY196740 VIY262176:VIY262276 VIY327712:VIY327812 VIY393248:VIY393348 VIY458784:VIY458884 VIY524320:VIY524420 VIY589856:VIY589956 VIY655392:VIY655492 VIY720928:VIY721028 VIY786464:VIY786564 VIY852000:VIY852100 VIY917536:VIY917636 VIY983072:VIY983172 VSU13:VSU68 VSU70:VSU119 VSU65568:VSU65668 VSU131104:VSU131204 VSU196640:VSU196740 VSU262176:VSU262276 VSU327712:VSU327812 VSU393248:VSU393348 VSU458784:VSU458884 VSU524320:VSU524420 VSU589856:VSU589956 VSU655392:VSU655492 VSU720928:VSU721028 VSU786464:VSU786564 VSU852000:VSU852100 VSU917536:VSU917636 VSU983072:VSU983172 WCQ13:WCQ68 WCQ70:WCQ119 WCQ65568:WCQ65668 WCQ131104:WCQ131204 WCQ196640:WCQ196740 WCQ262176:WCQ262276 WCQ327712:WCQ327812 WCQ393248:WCQ393348 WCQ458784:WCQ458884 WCQ524320:WCQ524420 WCQ589856:WCQ589956 WCQ655392:WCQ655492 WCQ720928:WCQ721028 WCQ786464:WCQ786564 WCQ852000:WCQ852100 WCQ917536:WCQ917636 WCQ983072:WCQ983172 WMM13:WMM68 WMM70:WMM119 WMM65568:WMM65668 WMM131104:WMM131204 WMM196640:WMM196740 WMM262176:WMM262276 WMM327712:WMM327812 WMM393248:WMM393348 WMM458784:WMM458884 WMM524320:WMM524420 WMM589856:WMM589956 WMM655392:WMM655492 WMM720928:WMM721028 WMM786464:WMM786564 WMM852000:WMM852100 WMM917536:WMM917636 WMM983072:WMM983172 WWI13:WWI68 WWI70:WWI119 WWI65568:WWI65668 WWI131104:WWI131204 WWI196640:WWI196740 WWI262176:WWI262276 WWI327712:WWI327812 WWI393248:WWI393348 WWI458784:WWI458884 WWI524320:WWI524420 WWI589856:WWI589956 WWI655392:WWI655492 WWI720928:WWI721028 WWI786464:WWI786564 WWI852000:WWI852100 WWI917536:WWI917636 WWI983072:WWI983172">
      <formula1>$AA$11</formula1>
    </dataValidation>
    <dataValidation allowBlank="1" showInputMessage="1" showErrorMessage="1" prompt="Performance Tasks Total Raw Score" sqref="AB65568:AB65668 AB131104:AB131204 AB196640:AB196740 AB262176:AB262276 AB327712:AB327812 AB393248:AB393348 AB458784:AB458884 AB524320:AB524420 AB589856:AB589956 AB655392:AB655492 AB720928:AB721028 AB786464:AB786564 AB852000:AB852100 AB917536:AB917636 AB983072:AB983172 JX13:JX68 JX70:JX119 JX65568:JX65668 JX131104:JX131204 JX196640:JX196740 JX262176:JX262276 JX327712:JX327812 JX393248:JX393348 JX458784:JX458884 JX524320:JX524420 JX589856:JX589956 JX655392:JX655492 JX720928:JX721028 JX786464:JX786564 JX852000:JX852100 JX917536:JX917636 JX983072:JX983172 TT13:TT68 TT70:TT119 TT65568:TT65668 TT131104:TT131204 TT196640:TT196740 TT262176:TT262276 TT327712:TT327812 TT393248:TT393348 TT458784:TT458884 TT524320:TT524420 TT589856:TT589956 TT655392:TT655492 TT720928:TT721028 TT786464:TT786564 TT852000:TT852100 TT917536:TT917636 TT983072:TT983172 ADP13:ADP68 ADP70:ADP119 ADP65568:ADP65668 ADP131104:ADP131204 ADP196640:ADP196740 ADP262176:ADP262276 ADP327712:ADP327812 ADP393248:ADP393348 ADP458784:ADP458884 ADP524320:ADP524420 ADP589856:ADP589956 ADP655392:ADP655492 ADP720928:ADP721028 ADP786464:ADP786564 ADP852000:ADP852100 ADP917536:ADP917636 ADP983072:ADP983172 ANL13:ANL68 ANL70:ANL119 ANL65568:ANL65668 ANL131104:ANL131204 ANL196640:ANL196740 ANL262176:ANL262276 ANL327712:ANL327812 ANL393248:ANL393348 ANL458784:ANL458884 ANL524320:ANL524420 ANL589856:ANL589956 ANL655392:ANL655492 ANL720928:ANL721028 ANL786464:ANL786564 ANL852000:ANL852100 ANL917536:ANL917636 ANL983072:ANL983172 AXH13:AXH68 AXH70:AXH119 AXH65568:AXH65668 AXH131104:AXH131204 AXH196640:AXH196740 AXH262176:AXH262276 AXH327712:AXH327812 AXH393248:AXH393348 AXH458784:AXH458884 AXH524320:AXH524420 AXH589856:AXH589956 AXH655392:AXH655492 AXH720928:AXH721028 AXH786464:AXH786564 AXH852000:AXH852100 AXH917536:AXH917636 AXH983072:AXH983172 BHD13:BHD68 BHD70:BHD119 BHD65568:BHD65668 BHD131104:BHD131204 BHD196640:BHD196740 BHD262176:BHD262276 BHD327712:BHD327812 BHD393248:BHD393348 BHD458784:BHD458884 BHD524320:BHD524420 BHD589856:BHD589956 BHD655392:BHD655492 BHD720928:BHD721028 BHD786464:BHD786564 BHD852000:BHD852100 BHD917536:BHD917636 BHD983072:BHD983172 BQZ13:BQZ68 BQZ70:BQZ119 BQZ65568:BQZ65668 BQZ131104:BQZ131204 BQZ196640:BQZ196740 BQZ262176:BQZ262276 BQZ327712:BQZ327812 BQZ393248:BQZ393348 BQZ458784:BQZ458884 BQZ524320:BQZ524420 BQZ589856:BQZ589956 BQZ655392:BQZ655492 BQZ720928:BQZ721028 BQZ786464:BQZ786564 BQZ852000:BQZ852100 BQZ917536:BQZ917636 BQZ983072:BQZ983172 CAV13:CAV68 CAV70:CAV119 CAV65568:CAV65668 CAV131104:CAV131204 CAV196640:CAV196740 CAV262176:CAV262276 CAV327712:CAV327812 CAV393248:CAV393348 CAV458784:CAV458884 CAV524320:CAV524420 CAV589856:CAV589956 CAV655392:CAV655492 CAV720928:CAV721028 CAV786464:CAV786564 CAV852000:CAV852100 CAV917536:CAV917636 CAV983072:CAV983172 CKR13:CKR68 CKR70:CKR119 CKR65568:CKR65668 CKR131104:CKR131204 CKR196640:CKR196740 CKR262176:CKR262276 CKR327712:CKR327812 CKR393248:CKR393348 CKR458784:CKR458884 CKR524320:CKR524420 CKR589856:CKR589956 CKR655392:CKR655492 CKR720928:CKR721028 CKR786464:CKR786564 CKR852000:CKR852100 CKR917536:CKR917636 CKR983072:CKR983172 CUN13:CUN68 CUN70:CUN119 CUN65568:CUN65668 CUN131104:CUN131204 CUN196640:CUN196740 CUN262176:CUN262276 CUN327712:CUN327812 CUN393248:CUN393348 CUN458784:CUN458884 CUN524320:CUN524420 CUN589856:CUN589956 CUN655392:CUN655492 CUN720928:CUN721028 CUN786464:CUN786564 CUN852000:CUN852100 CUN917536:CUN917636 CUN983072:CUN983172 DEJ13:DEJ68 DEJ70:DEJ119 DEJ65568:DEJ65668 DEJ131104:DEJ131204 DEJ196640:DEJ196740 DEJ262176:DEJ262276 DEJ327712:DEJ327812 DEJ393248:DEJ393348 DEJ458784:DEJ458884 DEJ524320:DEJ524420 DEJ589856:DEJ589956 DEJ655392:DEJ655492 DEJ720928:DEJ721028 DEJ786464:DEJ786564 DEJ852000:DEJ852100 DEJ917536:DEJ917636 DEJ983072:DEJ983172 DOF13:DOF68 DOF70:DOF119 DOF65568:DOF65668 DOF131104:DOF131204 DOF196640:DOF196740 DOF262176:DOF262276 DOF327712:DOF327812 DOF393248:DOF393348 DOF458784:DOF458884 DOF524320:DOF524420 DOF589856:DOF589956 DOF655392:DOF655492 DOF720928:DOF721028 DOF786464:DOF786564 DOF852000:DOF852100 DOF917536:DOF917636 DOF983072:DOF983172 DYB13:DYB68 DYB70:DYB119 DYB65568:DYB65668 DYB131104:DYB131204 DYB196640:DYB196740 DYB262176:DYB262276 DYB327712:DYB327812 DYB393248:DYB393348 DYB458784:DYB458884 DYB524320:DYB524420 DYB589856:DYB589956 DYB655392:DYB655492 DYB720928:DYB721028 DYB786464:DYB786564 DYB852000:DYB852100 DYB917536:DYB917636 DYB983072:DYB983172 EHX13:EHX68 EHX70:EHX119 EHX65568:EHX65668 EHX131104:EHX131204 EHX196640:EHX196740 EHX262176:EHX262276 EHX327712:EHX327812 EHX393248:EHX393348 EHX458784:EHX458884 EHX524320:EHX524420 EHX589856:EHX589956 EHX655392:EHX655492 EHX720928:EHX721028 EHX786464:EHX786564 EHX852000:EHX852100 EHX917536:EHX917636 EHX983072:EHX983172 ERT13:ERT68 ERT70:ERT119 ERT65568:ERT65668 ERT131104:ERT131204 ERT196640:ERT196740 ERT262176:ERT262276 ERT327712:ERT327812 ERT393248:ERT393348 ERT458784:ERT458884 ERT524320:ERT524420 ERT589856:ERT589956 ERT655392:ERT655492 ERT720928:ERT721028 ERT786464:ERT786564 ERT852000:ERT852100 ERT917536:ERT917636 ERT983072:ERT983172 FBP13:FBP68 FBP70:FBP119 FBP65568:FBP65668 FBP131104:FBP131204 FBP196640:FBP196740 FBP262176:FBP262276 FBP327712:FBP327812 FBP393248:FBP393348 FBP458784:FBP458884 FBP524320:FBP524420 FBP589856:FBP589956 FBP655392:FBP655492 FBP720928:FBP721028 FBP786464:FBP786564 FBP852000:FBP852100 FBP917536:FBP917636 FBP983072:FBP983172 FLL13:FLL68 FLL70:FLL119 FLL65568:FLL65668 FLL131104:FLL131204 FLL196640:FLL196740 FLL262176:FLL262276 FLL327712:FLL327812 FLL393248:FLL393348 FLL458784:FLL458884 FLL524320:FLL524420 FLL589856:FLL589956 FLL655392:FLL655492 FLL720928:FLL721028 FLL786464:FLL786564 FLL852000:FLL852100 FLL917536:FLL917636 FLL983072:FLL983172 FVH13:FVH68 FVH70:FVH119 FVH65568:FVH65668 FVH131104:FVH131204 FVH196640:FVH196740 FVH262176:FVH262276 FVH327712:FVH327812 FVH393248:FVH393348 FVH458784:FVH458884 FVH524320:FVH524420 FVH589856:FVH589956 FVH655392:FVH655492 FVH720928:FVH721028 FVH786464:FVH786564 FVH852000:FVH852100 FVH917536:FVH917636 FVH983072:FVH983172 GFD13:GFD68 GFD70:GFD119 GFD65568:GFD65668 GFD131104:GFD131204 GFD196640:GFD196740 GFD262176:GFD262276 GFD327712:GFD327812 GFD393248:GFD393348 GFD458784:GFD458884 GFD524320:GFD524420 GFD589856:GFD589956 GFD655392:GFD655492 GFD720928:GFD721028 GFD786464:GFD786564 GFD852000:GFD852100 GFD917536:GFD917636 GFD983072:GFD983172 GOZ13:GOZ68 GOZ70:GOZ119 GOZ65568:GOZ65668 GOZ131104:GOZ131204 GOZ196640:GOZ196740 GOZ262176:GOZ262276 GOZ327712:GOZ327812 GOZ393248:GOZ393348 GOZ458784:GOZ458884 GOZ524320:GOZ524420 GOZ589856:GOZ589956 GOZ655392:GOZ655492 GOZ720928:GOZ721028 GOZ786464:GOZ786564 GOZ852000:GOZ852100 GOZ917536:GOZ917636 GOZ983072:GOZ983172 GYV13:GYV68 GYV70:GYV119 GYV65568:GYV65668 GYV131104:GYV131204 GYV196640:GYV196740 GYV262176:GYV262276 GYV327712:GYV327812 GYV393248:GYV393348 GYV458784:GYV458884 GYV524320:GYV524420 GYV589856:GYV589956 GYV655392:GYV655492 GYV720928:GYV721028 GYV786464:GYV786564 GYV852000:GYV852100 GYV917536:GYV917636 GYV983072:GYV983172 HIR13:HIR68 HIR70:HIR119 HIR65568:HIR65668 HIR131104:HIR131204 HIR196640:HIR196740 HIR262176:HIR262276 HIR327712:HIR327812 HIR393248:HIR393348 HIR458784:HIR458884 HIR524320:HIR524420 HIR589856:HIR589956 HIR655392:HIR655492 HIR720928:HIR721028 HIR786464:HIR786564 HIR852000:HIR852100 HIR917536:HIR917636 HIR983072:HIR983172 HSN13:HSN68 HSN70:HSN119 HSN65568:HSN65668 HSN131104:HSN131204 HSN196640:HSN196740 HSN262176:HSN262276 HSN327712:HSN327812 HSN393248:HSN393348 HSN458784:HSN458884 HSN524320:HSN524420 HSN589856:HSN589956 HSN655392:HSN655492 HSN720928:HSN721028 HSN786464:HSN786564 HSN852000:HSN852100 HSN917536:HSN917636 HSN983072:HSN983172 ICJ13:ICJ68 ICJ70:ICJ119 ICJ65568:ICJ65668 ICJ131104:ICJ131204 ICJ196640:ICJ196740 ICJ262176:ICJ262276 ICJ327712:ICJ327812 ICJ393248:ICJ393348 ICJ458784:ICJ458884 ICJ524320:ICJ524420 ICJ589856:ICJ589956 ICJ655392:ICJ655492 ICJ720928:ICJ721028 ICJ786464:ICJ786564 ICJ852000:ICJ852100 ICJ917536:ICJ917636 ICJ983072:ICJ983172 IMF13:IMF68 IMF70:IMF119 IMF65568:IMF65668 IMF131104:IMF131204 IMF196640:IMF196740 IMF262176:IMF262276 IMF327712:IMF327812 IMF393248:IMF393348 IMF458784:IMF458884 IMF524320:IMF524420 IMF589856:IMF589956 IMF655392:IMF655492 IMF720928:IMF721028 IMF786464:IMF786564 IMF852000:IMF852100 IMF917536:IMF917636 IMF983072:IMF983172 IWB13:IWB68 IWB70:IWB119 IWB65568:IWB65668 IWB131104:IWB131204 IWB196640:IWB196740 IWB262176:IWB262276 IWB327712:IWB327812 IWB393248:IWB393348 IWB458784:IWB458884 IWB524320:IWB524420 IWB589856:IWB589956 IWB655392:IWB655492 IWB720928:IWB721028 IWB786464:IWB786564 IWB852000:IWB852100 IWB917536:IWB917636 IWB983072:IWB983172 JFX13:JFX68 JFX70:JFX119 JFX65568:JFX65668 JFX131104:JFX131204 JFX196640:JFX196740 JFX262176:JFX262276 JFX327712:JFX327812 JFX393248:JFX393348 JFX458784:JFX458884 JFX524320:JFX524420 JFX589856:JFX589956 JFX655392:JFX655492 JFX720928:JFX721028 JFX786464:JFX786564 JFX852000:JFX852100 JFX917536:JFX917636 JFX983072:JFX983172 JPT13:JPT68 JPT70:JPT119 JPT65568:JPT65668 JPT131104:JPT131204 JPT196640:JPT196740 JPT262176:JPT262276 JPT327712:JPT327812 JPT393248:JPT393348 JPT458784:JPT458884 JPT524320:JPT524420 JPT589856:JPT589956 JPT655392:JPT655492 JPT720928:JPT721028 JPT786464:JPT786564 JPT852000:JPT852100 JPT917536:JPT917636 JPT983072:JPT983172 JZP13:JZP68 JZP70:JZP119 JZP65568:JZP65668 JZP131104:JZP131204 JZP196640:JZP196740 JZP262176:JZP262276 JZP327712:JZP327812 JZP393248:JZP393348 JZP458784:JZP458884 JZP524320:JZP524420 JZP589856:JZP589956 JZP655392:JZP655492 JZP720928:JZP721028 JZP786464:JZP786564 JZP852000:JZP852100 JZP917536:JZP917636 JZP983072:JZP983172 KJL13:KJL68 KJL70:KJL119 KJL65568:KJL65668 KJL131104:KJL131204 KJL196640:KJL196740 KJL262176:KJL262276 KJL327712:KJL327812 KJL393248:KJL393348 KJL458784:KJL458884 KJL524320:KJL524420 KJL589856:KJL589956 KJL655392:KJL655492 KJL720928:KJL721028 KJL786464:KJL786564 KJL852000:KJL852100 KJL917536:KJL917636 KJL983072:KJL983172 KTH13:KTH68 KTH70:KTH119 KTH65568:KTH65668 KTH131104:KTH131204 KTH196640:KTH196740 KTH262176:KTH262276 KTH327712:KTH327812 KTH393248:KTH393348 KTH458784:KTH458884 KTH524320:KTH524420 KTH589856:KTH589956 KTH655392:KTH655492 KTH720928:KTH721028 KTH786464:KTH786564 KTH852000:KTH852100 KTH917536:KTH917636 KTH983072:KTH983172 LDD13:LDD68 LDD70:LDD119 LDD65568:LDD65668 LDD131104:LDD131204 LDD196640:LDD196740 LDD262176:LDD262276 LDD327712:LDD327812 LDD393248:LDD393348 LDD458784:LDD458884 LDD524320:LDD524420 LDD589856:LDD589956 LDD655392:LDD655492 LDD720928:LDD721028 LDD786464:LDD786564 LDD852000:LDD852100 LDD917536:LDD917636 LDD983072:LDD983172 LMZ13:LMZ68 LMZ70:LMZ119 LMZ65568:LMZ65668 LMZ131104:LMZ131204 LMZ196640:LMZ196740 LMZ262176:LMZ262276 LMZ327712:LMZ327812 LMZ393248:LMZ393348 LMZ458784:LMZ458884 LMZ524320:LMZ524420 LMZ589856:LMZ589956 LMZ655392:LMZ655492 LMZ720928:LMZ721028 LMZ786464:LMZ786564 LMZ852000:LMZ852100 LMZ917536:LMZ917636 LMZ983072:LMZ983172 LWV13:LWV68 LWV70:LWV119 LWV65568:LWV65668 LWV131104:LWV131204 LWV196640:LWV196740 LWV262176:LWV262276 LWV327712:LWV327812 LWV393248:LWV393348 LWV458784:LWV458884 LWV524320:LWV524420 LWV589856:LWV589956 LWV655392:LWV655492 LWV720928:LWV721028 LWV786464:LWV786564 LWV852000:LWV852100 LWV917536:LWV917636 LWV983072:LWV983172 MGR13:MGR68 MGR70:MGR119 MGR65568:MGR65668 MGR131104:MGR131204 MGR196640:MGR196740 MGR262176:MGR262276 MGR327712:MGR327812 MGR393248:MGR393348 MGR458784:MGR458884 MGR524320:MGR524420 MGR589856:MGR589956 MGR655392:MGR655492 MGR720928:MGR721028 MGR786464:MGR786564 MGR852000:MGR852100 MGR917536:MGR917636 MGR983072:MGR983172 MQN13:MQN68 MQN70:MQN119 MQN65568:MQN65668 MQN131104:MQN131204 MQN196640:MQN196740 MQN262176:MQN262276 MQN327712:MQN327812 MQN393248:MQN393348 MQN458784:MQN458884 MQN524320:MQN524420 MQN589856:MQN589956 MQN655392:MQN655492 MQN720928:MQN721028 MQN786464:MQN786564 MQN852000:MQN852100 MQN917536:MQN917636 MQN983072:MQN983172 NAJ13:NAJ68 NAJ70:NAJ119 NAJ65568:NAJ65668 NAJ131104:NAJ131204 NAJ196640:NAJ196740 NAJ262176:NAJ262276 NAJ327712:NAJ327812 NAJ393248:NAJ393348 NAJ458784:NAJ458884 NAJ524320:NAJ524420 NAJ589856:NAJ589956 NAJ655392:NAJ655492 NAJ720928:NAJ721028 NAJ786464:NAJ786564 NAJ852000:NAJ852100 NAJ917536:NAJ917636 NAJ983072:NAJ983172 NKF13:NKF68 NKF70:NKF119 NKF65568:NKF65668 NKF131104:NKF131204 NKF196640:NKF196740 NKF262176:NKF262276 NKF327712:NKF327812 NKF393248:NKF393348 NKF458784:NKF458884 NKF524320:NKF524420 NKF589856:NKF589956 NKF655392:NKF655492 NKF720928:NKF721028 NKF786464:NKF786564 NKF852000:NKF852100 NKF917536:NKF917636 NKF983072:NKF983172 NUB13:NUB68 NUB70:NUB119 NUB65568:NUB65668 NUB131104:NUB131204 NUB196640:NUB196740 NUB262176:NUB262276 NUB327712:NUB327812 NUB393248:NUB393348 NUB458784:NUB458884 NUB524320:NUB524420 NUB589856:NUB589956 NUB655392:NUB655492 NUB720928:NUB721028 NUB786464:NUB786564 NUB852000:NUB852100 NUB917536:NUB917636 NUB983072:NUB983172 ODX13:ODX68 ODX70:ODX119 ODX65568:ODX65668 ODX131104:ODX131204 ODX196640:ODX196740 ODX262176:ODX262276 ODX327712:ODX327812 ODX393248:ODX393348 ODX458784:ODX458884 ODX524320:ODX524420 ODX589856:ODX589956 ODX655392:ODX655492 ODX720928:ODX721028 ODX786464:ODX786564 ODX852000:ODX852100 ODX917536:ODX917636 ODX983072:ODX983172 ONT13:ONT68 ONT70:ONT119 ONT65568:ONT65668 ONT131104:ONT131204 ONT196640:ONT196740 ONT262176:ONT262276 ONT327712:ONT327812 ONT393248:ONT393348 ONT458784:ONT458884 ONT524320:ONT524420 ONT589856:ONT589956 ONT655392:ONT655492 ONT720928:ONT721028 ONT786464:ONT786564 ONT852000:ONT852100 ONT917536:ONT917636 ONT983072:ONT983172 OXP13:OXP68 OXP70:OXP119 OXP65568:OXP65668 OXP131104:OXP131204 OXP196640:OXP196740 OXP262176:OXP262276 OXP327712:OXP327812 OXP393248:OXP393348 OXP458784:OXP458884 OXP524320:OXP524420 OXP589856:OXP589956 OXP655392:OXP655492 OXP720928:OXP721028 OXP786464:OXP786564 OXP852000:OXP852100 OXP917536:OXP917636 OXP983072:OXP983172 PHL13:PHL68 PHL70:PHL119 PHL65568:PHL65668 PHL131104:PHL131204 PHL196640:PHL196740 PHL262176:PHL262276 PHL327712:PHL327812 PHL393248:PHL393348 PHL458784:PHL458884 PHL524320:PHL524420 PHL589856:PHL589956 PHL655392:PHL655492 PHL720928:PHL721028 PHL786464:PHL786564 PHL852000:PHL852100 PHL917536:PHL917636 PHL983072:PHL983172 PRH13:PRH68 PRH70:PRH119 PRH65568:PRH65668 PRH131104:PRH131204 PRH196640:PRH196740 PRH262176:PRH262276 PRH327712:PRH327812 PRH393248:PRH393348 PRH458784:PRH458884 PRH524320:PRH524420 PRH589856:PRH589956 PRH655392:PRH655492 PRH720928:PRH721028 PRH786464:PRH786564 PRH852000:PRH852100 PRH917536:PRH917636 PRH983072:PRH983172 QBD13:QBD68 QBD70:QBD119 QBD65568:QBD65668 QBD131104:QBD131204 QBD196640:QBD196740 QBD262176:QBD262276 QBD327712:QBD327812 QBD393248:QBD393348 QBD458784:QBD458884 QBD524320:QBD524420 QBD589856:QBD589956 QBD655392:QBD655492 QBD720928:QBD721028 QBD786464:QBD786564 QBD852000:QBD852100 QBD917536:QBD917636 QBD983072:QBD983172 QKZ13:QKZ68 QKZ70:QKZ119 QKZ65568:QKZ65668 QKZ131104:QKZ131204 QKZ196640:QKZ196740 QKZ262176:QKZ262276 QKZ327712:QKZ327812 QKZ393248:QKZ393348 QKZ458784:QKZ458884 QKZ524320:QKZ524420 QKZ589856:QKZ589956 QKZ655392:QKZ655492 QKZ720928:QKZ721028 QKZ786464:QKZ786564 QKZ852000:QKZ852100 QKZ917536:QKZ917636 QKZ983072:QKZ983172 QUV13:QUV68 QUV70:QUV119 QUV65568:QUV65668 QUV131104:QUV131204 QUV196640:QUV196740 QUV262176:QUV262276 QUV327712:QUV327812 QUV393248:QUV393348 QUV458784:QUV458884 QUV524320:QUV524420 QUV589856:QUV589956 QUV655392:QUV655492 QUV720928:QUV721028 QUV786464:QUV786564 QUV852000:QUV852100 QUV917536:QUV917636 QUV983072:QUV983172 RER13:RER68 RER70:RER119 RER65568:RER65668 RER131104:RER131204 RER196640:RER196740 RER262176:RER262276 RER327712:RER327812 RER393248:RER393348 RER458784:RER458884 RER524320:RER524420 RER589856:RER589956 RER655392:RER655492 RER720928:RER721028 RER786464:RER786564 RER852000:RER852100 RER917536:RER917636 RER983072:RER983172 RON13:RON68 RON70:RON119 RON65568:RON65668 RON131104:RON131204 RON196640:RON196740 RON262176:RON262276 RON327712:RON327812 RON393248:RON393348 RON458784:RON458884 RON524320:RON524420 RON589856:RON589956 RON655392:RON655492 RON720928:RON721028 RON786464:RON786564 RON852000:RON852100 RON917536:RON917636 RON983072:RON983172 RYJ13:RYJ68 RYJ70:RYJ119 RYJ65568:RYJ65668 RYJ131104:RYJ131204 RYJ196640:RYJ196740 RYJ262176:RYJ262276 RYJ327712:RYJ327812 RYJ393248:RYJ393348 RYJ458784:RYJ458884 RYJ524320:RYJ524420 RYJ589856:RYJ589956 RYJ655392:RYJ655492 RYJ720928:RYJ721028 RYJ786464:RYJ786564 RYJ852000:RYJ852100 RYJ917536:RYJ917636 RYJ983072:RYJ983172 SIF13:SIF68 SIF70:SIF119 SIF65568:SIF65668 SIF131104:SIF131204 SIF196640:SIF196740 SIF262176:SIF262276 SIF327712:SIF327812 SIF393248:SIF393348 SIF458784:SIF458884 SIF524320:SIF524420 SIF589856:SIF589956 SIF655392:SIF655492 SIF720928:SIF721028 SIF786464:SIF786564 SIF852000:SIF852100 SIF917536:SIF917636 SIF983072:SIF983172 SSB13:SSB68 SSB70:SSB119 SSB65568:SSB65668 SSB131104:SSB131204 SSB196640:SSB196740 SSB262176:SSB262276 SSB327712:SSB327812 SSB393248:SSB393348 SSB458784:SSB458884 SSB524320:SSB524420 SSB589856:SSB589956 SSB655392:SSB655492 SSB720928:SSB721028 SSB786464:SSB786564 SSB852000:SSB852100 SSB917536:SSB917636 SSB983072:SSB983172 TBX13:TBX68 TBX70:TBX119 TBX65568:TBX65668 TBX131104:TBX131204 TBX196640:TBX196740 TBX262176:TBX262276 TBX327712:TBX327812 TBX393248:TBX393348 TBX458784:TBX458884 TBX524320:TBX524420 TBX589856:TBX589956 TBX655392:TBX655492 TBX720928:TBX721028 TBX786464:TBX786564 TBX852000:TBX852100 TBX917536:TBX917636 TBX983072:TBX983172 TLT13:TLT68 TLT70:TLT119 TLT65568:TLT65668 TLT131104:TLT131204 TLT196640:TLT196740 TLT262176:TLT262276 TLT327712:TLT327812 TLT393248:TLT393348 TLT458784:TLT458884 TLT524320:TLT524420 TLT589856:TLT589956 TLT655392:TLT655492 TLT720928:TLT721028 TLT786464:TLT786564 TLT852000:TLT852100 TLT917536:TLT917636 TLT983072:TLT983172 TVP13:TVP68 TVP70:TVP119 TVP65568:TVP65668 TVP131104:TVP131204 TVP196640:TVP196740 TVP262176:TVP262276 TVP327712:TVP327812 TVP393248:TVP393348 TVP458784:TVP458884 TVP524320:TVP524420 TVP589856:TVP589956 TVP655392:TVP655492 TVP720928:TVP721028 TVP786464:TVP786564 TVP852000:TVP852100 TVP917536:TVP917636 TVP983072:TVP983172 UFL13:UFL68 UFL70:UFL119 UFL65568:UFL65668 UFL131104:UFL131204 UFL196640:UFL196740 UFL262176:UFL262276 UFL327712:UFL327812 UFL393248:UFL393348 UFL458784:UFL458884 UFL524320:UFL524420 UFL589856:UFL589956 UFL655392:UFL655492 UFL720928:UFL721028 UFL786464:UFL786564 UFL852000:UFL852100 UFL917536:UFL917636 UFL983072:UFL983172 UPH13:UPH68 UPH70:UPH119 UPH65568:UPH65668 UPH131104:UPH131204 UPH196640:UPH196740 UPH262176:UPH262276 UPH327712:UPH327812 UPH393248:UPH393348 UPH458784:UPH458884 UPH524320:UPH524420 UPH589856:UPH589956 UPH655392:UPH655492 UPH720928:UPH721028 UPH786464:UPH786564 UPH852000:UPH852100 UPH917536:UPH917636 UPH983072:UPH983172 UZD13:UZD68 UZD70:UZD119 UZD65568:UZD65668 UZD131104:UZD131204 UZD196640:UZD196740 UZD262176:UZD262276 UZD327712:UZD327812 UZD393248:UZD393348 UZD458784:UZD458884 UZD524320:UZD524420 UZD589856:UZD589956 UZD655392:UZD655492 UZD720928:UZD721028 UZD786464:UZD786564 UZD852000:UZD852100 UZD917536:UZD917636 UZD983072:UZD983172 VIZ13:VIZ68 VIZ70:VIZ119 VIZ65568:VIZ65668 VIZ131104:VIZ131204 VIZ196640:VIZ196740 VIZ262176:VIZ262276 VIZ327712:VIZ327812 VIZ393248:VIZ393348 VIZ458784:VIZ458884 VIZ524320:VIZ524420 VIZ589856:VIZ589956 VIZ655392:VIZ655492 VIZ720928:VIZ721028 VIZ786464:VIZ786564 VIZ852000:VIZ852100 VIZ917536:VIZ917636 VIZ983072:VIZ983172 VSV13:VSV68 VSV70:VSV119 VSV65568:VSV65668 VSV131104:VSV131204 VSV196640:VSV196740 VSV262176:VSV262276 VSV327712:VSV327812 VSV393248:VSV393348 VSV458784:VSV458884 VSV524320:VSV524420 VSV589856:VSV589956 VSV655392:VSV655492 VSV720928:VSV721028 VSV786464:VSV786564 VSV852000:VSV852100 VSV917536:VSV917636 VSV983072:VSV983172 WCR13:WCR68 WCR70:WCR119 WCR65568:WCR65668 WCR131104:WCR131204 WCR196640:WCR196740 WCR262176:WCR262276 WCR327712:WCR327812 WCR393248:WCR393348 WCR458784:WCR458884 WCR524320:WCR524420 WCR589856:WCR589956 WCR655392:WCR655492 WCR720928:WCR721028 WCR786464:WCR786564 WCR852000:WCR852100 WCR917536:WCR917636 WCR983072:WCR983172 WMN13:WMN68 WMN70:WMN119 WMN65568:WMN65668 WMN131104:WMN131204 WMN196640:WMN196740 WMN262176:WMN262276 WMN327712:WMN327812 WMN393248:WMN393348 WMN458784:WMN458884 WMN524320:WMN524420 WMN589856:WMN589956 WMN655392:WMN655492 WMN720928:WMN721028 WMN786464:WMN786564 WMN852000:WMN852100 WMN917536:WMN917636 WMN983072:WMN983172 WWJ13:WWJ68 WWJ70:WWJ119 WWJ65568:WWJ65668 WWJ131104:WWJ131204 WWJ196640:WWJ196740 WWJ262176:WWJ262276 WWJ327712:WWJ327812 WWJ393248:WWJ393348 WWJ458784:WWJ458884 WWJ524320:WWJ524420 WWJ589856:WWJ589956 WWJ655392:WWJ655492 WWJ720928:WWJ721028 WWJ786464:WWJ786564 WWJ852000:WWJ852100 WWJ917536:WWJ917636 WWJ983072:WWJ983172"/>
    <dataValidation type="whole" operator="lessThanOrEqual" allowBlank="1" showInputMessage="1" showErrorMessage="1" error="INPUT NUMBER LESS THAN OR EQUAL THE HIGHEST POSSIBLE SCORE" prompt="Input Raw Score" sqref="JN13:JN68 JN70:JN119 JN65568:JN65668 JN131104:JN131204 JN196640:JN196740 JN262176:JN262276 JN327712:JN327812 JN393248:JN393348 JN458784:JN458884 JN524320:JN524420 JN589856:JN589956 JN655392:JN655492 JN720928:JN721028 JN786464:JN786564 JN852000:JN852100 JN917536:JN917636 JN983072:JN983172 TJ13:TJ68 TJ70:TJ119 TJ65568:TJ65668 TJ131104:TJ131204 TJ196640:TJ196740 TJ262176:TJ262276 TJ327712:TJ327812 TJ393248:TJ393348 TJ458784:TJ458884 TJ524320:TJ524420 TJ589856:TJ589956 TJ655392:TJ655492 TJ720928:TJ721028 TJ786464:TJ786564 TJ852000:TJ852100 TJ917536:TJ917636 TJ983072:TJ983172 ADF13:ADF68 ADF70:ADF119 ADF65568:ADF65668 ADF131104:ADF131204 ADF196640:ADF196740 ADF262176:ADF262276 ADF327712:ADF327812 ADF393248:ADF393348 ADF458784:ADF458884 ADF524320:ADF524420 ADF589856:ADF589956 ADF655392:ADF655492 ADF720928:ADF721028 ADF786464:ADF786564 ADF852000:ADF852100 ADF917536:ADF917636 ADF983072:ADF983172 ANB13:ANB68 ANB70:ANB119 ANB65568:ANB65668 ANB131104:ANB131204 ANB196640:ANB196740 ANB262176:ANB262276 ANB327712:ANB327812 ANB393248:ANB393348 ANB458784:ANB458884 ANB524320:ANB524420 ANB589856:ANB589956 ANB655392:ANB655492 ANB720928:ANB721028 ANB786464:ANB786564 ANB852000:ANB852100 ANB917536:ANB917636 ANB983072:ANB983172 AWX13:AWX68 AWX70:AWX119 AWX65568:AWX65668 AWX131104:AWX131204 AWX196640:AWX196740 AWX262176:AWX262276 AWX327712:AWX327812 AWX393248:AWX393348 AWX458784:AWX458884 AWX524320:AWX524420 AWX589856:AWX589956 AWX655392:AWX655492 AWX720928:AWX721028 AWX786464:AWX786564 AWX852000:AWX852100 AWX917536:AWX917636 AWX983072:AWX983172 BGT13:BGT68 BGT70:BGT119 BGT65568:BGT65668 BGT131104:BGT131204 BGT196640:BGT196740 BGT262176:BGT262276 BGT327712:BGT327812 BGT393248:BGT393348 BGT458784:BGT458884 BGT524320:BGT524420 BGT589856:BGT589956 BGT655392:BGT655492 BGT720928:BGT721028 BGT786464:BGT786564 BGT852000:BGT852100 BGT917536:BGT917636 BGT983072:BGT983172 BQP13:BQP68 BQP70:BQP119 BQP65568:BQP65668 BQP131104:BQP131204 BQP196640:BQP196740 BQP262176:BQP262276 BQP327712:BQP327812 BQP393248:BQP393348 BQP458784:BQP458884 BQP524320:BQP524420 BQP589856:BQP589956 BQP655392:BQP655492 BQP720928:BQP721028 BQP786464:BQP786564 BQP852000:BQP852100 BQP917536:BQP917636 BQP983072:BQP983172 CAL13:CAL68 CAL70:CAL119 CAL65568:CAL65668 CAL131104:CAL131204 CAL196640:CAL196740 CAL262176:CAL262276 CAL327712:CAL327812 CAL393248:CAL393348 CAL458784:CAL458884 CAL524320:CAL524420 CAL589856:CAL589956 CAL655392:CAL655492 CAL720928:CAL721028 CAL786464:CAL786564 CAL852000:CAL852100 CAL917536:CAL917636 CAL983072:CAL983172 CKH13:CKH68 CKH70:CKH119 CKH65568:CKH65668 CKH131104:CKH131204 CKH196640:CKH196740 CKH262176:CKH262276 CKH327712:CKH327812 CKH393248:CKH393348 CKH458784:CKH458884 CKH524320:CKH524420 CKH589856:CKH589956 CKH655392:CKH655492 CKH720928:CKH721028 CKH786464:CKH786564 CKH852000:CKH852100 CKH917536:CKH917636 CKH983072:CKH983172 CUD13:CUD68 CUD70:CUD119 CUD65568:CUD65668 CUD131104:CUD131204 CUD196640:CUD196740 CUD262176:CUD262276 CUD327712:CUD327812 CUD393248:CUD393348 CUD458784:CUD458884 CUD524320:CUD524420 CUD589856:CUD589956 CUD655392:CUD655492 CUD720928:CUD721028 CUD786464:CUD786564 CUD852000:CUD852100 CUD917536:CUD917636 CUD983072:CUD983172 DDZ13:DDZ68 DDZ70:DDZ119 DDZ65568:DDZ65668 DDZ131104:DDZ131204 DDZ196640:DDZ196740 DDZ262176:DDZ262276 DDZ327712:DDZ327812 DDZ393248:DDZ393348 DDZ458784:DDZ458884 DDZ524320:DDZ524420 DDZ589856:DDZ589956 DDZ655392:DDZ655492 DDZ720928:DDZ721028 DDZ786464:DDZ786564 DDZ852000:DDZ852100 DDZ917536:DDZ917636 DDZ983072:DDZ983172 DNV13:DNV68 DNV70:DNV119 DNV65568:DNV65668 DNV131104:DNV131204 DNV196640:DNV196740 DNV262176:DNV262276 DNV327712:DNV327812 DNV393248:DNV393348 DNV458784:DNV458884 DNV524320:DNV524420 DNV589856:DNV589956 DNV655392:DNV655492 DNV720928:DNV721028 DNV786464:DNV786564 DNV852000:DNV852100 DNV917536:DNV917636 DNV983072:DNV983172 DXR13:DXR68 DXR70:DXR119 DXR65568:DXR65668 DXR131104:DXR131204 DXR196640:DXR196740 DXR262176:DXR262276 DXR327712:DXR327812 DXR393248:DXR393348 DXR458784:DXR458884 DXR524320:DXR524420 DXR589856:DXR589956 DXR655392:DXR655492 DXR720928:DXR721028 DXR786464:DXR786564 DXR852000:DXR852100 DXR917536:DXR917636 DXR983072:DXR983172 EHN13:EHN68 EHN70:EHN119 EHN65568:EHN65668 EHN131104:EHN131204 EHN196640:EHN196740 EHN262176:EHN262276 EHN327712:EHN327812 EHN393248:EHN393348 EHN458784:EHN458884 EHN524320:EHN524420 EHN589856:EHN589956 EHN655392:EHN655492 EHN720928:EHN721028 EHN786464:EHN786564 EHN852000:EHN852100 EHN917536:EHN917636 EHN983072:EHN983172 ERJ13:ERJ68 ERJ70:ERJ119 ERJ65568:ERJ65668 ERJ131104:ERJ131204 ERJ196640:ERJ196740 ERJ262176:ERJ262276 ERJ327712:ERJ327812 ERJ393248:ERJ393348 ERJ458784:ERJ458884 ERJ524320:ERJ524420 ERJ589856:ERJ589956 ERJ655392:ERJ655492 ERJ720928:ERJ721028 ERJ786464:ERJ786564 ERJ852000:ERJ852100 ERJ917536:ERJ917636 ERJ983072:ERJ983172 FBF13:FBF68 FBF70:FBF119 FBF65568:FBF65668 FBF131104:FBF131204 FBF196640:FBF196740 FBF262176:FBF262276 FBF327712:FBF327812 FBF393248:FBF393348 FBF458784:FBF458884 FBF524320:FBF524420 FBF589856:FBF589956 FBF655392:FBF655492 FBF720928:FBF721028 FBF786464:FBF786564 FBF852000:FBF852100 FBF917536:FBF917636 FBF983072:FBF983172 FLB13:FLB68 FLB70:FLB119 FLB65568:FLB65668 FLB131104:FLB131204 FLB196640:FLB196740 FLB262176:FLB262276 FLB327712:FLB327812 FLB393248:FLB393348 FLB458784:FLB458884 FLB524320:FLB524420 FLB589856:FLB589956 FLB655392:FLB655492 FLB720928:FLB721028 FLB786464:FLB786564 FLB852000:FLB852100 FLB917536:FLB917636 FLB983072:FLB983172 FUX13:FUX68 FUX70:FUX119 FUX65568:FUX65668 FUX131104:FUX131204 FUX196640:FUX196740 FUX262176:FUX262276 FUX327712:FUX327812 FUX393248:FUX393348 FUX458784:FUX458884 FUX524320:FUX524420 FUX589856:FUX589956 FUX655392:FUX655492 FUX720928:FUX721028 FUX786464:FUX786564 FUX852000:FUX852100 FUX917536:FUX917636 FUX983072:FUX983172 GET13:GET68 GET70:GET119 GET65568:GET65668 GET131104:GET131204 GET196640:GET196740 GET262176:GET262276 GET327712:GET327812 GET393248:GET393348 GET458784:GET458884 GET524320:GET524420 GET589856:GET589956 GET655392:GET655492 GET720928:GET721028 GET786464:GET786564 GET852000:GET852100 GET917536:GET917636 GET983072:GET983172 GOP13:GOP68 GOP70:GOP119 GOP65568:GOP65668 GOP131104:GOP131204 GOP196640:GOP196740 GOP262176:GOP262276 GOP327712:GOP327812 GOP393248:GOP393348 GOP458784:GOP458884 GOP524320:GOP524420 GOP589856:GOP589956 GOP655392:GOP655492 GOP720928:GOP721028 GOP786464:GOP786564 GOP852000:GOP852100 GOP917536:GOP917636 GOP983072:GOP983172 GYL13:GYL68 GYL70:GYL119 GYL65568:GYL65668 GYL131104:GYL131204 GYL196640:GYL196740 GYL262176:GYL262276 GYL327712:GYL327812 GYL393248:GYL393348 GYL458784:GYL458884 GYL524320:GYL524420 GYL589856:GYL589956 GYL655392:GYL655492 GYL720928:GYL721028 GYL786464:GYL786564 GYL852000:GYL852100 GYL917536:GYL917636 GYL983072:GYL983172 HIH13:HIH68 HIH70:HIH119 HIH65568:HIH65668 HIH131104:HIH131204 HIH196640:HIH196740 HIH262176:HIH262276 HIH327712:HIH327812 HIH393248:HIH393348 HIH458784:HIH458884 HIH524320:HIH524420 HIH589856:HIH589956 HIH655392:HIH655492 HIH720928:HIH721028 HIH786464:HIH786564 HIH852000:HIH852100 HIH917536:HIH917636 HIH983072:HIH983172 HSD13:HSD68 HSD70:HSD119 HSD65568:HSD65668 HSD131104:HSD131204 HSD196640:HSD196740 HSD262176:HSD262276 HSD327712:HSD327812 HSD393248:HSD393348 HSD458784:HSD458884 HSD524320:HSD524420 HSD589856:HSD589956 HSD655392:HSD655492 HSD720928:HSD721028 HSD786464:HSD786564 HSD852000:HSD852100 HSD917536:HSD917636 HSD983072:HSD983172 IBZ13:IBZ68 IBZ70:IBZ119 IBZ65568:IBZ65668 IBZ131104:IBZ131204 IBZ196640:IBZ196740 IBZ262176:IBZ262276 IBZ327712:IBZ327812 IBZ393248:IBZ393348 IBZ458784:IBZ458884 IBZ524320:IBZ524420 IBZ589856:IBZ589956 IBZ655392:IBZ655492 IBZ720928:IBZ721028 IBZ786464:IBZ786564 IBZ852000:IBZ852100 IBZ917536:IBZ917636 IBZ983072:IBZ983172 ILV13:ILV68 ILV70:ILV119 ILV65568:ILV65668 ILV131104:ILV131204 ILV196640:ILV196740 ILV262176:ILV262276 ILV327712:ILV327812 ILV393248:ILV393348 ILV458784:ILV458884 ILV524320:ILV524420 ILV589856:ILV589956 ILV655392:ILV655492 ILV720928:ILV721028 ILV786464:ILV786564 ILV852000:ILV852100 ILV917536:ILV917636 ILV983072:ILV983172 IVR13:IVR68 IVR70:IVR119 IVR65568:IVR65668 IVR131104:IVR131204 IVR196640:IVR196740 IVR262176:IVR262276 IVR327712:IVR327812 IVR393248:IVR393348 IVR458784:IVR458884 IVR524320:IVR524420 IVR589856:IVR589956 IVR655392:IVR655492 IVR720928:IVR721028 IVR786464:IVR786564 IVR852000:IVR852100 IVR917536:IVR917636 IVR983072:IVR983172 JFN13:JFN68 JFN70:JFN119 JFN65568:JFN65668 JFN131104:JFN131204 JFN196640:JFN196740 JFN262176:JFN262276 JFN327712:JFN327812 JFN393248:JFN393348 JFN458784:JFN458884 JFN524320:JFN524420 JFN589856:JFN589956 JFN655392:JFN655492 JFN720928:JFN721028 JFN786464:JFN786564 JFN852000:JFN852100 JFN917536:JFN917636 JFN983072:JFN983172 JPJ13:JPJ68 JPJ70:JPJ119 JPJ65568:JPJ65668 JPJ131104:JPJ131204 JPJ196640:JPJ196740 JPJ262176:JPJ262276 JPJ327712:JPJ327812 JPJ393248:JPJ393348 JPJ458784:JPJ458884 JPJ524320:JPJ524420 JPJ589856:JPJ589956 JPJ655392:JPJ655492 JPJ720928:JPJ721028 JPJ786464:JPJ786564 JPJ852000:JPJ852100 JPJ917536:JPJ917636 JPJ983072:JPJ983172 JZF13:JZF68 JZF70:JZF119 JZF65568:JZF65668 JZF131104:JZF131204 JZF196640:JZF196740 JZF262176:JZF262276 JZF327712:JZF327812 JZF393248:JZF393348 JZF458784:JZF458884 JZF524320:JZF524420 JZF589856:JZF589956 JZF655392:JZF655492 JZF720928:JZF721028 JZF786464:JZF786564 JZF852000:JZF852100 JZF917536:JZF917636 JZF983072:JZF983172 KJB13:KJB68 KJB70:KJB119 KJB65568:KJB65668 KJB131104:KJB131204 KJB196640:KJB196740 KJB262176:KJB262276 KJB327712:KJB327812 KJB393248:KJB393348 KJB458784:KJB458884 KJB524320:KJB524420 KJB589856:KJB589956 KJB655392:KJB655492 KJB720928:KJB721028 KJB786464:KJB786564 KJB852000:KJB852100 KJB917536:KJB917636 KJB983072:KJB983172 KSX13:KSX68 KSX70:KSX119 KSX65568:KSX65668 KSX131104:KSX131204 KSX196640:KSX196740 KSX262176:KSX262276 KSX327712:KSX327812 KSX393248:KSX393348 KSX458784:KSX458884 KSX524320:KSX524420 KSX589856:KSX589956 KSX655392:KSX655492 KSX720928:KSX721028 KSX786464:KSX786564 KSX852000:KSX852100 KSX917536:KSX917636 KSX983072:KSX983172 LCT13:LCT68 LCT70:LCT119 LCT65568:LCT65668 LCT131104:LCT131204 LCT196640:LCT196740 LCT262176:LCT262276 LCT327712:LCT327812 LCT393248:LCT393348 LCT458784:LCT458884 LCT524320:LCT524420 LCT589856:LCT589956 LCT655392:LCT655492 LCT720928:LCT721028 LCT786464:LCT786564 LCT852000:LCT852100 LCT917536:LCT917636 LCT983072:LCT983172 LMP13:LMP68 LMP70:LMP119 LMP65568:LMP65668 LMP131104:LMP131204 LMP196640:LMP196740 LMP262176:LMP262276 LMP327712:LMP327812 LMP393248:LMP393348 LMP458784:LMP458884 LMP524320:LMP524420 LMP589856:LMP589956 LMP655392:LMP655492 LMP720928:LMP721028 LMP786464:LMP786564 LMP852000:LMP852100 LMP917536:LMP917636 LMP983072:LMP983172 LWL13:LWL68 LWL70:LWL119 LWL65568:LWL65668 LWL131104:LWL131204 LWL196640:LWL196740 LWL262176:LWL262276 LWL327712:LWL327812 LWL393248:LWL393348 LWL458784:LWL458884 LWL524320:LWL524420 LWL589856:LWL589956 LWL655392:LWL655492 LWL720928:LWL721028 LWL786464:LWL786564 LWL852000:LWL852100 LWL917536:LWL917636 LWL983072:LWL983172 MGH13:MGH68 MGH70:MGH119 MGH65568:MGH65668 MGH131104:MGH131204 MGH196640:MGH196740 MGH262176:MGH262276 MGH327712:MGH327812 MGH393248:MGH393348 MGH458784:MGH458884 MGH524320:MGH524420 MGH589856:MGH589956 MGH655392:MGH655492 MGH720928:MGH721028 MGH786464:MGH786564 MGH852000:MGH852100 MGH917536:MGH917636 MGH983072:MGH983172 MQD13:MQD68 MQD70:MQD119 MQD65568:MQD65668 MQD131104:MQD131204 MQD196640:MQD196740 MQD262176:MQD262276 MQD327712:MQD327812 MQD393248:MQD393348 MQD458784:MQD458884 MQD524320:MQD524420 MQD589856:MQD589956 MQD655392:MQD655492 MQD720928:MQD721028 MQD786464:MQD786564 MQD852000:MQD852100 MQD917536:MQD917636 MQD983072:MQD983172 MZZ13:MZZ68 MZZ70:MZZ119 MZZ65568:MZZ65668 MZZ131104:MZZ131204 MZZ196640:MZZ196740 MZZ262176:MZZ262276 MZZ327712:MZZ327812 MZZ393248:MZZ393348 MZZ458784:MZZ458884 MZZ524320:MZZ524420 MZZ589856:MZZ589956 MZZ655392:MZZ655492 MZZ720928:MZZ721028 MZZ786464:MZZ786564 MZZ852000:MZZ852100 MZZ917536:MZZ917636 MZZ983072:MZZ983172 NJV13:NJV68 NJV70:NJV119 NJV65568:NJV65668 NJV131104:NJV131204 NJV196640:NJV196740 NJV262176:NJV262276 NJV327712:NJV327812 NJV393248:NJV393348 NJV458784:NJV458884 NJV524320:NJV524420 NJV589856:NJV589956 NJV655392:NJV655492 NJV720928:NJV721028 NJV786464:NJV786564 NJV852000:NJV852100 NJV917536:NJV917636 NJV983072:NJV983172 NTR13:NTR68 NTR70:NTR119 NTR65568:NTR65668 NTR131104:NTR131204 NTR196640:NTR196740 NTR262176:NTR262276 NTR327712:NTR327812 NTR393248:NTR393348 NTR458784:NTR458884 NTR524320:NTR524420 NTR589856:NTR589956 NTR655392:NTR655492 NTR720928:NTR721028 NTR786464:NTR786564 NTR852000:NTR852100 NTR917536:NTR917636 NTR983072:NTR983172 ODN13:ODN68 ODN70:ODN119 ODN65568:ODN65668 ODN131104:ODN131204 ODN196640:ODN196740 ODN262176:ODN262276 ODN327712:ODN327812 ODN393248:ODN393348 ODN458784:ODN458884 ODN524320:ODN524420 ODN589856:ODN589956 ODN655392:ODN655492 ODN720928:ODN721028 ODN786464:ODN786564 ODN852000:ODN852100 ODN917536:ODN917636 ODN983072:ODN983172 ONJ13:ONJ68 ONJ70:ONJ119 ONJ65568:ONJ65668 ONJ131104:ONJ131204 ONJ196640:ONJ196740 ONJ262176:ONJ262276 ONJ327712:ONJ327812 ONJ393248:ONJ393348 ONJ458784:ONJ458884 ONJ524320:ONJ524420 ONJ589856:ONJ589956 ONJ655392:ONJ655492 ONJ720928:ONJ721028 ONJ786464:ONJ786564 ONJ852000:ONJ852100 ONJ917536:ONJ917636 ONJ983072:ONJ983172 OXF13:OXF68 OXF70:OXF119 OXF65568:OXF65668 OXF131104:OXF131204 OXF196640:OXF196740 OXF262176:OXF262276 OXF327712:OXF327812 OXF393248:OXF393348 OXF458784:OXF458884 OXF524320:OXF524420 OXF589856:OXF589956 OXF655392:OXF655492 OXF720928:OXF721028 OXF786464:OXF786564 OXF852000:OXF852100 OXF917536:OXF917636 OXF983072:OXF983172 PHB13:PHB68 PHB70:PHB119 PHB65568:PHB65668 PHB131104:PHB131204 PHB196640:PHB196740 PHB262176:PHB262276 PHB327712:PHB327812 PHB393248:PHB393348 PHB458784:PHB458884 PHB524320:PHB524420 PHB589856:PHB589956 PHB655392:PHB655492 PHB720928:PHB721028 PHB786464:PHB786564 PHB852000:PHB852100 PHB917536:PHB917636 PHB983072:PHB983172 PQX13:PQX68 PQX70:PQX119 PQX65568:PQX65668 PQX131104:PQX131204 PQX196640:PQX196740 PQX262176:PQX262276 PQX327712:PQX327812 PQX393248:PQX393348 PQX458784:PQX458884 PQX524320:PQX524420 PQX589856:PQX589956 PQX655392:PQX655492 PQX720928:PQX721028 PQX786464:PQX786564 PQX852000:PQX852100 PQX917536:PQX917636 PQX983072:PQX983172 QAT13:QAT68 QAT70:QAT119 QAT65568:QAT65668 QAT131104:QAT131204 QAT196640:QAT196740 QAT262176:QAT262276 QAT327712:QAT327812 QAT393248:QAT393348 QAT458784:QAT458884 QAT524320:QAT524420 QAT589856:QAT589956 QAT655392:QAT655492 QAT720928:QAT721028 QAT786464:QAT786564 QAT852000:QAT852100 QAT917536:QAT917636 QAT983072:QAT983172 QKP13:QKP68 QKP70:QKP119 QKP65568:QKP65668 QKP131104:QKP131204 QKP196640:QKP196740 QKP262176:QKP262276 QKP327712:QKP327812 QKP393248:QKP393348 QKP458784:QKP458884 QKP524320:QKP524420 QKP589856:QKP589956 QKP655392:QKP655492 QKP720928:QKP721028 QKP786464:QKP786564 QKP852000:QKP852100 QKP917536:QKP917636 QKP983072:QKP983172 QUL13:QUL68 QUL70:QUL119 QUL65568:QUL65668 QUL131104:QUL131204 QUL196640:QUL196740 QUL262176:QUL262276 QUL327712:QUL327812 QUL393248:QUL393348 QUL458784:QUL458884 QUL524320:QUL524420 QUL589856:QUL589956 QUL655392:QUL655492 QUL720928:QUL721028 QUL786464:QUL786564 QUL852000:QUL852100 QUL917536:QUL917636 QUL983072:QUL983172 REH13:REH68 REH70:REH119 REH65568:REH65668 REH131104:REH131204 REH196640:REH196740 REH262176:REH262276 REH327712:REH327812 REH393248:REH393348 REH458784:REH458884 REH524320:REH524420 REH589856:REH589956 REH655392:REH655492 REH720928:REH721028 REH786464:REH786564 REH852000:REH852100 REH917536:REH917636 REH983072:REH983172 ROD13:ROD68 ROD70:ROD119 ROD65568:ROD65668 ROD131104:ROD131204 ROD196640:ROD196740 ROD262176:ROD262276 ROD327712:ROD327812 ROD393248:ROD393348 ROD458784:ROD458884 ROD524320:ROD524420 ROD589856:ROD589956 ROD655392:ROD655492 ROD720928:ROD721028 ROD786464:ROD786564 ROD852000:ROD852100 ROD917536:ROD917636 ROD983072:ROD983172 RXZ13:RXZ68 RXZ70:RXZ119 RXZ65568:RXZ65668 RXZ131104:RXZ131204 RXZ196640:RXZ196740 RXZ262176:RXZ262276 RXZ327712:RXZ327812 RXZ393248:RXZ393348 RXZ458784:RXZ458884 RXZ524320:RXZ524420 RXZ589856:RXZ589956 RXZ655392:RXZ655492 RXZ720928:RXZ721028 RXZ786464:RXZ786564 RXZ852000:RXZ852100 RXZ917536:RXZ917636 RXZ983072:RXZ983172 SHV13:SHV68 SHV70:SHV119 SHV65568:SHV65668 SHV131104:SHV131204 SHV196640:SHV196740 SHV262176:SHV262276 SHV327712:SHV327812 SHV393248:SHV393348 SHV458784:SHV458884 SHV524320:SHV524420 SHV589856:SHV589956 SHV655392:SHV655492 SHV720928:SHV721028 SHV786464:SHV786564 SHV852000:SHV852100 SHV917536:SHV917636 SHV983072:SHV983172 SRR13:SRR68 SRR70:SRR119 SRR65568:SRR65668 SRR131104:SRR131204 SRR196640:SRR196740 SRR262176:SRR262276 SRR327712:SRR327812 SRR393248:SRR393348 SRR458784:SRR458884 SRR524320:SRR524420 SRR589856:SRR589956 SRR655392:SRR655492 SRR720928:SRR721028 SRR786464:SRR786564 SRR852000:SRR852100 SRR917536:SRR917636 SRR983072:SRR983172 TBN13:TBN68 TBN70:TBN119 TBN65568:TBN65668 TBN131104:TBN131204 TBN196640:TBN196740 TBN262176:TBN262276 TBN327712:TBN327812 TBN393248:TBN393348 TBN458784:TBN458884 TBN524320:TBN524420 TBN589856:TBN589956 TBN655392:TBN655492 TBN720928:TBN721028 TBN786464:TBN786564 TBN852000:TBN852100 TBN917536:TBN917636 TBN983072:TBN983172 TLJ13:TLJ68 TLJ70:TLJ119 TLJ65568:TLJ65668 TLJ131104:TLJ131204 TLJ196640:TLJ196740 TLJ262176:TLJ262276 TLJ327712:TLJ327812 TLJ393248:TLJ393348 TLJ458784:TLJ458884 TLJ524320:TLJ524420 TLJ589856:TLJ589956 TLJ655392:TLJ655492 TLJ720928:TLJ721028 TLJ786464:TLJ786564 TLJ852000:TLJ852100 TLJ917536:TLJ917636 TLJ983072:TLJ983172 TVF13:TVF68 TVF70:TVF119 TVF65568:TVF65668 TVF131104:TVF131204 TVF196640:TVF196740 TVF262176:TVF262276 TVF327712:TVF327812 TVF393248:TVF393348 TVF458784:TVF458884 TVF524320:TVF524420 TVF589856:TVF589956 TVF655392:TVF655492 TVF720928:TVF721028 TVF786464:TVF786564 TVF852000:TVF852100 TVF917536:TVF917636 TVF983072:TVF983172 UFB13:UFB68 UFB70:UFB119 UFB65568:UFB65668 UFB131104:UFB131204 UFB196640:UFB196740 UFB262176:UFB262276 UFB327712:UFB327812 UFB393248:UFB393348 UFB458784:UFB458884 UFB524320:UFB524420 UFB589856:UFB589956 UFB655392:UFB655492 UFB720928:UFB721028 UFB786464:UFB786564 UFB852000:UFB852100 UFB917536:UFB917636 UFB983072:UFB983172 UOX13:UOX68 UOX70:UOX119 UOX65568:UOX65668 UOX131104:UOX131204 UOX196640:UOX196740 UOX262176:UOX262276 UOX327712:UOX327812 UOX393248:UOX393348 UOX458784:UOX458884 UOX524320:UOX524420 UOX589856:UOX589956 UOX655392:UOX655492 UOX720928:UOX721028 UOX786464:UOX786564 UOX852000:UOX852100 UOX917536:UOX917636 UOX983072:UOX983172 UYT13:UYT68 UYT70:UYT119 UYT65568:UYT65668 UYT131104:UYT131204 UYT196640:UYT196740 UYT262176:UYT262276 UYT327712:UYT327812 UYT393248:UYT393348 UYT458784:UYT458884 UYT524320:UYT524420 UYT589856:UYT589956 UYT655392:UYT655492 UYT720928:UYT721028 UYT786464:UYT786564 UYT852000:UYT852100 UYT917536:UYT917636 UYT983072:UYT983172 VIP13:VIP68 VIP70:VIP119 VIP65568:VIP65668 VIP131104:VIP131204 VIP196640:VIP196740 VIP262176:VIP262276 VIP327712:VIP327812 VIP393248:VIP393348 VIP458784:VIP458884 VIP524320:VIP524420 VIP589856:VIP589956 VIP655392:VIP655492 VIP720928:VIP721028 VIP786464:VIP786564 VIP852000:VIP852100 VIP917536:VIP917636 VIP983072:VIP983172 VSL13:VSL68 VSL70:VSL119 VSL65568:VSL65668 VSL131104:VSL131204 VSL196640:VSL196740 VSL262176:VSL262276 VSL327712:VSL327812 VSL393248:VSL393348 VSL458784:VSL458884 VSL524320:VSL524420 VSL589856:VSL589956 VSL655392:VSL655492 VSL720928:VSL721028 VSL786464:VSL786564 VSL852000:VSL852100 VSL917536:VSL917636 VSL983072:VSL983172 WCH13:WCH68 WCH70:WCH119 WCH65568:WCH65668 WCH131104:WCH131204 WCH196640:WCH196740 WCH262176:WCH262276 WCH327712:WCH327812 WCH393248:WCH393348 WCH458784:WCH458884 WCH524320:WCH524420 WCH589856:WCH589956 WCH655392:WCH655492 WCH720928:WCH721028 WCH786464:WCH786564 WCH852000:WCH852100 WCH917536:WCH917636 WCH983072:WCH983172 WMD13:WMD68 WMD70:WMD119 WMD65568:WMD65668 WMD131104:WMD131204 WMD196640:WMD196740 WMD262176:WMD262276 WMD327712:WMD327812 WMD393248:WMD393348 WMD458784:WMD458884 WMD524320:WMD524420 WMD589856:WMD589956 WMD655392:WMD655492 WMD720928:WMD721028 WMD786464:WMD786564 WMD852000:WMD852100 WMD917536:WMD917636 WMD983072:WMD983172 WVZ13:WVZ68 WVZ70:WVZ119 WVZ65568:WVZ65668 WVZ131104:WVZ131204 WVZ196640:WVZ196740 WVZ262176:WVZ262276 WVZ327712:WVZ327812 WVZ393248:WVZ393348 WVZ458784:WVZ458884 WVZ524320:WVZ524420 WVZ589856:WVZ589956 WVZ655392:WVZ655492 WVZ720928:WVZ721028 WVZ786464:WVZ786564 WVZ852000:WVZ852100 WVZ917536:WVZ917636 WVZ983072:WVZ983172">
      <formula1>#REF!</formula1>
    </dataValidation>
    <dataValidation type="whole" operator="lessThanOrEqual" allowBlank="1" showInputMessage="1" showErrorMessage="1" error="INPUT NUMBER LESS THAN OR EQUAL THE HIGHEST POSSIBLE SCORE" prompt="Input Quarterly Assessment Raw Score" sqref="KA13:KA68 KA70:KA119 KA65568:KA65668 KA131104:KA131204 KA196640:KA196740 KA262176:KA262276 KA327712:KA327812 KA393248:KA393348 KA458784:KA458884 KA524320:KA524420 KA589856:KA589956 KA655392:KA655492 KA720928:KA721028 KA786464:KA786564 KA852000:KA852100 KA917536:KA917636 KA983072:KA983172 TW13:TW68 TW70:TW119 TW65568:TW65668 TW131104:TW131204 TW196640:TW196740 TW262176:TW262276 TW327712:TW327812 TW393248:TW393348 TW458784:TW458884 TW524320:TW524420 TW589856:TW589956 TW655392:TW655492 TW720928:TW721028 TW786464:TW786564 TW852000:TW852100 TW917536:TW917636 TW983072:TW983172 ADS13:ADS68 ADS70:ADS119 ADS65568:ADS65668 ADS131104:ADS131204 ADS196640:ADS196740 ADS262176:ADS262276 ADS327712:ADS327812 ADS393248:ADS393348 ADS458784:ADS458884 ADS524320:ADS524420 ADS589856:ADS589956 ADS655392:ADS655492 ADS720928:ADS721028 ADS786464:ADS786564 ADS852000:ADS852100 ADS917536:ADS917636 ADS983072:ADS983172 ANO13:ANO68 ANO70:ANO119 ANO65568:ANO65668 ANO131104:ANO131204 ANO196640:ANO196740 ANO262176:ANO262276 ANO327712:ANO327812 ANO393248:ANO393348 ANO458784:ANO458884 ANO524320:ANO524420 ANO589856:ANO589956 ANO655392:ANO655492 ANO720928:ANO721028 ANO786464:ANO786564 ANO852000:ANO852100 ANO917536:ANO917636 ANO983072:ANO983172 AXK13:AXK68 AXK70:AXK119 AXK65568:AXK65668 AXK131104:AXK131204 AXK196640:AXK196740 AXK262176:AXK262276 AXK327712:AXK327812 AXK393248:AXK393348 AXK458784:AXK458884 AXK524320:AXK524420 AXK589856:AXK589956 AXK655392:AXK655492 AXK720928:AXK721028 AXK786464:AXK786564 AXK852000:AXK852100 AXK917536:AXK917636 AXK983072:AXK983172 BHG13:BHG68 BHG70:BHG119 BHG65568:BHG65668 BHG131104:BHG131204 BHG196640:BHG196740 BHG262176:BHG262276 BHG327712:BHG327812 BHG393248:BHG393348 BHG458784:BHG458884 BHG524320:BHG524420 BHG589856:BHG589956 BHG655392:BHG655492 BHG720928:BHG721028 BHG786464:BHG786564 BHG852000:BHG852100 BHG917536:BHG917636 BHG983072:BHG983172 BRC13:BRC68 BRC70:BRC119 BRC65568:BRC65668 BRC131104:BRC131204 BRC196640:BRC196740 BRC262176:BRC262276 BRC327712:BRC327812 BRC393248:BRC393348 BRC458784:BRC458884 BRC524320:BRC524420 BRC589856:BRC589956 BRC655392:BRC655492 BRC720928:BRC721028 BRC786464:BRC786564 BRC852000:BRC852100 BRC917536:BRC917636 BRC983072:BRC983172 CAY13:CAY68 CAY70:CAY119 CAY65568:CAY65668 CAY131104:CAY131204 CAY196640:CAY196740 CAY262176:CAY262276 CAY327712:CAY327812 CAY393248:CAY393348 CAY458784:CAY458884 CAY524320:CAY524420 CAY589856:CAY589956 CAY655392:CAY655492 CAY720928:CAY721028 CAY786464:CAY786564 CAY852000:CAY852100 CAY917536:CAY917636 CAY983072:CAY983172 CKU13:CKU68 CKU70:CKU119 CKU65568:CKU65668 CKU131104:CKU131204 CKU196640:CKU196740 CKU262176:CKU262276 CKU327712:CKU327812 CKU393248:CKU393348 CKU458784:CKU458884 CKU524320:CKU524420 CKU589856:CKU589956 CKU655392:CKU655492 CKU720928:CKU721028 CKU786464:CKU786564 CKU852000:CKU852100 CKU917536:CKU917636 CKU983072:CKU983172 CUQ13:CUQ68 CUQ70:CUQ119 CUQ65568:CUQ65668 CUQ131104:CUQ131204 CUQ196640:CUQ196740 CUQ262176:CUQ262276 CUQ327712:CUQ327812 CUQ393248:CUQ393348 CUQ458784:CUQ458884 CUQ524320:CUQ524420 CUQ589856:CUQ589956 CUQ655392:CUQ655492 CUQ720928:CUQ721028 CUQ786464:CUQ786564 CUQ852000:CUQ852100 CUQ917536:CUQ917636 CUQ983072:CUQ983172 DEM13:DEM68 DEM70:DEM119 DEM65568:DEM65668 DEM131104:DEM131204 DEM196640:DEM196740 DEM262176:DEM262276 DEM327712:DEM327812 DEM393248:DEM393348 DEM458784:DEM458884 DEM524320:DEM524420 DEM589856:DEM589956 DEM655392:DEM655492 DEM720928:DEM721028 DEM786464:DEM786564 DEM852000:DEM852100 DEM917536:DEM917636 DEM983072:DEM983172 DOI13:DOI68 DOI70:DOI119 DOI65568:DOI65668 DOI131104:DOI131204 DOI196640:DOI196740 DOI262176:DOI262276 DOI327712:DOI327812 DOI393248:DOI393348 DOI458784:DOI458884 DOI524320:DOI524420 DOI589856:DOI589956 DOI655392:DOI655492 DOI720928:DOI721028 DOI786464:DOI786564 DOI852000:DOI852100 DOI917536:DOI917636 DOI983072:DOI983172 DYE13:DYE68 DYE70:DYE119 DYE65568:DYE65668 DYE131104:DYE131204 DYE196640:DYE196740 DYE262176:DYE262276 DYE327712:DYE327812 DYE393248:DYE393348 DYE458784:DYE458884 DYE524320:DYE524420 DYE589856:DYE589956 DYE655392:DYE655492 DYE720928:DYE721028 DYE786464:DYE786564 DYE852000:DYE852100 DYE917536:DYE917636 DYE983072:DYE983172 EIA13:EIA68 EIA70:EIA119 EIA65568:EIA65668 EIA131104:EIA131204 EIA196640:EIA196740 EIA262176:EIA262276 EIA327712:EIA327812 EIA393248:EIA393348 EIA458784:EIA458884 EIA524320:EIA524420 EIA589856:EIA589956 EIA655392:EIA655492 EIA720928:EIA721028 EIA786464:EIA786564 EIA852000:EIA852100 EIA917536:EIA917636 EIA983072:EIA983172 ERW13:ERW68 ERW70:ERW119 ERW65568:ERW65668 ERW131104:ERW131204 ERW196640:ERW196740 ERW262176:ERW262276 ERW327712:ERW327812 ERW393248:ERW393348 ERW458784:ERW458884 ERW524320:ERW524420 ERW589856:ERW589956 ERW655392:ERW655492 ERW720928:ERW721028 ERW786464:ERW786564 ERW852000:ERW852100 ERW917536:ERW917636 ERW983072:ERW983172 FBS13:FBS68 FBS70:FBS119 FBS65568:FBS65668 FBS131104:FBS131204 FBS196640:FBS196740 FBS262176:FBS262276 FBS327712:FBS327812 FBS393248:FBS393348 FBS458784:FBS458884 FBS524320:FBS524420 FBS589856:FBS589956 FBS655392:FBS655492 FBS720928:FBS721028 FBS786464:FBS786564 FBS852000:FBS852100 FBS917536:FBS917636 FBS983072:FBS983172 FLO13:FLO68 FLO70:FLO119 FLO65568:FLO65668 FLO131104:FLO131204 FLO196640:FLO196740 FLO262176:FLO262276 FLO327712:FLO327812 FLO393248:FLO393348 FLO458784:FLO458884 FLO524320:FLO524420 FLO589856:FLO589956 FLO655392:FLO655492 FLO720928:FLO721028 FLO786464:FLO786564 FLO852000:FLO852100 FLO917536:FLO917636 FLO983072:FLO983172 FVK13:FVK68 FVK70:FVK119 FVK65568:FVK65668 FVK131104:FVK131204 FVK196640:FVK196740 FVK262176:FVK262276 FVK327712:FVK327812 FVK393248:FVK393348 FVK458784:FVK458884 FVK524320:FVK524420 FVK589856:FVK589956 FVK655392:FVK655492 FVK720928:FVK721028 FVK786464:FVK786564 FVK852000:FVK852100 FVK917536:FVK917636 FVK983072:FVK983172 GFG13:GFG68 GFG70:GFG119 GFG65568:GFG65668 GFG131104:GFG131204 GFG196640:GFG196740 GFG262176:GFG262276 GFG327712:GFG327812 GFG393248:GFG393348 GFG458784:GFG458884 GFG524320:GFG524420 GFG589856:GFG589956 GFG655392:GFG655492 GFG720928:GFG721028 GFG786464:GFG786564 GFG852000:GFG852100 GFG917536:GFG917636 GFG983072:GFG983172 GPC13:GPC68 GPC70:GPC119 GPC65568:GPC65668 GPC131104:GPC131204 GPC196640:GPC196740 GPC262176:GPC262276 GPC327712:GPC327812 GPC393248:GPC393348 GPC458784:GPC458884 GPC524320:GPC524420 GPC589856:GPC589956 GPC655392:GPC655492 GPC720928:GPC721028 GPC786464:GPC786564 GPC852000:GPC852100 GPC917536:GPC917636 GPC983072:GPC983172 GYY13:GYY68 GYY70:GYY119 GYY65568:GYY65668 GYY131104:GYY131204 GYY196640:GYY196740 GYY262176:GYY262276 GYY327712:GYY327812 GYY393248:GYY393348 GYY458784:GYY458884 GYY524320:GYY524420 GYY589856:GYY589956 GYY655392:GYY655492 GYY720928:GYY721028 GYY786464:GYY786564 GYY852000:GYY852100 GYY917536:GYY917636 GYY983072:GYY983172 HIU13:HIU68 HIU70:HIU119 HIU65568:HIU65668 HIU131104:HIU131204 HIU196640:HIU196740 HIU262176:HIU262276 HIU327712:HIU327812 HIU393248:HIU393348 HIU458784:HIU458884 HIU524320:HIU524420 HIU589856:HIU589956 HIU655392:HIU655492 HIU720928:HIU721028 HIU786464:HIU786564 HIU852000:HIU852100 HIU917536:HIU917636 HIU983072:HIU983172 HSQ13:HSQ68 HSQ70:HSQ119 HSQ65568:HSQ65668 HSQ131104:HSQ131204 HSQ196640:HSQ196740 HSQ262176:HSQ262276 HSQ327712:HSQ327812 HSQ393248:HSQ393348 HSQ458784:HSQ458884 HSQ524320:HSQ524420 HSQ589856:HSQ589956 HSQ655392:HSQ655492 HSQ720928:HSQ721028 HSQ786464:HSQ786564 HSQ852000:HSQ852100 HSQ917536:HSQ917636 HSQ983072:HSQ983172 ICM13:ICM68 ICM70:ICM119 ICM65568:ICM65668 ICM131104:ICM131204 ICM196640:ICM196740 ICM262176:ICM262276 ICM327712:ICM327812 ICM393248:ICM393348 ICM458784:ICM458884 ICM524320:ICM524420 ICM589856:ICM589956 ICM655392:ICM655492 ICM720928:ICM721028 ICM786464:ICM786564 ICM852000:ICM852100 ICM917536:ICM917636 ICM983072:ICM983172 IMI13:IMI68 IMI70:IMI119 IMI65568:IMI65668 IMI131104:IMI131204 IMI196640:IMI196740 IMI262176:IMI262276 IMI327712:IMI327812 IMI393248:IMI393348 IMI458784:IMI458884 IMI524320:IMI524420 IMI589856:IMI589956 IMI655392:IMI655492 IMI720928:IMI721028 IMI786464:IMI786564 IMI852000:IMI852100 IMI917536:IMI917636 IMI983072:IMI983172 IWE13:IWE68 IWE70:IWE119 IWE65568:IWE65668 IWE131104:IWE131204 IWE196640:IWE196740 IWE262176:IWE262276 IWE327712:IWE327812 IWE393248:IWE393348 IWE458784:IWE458884 IWE524320:IWE524420 IWE589856:IWE589956 IWE655392:IWE655492 IWE720928:IWE721028 IWE786464:IWE786564 IWE852000:IWE852100 IWE917536:IWE917636 IWE983072:IWE983172 JGA13:JGA68 JGA70:JGA119 JGA65568:JGA65668 JGA131104:JGA131204 JGA196640:JGA196740 JGA262176:JGA262276 JGA327712:JGA327812 JGA393248:JGA393348 JGA458784:JGA458884 JGA524320:JGA524420 JGA589856:JGA589956 JGA655392:JGA655492 JGA720928:JGA721028 JGA786464:JGA786564 JGA852000:JGA852100 JGA917536:JGA917636 JGA983072:JGA983172 JPW13:JPW68 JPW70:JPW119 JPW65568:JPW65668 JPW131104:JPW131204 JPW196640:JPW196740 JPW262176:JPW262276 JPW327712:JPW327812 JPW393248:JPW393348 JPW458784:JPW458884 JPW524320:JPW524420 JPW589856:JPW589956 JPW655392:JPW655492 JPW720928:JPW721028 JPW786464:JPW786564 JPW852000:JPW852100 JPW917536:JPW917636 JPW983072:JPW983172 JZS13:JZS68 JZS70:JZS119 JZS65568:JZS65668 JZS131104:JZS131204 JZS196640:JZS196740 JZS262176:JZS262276 JZS327712:JZS327812 JZS393248:JZS393348 JZS458784:JZS458884 JZS524320:JZS524420 JZS589856:JZS589956 JZS655392:JZS655492 JZS720928:JZS721028 JZS786464:JZS786564 JZS852000:JZS852100 JZS917536:JZS917636 JZS983072:JZS983172 KJO13:KJO68 KJO70:KJO119 KJO65568:KJO65668 KJO131104:KJO131204 KJO196640:KJO196740 KJO262176:KJO262276 KJO327712:KJO327812 KJO393248:KJO393348 KJO458784:KJO458884 KJO524320:KJO524420 KJO589856:KJO589956 KJO655392:KJO655492 KJO720928:KJO721028 KJO786464:KJO786564 KJO852000:KJO852100 KJO917536:KJO917636 KJO983072:KJO983172 KTK13:KTK68 KTK70:KTK119 KTK65568:KTK65668 KTK131104:KTK131204 KTK196640:KTK196740 KTK262176:KTK262276 KTK327712:KTK327812 KTK393248:KTK393348 KTK458784:KTK458884 KTK524320:KTK524420 KTK589856:KTK589956 KTK655392:KTK655492 KTK720928:KTK721028 KTK786464:KTK786564 KTK852000:KTK852100 KTK917536:KTK917636 KTK983072:KTK983172 LDG13:LDG68 LDG70:LDG119 LDG65568:LDG65668 LDG131104:LDG131204 LDG196640:LDG196740 LDG262176:LDG262276 LDG327712:LDG327812 LDG393248:LDG393348 LDG458784:LDG458884 LDG524320:LDG524420 LDG589856:LDG589956 LDG655392:LDG655492 LDG720928:LDG721028 LDG786464:LDG786564 LDG852000:LDG852100 LDG917536:LDG917636 LDG983072:LDG983172 LNC13:LNC68 LNC70:LNC119 LNC65568:LNC65668 LNC131104:LNC131204 LNC196640:LNC196740 LNC262176:LNC262276 LNC327712:LNC327812 LNC393248:LNC393348 LNC458784:LNC458884 LNC524320:LNC524420 LNC589856:LNC589956 LNC655392:LNC655492 LNC720928:LNC721028 LNC786464:LNC786564 LNC852000:LNC852100 LNC917536:LNC917636 LNC983072:LNC983172 LWY13:LWY68 LWY70:LWY119 LWY65568:LWY65668 LWY131104:LWY131204 LWY196640:LWY196740 LWY262176:LWY262276 LWY327712:LWY327812 LWY393248:LWY393348 LWY458784:LWY458884 LWY524320:LWY524420 LWY589856:LWY589956 LWY655392:LWY655492 LWY720928:LWY721028 LWY786464:LWY786564 LWY852000:LWY852100 LWY917536:LWY917636 LWY983072:LWY983172 MGU13:MGU68 MGU70:MGU119 MGU65568:MGU65668 MGU131104:MGU131204 MGU196640:MGU196740 MGU262176:MGU262276 MGU327712:MGU327812 MGU393248:MGU393348 MGU458784:MGU458884 MGU524320:MGU524420 MGU589856:MGU589956 MGU655392:MGU655492 MGU720928:MGU721028 MGU786464:MGU786564 MGU852000:MGU852100 MGU917536:MGU917636 MGU983072:MGU983172 MQQ13:MQQ68 MQQ70:MQQ119 MQQ65568:MQQ65668 MQQ131104:MQQ131204 MQQ196640:MQQ196740 MQQ262176:MQQ262276 MQQ327712:MQQ327812 MQQ393248:MQQ393348 MQQ458784:MQQ458884 MQQ524320:MQQ524420 MQQ589856:MQQ589956 MQQ655392:MQQ655492 MQQ720928:MQQ721028 MQQ786464:MQQ786564 MQQ852000:MQQ852100 MQQ917536:MQQ917636 MQQ983072:MQQ983172 NAM13:NAM68 NAM70:NAM119 NAM65568:NAM65668 NAM131104:NAM131204 NAM196640:NAM196740 NAM262176:NAM262276 NAM327712:NAM327812 NAM393248:NAM393348 NAM458784:NAM458884 NAM524320:NAM524420 NAM589856:NAM589956 NAM655392:NAM655492 NAM720928:NAM721028 NAM786464:NAM786564 NAM852000:NAM852100 NAM917536:NAM917636 NAM983072:NAM983172 NKI13:NKI68 NKI70:NKI119 NKI65568:NKI65668 NKI131104:NKI131204 NKI196640:NKI196740 NKI262176:NKI262276 NKI327712:NKI327812 NKI393248:NKI393348 NKI458784:NKI458884 NKI524320:NKI524420 NKI589856:NKI589956 NKI655392:NKI655492 NKI720928:NKI721028 NKI786464:NKI786564 NKI852000:NKI852100 NKI917536:NKI917636 NKI983072:NKI983172 NUE13:NUE68 NUE70:NUE119 NUE65568:NUE65668 NUE131104:NUE131204 NUE196640:NUE196740 NUE262176:NUE262276 NUE327712:NUE327812 NUE393248:NUE393348 NUE458784:NUE458884 NUE524320:NUE524420 NUE589856:NUE589956 NUE655392:NUE655492 NUE720928:NUE721028 NUE786464:NUE786564 NUE852000:NUE852100 NUE917536:NUE917636 NUE983072:NUE983172 OEA13:OEA68 OEA70:OEA119 OEA65568:OEA65668 OEA131104:OEA131204 OEA196640:OEA196740 OEA262176:OEA262276 OEA327712:OEA327812 OEA393248:OEA393348 OEA458784:OEA458884 OEA524320:OEA524420 OEA589856:OEA589956 OEA655392:OEA655492 OEA720928:OEA721028 OEA786464:OEA786564 OEA852000:OEA852100 OEA917536:OEA917636 OEA983072:OEA983172 ONW13:ONW68 ONW70:ONW119 ONW65568:ONW65668 ONW131104:ONW131204 ONW196640:ONW196740 ONW262176:ONW262276 ONW327712:ONW327812 ONW393248:ONW393348 ONW458784:ONW458884 ONW524320:ONW524420 ONW589856:ONW589956 ONW655392:ONW655492 ONW720928:ONW721028 ONW786464:ONW786564 ONW852000:ONW852100 ONW917536:ONW917636 ONW983072:ONW983172 OXS13:OXS68 OXS70:OXS119 OXS65568:OXS65668 OXS131104:OXS131204 OXS196640:OXS196740 OXS262176:OXS262276 OXS327712:OXS327812 OXS393248:OXS393348 OXS458784:OXS458884 OXS524320:OXS524420 OXS589856:OXS589956 OXS655392:OXS655492 OXS720928:OXS721028 OXS786464:OXS786564 OXS852000:OXS852100 OXS917536:OXS917636 OXS983072:OXS983172 PHO13:PHO68 PHO70:PHO119 PHO65568:PHO65668 PHO131104:PHO131204 PHO196640:PHO196740 PHO262176:PHO262276 PHO327712:PHO327812 PHO393248:PHO393348 PHO458784:PHO458884 PHO524320:PHO524420 PHO589856:PHO589956 PHO655392:PHO655492 PHO720928:PHO721028 PHO786464:PHO786564 PHO852000:PHO852100 PHO917536:PHO917636 PHO983072:PHO983172 PRK13:PRK68 PRK70:PRK119 PRK65568:PRK65668 PRK131104:PRK131204 PRK196640:PRK196740 PRK262176:PRK262276 PRK327712:PRK327812 PRK393248:PRK393348 PRK458784:PRK458884 PRK524320:PRK524420 PRK589856:PRK589956 PRK655392:PRK655492 PRK720928:PRK721028 PRK786464:PRK786564 PRK852000:PRK852100 PRK917536:PRK917636 PRK983072:PRK983172 QBG13:QBG68 QBG70:QBG119 QBG65568:QBG65668 QBG131104:QBG131204 QBG196640:QBG196740 QBG262176:QBG262276 QBG327712:QBG327812 QBG393248:QBG393348 QBG458784:QBG458884 QBG524320:QBG524420 QBG589856:QBG589956 QBG655392:QBG655492 QBG720928:QBG721028 QBG786464:QBG786564 QBG852000:QBG852100 QBG917536:QBG917636 QBG983072:QBG983172 QLC13:QLC68 QLC70:QLC119 QLC65568:QLC65668 QLC131104:QLC131204 QLC196640:QLC196740 QLC262176:QLC262276 QLC327712:QLC327812 QLC393248:QLC393348 QLC458784:QLC458884 QLC524320:QLC524420 QLC589856:QLC589956 QLC655392:QLC655492 QLC720928:QLC721028 QLC786464:QLC786564 QLC852000:QLC852100 QLC917536:QLC917636 QLC983072:QLC983172 QUY13:QUY68 QUY70:QUY119 QUY65568:QUY65668 QUY131104:QUY131204 QUY196640:QUY196740 QUY262176:QUY262276 QUY327712:QUY327812 QUY393248:QUY393348 QUY458784:QUY458884 QUY524320:QUY524420 QUY589856:QUY589956 QUY655392:QUY655492 QUY720928:QUY721028 QUY786464:QUY786564 QUY852000:QUY852100 QUY917536:QUY917636 QUY983072:QUY983172 REU13:REU68 REU70:REU119 REU65568:REU65668 REU131104:REU131204 REU196640:REU196740 REU262176:REU262276 REU327712:REU327812 REU393248:REU393348 REU458784:REU458884 REU524320:REU524420 REU589856:REU589956 REU655392:REU655492 REU720928:REU721028 REU786464:REU786564 REU852000:REU852100 REU917536:REU917636 REU983072:REU983172 ROQ13:ROQ68 ROQ70:ROQ119 ROQ65568:ROQ65668 ROQ131104:ROQ131204 ROQ196640:ROQ196740 ROQ262176:ROQ262276 ROQ327712:ROQ327812 ROQ393248:ROQ393348 ROQ458784:ROQ458884 ROQ524320:ROQ524420 ROQ589856:ROQ589956 ROQ655392:ROQ655492 ROQ720928:ROQ721028 ROQ786464:ROQ786564 ROQ852000:ROQ852100 ROQ917536:ROQ917636 ROQ983072:ROQ983172 RYM13:RYM68 RYM70:RYM119 RYM65568:RYM65668 RYM131104:RYM131204 RYM196640:RYM196740 RYM262176:RYM262276 RYM327712:RYM327812 RYM393248:RYM393348 RYM458784:RYM458884 RYM524320:RYM524420 RYM589856:RYM589956 RYM655392:RYM655492 RYM720928:RYM721028 RYM786464:RYM786564 RYM852000:RYM852100 RYM917536:RYM917636 RYM983072:RYM983172 SII13:SII68 SII70:SII119 SII65568:SII65668 SII131104:SII131204 SII196640:SII196740 SII262176:SII262276 SII327712:SII327812 SII393248:SII393348 SII458784:SII458884 SII524320:SII524420 SII589856:SII589956 SII655392:SII655492 SII720928:SII721028 SII786464:SII786564 SII852000:SII852100 SII917536:SII917636 SII983072:SII983172 SSE13:SSE68 SSE70:SSE119 SSE65568:SSE65668 SSE131104:SSE131204 SSE196640:SSE196740 SSE262176:SSE262276 SSE327712:SSE327812 SSE393248:SSE393348 SSE458784:SSE458884 SSE524320:SSE524420 SSE589856:SSE589956 SSE655392:SSE655492 SSE720928:SSE721028 SSE786464:SSE786564 SSE852000:SSE852100 SSE917536:SSE917636 SSE983072:SSE983172 TCA13:TCA68 TCA70:TCA119 TCA65568:TCA65668 TCA131104:TCA131204 TCA196640:TCA196740 TCA262176:TCA262276 TCA327712:TCA327812 TCA393248:TCA393348 TCA458784:TCA458884 TCA524320:TCA524420 TCA589856:TCA589956 TCA655392:TCA655492 TCA720928:TCA721028 TCA786464:TCA786564 TCA852000:TCA852100 TCA917536:TCA917636 TCA983072:TCA983172 TLW13:TLW68 TLW70:TLW119 TLW65568:TLW65668 TLW131104:TLW131204 TLW196640:TLW196740 TLW262176:TLW262276 TLW327712:TLW327812 TLW393248:TLW393348 TLW458784:TLW458884 TLW524320:TLW524420 TLW589856:TLW589956 TLW655392:TLW655492 TLW720928:TLW721028 TLW786464:TLW786564 TLW852000:TLW852100 TLW917536:TLW917636 TLW983072:TLW983172 TVS13:TVS68 TVS70:TVS119 TVS65568:TVS65668 TVS131104:TVS131204 TVS196640:TVS196740 TVS262176:TVS262276 TVS327712:TVS327812 TVS393248:TVS393348 TVS458784:TVS458884 TVS524320:TVS524420 TVS589856:TVS589956 TVS655392:TVS655492 TVS720928:TVS721028 TVS786464:TVS786564 TVS852000:TVS852100 TVS917536:TVS917636 TVS983072:TVS983172 UFO13:UFO68 UFO70:UFO119 UFO65568:UFO65668 UFO131104:UFO131204 UFO196640:UFO196740 UFO262176:UFO262276 UFO327712:UFO327812 UFO393248:UFO393348 UFO458784:UFO458884 UFO524320:UFO524420 UFO589856:UFO589956 UFO655392:UFO655492 UFO720928:UFO721028 UFO786464:UFO786564 UFO852000:UFO852100 UFO917536:UFO917636 UFO983072:UFO983172 UPK13:UPK68 UPK70:UPK119 UPK65568:UPK65668 UPK131104:UPK131204 UPK196640:UPK196740 UPK262176:UPK262276 UPK327712:UPK327812 UPK393248:UPK393348 UPK458784:UPK458884 UPK524320:UPK524420 UPK589856:UPK589956 UPK655392:UPK655492 UPK720928:UPK721028 UPK786464:UPK786564 UPK852000:UPK852100 UPK917536:UPK917636 UPK983072:UPK983172 UZG13:UZG68 UZG70:UZG119 UZG65568:UZG65668 UZG131104:UZG131204 UZG196640:UZG196740 UZG262176:UZG262276 UZG327712:UZG327812 UZG393248:UZG393348 UZG458784:UZG458884 UZG524320:UZG524420 UZG589856:UZG589956 UZG655392:UZG655492 UZG720928:UZG721028 UZG786464:UZG786564 UZG852000:UZG852100 UZG917536:UZG917636 UZG983072:UZG983172 VJC13:VJC68 VJC70:VJC119 VJC65568:VJC65668 VJC131104:VJC131204 VJC196640:VJC196740 VJC262176:VJC262276 VJC327712:VJC327812 VJC393248:VJC393348 VJC458784:VJC458884 VJC524320:VJC524420 VJC589856:VJC589956 VJC655392:VJC655492 VJC720928:VJC721028 VJC786464:VJC786564 VJC852000:VJC852100 VJC917536:VJC917636 VJC983072:VJC983172 VSY13:VSY68 VSY70:VSY119 VSY65568:VSY65668 VSY131104:VSY131204 VSY196640:VSY196740 VSY262176:VSY262276 VSY327712:VSY327812 VSY393248:VSY393348 VSY458784:VSY458884 VSY524320:VSY524420 VSY589856:VSY589956 VSY655392:VSY655492 VSY720928:VSY721028 VSY786464:VSY786564 VSY852000:VSY852100 VSY917536:VSY917636 VSY983072:VSY983172 WCU13:WCU68 WCU70:WCU119 WCU65568:WCU65668 WCU131104:WCU131204 WCU196640:WCU196740 WCU262176:WCU262276 WCU327712:WCU327812 WCU393248:WCU393348 WCU458784:WCU458884 WCU524320:WCU524420 WCU589856:WCU589956 WCU655392:WCU655492 WCU720928:WCU721028 WCU786464:WCU786564 WCU852000:WCU852100 WCU917536:WCU917636 WCU983072:WCU983172 WMQ13:WMQ68 WMQ70:WMQ119 WMQ65568:WMQ65668 WMQ131104:WMQ131204 WMQ196640:WMQ196740 WMQ262176:WMQ262276 WMQ327712:WMQ327812 WMQ393248:WMQ393348 WMQ458784:WMQ458884 WMQ524320:WMQ524420 WMQ589856:WMQ589956 WMQ655392:WMQ655492 WMQ720928:WMQ721028 WMQ786464:WMQ786564 WMQ852000:WMQ852100 WMQ917536:WMQ917636 WMQ983072:WMQ983172 WWM13:WWM68 WWM70:WWM119 WWM65568:WWM65668 WWM131104:WWM131204 WWM196640:WWM196740 WWM262176:WWM262276 WWM327712:WWM327812 WWM393248:WWM393348 WWM458784:WWM458884 WWM524320:WWM524420 WWM589856:WWM589956 WWM655392:WWM655492 WWM720928:WWM721028 WWM786464:WWM786564 WWM852000:WWM852100 WWM917536:WWM917636 WWM983072:WWM983172">
      <formula1>$AE$11</formula1>
    </dataValidation>
    <dataValidation allowBlank="1" showErrorMessage="1" prompt="EITHER WRITE YOUR OWN HPS OR EMPTY" sqref="F10:AB11"/>
    <dataValidation allowBlank="1" sqref="C29:E34"/>
  </dataValidations>
  <printOptions horizontalCentered="1"/>
  <pageMargins left="0.25" right="0.25" top="0.75" bottom="0.75" header="0.298611111111111" footer="0.298611111111111"/>
  <pageSetup paperSize="5" scale="67" orientation="portrait"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2.75"/>
  <cols>
    <col min="1" max="1" width="50" style="1" customWidth="1"/>
    <col min="2" max="2" width="27.1428571428571" style="1" customWidth="1"/>
    <col min="3" max="3" width="35" style="1" customWidth="1"/>
    <col min="4" max="4" width="34.1428571428571" style="1" customWidth="1"/>
    <col min="5" max="6" width="9.14285714285714" style="1"/>
    <col min="7" max="7" width="9.85714285714286" style="2" customWidth="1"/>
    <col min="8" max="20" width="9.14285714285714" style="1"/>
    <col min="21" max="21" width="49.1428571428571" style="1" customWidth="1"/>
    <col min="22" max="24" width="9.14285714285714" style="3"/>
    <col min="25" max="16384" width="9.14285714285714" style="1"/>
  </cols>
  <sheetData>
    <row r="1" ht="25.5" spans="1:10">
      <c r="A1" s="4" t="s">
        <v>100</v>
      </c>
      <c r="B1" s="4" t="s">
        <v>101</v>
      </c>
      <c r="C1" s="4" t="s">
        <v>102</v>
      </c>
      <c r="D1" s="5" t="s">
        <v>103</v>
      </c>
      <c r="G1" s="6" t="s">
        <v>104</v>
      </c>
      <c r="H1" s="6"/>
      <c r="I1" s="6"/>
      <c r="J1" s="6"/>
    </row>
    <row r="2" spans="1:10">
      <c r="A2" s="1" t="s">
        <v>105</v>
      </c>
      <c r="B2" s="7">
        <v>0.3</v>
      </c>
      <c r="C2" s="8">
        <v>0.5</v>
      </c>
      <c r="D2" s="8">
        <v>0.2</v>
      </c>
      <c r="E2" s="9">
        <f>SUM(B2:D2)</f>
        <v>1</v>
      </c>
      <c r="G2" s="10">
        <v>0</v>
      </c>
      <c r="H2" s="11" t="s">
        <v>106</v>
      </c>
      <c r="I2" s="11">
        <v>3.99</v>
      </c>
      <c r="J2" s="12">
        <v>60</v>
      </c>
    </row>
    <row r="3" spans="1:10">
      <c r="A3" s="1" t="s">
        <v>107</v>
      </c>
      <c r="B3" s="7">
        <v>0.4</v>
      </c>
      <c r="C3" s="8">
        <v>0.4</v>
      </c>
      <c r="D3" s="8">
        <v>0.2</v>
      </c>
      <c r="E3" s="9">
        <f>SUM(B3:D3)</f>
        <v>1</v>
      </c>
      <c r="G3" s="10">
        <v>4</v>
      </c>
      <c r="H3" s="11" t="s">
        <v>106</v>
      </c>
      <c r="I3" s="11">
        <v>7.99</v>
      </c>
      <c r="J3" s="12">
        <v>61</v>
      </c>
    </row>
    <row r="4" spans="1:10">
      <c r="A4" s="1" t="s">
        <v>108</v>
      </c>
      <c r="B4" s="7">
        <v>0.2</v>
      </c>
      <c r="C4" s="8">
        <v>0.6</v>
      </c>
      <c r="D4" s="8">
        <v>0.2</v>
      </c>
      <c r="E4" s="9">
        <f>SUM(B4:D4)</f>
        <v>1</v>
      </c>
      <c r="G4" s="10">
        <v>8</v>
      </c>
      <c r="H4" s="11" t="s">
        <v>106</v>
      </c>
      <c r="I4" s="11">
        <v>11.99</v>
      </c>
      <c r="J4" s="12">
        <v>62</v>
      </c>
    </row>
    <row r="5" spans="1:24">
      <c r="A5" s="1" t="s">
        <v>109</v>
      </c>
      <c r="G5" s="10">
        <v>12</v>
      </c>
      <c r="H5" s="11" t="s">
        <v>106</v>
      </c>
      <c r="I5" s="11">
        <v>15.99</v>
      </c>
      <c r="J5" s="12">
        <v>63</v>
      </c>
      <c r="V5" s="3" t="s">
        <v>110</v>
      </c>
      <c r="W5" s="3" t="s">
        <v>111</v>
      </c>
      <c r="X5" s="3" t="s">
        <v>112</v>
      </c>
    </row>
    <row r="6" spans="1:24">
      <c r="A6" s="1" t="s">
        <v>113</v>
      </c>
      <c r="G6" s="10">
        <v>16</v>
      </c>
      <c r="H6" s="11" t="s">
        <v>106</v>
      </c>
      <c r="I6" s="11">
        <v>19.99</v>
      </c>
      <c r="J6" s="12">
        <v>64</v>
      </c>
      <c r="U6" s="1" t="s">
        <v>105</v>
      </c>
      <c r="V6" s="13">
        <v>0.3</v>
      </c>
      <c r="W6" s="13">
        <v>0.5</v>
      </c>
      <c r="X6" s="13">
        <v>0.2</v>
      </c>
    </row>
    <row r="7" spans="1:24">
      <c r="A7" s="1" t="s">
        <v>114</v>
      </c>
      <c r="G7" s="10">
        <v>20</v>
      </c>
      <c r="H7" s="11" t="s">
        <v>106</v>
      </c>
      <c r="I7" s="11">
        <v>23.99</v>
      </c>
      <c r="J7" s="12">
        <v>65</v>
      </c>
      <c r="U7" s="1" t="s">
        <v>107</v>
      </c>
      <c r="V7" s="13">
        <v>0.3</v>
      </c>
      <c r="W7" s="13">
        <v>0.5</v>
      </c>
      <c r="X7" s="13">
        <v>0.2</v>
      </c>
    </row>
    <row r="8" spans="1:24">
      <c r="A8" s="1" t="s">
        <v>115</v>
      </c>
      <c r="G8" s="10">
        <v>24</v>
      </c>
      <c r="H8" s="11" t="s">
        <v>106</v>
      </c>
      <c r="I8" s="11">
        <v>27.99</v>
      </c>
      <c r="J8" s="12">
        <v>66</v>
      </c>
      <c r="U8" s="1" t="s">
        <v>108</v>
      </c>
      <c r="V8" s="13">
        <v>0.4</v>
      </c>
      <c r="W8" s="13">
        <v>0.4</v>
      </c>
      <c r="X8" s="13">
        <v>0.2</v>
      </c>
    </row>
    <row r="9" spans="1:24">
      <c r="A9" s="1" t="s">
        <v>116</v>
      </c>
      <c r="C9" s="1" t="s">
        <v>117</v>
      </c>
      <c r="G9" s="10">
        <v>28</v>
      </c>
      <c r="H9" s="11" t="s">
        <v>106</v>
      </c>
      <c r="I9" s="11">
        <v>31.99</v>
      </c>
      <c r="J9" s="12">
        <v>67</v>
      </c>
      <c r="U9" s="1" t="s">
        <v>109</v>
      </c>
      <c r="V9" s="13">
        <v>0.4</v>
      </c>
      <c r="W9" s="13">
        <v>0.4</v>
      </c>
      <c r="X9" s="13">
        <v>0.2</v>
      </c>
    </row>
    <row r="10" spans="3:24">
      <c r="C10" s="1" t="s">
        <v>118</v>
      </c>
      <c r="G10" s="10">
        <v>32</v>
      </c>
      <c r="H10" s="11" t="s">
        <v>106</v>
      </c>
      <c r="I10" s="11">
        <v>35.99</v>
      </c>
      <c r="J10" s="12">
        <v>68</v>
      </c>
      <c r="U10" s="1" t="s">
        <v>113</v>
      </c>
      <c r="V10" s="13">
        <v>0.3</v>
      </c>
      <c r="W10" s="13">
        <v>0.5</v>
      </c>
      <c r="X10" s="13">
        <v>0.2</v>
      </c>
    </row>
    <row r="11" spans="3:24">
      <c r="C11" s="1" t="s">
        <v>119</v>
      </c>
      <c r="G11" s="10">
        <v>36</v>
      </c>
      <c r="H11" s="11" t="s">
        <v>106</v>
      </c>
      <c r="I11" s="11">
        <v>39.99</v>
      </c>
      <c r="J11" s="12">
        <v>69</v>
      </c>
      <c r="U11" s="1" t="s">
        <v>114</v>
      </c>
      <c r="V11" s="13">
        <v>0.3</v>
      </c>
      <c r="W11" s="13">
        <v>0.5</v>
      </c>
      <c r="X11" s="13">
        <v>0.2</v>
      </c>
    </row>
    <row r="12" spans="3:24">
      <c r="C12" s="1" t="s">
        <v>120</v>
      </c>
      <c r="G12" s="10">
        <v>40</v>
      </c>
      <c r="H12" s="11" t="s">
        <v>106</v>
      </c>
      <c r="I12" s="11">
        <v>43.99</v>
      </c>
      <c r="J12" s="12">
        <v>70</v>
      </c>
      <c r="U12" s="1" t="s">
        <v>115</v>
      </c>
      <c r="V12" s="13">
        <v>0.2</v>
      </c>
      <c r="W12" s="13">
        <v>0.6</v>
      </c>
      <c r="X12" s="13">
        <v>0.2</v>
      </c>
    </row>
    <row r="13" spans="7:24">
      <c r="G13" s="10">
        <v>44</v>
      </c>
      <c r="H13" s="11" t="s">
        <v>106</v>
      </c>
      <c r="I13" s="11">
        <v>47.99</v>
      </c>
      <c r="J13" s="12">
        <v>71</v>
      </c>
      <c r="U13" s="1" t="s">
        <v>116</v>
      </c>
      <c r="V13" s="13">
        <v>0.3</v>
      </c>
      <c r="W13" s="13">
        <v>0.5</v>
      </c>
      <c r="X13" s="13">
        <v>0.2</v>
      </c>
    </row>
    <row r="14" spans="7:10">
      <c r="G14" s="10">
        <v>48</v>
      </c>
      <c r="H14" s="11" t="s">
        <v>106</v>
      </c>
      <c r="I14" s="11">
        <v>51.99</v>
      </c>
      <c r="J14" s="12">
        <v>72</v>
      </c>
    </row>
    <row r="15" spans="7:21">
      <c r="G15" s="10">
        <v>52</v>
      </c>
      <c r="H15" s="11" t="s">
        <v>106</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106</v>
      </c>
      <c r="I16" s="11">
        <v>59.99</v>
      </c>
      <c r="J16" s="12">
        <v>74</v>
      </c>
      <c r="U16" s="1" t="s">
        <v>121</v>
      </c>
    </row>
    <row r="17" spans="7:10">
      <c r="G17" s="10">
        <v>60</v>
      </c>
      <c r="H17" s="11" t="s">
        <v>106</v>
      </c>
      <c r="I17" s="11">
        <v>61.59</v>
      </c>
      <c r="J17" s="12">
        <v>75</v>
      </c>
    </row>
    <row r="18" spans="7:10">
      <c r="G18" s="10">
        <v>61.6</v>
      </c>
      <c r="H18" s="11" t="s">
        <v>106</v>
      </c>
      <c r="I18" s="11">
        <v>63.19</v>
      </c>
      <c r="J18" s="12">
        <v>76</v>
      </c>
    </row>
    <row r="19" spans="7:10">
      <c r="G19" s="10">
        <v>63.2</v>
      </c>
      <c r="H19" s="11" t="s">
        <v>106</v>
      </c>
      <c r="I19" s="11">
        <v>64.79</v>
      </c>
      <c r="J19" s="12">
        <v>77</v>
      </c>
    </row>
    <row r="20" spans="7:10">
      <c r="G20" s="10">
        <v>64.8</v>
      </c>
      <c r="H20" s="11" t="s">
        <v>106</v>
      </c>
      <c r="I20" s="11">
        <v>66.39</v>
      </c>
      <c r="J20" s="12">
        <v>78</v>
      </c>
    </row>
    <row r="21" spans="7:10">
      <c r="G21" s="10">
        <v>66.4</v>
      </c>
      <c r="H21" s="11" t="s">
        <v>106</v>
      </c>
      <c r="I21" s="11">
        <v>67.99</v>
      </c>
      <c r="J21" s="12">
        <v>79</v>
      </c>
    </row>
    <row r="22" spans="7:10">
      <c r="G22" s="10">
        <v>68</v>
      </c>
      <c r="H22" s="11" t="s">
        <v>106</v>
      </c>
      <c r="I22" s="11">
        <v>69.59</v>
      </c>
      <c r="J22" s="12">
        <v>80</v>
      </c>
    </row>
    <row r="23" spans="7:10">
      <c r="G23" s="10">
        <v>69.6</v>
      </c>
      <c r="H23" s="11" t="s">
        <v>106</v>
      </c>
      <c r="I23" s="11">
        <v>71.19</v>
      </c>
      <c r="J23" s="12">
        <v>81</v>
      </c>
    </row>
    <row r="24" spans="7:10">
      <c r="G24" s="10">
        <v>71.2</v>
      </c>
      <c r="H24" s="11" t="s">
        <v>106</v>
      </c>
      <c r="I24" s="11">
        <v>72.79</v>
      </c>
      <c r="J24" s="12">
        <v>82</v>
      </c>
    </row>
    <row r="25" spans="7:10">
      <c r="G25" s="10">
        <v>72.8</v>
      </c>
      <c r="H25" s="11" t="s">
        <v>106</v>
      </c>
      <c r="I25" s="11">
        <v>74.39</v>
      </c>
      <c r="J25" s="12">
        <v>83</v>
      </c>
    </row>
    <row r="26" spans="7:10">
      <c r="G26" s="10">
        <v>74.4</v>
      </c>
      <c r="H26" s="11" t="s">
        <v>106</v>
      </c>
      <c r="I26" s="11">
        <v>75.99</v>
      </c>
      <c r="J26" s="12">
        <v>84</v>
      </c>
    </row>
    <row r="27" spans="7:10">
      <c r="G27" s="10">
        <v>76</v>
      </c>
      <c r="H27" s="11" t="s">
        <v>106</v>
      </c>
      <c r="I27" s="11">
        <v>77.59</v>
      </c>
      <c r="J27" s="12">
        <v>85</v>
      </c>
    </row>
    <row r="28" spans="7:10">
      <c r="G28" s="10">
        <v>77.6</v>
      </c>
      <c r="H28" s="11" t="s">
        <v>106</v>
      </c>
      <c r="I28" s="11">
        <v>79.19</v>
      </c>
      <c r="J28" s="12">
        <v>86</v>
      </c>
    </row>
    <row r="29" spans="7:10">
      <c r="G29" s="10">
        <v>79.2</v>
      </c>
      <c r="H29" s="11" t="s">
        <v>106</v>
      </c>
      <c r="I29" s="11">
        <v>80.79</v>
      </c>
      <c r="J29" s="12">
        <v>87</v>
      </c>
    </row>
    <row r="30" spans="7:10">
      <c r="G30" s="10">
        <v>80.8</v>
      </c>
      <c r="H30" s="11" t="s">
        <v>106</v>
      </c>
      <c r="I30" s="11">
        <v>82.39</v>
      </c>
      <c r="J30" s="12">
        <v>88</v>
      </c>
    </row>
    <row r="31" spans="7:10">
      <c r="G31" s="10">
        <v>82.4</v>
      </c>
      <c r="H31" s="11" t="s">
        <v>106</v>
      </c>
      <c r="I31" s="11">
        <v>83.99</v>
      </c>
      <c r="J31" s="12">
        <v>89</v>
      </c>
    </row>
    <row r="32" spans="7:10">
      <c r="G32" s="10">
        <v>84</v>
      </c>
      <c r="H32" s="11" t="s">
        <v>106</v>
      </c>
      <c r="I32" s="11">
        <v>85.59</v>
      </c>
      <c r="J32" s="12">
        <v>90</v>
      </c>
    </row>
    <row r="33" spans="7:10">
      <c r="G33" s="10">
        <v>85.6</v>
      </c>
      <c r="H33" s="11" t="s">
        <v>106</v>
      </c>
      <c r="I33" s="11">
        <v>87.19</v>
      </c>
      <c r="J33" s="12">
        <v>91</v>
      </c>
    </row>
    <row r="34" spans="7:10">
      <c r="G34" s="10">
        <v>87.2</v>
      </c>
      <c r="H34" s="11" t="s">
        <v>106</v>
      </c>
      <c r="I34" s="11">
        <v>88.79</v>
      </c>
      <c r="J34" s="12">
        <v>92</v>
      </c>
    </row>
    <row r="35" spans="7:10">
      <c r="G35" s="10">
        <v>88.8</v>
      </c>
      <c r="H35" s="11" t="s">
        <v>106</v>
      </c>
      <c r="I35" s="11">
        <v>90.39</v>
      </c>
      <c r="J35" s="12">
        <v>93</v>
      </c>
    </row>
    <row r="36" spans="7:10">
      <c r="G36" s="10">
        <v>90.4</v>
      </c>
      <c r="H36" s="11" t="s">
        <v>106</v>
      </c>
      <c r="I36" s="11">
        <v>91.99</v>
      </c>
      <c r="J36" s="12">
        <v>94</v>
      </c>
    </row>
    <row r="37" spans="7:10">
      <c r="G37" s="10">
        <v>92</v>
      </c>
      <c r="H37" s="11" t="s">
        <v>106</v>
      </c>
      <c r="I37" s="11">
        <v>93.59</v>
      </c>
      <c r="J37" s="12">
        <v>95</v>
      </c>
    </row>
    <row r="38" spans="7:10">
      <c r="G38" s="10">
        <v>93.6</v>
      </c>
      <c r="H38" s="11" t="s">
        <v>106</v>
      </c>
      <c r="I38" s="11">
        <v>95.19</v>
      </c>
      <c r="J38" s="12">
        <v>96</v>
      </c>
    </row>
    <row r="39" spans="7:10">
      <c r="G39" s="10">
        <v>95.2</v>
      </c>
      <c r="H39" s="11" t="s">
        <v>106</v>
      </c>
      <c r="I39" s="11">
        <v>96.79</v>
      </c>
      <c r="J39" s="12">
        <v>97</v>
      </c>
    </row>
    <row r="40" spans="7:10">
      <c r="G40" s="10">
        <v>96.8</v>
      </c>
      <c r="H40" s="11" t="s">
        <v>106</v>
      </c>
      <c r="I40" s="11">
        <v>98.39</v>
      </c>
      <c r="J40" s="12">
        <v>98</v>
      </c>
    </row>
    <row r="41" spans="7:10">
      <c r="G41" s="10">
        <v>98.4</v>
      </c>
      <c r="H41" s="11" t="s">
        <v>106</v>
      </c>
      <c r="I41" s="11">
        <v>99.99</v>
      </c>
      <c r="J41" s="12">
        <v>99</v>
      </c>
    </row>
    <row r="42" spans="7:10">
      <c r="G42" s="10">
        <v>100</v>
      </c>
      <c r="H42" s="11" t="s">
        <v>106</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INPUT DATA</vt:lpstr>
      <vt:lpstr>GMRC Q1</vt:lpstr>
      <vt:lpstr>GMRC Q2</vt:lpstr>
      <vt:lpstr>GMRC Q3</vt:lpstr>
      <vt:lpstr>GMRC Q4</vt:lpstr>
      <vt:lpstr>SUMMARY OF QUARTERLY GRADES</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Johnpaul Manarang</cp:lastModifiedBy>
  <dcterms:created xsi:type="dcterms:W3CDTF">2015-06-02T20:29:00Z</dcterms:created>
  <cp:lastPrinted>2019-02-05T01:23:00Z</cp:lastPrinted>
  <dcterms:modified xsi:type="dcterms:W3CDTF">2025-12-03T07:00:06Z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24D6EFCD4AED4CD3B65313C6C8050D2B_13</vt:lpwstr>
  </property>
  <property fmtid="{D5CDD505-2E9C-101B-9397-08002B2CF9AE}" pid="3" name="KSOProductBuildVer">
    <vt:lpwstr>1033-12.2.0.23155</vt:lpwstr>
  </property>
</Properties>
</file>