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3" sheetId="3" r:id="rId1"/>
  </sheets>
  <calcPr calcId="124519"/>
</workbook>
</file>

<file path=xl/calcChain.xml><?xml version="1.0" encoding="utf-8"?>
<calcChain xmlns="http://schemas.openxmlformats.org/spreadsheetml/2006/main">
  <c r="H23" i="3"/>
  <c r="H22"/>
  <c r="H21"/>
  <c r="H16"/>
  <c r="H17" s="1"/>
  <c r="H15"/>
  <c r="H7"/>
  <c r="H6"/>
  <c r="H8" l="1"/>
  <c r="H24"/>
</calcChain>
</file>

<file path=xl/sharedStrings.xml><?xml version="1.0" encoding="utf-8"?>
<sst xmlns="http://schemas.openxmlformats.org/spreadsheetml/2006/main" count="68" uniqueCount="36">
  <si>
    <t>SPECIAL CASH ADVANCE</t>
  </si>
  <si>
    <t>Manual SPECIAL CASH ADVANCE PAYMENT</t>
  </si>
  <si>
    <t>Jan. 01, 1970</t>
  </si>
  <si>
    <t>H.O</t>
  </si>
  <si>
    <t>4pcs torta special/5pcs torta englisa/M/charg</t>
  </si>
  <si>
    <t>Manual 1pck Peanut Bars/1 Chocolate Gateau /M/credit PAYMENT</t>
  </si>
  <si>
    <t>Jul. 05, 2021</t>
  </si>
  <si>
    <t>ASC-TAL</t>
  </si>
  <si>
    <t>red ribbon credit</t>
  </si>
  <si>
    <t>Manual red ribbon credit PAYMENT</t>
  </si>
  <si>
    <t>RED RIBBON -ICM</t>
  </si>
  <si>
    <t>OPERATIONS</t>
  </si>
  <si>
    <t>HO</t>
  </si>
  <si>
    <t>Oct. 05, 2021</t>
  </si>
  <si>
    <t>ASC Tal</t>
  </si>
  <si>
    <t>Torta Englisa/Fudgee Bar/M/credit</t>
  </si>
  <si>
    <t>Manual Torta Englisa/Fudgee Bar/M/credit PAYMENT</t>
  </si>
  <si>
    <t>FROM  654.00 GI DEDUCT KAN SIYA UG 166.00 NGA 154.00 RA MAN UNTA IYA DEDUCTION NAA NA PUD CYA BALANCE NGA 488.00 UNTIL  OCT. 05, 2021</t>
  </si>
  <si>
    <t>Red Ribbon-ICM - Operations</t>
  </si>
  <si>
    <t>Oct. 20, 2021</t>
  </si>
  <si>
    <t>FROM 724.00 GI DEDUCT KAN SIYA UG 162.00  ,DEDUCTION NIYA IS 236.00 ,BALANCE SIYA UG 562.00 UNTIL  APRIL 05, 2023</t>
  </si>
  <si>
    <t>SIR NGANO  MN NAA SIYA DEDUCTION ANI NGA DATE (JAN.01,1970) , UNSA D I SIYA NGA YEAR NAG START ? BALANCE MAN GUD KANUNAY UG 500 UNTIL  JULY 05, 2021</t>
  </si>
  <si>
    <t>Golden Fun Run T-shirt</t>
  </si>
  <si>
    <t>Apr. 15, 2023</t>
  </si>
  <si>
    <t>Mango Butter Cake/P-nut Bar/Puto cheese/Chiffon/Fudgee Bar/M/credit</t>
  </si>
  <si>
    <t>Manual Mango Butter Cake/P-nut Bar/Puto cheese/Chiffon/Fudgee Bar/M/credit PAYMENT</t>
  </si>
  <si>
    <t>May. 20, 2023</t>
  </si>
  <si>
    <t>Manual Golden Fun Run T-shirt PAYMENT</t>
  </si>
  <si>
    <t>Choco Rect. Big w/ icing/choco muffins/M/credit</t>
  </si>
  <si>
    <t>Manual Choco Rect. Big w/ icing/choco muffins/M/credit PAYMENT</t>
  </si>
  <si>
    <t>May. 05, 2023</t>
  </si>
  <si>
    <t>NA DEDUCT SIYA 7/5/21  NGA SWELDO, UNYA 154.00 ANG NAA SA REMITTANCE LIST DILI 166.00</t>
  </si>
  <si>
    <t>DA DEDUCT 236.00 DILI 162.00  SWELDO SA OCT. 20,2021</t>
  </si>
  <si>
    <t>BALANCE  SIYA PIRMI UG 937.00 UNTIL CUT-OFF JUNE 20, 2023, MAMALIHOG DAW KO UG REVIEW SIR ASA ANG DAPAT   E   ADJUST.</t>
  </si>
  <si>
    <t>DOUBLE DEDUCT PUD NI SIYA SA FUN RUN T-SHIRT SIR , 2 KA T-SHIRT IYA GIKUHA PERO Y MN NAA DEDUCTION UG  APRIL 15, 2023 ,</t>
  </si>
  <si>
    <t>MAY  05, 2023 UG MAY 20, 2023 . ASA MN JUD TINOOD ANI SIR ?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</si>
</sst>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434A54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0070C0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3" fillId="2" borderId="2" xfId="0" applyFont="1" applyFill="1" applyBorder="1" applyAlignment="1">
      <alignment horizontal="center" vertical="top" wrapText="1"/>
    </xf>
    <xf numFmtId="4" fontId="3" fillId="2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4" fontId="3" fillId="0" borderId="0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5" fillId="0" borderId="0" xfId="0" applyFont="1"/>
    <xf numFmtId="0" fontId="0" fillId="0" borderId="3" xfId="0" applyBorder="1"/>
    <xf numFmtId="0" fontId="6" fillId="0" borderId="0" xfId="0" applyFont="1" applyFill="1" applyBorder="1" applyAlignment="1">
      <alignment horizontal="right" vertical="top" wrapText="1"/>
    </xf>
    <xf numFmtId="43" fontId="0" fillId="0" borderId="0" xfId="1" applyFont="1" applyBorder="1"/>
    <xf numFmtId="43" fontId="0" fillId="0" borderId="3" xfId="1" applyFont="1" applyBorder="1"/>
    <xf numFmtId="0" fontId="7" fillId="0" borderId="0" xfId="0" applyFont="1" applyFill="1" applyBorder="1" applyAlignment="1">
      <alignment horizontal="right" vertical="top" wrapText="1"/>
    </xf>
    <xf numFmtId="43" fontId="5" fillId="0" borderId="0" xfId="1" applyFont="1"/>
    <xf numFmtId="0" fontId="6" fillId="0" borderId="0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right" vertical="top" wrapText="1"/>
    </xf>
    <xf numFmtId="0" fontId="0" fillId="0" borderId="5" xfId="0" applyFill="1" applyBorder="1"/>
    <xf numFmtId="0" fontId="0" fillId="0" borderId="6" xfId="0" applyFill="1" applyBorder="1"/>
    <xf numFmtId="0" fontId="0" fillId="0" borderId="0" xfId="0" applyFill="1"/>
    <xf numFmtId="0" fontId="0" fillId="0" borderId="7" xfId="0" applyFill="1" applyBorder="1"/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right" vertical="top" wrapText="1"/>
    </xf>
    <xf numFmtId="4" fontId="9" fillId="0" borderId="0" xfId="0" applyNumberFormat="1" applyFont="1" applyFill="1" applyBorder="1" applyAlignment="1">
      <alignment horizontal="right" vertical="top" wrapText="1"/>
    </xf>
    <xf numFmtId="0" fontId="10" fillId="0" borderId="0" xfId="0" applyFont="1"/>
    <xf numFmtId="0" fontId="8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17</xdr:row>
      <xdr:rowOff>95250</xdr:rowOff>
    </xdr:from>
    <xdr:to>
      <xdr:col>7</xdr:col>
      <xdr:colOff>466725</xdr:colOff>
      <xdr:row>20</xdr:row>
      <xdr:rowOff>123825</xdr:rowOff>
    </xdr:to>
    <xdr:cxnSp macro="">
      <xdr:nvCxnSpPr>
        <xdr:cNvPr id="3" name="Elbow Connector 2"/>
        <xdr:cNvCxnSpPr/>
      </xdr:nvCxnSpPr>
      <xdr:spPr>
        <a:xfrm>
          <a:off x="9286875" y="5153025"/>
          <a:ext cx="1076325" cy="77152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6</xdr:row>
      <xdr:rowOff>123825</xdr:rowOff>
    </xdr:from>
    <xdr:to>
      <xdr:col>7</xdr:col>
      <xdr:colOff>266700</xdr:colOff>
      <xdr:row>7</xdr:row>
      <xdr:rowOff>314325</xdr:rowOff>
    </xdr:to>
    <xdr:cxnSp macro="">
      <xdr:nvCxnSpPr>
        <xdr:cNvPr id="10" name="Elbow Connector 9"/>
        <xdr:cNvCxnSpPr/>
      </xdr:nvCxnSpPr>
      <xdr:spPr>
        <a:xfrm>
          <a:off x="9296400" y="2076450"/>
          <a:ext cx="866775" cy="56197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14</xdr:row>
      <xdr:rowOff>85725</xdr:rowOff>
    </xdr:from>
    <xdr:to>
      <xdr:col>7</xdr:col>
      <xdr:colOff>438150</xdr:colOff>
      <xdr:row>14</xdr:row>
      <xdr:rowOff>314325</xdr:rowOff>
    </xdr:to>
    <xdr:cxnSp macro="">
      <xdr:nvCxnSpPr>
        <xdr:cNvPr id="16" name="Elbow Connector 15"/>
        <xdr:cNvCxnSpPr/>
      </xdr:nvCxnSpPr>
      <xdr:spPr>
        <a:xfrm>
          <a:off x="9305925" y="4371975"/>
          <a:ext cx="1028700" cy="2286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</xdr:row>
      <xdr:rowOff>95250</xdr:rowOff>
    </xdr:from>
    <xdr:to>
      <xdr:col>7</xdr:col>
      <xdr:colOff>161925</xdr:colOff>
      <xdr:row>6</xdr:row>
      <xdr:rowOff>266700</xdr:rowOff>
    </xdr:to>
    <xdr:cxnSp macro="">
      <xdr:nvCxnSpPr>
        <xdr:cNvPr id="31" name="Elbow Connector 30"/>
        <xdr:cNvCxnSpPr/>
      </xdr:nvCxnSpPr>
      <xdr:spPr>
        <a:xfrm>
          <a:off x="6400800" y="2047875"/>
          <a:ext cx="3000375" cy="17145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15</xdr:row>
      <xdr:rowOff>133351</xdr:rowOff>
    </xdr:from>
    <xdr:to>
      <xdr:col>7</xdr:col>
      <xdr:colOff>285750</xdr:colOff>
      <xdr:row>16</xdr:row>
      <xdr:rowOff>85725</xdr:rowOff>
    </xdr:to>
    <xdr:cxnSp macro="">
      <xdr:nvCxnSpPr>
        <xdr:cNvPr id="38" name="Straight Arrow Connector 37"/>
        <xdr:cNvCxnSpPr/>
      </xdr:nvCxnSpPr>
      <xdr:spPr>
        <a:xfrm flipV="1">
          <a:off x="6391275" y="4819651"/>
          <a:ext cx="3133725" cy="1714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selection activeCell="A40" sqref="A40"/>
    </sheetView>
  </sheetViews>
  <sheetFormatPr defaultColWidth="19" defaultRowHeight="15"/>
  <cols>
    <col min="1" max="1" width="16.5703125" customWidth="1"/>
    <col min="2" max="2" width="15.85546875" customWidth="1"/>
    <col min="3" max="3" width="43.7109375" customWidth="1"/>
    <col min="7" max="7" width="5.42578125" customWidth="1"/>
    <col min="8" max="8" width="9.5703125" customWidth="1"/>
  </cols>
  <sheetData>
    <row r="1" spans="1:9" ht="15.75" thickBot="1"/>
    <row r="2" spans="1:9" ht="21.75" customHeight="1">
      <c r="A2" t="s">
        <v>3</v>
      </c>
      <c r="B2" s="4" t="s">
        <v>2</v>
      </c>
      <c r="C2" s="5" t="s">
        <v>0</v>
      </c>
      <c r="D2" s="6">
        <v>1500</v>
      </c>
      <c r="E2" s="7">
        <v>0</v>
      </c>
      <c r="F2" s="6">
        <v>1500</v>
      </c>
    </row>
    <row r="3" spans="1:9" ht="29.25" customHeight="1">
      <c r="A3" t="s">
        <v>3</v>
      </c>
      <c r="B3" s="4" t="s">
        <v>2</v>
      </c>
      <c r="C3" s="8" t="s">
        <v>1</v>
      </c>
      <c r="D3" s="9">
        <v>0</v>
      </c>
      <c r="E3" s="10">
        <v>1000</v>
      </c>
      <c r="F3" s="9">
        <v>500</v>
      </c>
    </row>
    <row r="4" spans="1:9" s="32" customFormat="1" ht="28.5" customHeight="1" thickBot="1">
      <c r="A4" s="32" t="s">
        <v>21</v>
      </c>
    </row>
    <row r="5" spans="1:9" ht="29.25" customHeight="1">
      <c r="A5" s="13" t="s">
        <v>10</v>
      </c>
      <c r="B5" s="4" t="s">
        <v>6</v>
      </c>
      <c r="C5" s="5" t="s">
        <v>8</v>
      </c>
      <c r="D5" s="7">
        <v>461.6</v>
      </c>
      <c r="E5" s="7">
        <v>0</v>
      </c>
      <c r="F5" s="7">
        <v>961.6</v>
      </c>
    </row>
    <row r="6" spans="1:9" ht="29.25" customHeight="1">
      <c r="A6" s="13" t="s">
        <v>11</v>
      </c>
      <c r="B6" s="4"/>
      <c r="C6" s="8" t="s">
        <v>9</v>
      </c>
      <c r="D6" s="9">
        <v>0</v>
      </c>
      <c r="E6" s="9">
        <v>461.6</v>
      </c>
      <c r="F6" s="9">
        <v>500</v>
      </c>
      <c r="H6" s="16">
        <f>F6</f>
        <v>500</v>
      </c>
    </row>
    <row r="7" spans="1:9" ht="29.25" customHeight="1" thickBot="1">
      <c r="A7" t="s">
        <v>7</v>
      </c>
      <c r="B7" s="4" t="s">
        <v>6</v>
      </c>
      <c r="C7" s="8" t="s">
        <v>4</v>
      </c>
      <c r="D7" s="15">
        <v>154</v>
      </c>
      <c r="E7" s="9">
        <v>0</v>
      </c>
      <c r="F7" s="18">
        <v>654</v>
      </c>
      <c r="H7" s="17">
        <f>D7</f>
        <v>154</v>
      </c>
      <c r="I7" s="38" t="s">
        <v>31</v>
      </c>
    </row>
    <row r="8" spans="1:9" ht="33" customHeight="1">
      <c r="C8" s="8" t="s">
        <v>5</v>
      </c>
      <c r="D8" s="9">
        <v>0</v>
      </c>
      <c r="E8" s="9">
        <v>166</v>
      </c>
      <c r="F8" s="9">
        <v>488</v>
      </c>
      <c r="H8" s="19">
        <f>H6+H7</f>
        <v>654</v>
      </c>
    </row>
    <row r="9" spans="1:9" s="33" customFormat="1" ht="23.25" customHeight="1" thickBot="1">
      <c r="A9" s="33" t="s">
        <v>17</v>
      </c>
      <c r="B9" s="34"/>
      <c r="C9" s="35"/>
      <c r="D9" s="36"/>
      <c r="E9" s="37"/>
      <c r="F9" s="36"/>
    </row>
    <row r="10" spans="1:9" ht="20.25" customHeight="1" thickBot="1">
      <c r="B10" s="21" t="s">
        <v>13</v>
      </c>
      <c r="C10" s="11" t="s">
        <v>8</v>
      </c>
      <c r="D10" s="12">
        <v>519.20000000000005</v>
      </c>
      <c r="E10" s="12">
        <v>0</v>
      </c>
      <c r="F10" s="22">
        <v>1007.2</v>
      </c>
      <c r="G10" s="23"/>
      <c r="H10" s="24"/>
    </row>
    <row r="11" spans="1:9" ht="21" customHeight="1" thickBot="1">
      <c r="C11" s="11" t="s">
        <v>9</v>
      </c>
      <c r="D11" s="12">
        <v>0</v>
      </c>
      <c r="E11" s="12">
        <v>519.20000000000005</v>
      </c>
      <c r="F11" s="12">
        <v>488</v>
      </c>
      <c r="G11" s="25"/>
      <c r="H11" s="26"/>
    </row>
    <row r="12" spans="1:9" ht="15.75" thickBot="1">
      <c r="A12" s="21" t="s">
        <v>12</v>
      </c>
      <c r="B12" s="21" t="s">
        <v>13</v>
      </c>
      <c r="C12" s="11" t="s">
        <v>0</v>
      </c>
      <c r="D12" s="22">
        <v>1500</v>
      </c>
      <c r="E12" s="12">
        <v>0</v>
      </c>
      <c r="F12" s="22">
        <v>1988</v>
      </c>
      <c r="G12" s="25"/>
      <c r="H12" s="25"/>
    </row>
    <row r="13" spans="1:9" ht="29.25" thickBot="1">
      <c r="A13" s="29"/>
      <c r="B13" s="29"/>
      <c r="C13" s="11" t="s">
        <v>1</v>
      </c>
      <c r="D13" s="12">
        <v>0</v>
      </c>
      <c r="E13" s="22">
        <v>1500</v>
      </c>
      <c r="F13" s="12">
        <v>488</v>
      </c>
    </row>
    <row r="14" spans="1:9">
      <c r="A14" s="30" t="s">
        <v>14</v>
      </c>
      <c r="B14" s="30" t="s">
        <v>13</v>
      </c>
      <c r="C14" s="27" t="s">
        <v>15</v>
      </c>
      <c r="D14" s="28">
        <v>162</v>
      </c>
      <c r="E14" s="28">
        <v>0</v>
      </c>
      <c r="F14" s="28">
        <v>650</v>
      </c>
    </row>
    <row r="15" spans="1:9" ht="28.5">
      <c r="A15" s="31"/>
      <c r="B15" s="31"/>
      <c r="C15" s="8" t="s">
        <v>16</v>
      </c>
      <c r="D15" s="9">
        <v>0</v>
      </c>
      <c r="E15" s="9">
        <v>162</v>
      </c>
      <c r="F15" s="9">
        <v>488</v>
      </c>
      <c r="H15" s="2">
        <f>F15</f>
        <v>488</v>
      </c>
    </row>
    <row r="16" spans="1:9" ht="17.25" customHeight="1" thickBot="1">
      <c r="A16" s="3"/>
      <c r="B16" s="3"/>
      <c r="H16" s="14">
        <f>D17</f>
        <v>236</v>
      </c>
      <c r="I16" s="38" t="s">
        <v>32</v>
      </c>
    </row>
    <row r="17" spans="1:8">
      <c r="A17" s="42" t="s">
        <v>18</v>
      </c>
      <c r="B17" s="42" t="s">
        <v>19</v>
      </c>
      <c r="C17" s="8" t="s">
        <v>8</v>
      </c>
      <c r="D17" s="15">
        <v>236</v>
      </c>
      <c r="E17" s="9">
        <v>0</v>
      </c>
      <c r="F17" s="18">
        <v>724</v>
      </c>
      <c r="H17" s="13">
        <f>H15+H16</f>
        <v>724</v>
      </c>
    </row>
    <row r="18" spans="1:8" ht="28.5">
      <c r="A18" s="42"/>
      <c r="B18" s="42"/>
      <c r="C18" s="8" t="s">
        <v>16</v>
      </c>
      <c r="D18" s="9">
        <v>0</v>
      </c>
      <c r="E18" s="9">
        <v>162</v>
      </c>
      <c r="F18" s="9">
        <v>562</v>
      </c>
    </row>
    <row r="19" spans="1:8" s="33" customFormat="1" ht="20.25" customHeight="1">
      <c r="A19" s="33" t="s">
        <v>20</v>
      </c>
    </row>
    <row r="21" spans="1:8">
      <c r="A21" s="20" t="s">
        <v>12</v>
      </c>
      <c r="B21" s="20" t="s">
        <v>23</v>
      </c>
      <c r="C21" s="20" t="s">
        <v>22</v>
      </c>
      <c r="D21" s="15">
        <v>187.5</v>
      </c>
      <c r="E21" s="15">
        <v>0</v>
      </c>
      <c r="F21" s="9">
        <v>749.5</v>
      </c>
      <c r="H21">
        <f>F18</f>
        <v>562</v>
      </c>
    </row>
    <row r="22" spans="1:8">
      <c r="A22" s="20" t="s">
        <v>12</v>
      </c>
      <c r="B22" s="20" t="s">
        <v>23</v>
      </c>
      <c r="C22" s="20" t="s">
        <v>22</v>
      </c>
      <c r="D22" s="15">
        <v>187.5</v>
      </c>
      <c r="E22" s="15">
        <v>0</v>
      </c>
      <c r="F22" s="18">
        <v>937</v>
      </c>
      <c r="H22">
        <f>D21</f>
        <v>187.5</v>
      </c>
    </row>
    <row r="23" spans="1:8" ht="15.75" thickBot="1">
      <c r="A23" s="25"/>
      <c r="B23" s="25"/>
      <c r="C23" s="25"/>
      <c r="D23" s="25"/>
      <c r="E23" s="25"/>
      <c r="F23" s="25"/>
      <c r="H23" s="14">
        <f>D22</f>
        <v>187.5</v>
      </c>
    </row>
    <row r="24" spans="1:8">
      <c r="H24" s="13">
        <f>SUM(H21:H23)</f>
        <v>937</v>
      </c>
    </row>
    <row r="25" spans="1:8" ht="28.5">
      <c r="A25" s="40" t="s">
        <v>14</v>
      </c>
      <c r="B25" s="40" t="s">
        <v>30</v>
      </c>
      <c r="C25" s="8" t="s">
        <v>28</v>
      </c>
      <c r="D25" s="9">
        <v>645</v>
      </c>
      <c r="E25" s="9">
        <v>0</v>
      </c>
      <c r="F25" s="10">
        <v>1582</v>
      </c>
    </row>
    <row r="26" spans="1:8" ht="28.5">
      <c r="A26" s="40"/>
      <c r="B26" s="40"/>
      <c r="C26" s="8" t="s">
        <v>29</v>
      </c>
      <c r="D26" s="9">
        <v>0</v>
      </c>
      <c r="E26" s="9">
        <v>645</v>
      </c>
      <c r="F26" s="9">
        <v>937</v>
      </c>
    </row>
    <row r="27" spans="1:8">
      <c r="A27" s="41" t="s">
        <v>12</v>
      </c>
      <c r="B27" s="41" t="s">
        <v>30</v>
      </c>
      <c r="C27" s="20" t="s">
        <v>22</v>
      </c>
      <c r="D27" s="15">
        <v>187.5</v>
      </c>
      <c r="E27" s="15">
        <v>0</v>
      </c>
      <c r="F27" s="10">
        <v>1124.5</v>
      </c>
    </row>
    <row r="28" spans="1:8" ht="30">
      <c r="A28" s="41"/>
      <c r="B28" s="41"/>
      <c r="C28" s="20" t="s">
        <v>27</v>
      </c>
      <c r="D28" s="15">
        <v>0</v>
      </c>
      <c r="E28" s="15">
        <v>187.5</v>
      </c>
      <c r="F28" s="9">
        <v>937</v>
      </c>
    </row>
    <row r="29" spans="1:8">
      <c r="A29" s="41" t="s">
        <v>12</v>
      </c>
      <c r="B29" s="41" t="s">
        <v>30</v>
      </c>
      <c r="C29" s="20" t="s">
        <v>22</v>
      </c>
      <c r="D29" s="15">
        <v>187.5</v>
      </c>
      <c r="E29" s="15">
        <v>0</v>
      </c>
      <c r="F29" s="10">
        <v>1124.5</v>
      </c>
    </row>
    <row r="30" spans="1:8" ht="30">
      <c r="A30" s="41"/>
      <c r="B30" s="41"/>
      <c r="C30" s="20" t="s">
        <v>27</v>
      </c>
      <c r="D30" s="15">
        <v>0</v>
      </c>
      <c r="E30" s="15">
        <v>187.5</v>
      </c>
      <c r="F30" s="9">
        <v>937</v>
      </c>
    </row>
    <row r="31" spans="1:8" ht="28.5">
      <c r="A31" s="42" t="s">
        <v>14</v>
      </c>
      <c r="B31" s="42" t="s">
        <v>26</v>
      </c>
      <c r="C31" s="8" t="s">
        <v>24</v>
      </c>
      <c r="D31" s="10">
        <v>1094.5</v>
      </c>
      <c r="E31" s="9">
        <v>0</v>
      </c>
      <c r="F31" s="10">
        <v>2031.5</v>
      </c>
    </row>
    <row r="32" spans="1:8" ht="42.75">
      <c r="A32" s="42"/>
      <c r="B32" s="42"/>
      <c r="C32" s="8" t="s">
        <v>25</v>
      </c>
      <c r="D32" s="9">
        <v>0</v>
      </c>
      <c r="E32" s="10">
        <v>1094.5</v>
      </c>
      <c r="F32" s="9">
        <v>937</v>
      </c>
    </row>
    <row r="33" spans="1:6">
      <c r="A33" s="43" t="s">
        <v>12</v>
      </c>
      <c r="B33" s="43" t="s">
        <v>26</v>
      </c>
      <c r="C33" s="20" t="s">
        <v>22</v>
      </c>
      <c r="D33" s="15">
        <v>187.5</v>
      </c>
      <c r="E33" s="15">
        <v>0</v>
      </c>
      <c r="F33" s="10">
        <v>1124.5</v>
      </c>
    </row>
    <row r="34" spans="1:6" ht="30">
      <c r="A34" s="43"/>
      <c r="B34" s="43"/>
      <c r="C34" s="20" t="s">
        <v>27</v>
      </c>
      <c r="D34" s="15">
        <v>0</v>
      </c>
      <c r="E34" s="15">
        <v>187.5</v>
      </c>
      <c r="F34" s="9">
        <v>937</v>
      </c>
    </row>
    <row r="35" spans="1:6">
      <c r="A35" s="43" t="s">
        <v>12</v>
      </c>
      <c r="B35" s="43" t="s">
        <v>26</v>
      </c>
      <c r="C35" s="20" t="s">
        <v>22</v>
      </c>
      <c r="D35" s="15">
        <v>187.5</v>
      </c>
      <c r="E35" s="15">
        <v>0</v>
      </c>
      <c r="F35" s="10">
        <v>1124.5</v>
      </c>
    </row>
    <row r="36" spans="1:6" ht="30">
      <c r="A36" s="43"/>
      <c r="B36" s="43"/>
      <c r="C36" s="20" t="s">
        <v>27</v>
      </c>
      <c r="D36" s="15">
        <v>0</v>
      </c>
      <c r="E36" s="15">
        <v>187.5</v>
      </c>
      <c r="F36" s="9">
        <v>937</v>
      </c>
    </row>
    <row r="37" spans="1:6" s="39" customFormat="1">
      <c r="A37" s="39" t="s">
        <v>33</v>
      </c>
    </row>
    <row r="38" spans="1:6" s="1" customFormat="1">
      <c r="A38" s="1" t="s">
        <v>34</v>
      </c>
    </row>
    <row r="39" spans="1:6" s="1" customFormat="1">
      <c r="A39" s="1" t="s">
        <v>35</v>
      </c>
    </row>
  </sheetData>
  <mergeCells count="14">
    <mergeCell ref="A17:A18"/>
    <mergeCell ref="B17:B18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</mergeCells>
  <pageMargins left="0.7" right="0.7" top="0.75" bottom="0.75" header="0.3" footer="0.3"/>
  <pageSetup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2023-06-19T08:53:20Z</dcterms:modified>
</cp:coreProperties>
</file>