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10" i="2"/>
  <c r="C34" i="2" l="1"/>
  <c r="C35" i="2"/>
  <c r="C33" i="2"/>
  <c r="C32" i="2"/>
  <c r="C31" i="2"/>
  <c r="C23" i="2"/>
  <c r="C22" i="2"/>
  <c r="C11" i="2"/>
  <c r="C9" i="2"/>
  <c r="C8" i="2"/>
  <c r="C29" i="2"/>
  <c r="C28" i="2"/>
  <c r="C27" i="2"/>
  <c r="C26" i="2"/>
  <c r="C25" i="2"/>
  <c r="E21" i="2"/>
  <c r="C21" i="2"/>
  <c r="E20" i="2"/>
  <c r="C20" i="2"/>
  <c r="C9" i="3" l="1"/>
  <c r="C10" i="3"/>
  <c r="C11" i="3"/>
  <c r="C12" i="3"/>
  <c r="C31" i="3"/>
  <c r="C30" i="3"/>
  <c r="C29" i="3"/>
  <c r="C28" i="3"/>
  <c r="C27" i="3"/>
  <c r="C24" i="3"/>
  <c r="C23" i="3"/>
  <c r="C19" i="3"/>
  <c r="C18" i="3"/>
  <c r="C15" i="3"/>
  <c r="C14" i="3"/>
  <c r="C13" i="3"/>
  <c r="C8" i="3"/>
</calcChain>
</file>

<file path=xl/sharedStrings.xml><?xml version="1.0" encoding="utf-8"?>
<sst xmlns="http://schemas.openxmlformats.org/spreadsheetml/2006/main" count="158" uniqueCount="59">
  <si>
    <t>CODE</t>
  </si>
  <si>
    <t>bag</t>
  </si>
  <si>
    <t>PRICE</t>
  </si>
  <si>
    <t>Marcela Farms Incorporated</t>
  </si>
  <si>
    <t>Feedmill Division</t>
  </si>
  <si>
    <t>Lomangog, Ubay, Bohol</t>
  </si>
  <si>
    <t>Aqua Feeds Price as of January 1, 2024</t>
  </si>
  <si>
    <t>PRAWN</t>
  </si>
  <si>
    <t>PRICE/Kilo</t>
  </si>
  <si>
    <t>PRICE/Bag</t>
  </si>
  <si>
    <t>Prawn Fines</t>
  </si>
  <si>
    <t>Prawn Grower A Pellet</t>
  </si>
  <si>
    <t>Prawn Grower B Pellet</t>
  </si>
  <si>
    <t>Prawn Grower B Pellet BLK</t>
  </si>
  <si>
    <t>VANNAMEI</t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</si>
  <si>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</si>
  <si>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</si>
  <si>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</si>
  <si>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</si>
  <si>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</si>
  <si>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</si>
  <si>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</si>
  <si>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</si>
  <si>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</si>
  <si>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>Prawn Starter 2</t>
  </si>
  <si>
    <t xml:space="preserve">    </t>
  </si>
  <si>
    <t xml:space="preserve">Prawn PL1 </t>
  </si>
  <si>
    <t>Prawn PL1 2</t>
  </si>
  <si>
    <t>Prawn Starter 1</t>
  </si>
  <si>
    <t xml:space="preserve">Vannamei Fines </t>
  </si>
  <si>
    <t>Vannamei Starter 1 Pellet</t>
  </si>
  <si>
    <t xml:space="preserve">Vannamei PL1 </t>
  </si>
  <si>
    <t>Vannamei PL2</t>
  </si>
  <si>
    <t>Vannamei Starter 2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</si>
  <si>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</si>
  <si>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</si>
  <si>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</si>
  <si>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</si>
  <si>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</si>
  <si>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</si>
  <si>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bagE</t>
  </si>
  <si>
    <t>bagF</t>
  </si>
  <si>
    <t>bagG</t>
  </si>
  <si>
    <t>bagK</t>
  </si>
  <si>
    <t>bag C</t>
  </si>
  <si>
    <t>bag3</t>
  </si>
  <si>
    <t>Marcela Hog Mash</t>
  </si>
  <si>
    <t>ITEM DESCRIPTION</t>
  </si>
  <si>
    <t>sack</t>
  </si>
  <si>
    <t>Aqua Feeds Price as of February 1, 2024</t>
  </si>
  <si>
    <r>
      <t xml:space="preserve">Vannamei Fines </t>
    </r>
    <r>
      <rPr>
        <sz val="11"/>
        <color rgb="FFFF0000"/>
        <rFont val="Calibri"/>
        <family val="2"/>
        <scheme val="minor"/>
      </rPr>
      <t>(20% Tuna)</t>
    </r>
  </si>
  <si>
    <r>
      <t xml:space="preserve">Vann PL1 / PL2 / Str1 / Str2 </t>
    </r>
    <r>
      <rPr>
        <sz val="10"/>
        <color rgb="FFFF0000"/>
        <rFont val="Calibri"/>
        <family val="2"/>
        <scheme val="minor"/>
      </rPr>
      <t>(20% Tuna)</t>
    </r>
  </si>
  <si>
    <t>Fish Finisher</t>
  </si>
  <si>
    <t xml:space="preserve">Prawn Starter 1 </t>
  </si>
  <si>
    <t>code</t>
  </si>
  <si>
    <t>bagB</t>
  </si>
  <si>
    <t>bagD</t>
  </si>
  <si>
    <t>bagH</t>
  </si>
  <si>
    <t>bag2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</si>
</sst>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6" fillId="0" borderId="0" xfId="0" applyFont="1"/>
    <xf numFmtId="43" fontId="6" fillId="0" borderId="0" xfId="0" applyNumberFormat="1" applyFont="1"/>
    <xf numFmtId="0" fontId="6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left"/>
    </xf>
    <xf numFmtId="4" fontId="3" fillId="2" borderId="0" xfId="0" applyNumberFormat="1" applyFont="1" applyFill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41" fontId="2" fillId="0" borderId="0" xfId="0" applyNumberFormat="1" applyFont="1" applyAlignment="1">
      <alignment horizontal="center"/>
    </xf>
    <xf numFmtId="4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16" workbookViewId="0">
      <selection activeCell="F36" sqref="F36"/>
    </sheetView>
  </sheetViews>
  <sheetFormatPr defaultRowHeight="15" x14ac:dyDescent="0.25"/>
  <cols>
    <col min="1" max="1" width="33.42578125" customWidth="1"/>
    <col min="2" max="2" width="10" hidden="1" customWidth="1"/>
    <col min="3" max="3" width="11.140625" customWidth="1"/>
    <col min="5" max="5" width="10.140625" style="20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5" spans="1:5" x14ac:dyDescent="0.25">
      <c r="A5" t="s">
        <v>49</v>
      </c>
    </row>
    <row r="7" spans="1:5" x14ac:dyDescent="0.25">
      <c r="A7" s="1" t="s">
        <v>7</v>
      </c>
      <c r="B7" t="s">
        <v>8</v>
      </c>
      <c r="C7" s="1" t="s">
        <v>9</v>
      </c>
      <c r="D7" s="18" t="s">
        <v>39</v>
      </c>
      <c r="E7" s="19" t="s">
        <v>54</v>
      </c>
    </row>
    <row r="8" spans="1:5" x14ac:dyDescent="0.25">
      <c r="A8" s="2" t="s">
        <v>10</v>
      </c>
      <c r="B8" s="14">
        <v>98.94</v>
      </c>
      <c r="C8" s="15">
        <f t="shared" ref="C8:C18" si="0">B8*50</f>
        <v>4947</v>
      </c>
      <c r="D8" t="s">
        <v>55</v>
      </c>
      <c r="E8" s="23">
        <v>757</v>
      </c>
    </row>
    <row r="9" spans="1:5" x14ac:dyDescent="0.25">
      <c r="A9" t="s">
        <v>26</v>
      </c>
      <c r="B9" s="14">
        <v>98.94</v>
      </c>
      <c r="C9" s="15">
        <f t="shared" si="0"/>
        <v>4947</v>
      </c>
      <c r="D9" t="s">
        <v>56</v>
      </c>
      <c r="E9" s="23">
        <v>758</v>
      </c>
    </row>
    <row r="10" spans="1:5" x14ac:dyDescent="0.25">
      <c r="A10" t="s">
        <v>26</v>
      </c>
      <c r="B10" s="14">
        <v>94.57</v>
      </c>
      <c r="C10" s="15">
        <f t="shared" si="0"/>
        <v>4728.5</v>
      </c>
      <c r="D10" t="s">
        <v>40</v>
      </c>
      <c r="E10" s="23">
        <v>758</v>
      </c>
    </row>
    <row r="11" spans="1:5" x14ac:dyDescent="0.25">
      <c r="A11" t="s">
        <v>27</v>
      </c>
      <c r="B11" s="14">
        <v>98.94</v>
      </c>
      <c r="C11" s="16">
        <f t="shared" si="0"/>
        <v>4947</v>
      </c>
      <c r="D11" t="s">
        <v>56</v>
      </c>
      <c r="E11" s="24">
        <v>759</v>
      </c>
    </row>
    <row r="12" spans="1:5" x14ac:dyDescent="0.25">
      <c r="A12" t="s">
        <v>27</v>
      </c>
      <c r="B12" s="14">
        <v>94.57</v>
      </c>
      <c r="C12" s="16">
        <f t="shared" si="0"/>
        <v>4728.5</v>
      </c>
      <c r="D12" t="s">
        <v>40</v>
      </c>
      <c r="E12" s="24">
        <v>759</v>
      </c>
    </row>
    <row r="13" spans="1:5" x14ac:dyDescent="0.25">
      <c r="A13" t="s">
        <v>53</v>
      </c>
      <c r="B13" s="14">
        <v>98.94</v>
      </c>
      <c r="C13" s="16">
        <f t="shared" si="0"/>
        <v>4947</v>
      </c>
      <c r="D13" t="s">
        <v>56</v>
      </c>
      <c r="E13" s="24">
        <v>524</v>
      </c>
    </row>
    <row r="14" spans="1:5" x14ac:dyDescent="0.25">
      <c r="A14" t="s">
        <v>53</v>
      </c>
      <c r="B14" s="14">
        <v>94.57</v>
      </c>
      <c r="C14" s="16">
        <f t="shared" si="0"/>
        <v>4728.5</v>
      </c>
      <c r="D14" t="s">
        <v>40</v>
      </c>
      <c r="E14" s="24">
        <v>524</v>
      </c>
    </row>
    <row r="15" spans="1:5" x14ac:dyDescent="0.25">
      <c r="A15" t="s">
        <v>24</v>
      </c>
      <c r="B15" s="14">
        <v>98.94</v>
      </c>
      <c r="C15" s="16">
        <f t="shared" si="0"/>
        <v>4947</v>
      </c>
      <c r="D15" t="s">
        <v>56</v>
      </c>
      <c r="E15" s="24">
        <v>727</v>
      </c>
    </row>
    <row r="16" spans="1:5" x14ac:dyDescent="0.25">
      <c r="A16" t="s">
        <v>24</v>
      </c>
      <c r="B16" s="14">
        <v>94.57</v>
      </c>
      <c r="C16" s="16">
        <f t="shared" si="0"/>
        <v>4728.5</v>
      </c>
      <c r="D16" t="s">
        <v>40</v>
      </c>
      <c r="E16" s="24">
        <v>727</v>
      </c>
    </row>
    <row r="17" spans="1:5" ht="15" customHeight="1" x14ac:dyDescent="0.25">
      <c r="A17" t="s">
        <v>11</v>
      </c>
      <c r="B17" s="14">
        <v>89.14</v>
      </c>
      <c r="C17" s="15">
        <f t="shared" si="0"/>
        <v>4457</v>
      </c>
      <c r="D17" t="s">
        <v>40</v>
      </c>
      <c r="E17" s="23">
        <v>525</v>
      </c>
    </row>
    <row r="18" spans="1:5" ht="15" customHeight="1" x14ac:dyDescent="0.25">
      <c r="A18" t="s">
        <v>12</v>
      </c>
      <c r="B18" s="14">
        <v>83.41</v>
      </c>
      <c r="C18" s="15">
        <f t="shared" si="0"/>
        <v>4170.5</v>
      </c>
      <c r="D18" t="s">
        <v>57</v>
      </c>
      <c r="E18" s="23">
        <v>526</v>
      </c>
    </row>
    <row r="19" spans="1:5" x14ac:dyDescent="0.25">
      <c r="B19" s="6"/>
      <c r="C19" s="5"/>
      <c r="E19" s="22"/>
    </row>
    <row r="20" spans="1:5" ht="15" hidden="1" customHeight="1" x14ac:dyDescent="0.25">
      <c r="A20" s="2" t="s">
        <v>50</v>
      </c>
      <c r="B20" s="4">
        <v>77.16</v>
      </c>
      <c r="C20" s="5">
        <f>B20*40</f>
        <v>3086.3999999999996</v>
      </c>
      <c r="E20" s="22">
        <f>B20*25</f>
        <v>1929</v>
      </c>
    </row>
    <row r="21" spans="1:5" ht="15" hidden="1" customHeight="1" x14ac:dyDescent="0.25">
      <c r="A21" t="s">
        <v>51</v>
      </c>
      <c r="B21" s="4">
        <v>77.16</v>
      </c>
      <c r="C21" s="5">
        <f>B21*40</f>
        <v>3086.3999999999996</v>
      </c>
      <c r="E21" s="22">
        <f>B21*25</f>
        <v>1929</v>
      </c>
    </row>
    <row r="22" spans="1:5" x14ac:dyDescent="0.25">
      <c r="A22" t="s">
        <v>15</v>
      </c>
      <c r="B22" s="14">
        <v>67.180000000000007</v>
      </c>
      <c r="C22" s="15">
        <f>B22*50</f>
        <v>3359.0000000000005</v>
      </c>
      <c r="D22" t="s">
        <v>41</v>
      </c>
      <c r="E22" s="21">
        <v>1740</v>
      </c>
    </row>
    <row r="23" spans="1:5" x14ac:dyDescent="0.25">
      <c r="A23" t="s">
        <v>16</v>
      </c>
      <c r="B23" s="14">
        <v>65.94</v>
      </c>
      <c r="C23" s="15">
        <f>B23*50</f>
        <v>3297</v>
      </c>
      <c r="D23" t="s">
        <v>41</v>
      </c>
      <c r="E23" s="21">
        <v>1741</v>
      </c>
    </row>
    <row r="24" spans="1:5" x14ac:dyDescent="0.25">
      <c r="A24" s="1" t="s">
        <v>17</v>
      </c>
      <c r="B24" s="2" t="s">
        <v>8</v>
      </c>
      <c r="C24" s="17"/>
    </row>
    <row r="25" spans="1:5" x14ac:dyDescent="0.25">
      <c r="A25" t="s">
        <v>18</v>
      </c>
      <c r="B25" s="14">
        <v>54.33</v>
      </c>
      <c r="C25" s="15">
        <f>B25*50</f>
        <v>2716.5</v>
      </c>
      <c r="D25" t="s">
        <v>1</v>
      </c>
      <c r="E25" s="21">
        <v>78</v>
      </c>
    </row>
    <row r="26" spans="1:5" x14ac:dyDescent="0.25">
      <c r="A26" t="s">
        <v>19</v>
      </c>
      <c r="B26" s="14">
        <v>48.68</v>
      </c>
      <c r="C26" s="15">
        <f t="shared" ref="C26:C29" si="1">B26*50</f>
        <v>2434</v>
      </c>
      <c r="D26" t="s">
        <v>1</v>
      </c>
      <c r="E26" s="21">
        <v>380</v>
      </c>
    </row>
    <row r="27" spans="1:5" x14ac:dyDescent="0.25">
      <c r="A27" t="s">
        <v>20</v>
      </c>
      <c r="B27" s="14">
        <v>41</v>
      </c>
      <c r="C27" s="15">
        <f t="shared" si="1"/>
        <v>2050</v>
      </c>
      <c r="D27" t="s">
        <v>1</v>
      </c>
      <c r="E27" s="21">
        <v>528</v>
      </c>
    </row>
    <row r="28" spans="1:5" ht="15" customHeight="1" x14ac:dyDescent="0.25">
      <c r="A28" t="s">
        <v>21</v>
      </c>
      <c r="B28" s="14">
        <v>38.5</v>
      </c>
      <c r="C28" s="15">
        <f t="shared" si="1"/>
        <v>1925</v>
      </c>
      <c r="D28" t="s">
        <v>1</v>
      </c>
      <c r="E28" s="21">
        <v>381</v>
      </c>
    </row>
    <row r="29" spans="1:5" ht="15" customHeight="1" x14ac:dyDescent="0.25">
      <c r="A29" t="s">
        <v>22</v>
      </c>
      <c r="B29" s="14">
        <v>36.29</v>
      </c>
      <c r="C29" s="15">
        <f t="shared" si="1"/>
        <v>1814.5</v>
      </c>
      <c r="D29" t="s">
        <v>1</v>
      </c>
      <c r="E29" s="21">
        <v>529</v>
      </c>
    </row>
    <row r="30" spans="1:5" ht="15" customHeight="1" x14ac:dyDescent="0.25">
      <c r="B30" s="2"/>
      <c r="C30" s="17"/>
    </row>
    <row r="31" spans="1:5" x14ac:dyDescent="0.25">
      <c r="A31" t="s">
        <v>34</v>
      </c>
      <c r="B31" s="14">
        <v>54.33</v>
      </c>
      <c r="C31" s="15">
        <f>B31*25</f>
        <v>1358.25</v>
      </c>
      <c r="D31" t="s">
        <v>58</v>
      </c>
      <c r="E31" s="21">
        <v>2310</v>
      </c>
    </row>
    <row r="32" spans="1:5" x14ac:dyDescent="0.25">
      <c r="A32" t="s">
        <v>35</v>
      </c>
      <c r="B32" s="14">
        <v>48.68</v>
      </c>
      <c r="C32" s="15">
        <f>B32*25</f>
        <v>1217</v>
      </c>
      <c r="D32" t="s">
        <v>58</v>
      </c>
      <c r="E32" s="21">
        <v>2311</v>
      </c>
    </row>
    <row r="33" spans="1:5" x14ac:dyDescent="0.25">
      <c r="A33" t="s">
        <v>36</v>
      </c>
      <c r="B33" s="14">
        <v>41</v>
      </c>
      <c r="C33" s="15">
        <f>B33*25</f>
        <v>1025</v>
      </c>
      <c r="D33" t="s">
        <v>58</v>
      </c>
      <c r="E33" s="21">
        <v>2312</v>
      </c>
    </row>
    <row r="34" spans="1:5" x14ac:dyDescent="0.25">
      <c r="A34" t="s">
        <v>37</v>
      </c>
      <c r="B34" s="14">
        <v>38.5</v>
      </c>
      <c r="C34" s="15">
        <f t="shared" ref="C34:C35" si="2">B34*25</f>
        <v>962.5</v>
      </c>
      <c r="D34" t="s">
        <v>58</v>
      </c>
      <c r="E34" s="22">
        <v>2313</v>
      </c>
    </row>
    <row r="35" spans="1:5" x14ac:dyDescent="0.25">
      <c r="A35" t="s">
        <v>52</v>
      </c>
      <c r="B35" s="14">
        <v>36.29</v>
      </c>
      <c r="C35" s="15">
        <f t="shared" si="2"/>
        <v>907.25</v>
      </c>
      <c r="D35" t="s">
        <v>58</v>
      </c>
      <c r="E35" s="22">
        <v>2314</v>
      </c>
    </row>
  </sheetData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41" sqref="D41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7.4257812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4" spans="1:5" x14ac:dyDescent="0.25">
      <c r="D4" s="3" t="s">
        <v>25</v>
      </c>
    </row>
    <row r="5" spans="1:5" x14ac:dyDescent="0.25">
      <c r="A5" t="s">
        <v>6</v>
      </c>
    </row>
    <row r="7" spans="1:5" x14ac:dyDescent="0.25">
      <c r="A7" s="1" t="s">
        <v>7</v>
      </c>
      <c r="B7" t="s">
        <v>8</v>
      </c>
      <c r="C7" t="s">
        <v>9</v>
      </c>
      <c r="D7" s="3" t="s">
        <v>0</v>
      </c>
      <c r="E7" t="s">
        <v>39</v>
      </c>
    </row>
    <row r="8" spans="1:5" x14ac:dyDescent="0.25">
      <c r="A8" s="2" t="s">
        <v>10</v>
      </c>
      <c r="B8" s="4">
        <v>99.76</v>
      </c>
      <c r="C8" s="5">
        <f>B8*50</f>
        <v>4988</v>
      </c>
      <c r="D8" s="8">
        <v>757</v>
      </c>
      <c r="E8" t="s">
        <v>40</v>
      </c>
    </row>
    <row r="9" spans="1:5" x14ac:dyDescent="0.25">
      <c r="A9" t="s">
        <v>26</v>
      </c>
      <c r="B9" s="4">
        <v>99.76</v>
      </c>
      <c r="C9" s="5">
        <f t="shared" ref="C9:C12" si="0">B9*50</f>
        <v>4988</v>
      </c>
      <c r="D9" s="8">
        <v>758</v>
      </c>
      <c r="E9" t="s">
        <v>41</v>
      </c>
    </row>
    <row r="10" spans="1:5" x14ac:dyDescent="0.25">
      <c r="A10" t="s">
        <v>27</v>
      </c>
      <c r="B10" s="4">
        <v>99.76</v>
      </c>
      <c r="C10" s="5">
        <f t="shared" si="0"/>
        <v>4988</v>
      </c>
      <c r="D10" s="8">
        <v>759</v>
      </c>
      <c r="E10" t="s">
        <v>41</v>
      </c>
    </row>
    <row r="11" spans="1:5" x14ac:dyDescent="0.25">
      <c r="A11" t="s">
        <v>28</v>
      </c>
      <c r="B11" s="4">
        <v>99.76</v>
      </c>
      <c r="C11" s="5">
        <f t="shared" si="0"/>
        <v>4988</v>
      </c>
      <c r="D11" s="8">
        <v>524</v>
      </c>
      <c r="E11" t="s">
        <v>41</v>
      </c>
    </row>
    <row r="12" spans="1:5" x14ac:dyDescent="0.25">
      <c r="A12" t="s">
        <v>24</v>
      </c>
      <c r="B12" s="4">
        <v>99.76</v>
      </c>
      <c r="C12" s="5">
        <f t="shared" si="0"/>
        <v>4988</v>
      </c>
      <c r="D12" s="8">
        <v>727</v>
      </c>
      <c r="E12" t="s">
        <v>41</v>
      </c>
    </row>
    <row r="13" spans="1:5" x14ac:dyDescent="0.25">
      <c r="A13" t="s">
        <v>11</v>
      </c>
      <c r="B13" s="4">
        <v>98.11</v>
      </c>
      <c r="C13" s="5">
        <f t="shared" ref="C13:C15" si="1">B13*50</f>
        <v>4905.5</v>
      </c>
      <c r="D13" s="8">
        <v>525</v>
      </c>
      <c r="E13" t="s">
        <v>41</v>
      </c>
    </row>
    <row r="14" spans="1:5" x14ac:dyDescent="0.25">
      <c r="A14" t="s">
        <v>12</v>
      </c>
      <c r="B14" s="4">
        <v>93.52</v>
      </c>
      <c r="C14" s="5">
        <f t="shared" si="1"/>
        <v>4676</v>
      </c>
      <c r="D14" s="8">
        <v>526</v>
      </c>
      <c r="E14" t="s">
        <v>42</v>
      </c>
    </row>
    <row r="15" spans="1:5" x14ac:dyDescent="0.25">
      <c r="A15" t="s">
        <v>13</v>
      </c>
      <c r="B15" s="4">
        <v>96.21</v>
      </c>
      <c r="C15" s="5">
        <f t="shared" si="1"/>
        <v>4810.5</v>
      </c>
      <c r="D15" s="8">
        <v>526</v>
      </c>
      <c r="E15" t="s">
        <v>43</v>
      </c>
    </row>
    <row r="16" spans="1:5" x14ac:dyDescent="0.25">
      <c r="B16" s="6"/>
      <c r="C16" s="5"/>
      <c r="D16" s="8"/>
    </row>
    <row r="17" spans="1:5" x14ac:dyDescent="0.25">
      <c r="A17" s="1" t="s">
        <v>14</v>
      </c>
      <c r="B17" t="s">
        <v>8</v>
      </c>
      <c r="C17" t="s">
        <v>9</v>
      </c>
    </row>
    <row r="18" spans="1:5" x14ac:dyDescent="0.25">
      <c r="A18" s="2" t="s">
        <v>29</v>
      </c>
      <c r="B18" s="4">
        <v>77.209999999999994</v>
      </c>
      <c r="C18" s="5">
        <f>B18*50</f>
        <v>3860.4999999999995</v>
      </c>
      <c r="D18" s="8">
        <v>1736</v>
      </c>
      <c r="E18" t="s">
        <v>40</v>
      </c>
    </row>
    <row r="19" spans="1:5" x14ac:dyDescent="0.25">
      <c r="A19" t="s">
        <v>31</v>
      </c>
      <c r="B19" s="4">
        <v>77.209999999999994</v>
      </c>
      <c r="C19" s="5">
        <f t="shared" ref="C19:C24" si="2">B19*50</f>
        <v>3860.4999999999995</v>
      </c>
      <c r="D19" s="8">
        <v>1737</v>
      </c>
      <c r="E19" t="s">
        <v>40</v>
      </c>
    </row>
    <row r="20" spans="1:5" x14ac:dyDescent="0.25">
      <c r="A20" t="s">
        <v>32</v>
      </c>
      <c r="B20" s="4"/>
      <c r="C20" s="5">
        <v>3860.5</v>
      </c>
      <c r="D20" s="8">
        <v>1738</v>
      </c>
      <c r="E20" t="s">
        <v>40</v>
      </c>
    </row>
    <row r="21" spans="1:5" x14ac:dyDescent="0.25">
      <c r="A21" t="s">
        <v>30</v>
      </c>
      <c r="B21" s="4"/>
      <c r="C21" s="5">
        <v>3860.5</v>
      </c>
      <c r="D21" s="8">
        <v>1739</v>
      </c>
      <c r="E21" t="s">
        <v>40</v>
      </c>
    </row>
    <row r="22" spans="1:5" x14ac:dyDescent="0.25">
      <c r="A22" t="s">
        <v>33</v>
      </c>
      <c r="B22" s="4"/>
      <c r="C22" s="5">
        <v>3860.5</v>
      </c>
      <c r="D22" s="8">
        <v>1740</v>
      </c>
      <c r="E22" t="s">
        <v>40</v>
      </c>
    </row>
    <row r="23" spans="1:5" x14ac:dyDescent="0.25">
      <c r="A23" t="s">
        <v>15</v>
      </c>
      <c r="B23" s="4">
        <v>66.52</v>
      </c>
      <c r="C23" s="5">
        <f t="shared" si="2"/>
        <v>3326</v>
      </c>
      <c r="D23" s="3">
        <v>1741</v>
      </c>
      <c r="E23" t="s">
        <v>40</v>
      </c>
    </row>
    <row r="24" spans="1:5" x14ac:dyDescent="0.25">
      <c r="A24" t="s">
        <v>16</v>
      </c>
      <c r="B24" s="4">
        <v>65.209999999999994</v>
      </c>
      <c r="C24" s="5">
        <f t="shared" si="2"/>
        <v>3260.4999999999995</v>
      </c>
      <c r="D24" s="3">
        <v>1742</v>
      </c>
      <c r="E24" t="s">
        <v>40</v>
      </c>
    </row>
    <row r="26" spans="1:5" x14ac:dyDescent="0.25">
      <c r="A26" s="1" t="s">
        <v>17</v>
      </c>
      <c r="B26" t="s">
        <v>8</v>
      </c>
      <c r="C26" t="s">
        <v>9</v>
      </c>
      <c r="D26" s="3" t="s">
        <v>0</v>
      </c>
    </row>
    <row r="27" spans="1:5" x14ac:dyDescent="0.25">
      <c r="A27" t="s">
        <v>18</v>
      </c>
      <c r="B27" s="4">
        <v>52.63</v>
      </c>
      <c r="C27" s="5">
        <f>B27*50</f>
        <v>2631.5</v>
      </c>
      <c r="D27" s="3">
        <v>78</v>
      </c>
      <c r="E27" t="s">
        <v>44</v>
      </c>
    </row>
    <row r="28" spans="1:5" x14ac:dyDescent="0.25">
      <c r="A28" t="s">
        <v>19</v>
      </c>
      <c r="B28" s="4">
        <v>47.24</v>
      </c>
      <c r="C28" s="5">
        <f t="shared" ref="C28:C31" si="3">B28*50</f>
        <v>2362</v>
      </c>
      <c r="D28" s="3">
        <v>380</v>
      </c>
      <c r="E28" t="s">
        <v>44</v>
      </c>
    </row>
    <row r="29" spans="1:5" x14ac:dyDescent="0.25">
      <c r="A29" t="s">
        <v>20</v>
      </c>
      <c r="B29" s="4">
        <v>39.64</v>
      </c>
      <c r="C29" s="5">
        <f t="shared" si="3"/>
        <v>1982</v>
      </c>
      <c r="D29" s="3">
        <v>528</v>
      </c>
      <c r="E29" t="s">
        <v>44</v>
      </c>
    </row>
    <row r="30" spans="1:5" x14ac:dyDescent="0.25">
      <c r="A30" t="s">
        <v>21</v>
      </c>
      <c r="B30" s="4">
        <v>37.58</v>
      </c>
      <c r="C30" s="5">
        <f t="shared" si="3"/>
        <v>1879</v>
      </c>
      <c r="D30" s="8">
        <v>381</v>
      </c>
      <c r="E30" t="s">
        <v>44</v>
      </c>
    </row>
    <row r="31" spans="1:5" x14ac:dyDescent="0.25">
      <c r="A31" t="s">
        <v>22</v>
      </c>
      <c r="B31" s="4">
        <v>35.43</v>
      </c>
      <c r="C31" s="5">
        <f t="shared" si="3"/>
        <v>1771.5</v>
      </c>
      <c r="D31" s="8">
        <v>529</v>
      </c>
      <c r="E31" t="s">
        <v>44</v>
      </c>
    </row>
    <row r="33" spans="1:5" x14ac:dyDescent="0.25">
      <c r="A33" t="s">
        <v>34</v>
      </c>
      <c r="C33" s="7">
        <v>1315.75</v>
      </c>
      <c r="D33" s="3">
        <v>2310</v>
      </c>
      <c r="E33" t="s">
        <v>45</v>
      </c>
    </row>
    <row r="34" spans="1:5" x14ac:dyDescent="0.25">
      <c r="A34" t="s">
        <v>35</v>
      </c>
      <c r="C34" s="7">
        <v>1181</v>
      </c>
      <c r="D34" s="3">
        <v>2311</v>
      </c>
      <c r="E34" t="s">
        <v>45</v>
      </c>
    </row>
    <row r="35" spans="1:5" x14ac:dyDescent="0.25">
      <c r="A35" t="s">
        <v>36</v>
      </c>
      <c r="C35" s="7">
        <v>991</v>
      </c>
      <c r="D35" s="3">
        <v>2312</v>
      </c>
      <c r="E35" t="s">
        <v>45</v>
      </c>
    </row>
    <row r="36" spans="1:5" x14ac:dyDescent="0.25">
      <c r="A36" t="s">
        <v>37</v>
      </c>
      <c r="B36" t="s">
        <v>23</v>
      </c>
      <c r="C36" s="7">
        <v>939.5</v>
      </c>
      <c r="D36" s="3">
        <v>2313</v>
      </c>
      <c r="E36" t="s">
        <v>45</v>
      </c>
    </row>
    <row r="37" spans="1:5" x14ac:dyDescent="0.25">
      <c r="A37" t="s">
        <v>38</v>
      </c>
      <c r="C37" s="7">
        <v>885.75</v>
      </c>
      <c r="D37" s="3">
        <v>2314</v>
      </c>
      <c r="E37" t="s">
        <v>45</v>
      </c>
    </row>
  </sheetData>
  <pageMargins left="0.7" right="0.7" top="1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9" bestFit="1" customWidth="1"/>
    <col min="4" max="4" width="9.140625" style="3"/>
  </cols>
  <sheetData>
    <row r="1" spans="1:4" s="10" customFormat="1" x14ac:dyDescent="0.25">
      <c r="A1" s="10" t="s">
        <v>47</v>
      </c>
      <c r="B1" s="11" t="s">
        <v>2</v>
      </c>
      <c r="C1" s="12" t="s">
        <v>0</v>
      </c>
      <c r="D1" s="10" t="s">
        <v>39</v>
      </c>
    </row>
    <row r="2" spans="1:4" s="10" customFormat="1" x14ac:dyDescent="0.25">
      <c r="C2" s="11"/>
      <c r="D2" s="12"/>
    </row>
    <row r="3" spans="1:4" x14ac:dyDescent="0.25">
      <c r="A3" t="s">
        <v>46</v>
      </c>
      <c r="B3" s="9">
        <v>1160</v>
      </c>
      <c r="C3" s="3">
        <v>517</v>
      </c>
      <c r="D3" s="3" t="s">
        <v>1</v>
      </c>
    </row>
    <row r="5" spans="1:4" x14ac:dyDescent="0.25">
      <c r="A5" t="s">
        <v>7</v>
      </c>
    </row>
    <row r="6" spans="1:4" x14ac:dyDescent="0.25">
      <c r="A6" s="2" t="s">
        <v>10</v>
      </c>
      <c r="B6" s="13">
        <v>3027.5</v>
      </c>
      <c r="C6" s="8">
        <v>757</v>
      </c>
      <c r="D6" s="3" t="s">
        <v>48</v>
      </c>
    </row>
    <row r="7" spans="1:4" x14ac:dyDescent="0.25">
      <c r="A7" t="s">
        <v>26</v>
      </c>
      <c r="B7" s="13">
        <v>3027.5</v>
      </c>
      <c r="C7" s="8">
        <v>758</v>
      </c>
      <c r="D7" s="3" t="s">
        <v>48</v>
      </c>
    </row>
    <row r="8" spans="1:4" x14ac:dyDescent="0.25">
      <c r="A8" t="s">
        <v>27</v>
      </c>
      <c r="B8" s="13">
        <v>3027.5</v>
      </c>
      <c r="C8" s="8">
        <v>759</v>
      </c>
      <c r="D8" s="3" t="s">
        <v>48</v>
      </c>
    </row>
    <row r="9" spans="1:4" x14ac:dyDescent="0.25">
      <c r="A9" t="s">
        <v>28</v>
      </c>
      <c r="B9" s="13">
        <v>3027.5</v>
      </c>
      <c r="C9" s="8">
        <v>524</v>
      </c>
      <c r="D9" s="3" t="s">
        <v>48</v>
      </c>
    </row>
    <row r="10" spans="1:4" x14ac:dyDescent="0.25">
      <c r="A10" t="s">
        <v>24</v>
      </c>
      <c r="B10" s="13">
        <v>3027.5</v>
      </c>
      <c r="C10" s="8">
        <v>727</v>
      </c>
      <c r="D10" s="3" t="s">
        <v>48</v>
      </c>
    </row>
    <row r="11" spans="1:4" x14ac:dyDescent="0.25">
      <c r="A11" t="s">
        <v>11</v>
      </c>
      <c r="B11" s="13">
        <v>2986.5</v>
      </c>
      <c r="C11" s="8">
        <v>525</v>
      </c>
      <c r="D11" s="3" t="s">
        <v>48</v>
      </c>
    </row>
    <row r="12" spans="1:4" x14ac:dyDescent="0.25">
      <c r="A12" t="s">
        <v>12</v>
      </c>
      <c r="B12" s="13">
        <v>2883.5</v>
      </c>
      <c r="C12" s="8">
        <v>526</v>
      </c>
      <c r="D12" s="3" t="s">
        <v>48</v>
      </c>
    </row>
    <row r="14" spans="1:4" x14ac:dyDescent="0.25">
      <c r="A14" t="s">
        <v>34</v>
      </c>
      <c r="B14" s="7">
        <v>1503.75</v>
      </c>
      <c r="C14" s="3">
        <v>2310</v>
      </c>
      <c r="D14" s="3" t="s">
        <v>1</v>
      </c>
    </row>
    <row r="15" spans="1:4" x14ac:dyDescent="0.25">
      <c r="A15" t="s">
        <v>35</v>
      </c>
      <c r="B15" s="7">
        <v>1407.25</v>
      </c>
      <c r="C15" s="3">
        <v>2311</v>
      </c>
      <c r="D15" s="3" t="s">
        <v>1</v>
      </c>
    </row>
    <row r="16" spans="1:4" x14ac:dyDescent="0.25">
      <c r="A16" t="s">
        <v>36</v>
      </c>
      <c r="B16" s="7">
        <v>1282.75</v>
      </c>
      <c r="C16" s="3">
        <v>2312</v>
      </c>
      <c r="D16" s="3" t="s">
        <v>1</v>
      </c>
    </row>
    <row r="17" spans="1:4" x14ac:dyDescent="0.25">
      <c r="A17" t="s">
        <v>37</v>
      </c>
      <c r="B17" s="7">
        <v>1214.5</v>
      </c>
      <c r="C17" s="3">
        <v>2313</v>
      </c>
      <c r="D17" s="3" t="s">
        <v>1</v>
      </c>
    </row>
    <row r="18" spans="1:4" x14ac:dyDescent="0.25">
      <c r="A18" t="s">
        <v>38</v>
      </c>
      <c r="B18" s="7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2024-02-02T05:08:17Z</cp:lastPrinted>
  <dcterms:created xsi:type="dcterms:W3CDTF">2023-04-04T00:26:39Z</dcterms:created>
  <dcterms:modified xsi:type="dcterms:W3CDTF">2024-02-02T05:35:00Z</dcterms:modified>
</cp:coreProperties>
</file>