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4" i="1"/>
  <c r="D13" i="1"/>
  <c r="D11" i="1"/>
  <c r="D9" i="1"/>
  <c r="D7" i="1"/>
  <c r="D5" i="1"/>
  <c r="D12" i="1"/>
  <c r="D10" i="1"/>
  <c r="D8" i="1"/>
  <c r="D6" i="1"/>
  <c r="D14" i="1"/>
  <c r="D15" i="1"/>
  <c r="D16" i="1"/>
  <c r="D17" i="1"/>
  <c r="D18" i="1"/>
  <c r="D26" i="1"/>
  <c r="D25" i="1"/>
  <c r="D24" i="1"/>
  <c r="D23" i="1"/>
  <c r="D22" i="1"/>
</calcChain>
</file>

<file path=xl/sharedStrings.xml><?xml version="1.0" encoding="utf-8"?>
<sst xmlns="http://schemas.openxmlformats.org/spreadsheetml/2006/main" count="58" uniqueCount="36">
  <si>
    <t>Aqua Feeds Price as of April 1, 2023</t>
  </si>
  <si>
    <t>PRICE/Kilo</t>
  </si>
  <si>
    <t>PRICE/Bag</t>
  </si>
  <si>
    <t>Prawn Grower A Pellet</t>
  </si>
  <si>
    <r>
      <t xml:space="preserve">Prawn Grower A Pellet </t>
    </r>
    <r>
      <rPr>
        <sz val="11"/>
        <color rgb="FFFF0000"/>
        <rFont val="Calibri"/>
        <family val="2"/>
        <scheme val="minor"/>
      </rPr>
      <t>(20% Tuna)</t>
    </r>
  </si>
  <si>
    <t>Prawn Grower B Pellet</t>
  </si>
  <si>
    <r>
      <t xml:space="preserve">Prawn Grower B Pellet </t>
    </r>
    <r>
      <rPr>
        <sz val="11"/>
        <color rgb="FFFF0000"/>
        <rFont val="Calibri"/>
        <family val="2"/>
        <scheme val="minor"/>
      </rPr>
      <t>(20% Tuna)</t>
    </r>
  </si>
  <si>
    <t>Prawn Grower B Pellet BLK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</si>
  <si>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</si>
  <si>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</si>
  <si>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</si>
  <si>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</si>
  <si>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</si>
  <si>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</si>
  <si>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 xml:space="preserve"> </t>
  </si>
  <si>
    <t xml:space="preserve">Prawn PL1 </t>
  </si>
  <si>
    <t xml:space="preserve">Prawn PL2 </t>
  </si>
  <si>
    <t>Prawn Str2</t>
  </si>
  <si>
    <t xml:space="preserve">Prawn Str1 </t>
  </si>
  <si>
    <t xml:space="preserve">Prawn Fines </t>
  </si>
  <si>
    <t>item code</t>
  </si>
  <si>
    <t>item description</t>
  </si>
  <si>
    <t>UOM</t>
  </si>
  <si>
    <t>bagB</t>
  </si>
  <si>
    <t>bagE</t>
  </si>
  <si>
    <t>bagD</t>
  </si>
  <si>
    <t>bagF</t>
  </si>
  <si>
    <t>bagH</t>
  </si>
  <si>
    <t>bagJ</t>
  </si>
  <si>
    <t>bagC</t>
  </si>
  <si>
    <t>Fish Fry Mash</t>
  </si>
  <si>
    <t>Fish Starter Crumble</t>
  </si>
  <si>
    <t>Fish Starter Pellets</t>
  </si>
  <si>
    <t xml:space="preserve">Fish Grower </t>
  </si>
  <si>
    <t>Fish Finisher</t>
  </si>
  <si>
    <t>bag2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</si>
</sst>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2" fontId="3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left"/>
    </xf>
    <xf numFmtId="0" fontId="4" fillId="0" borderId="0" xfId="0" applyFont="1"/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left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" fontId="1" fillId="0" borderId="0" xfId="0" applyNumberFormat="1" applyFont="1" applyAlignment="1">
      <alignment horizontal="left"/>
    </xf>
    <xf numFmtId="43" fontId="4" fillId="0" borderId="0" xfId="0" applyNumberFormat="1" applyFont="1" applyAlignment="1">
      <alignment horizontal="left" vertical="top"/>
    </xf>
    <xf numFmtId="43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8" sqref="F8"/>
    </sheetView>
  </sheetViews>
  <sheetFormatPr defaultRowHeight="15" x14ac:dyDescent="0.25"/>
  <cols>
    <col min="1" max="1" width="10.5703125" customWidth="1"/>
    <col min="2" max="2" width="33.42578125" customWidth="1"/>
    <col min="3" max="3" width="10" customWidth="1"/>
    <col min="4" max="4" width="12.85546875" customWidth="1"/>
    <col min="5" max="5" width="11.85546875" customWidth="1"/>
    <col min="6" max="6" width="18.28515625" customWidth="1"/>
  </cols>
  <sheetData>
    <row r="1" spans="1:6" x14ac:dyDescent="0.25">
      <c r="B1" t="s">
        <v>0</v>
      </c>
    </row>
    <row r="3" spans="1:6" x14ac:dyDescent="0.25">
      <c r="A3" t="s">
        <v>20</v>
      </c>
      <c r="B3" s="1" t="s">
        <v>21</v>
      </c>
      <c r="C3" t="s">
        <v>1</v>
      </c>
      <c r="D3" t="s">
        <v>2</v>
      </c>
      <c r="E3" s="2" t="s">
        <v>22</v>
      </c>
    </row>
    <row r="4" spans="1:6" x14ac:dyDescent="0.25">
      <c r="A4">
        <v>757</v>
      </c>
      <c r="B4" s="3" t="s">
        <v>19</v>
      </c>
      <c r="C4" s="4">
        <v>101.29</v>
      </c>
      <c r="D4" s="5">
        <f>C4*50</f>
        <v>5064.5</v>
      </c>
      <c r="E4" s="5" t="s">
        <v>23</v>
      </c>
      <c r="F4" s="6"/>
    </row>
    <row r="5" spans="1:6" x14ac:dyDescent="0.25">
      <c r="A5">
        <v>757</v>
      </c>
      <c r="B5" s="3" t="s">
        <v>19</v>
      </c>
      <c r="C5" s="4"/>
      <c r="D5" s="11">
        <f>78.94*50</f>
        <v>3947</v>
      </c>
      <c r="E5" s="5" t="s">
        <v>24</v>
      </c>
      <c r="F5" s="6"/>
    </row>
    <row r="6" spans="1:6" x14ac:dyDescent="0.25">
      <c r="A6">
        <v>758</v>
      </c>
      <c r="B6" t="s">
        <v>15</v>
      </c>
      <c r="C6" s="4">
        <v>101.29</v>
      </c>
      <c r="D6" s="5">
        <f t="shared" ref="D6:D18" si="0">C6*50</f>
        <v>5064.5</v>
      </c>
      <c r="E6" s="5" t="s">
        <v>25</v>
      </c>
      <c r="F6" s="6"/>
    </row>
    <row r="7" spans="1:6" x14ac:dyDescent="0.25">
      <c r="A7">
        <v>758</v>
      </c>
      <c r="B7" t="s">
        <v>15</v>
      </c>
      <c r="C7" s="4"/>
      <c r="D7" s="11">
        <f>78.94*50</f>
        <v>3947</v>
      </c>
      <c r="E7" s="11" t="s">
        <v>26</v>
      </c>
      <c r="F7" s="6"/>
    </row>
    <row r="8" spans="1:6" x14ac:dyDescent="0.25">
      <c r="A8">
        <v>759</v>
      </c>
      <c r="B8" t="s">
        <v>16</v>
      </c>
      <c r="C8" s="4"/>
      <c r="D8" s="5">
        <f>101.29*50</f>
        <v>5064.5</v>
      </c>
      <c r="E8" s="5" t="s">
        <v>25</v>
      </c>
      <c r="F8" s="6"/>
    </row>
    <row r="9" spans="1:6" x14ac:dyDescent="0.25">
      <c r="A9">
        <v>759</v>
      </c>
      <c r="B9" t="s">
        <v>16</v>
      </c>
      <c r="C9" s="4"/>
      <c r="D9" s="11">
        <f>78.94*50</f>
        <v>3947</v>
      </c>
      <c r="E9" s="11" t="s">
        <v>26</v>
      </c>
      <c r="F9" s="6"/>
    </row>
    <row r="10" spans="1:6" x14ac:dyDescent="0.25">
      <c r="A10">
        <v>524</v>
      </c>
      <c r="B10" t="s">
        <v>18</v>
      </c>
      <c r="C10" s="4"/>
      <c r="D10" s="5">
        <f>101.29*50</f>
        <v>5064.5</v>
      </c>
      <c r="E10" s="5" t="s">
        <v>24</v>
      </c>
      <c r="F10" s="6"/>
    </row>
    <row r="11" spans="1:6" x14ac:dyDescent="0.25">
      <c r="A11">
        <v>524</v>
      </c>
      <c r="B11" t="s">
        <v>18</v>
      </c>
      <c r="C11" s="4"/>
      <c r="D11" s="11">
        <f>78.94*50</f>
        <v>3947</v>
      </c>
      <c r="E11" s="11" t="s">
        <v>26</v>
      </c>
      <c r="F11" s="6"/>
    </row>
    <row r="12" spans="1:6" x14ac:dyDescent="0.25">
      <c r="A12">
        <v>727</v>
      </c>
      <c r="B12" t="s">
        <v>17</v>
      </c>
      <c r="C12" s="4"/>
      <c r="D12" s="5">
        <f>101.29*50</f>
        <v>5064.5</v>
      </c>
      <c r="E12" s="5" t="s">
        <v>24</v>
      </c>
      <c r="F12" s="6"/>
    </row>
    <row r="13" spans="1:6" x14ac:dyDescent="0.25">
      <c r="A13">
        <v>727</v>
      </c>
      <c r="B13" t="s">
        <v>17</v>
      </c>
      <c r="C13" s="4"/>
      <c r="D13" s="11">
        <f>78.94*50</f>
        <v>3947</v>
      </c>
      <c r="E13" s="11" t="s">
        <v>26</v>
      </c>
      <c r="F13" s="6"/>
    </row>
    <row r="14" spans="1:6" x14ac:dyDescent="0.25">
      <c r="A14">
        <v>525</v>
      </c>
      <c r="B14" t="s">
        <v>3</v>
      </c>
      <c r="C14" s="4">
        <v>99.43</v>
      </c>
      <c r="D14" s="5">
        <f t="shared" si="0"/>
        <v>4971.5</v>
      </c>
      <c r="E14" s="5" t="s">
        <v>24</v>
      </c>
      <c r="F14" s="6"/>
    </row>
    <row r="15" spans="1:6" hidden="1" x14ac:dyDescent="0.25">
      <c r="B15" t="s">
        <v>4</v>
      </c>
      <c r="C15" s="4">
        <v>74.14</v>
      </c>
      <c r="D15" s="5">
        <f t="shared" si="0"/>
        <v>3707</v>
      </c>
      <c r="E15" s="5"/>
      <c r="F15" s="6"/>
    </row>
    <row r="16" spans="1:6" x14ac:dyDescent="0.25">
      <c r="A16">
        <v>526</v>
      </c>
      <c r="B16" t="s">
        <v>5</v>
      </c>
      <c r="C16" s="4">
        <v>95.35</v>
      </c>
      <c r="D16" s="5">
        <f t="shared" si="0"/>
        <v>4767.5</v>
      </c>
      <c r="E16" s="5" t="s">
        <v>27</v>
      </c>
      <c r="F16" s="6"/>
    </row>
    <row r="17" spans="1:6" hidden="1" x14ac:dyDescent="0.25">
      <c r="B17" t="s">
        <v>6</v>
      </c>
      <c r="C17" s="4">
        <v>70.78</v>
      </c>
      <c r="D17" s="5">
        <f t="shared" si="0"/>
        <v>3539</v>
      </c>
      <c r="E17" s="5"/>
      <c r="F17" s="6"/>
    </row>
    <row r="18" spans="1:6" x14ac:dyDescent="0.25">
      <c r="A18">
        <v>526</v>
      </c>
      <c r="B18" t="s">
        <v>7</v>
      </c>
      <c r="C18" s="4">
        <v>98.09</v>
      </c>
      <c r="D18" s="5">
        <f t="shared" si="0"/>
        <v>4904.5</v>
      </c>
      <c r="E18" s="5" t="s">
        <v>28</v>
      </c>
      <c r="F18" s="6"/>
    </row>
    <row r="19" spans="1:6" x14ac:dyDescent="0.25">
      <c r="C19" s="7"/>
      <c r="D19" s="5"/>
      <c r="E19" s="8"/>
      <c r="F19" s="6"/>
    </row>
    <row r="21" spans="1:6" x14ac:dyDescent="0.25">
      <c r="B21" s="1" t="s">
        <v>8</v>
      </c>
      <c r="C21" t="s">
        <v>1</v>
      </c>
      <c r="D21" t="s">
        <v>2</v>
      </c>
    </row>
    <row r="22" spans="1:6" x14ac:dyDescent="0.25">
      <c r="A22">
        <v>78</v>
      </c>
      <c r="B22" t="s">
        <v>9</v>
      </c>
      <c r="C22" s="4">
        <v>56.54</v>
      </c>
      <c r="D22" s="5">
        <f>C22*50</f>
        <v>2827</v>
      </c>
      <c r="E22" s="9" t="s">
        <v>29</v>
      </c>
    </row>
    <row r="23" spans="1:6" x14ac:dyDescent="0.25">
      <c r="A23">
        <v>380</v>
      </c>
      <c r="B23" t="s">
        <v>10</v>
      </c>
      <c r="C23" s="4">
        <v>50.91</v>
      </c>
      <c r="D23" s="5">
        <f>C23*50</f>
        <v>2545.5</v>
      </c>
      <c r="E23" s="9" t="s">
        <v>29</v>
      </c>
    </row>
    <row r="24" spans="1:6" x14ac:dyDescent="0.25">
      <c r="A24">
        <v>528</v>
      </c>
      <c r="B24" t="s">
        <v>11</v>
      </c>
      <c r="C24" s="4">
        <v>42.48</v>
      </c>
      <c r="D24" s="5">
        <f>C24*50</f>
        <v>2124</v>
      </c>
      <c r="E24" s="10" t="s">
        <v>24</v>
      </c>
    </row>
    <row r="25" spans="1:6" x14ac:dyDescent="0.25">
      <c r="A25">
        <v>381</v>
      </c>
      <c r="B25" t="s">
        <v>12</v>
      </c>
      <c r="C25" s="4">
        <v>39.92</v>
      </c>
      <c r="D25" s="5">
        <f>C25*50</f>
        <v>1996</v>
      </c>
      <c r="E25" s="10" t="s">
        <v>24</v>
      </c>
      <c r="F25" s="6"/>
    </row>
    <row r="26" spans="1:6" x14ac:dyDescent="0.25">
      <c r="A26">
        <v>529</v>
      </c>
      <c r="B26" t="s">
        <v>13</v>
      </c>
      <c r="C26" s="4">
        <v>37.549999999999997</v>
      </c>
      <c r="D26" s="5">
        <f>C26*50</f>
        <v>1877.4999999999998</v>
      </c>
      <c r="E26" s="10" t="s">
        <v>29</v>
      </c>
      <c r="F26" s="6"/>
    </row>
    <row r="28" spans="1:6" x14ac:dyDescent="0.25">
      <c r="A28">
        <v>2310</v>
      </c>
      <c r="B28" t="s">
        <v>30</v>
      </c>
      <c r="D28" s="12">
        <f>56.54*25</f>
        <v>1413.5</v>
      </c>
      <c r="E28" s="10" t="s">
        <v>35</v>
      </c>
    </row>
    <row r="29" spans="1:6" x14ac:dyDescent="0.25">
      <c r="A29">
        <v>2311</v>
      </c>
      <c r="B29" t="s">
        <v>31</v>
      </c>
      <c r="D29" s="13">
        <f>C23*25</f>
        <v>1272.75</v>
      </c>
      <c r="E29" s="10" t="s">
        <v>35</v>
      </c>
    </row>
    <row r="30" spans="1:6" x14ac:dyDescent="0.25">
      <c r="A30">
        <v>2312</v>
      </c>
      <c r="B30" t="s">
        <v>32</v>
      </c>
      <c r="D30" s="13">
        <f>C24*25</f>
        <v>1062</v>
      </c>
      <c r="E30" s="10" t="s">
        <v>35</v>
      </c>
    </row>
    <row r="31" spans="1:6" x14ac:dyDescent="0.25">
      <c r="A31">
        <v>2313</v>
      </c>
      <c r="B31" t="s">
        <v>33</v>
      </c>
      <c r="C31" t="s">
        <v>14</v>
      </c>
      <c r="D31" s="13">
        <f>C25*25</f>
        <v>998</v>
      </c>
      <c r="E31" s="10" t="s">
        <v>35</v>
      </c>
    </row>
    <row r="32" spans="1:6" x14ac:dyDescent="0.25">
      <c r="A32">
        <v>2314</v>
      </c>
      <c r="B32" t="s">
        <v>34</v>
      </c>
      <c r="D32" s="13">
        <f>C26*25</f>
        <v>938.74999999999989</v>
      </c>
      <c r="E32" s="10" t="s">
        <v>35</v>
      </c>
    </row>
  </sheetData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2023-03-29T02:26:06Z</cp:lastPrinted>
  <dcterms:created xsi:type="dcterms:W3CDTF">2023-03-29T01:51:58Z</dcterms:created>
  <dcterms:modified xsi:type="dcterms:W3CDTF">2023-03-29T02:28:09Z</dcterms:modified>
</cp:coreProperties>
</file>