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13_ncr:1000001_{10A65DCA-E820-4148-BFA6-7C324AB3F82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</calcChain>
</file>

<file path=xl/sharedStrings.xml><?xml version="1.0" encoding="utf-8"?>
<sst xmlns="http://schemas.openxmlformats.org/spreadsheetml/2006/main" count="24" uniqueCount="24">
  <si>
    <t xml:space="preserve">student </t>
  </si>
  <si>
    <t>Roll no</t>
  </si>
  <si>
    <t>Name</t>
  </si>
  <si>
    <t xml:space="preserve">Tamil </t>
  </si>
  <si>
    <t xml:space="preserve">English </t>
  </si>
  <si>
    <t>maths</t>
  </si>
  <si>
    <t xml:space="preserve">science </t>
  </si>
  <si>
    <t xml:space="preserve">social </t>
  </si>
  <si>
    <t xml:space="preserve">sheeba </t>
  </si>
  <si>
    <t xml:space="preserve">karthika </t>
  </si>
  <si>
    <t xml:space="preserve">keerthika </t>
  </si>
  <si>
    <t xml:space="preserve">rethika </t>
  </si>
  <si>
    <t xml:space="preserve">kaviya sri </t>
  </si>
  <si>
    <t xml:space="preserve">Riya sri </t>
  </si>
  <si>
    <t>malu</t>
  </si>
  <si>
    <t xml:space="preserve">vicky </t>
  </si>
  <si>
    <t xml:space="preserve">Praveen </t>
  </si>
  <si>
    <t xml:space="preserve">Selvaraj </t>
  </si>
  <si>
    <t xml:space="preserve">maran </t>
  </si>
  <si>
    <t xml:space="preserve">kishor </t>
  </si>
  <si>
    <t xml:space="preserve">Suresh </t>
  </si>
  <si>
    <t xml:space="preserve">Gowtham </t>
  </si>
  <si>
    <t xml:space="preserve">total </t>
  </si>
  <si>
    <t xml:space="preserve">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</si>
</sst>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65</c:v>
                </c:pt>
                <c:pt idx="4">
                  <c:v>75</c:v>
                </c:pt>
                <c:pt idx="5">
                  <c:v>88</c:v>
                </c:pt>
                <c:pt idx="6">
                  <c:v>35</c:v>
                </c:pt>
                <c:pt idx="7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28-6943-B2BE-2ED6B8A2856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55</c:v>
                </c:pt>
                <c:pt idx="4">
                  <c:v>25</c:v>
                </c:pt>
                <c:pt idx="5">
                  <c:v>44</c:v>
                </c:pt>
                <c:pt idx="6">
                  <c:v>46</c:v>
                </c:pt>
                <c:pt idx="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28-6943-B2BE-2ED6B8A2856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65</c:v>
                </c:pt>
                <c:pt idx="4">
                  <c:v>45</c:v>
                </c:pt>
                <c:pt idx="5">
                  <c:v>55</c:v>
                </c:pt>
                <c:pt idx="6">
                  <c:v>58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28-6943-B2BE-2ED6B8A2856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0</c:v>
                </c:pt>
                <c:pt idx="3">
                  <c:v>75</c:v>
                </c:pt>
                <c:pt idx="4">
                  <c:v>50</c:v>
                </c:pt>
                <c:pt idx="5">
                  <c:v>44</c:v>
                </c:pt>
                <c:pt idx="6">
                  <c:v>44</c:v>
                </c:pt>
                <c:pt idx="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28-6943-B2BE-2ED6B8A2856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85</c:v>
                </c:pt>
                <c:pt idx="4">
                  <c:v>42</c:v>
                </c:pt>
                <c:pt idx="5">
                  <c:v>49</c:v>
                </c:pt>
                <c:pt idx="6">
                  <c:v>49</c:v>
                </c:pt>
                <c:pt idx="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28-6943-B2BE-2ED6B8A2856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Sheet1!$A$7:$H$7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0</c:v>
                </c:pt>
                <c:pt idx="3">
                  <c:v>45</c:v>
                </c:pt>
                <c:pt idx="4">
                  <c:v>43</c:v>
                </c:pt>
                <c:pt idx="5">
                  <c:v>47</c:v>
                </c:pt>
                <c:pt idx="6">
                  <c:v>41</c:v>
                </c:pt>
                <c:pt idx="7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B28-6943-B2BE-2ED6B8A2856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Sheet1!$A$8:$H$8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0</c:v>
                </c:pt>
                <c:pt idx="3">
                  <c:v>35</c:v>
                </c:pt>
                <c:pt idx="4">
                  <c:v>37</c:v>
                </c:pt>
                <c:pt idx="5">
                  <c:v>45</c:v>
                </c:pt>
                <c:pt idx="6">
                  <c:v>47</c:v>
                </c:pt>
                <c:pt idx="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B28-6943-B2BE-2ED6B8A2856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Sheet1!$A$9:$H$9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0</c:v>
                </c:pt>
                <c:pt idx="3">
                  <c:v>48</c:v>
                </c:pt>
                <c:pt idx="4">
                  <c:v>41</c:v>
                </c:pt>
                <c:pt idx="5">
                  <c:v>52</c:v>
                </c:pt>
                <c:pt idx="6">
                  <c:v>49</c:v>
                </c:pt>
                <c:pt idx="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B28-6943-B2BE-2ED6B8A2856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Sheet1!$A$10:$H$10</c:f>
              <c:numCache>
                <c:formatCode>General</c:formatCode>
                <c:ptCount val="8"/>
                <c:pt idx="0">
                  <c:v>9</c:v>
                </c:pt>
                <c:pt idx="1">
                  <c:v>9</c:v>
                </c:pt>
                <c:pt idx="2">
                  <c:v>0</c:v>
                </c:pt>
                <c:pt idx="3">
                  <c:v>74</c:v>
                </c:pt>
                <c:pt idx="4">
                  <c:v>48</c:v>
                </c:pt>
                <c:pt idx="5">
                  <c:v>59</c:v>
                </c:pt>
                <c:pt idx="6">
                  <c:v>40</c:v>
                </c:pt>
                <c:pt idx="7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B28-6943-B2BE-2ED6B8A2856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Sheet1!$A$11:$H$11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0</c:v>
                </c:pt>
                <c:pt idx="3">
                  <c:v>49</c:v>
                </c:pt>
                <c:pt idx="4">
                  <c:v>58</c:v>
                </c:pt>
                <c:pt idx="5">
                  <c:v>54</c:v>
                </c:pt>
                <c:pt idx="6">
                  <c:v>49</c:v>
                </c:pt>
                <c:pt idx="7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B28-6943-B2BE-2ED6B8A2856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Sheet1!$A$12:$H$12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0</c:v>
                </c:pt>
                <c:pt idx="3">
                  <c:v>50</c:v>
                </c:pt>
                <c:pt idx="4">
                  <c:v>55</c:v>
                </c:pt>
                <c:pt idx="5">
                  <c:v>50</c:v>
                </c:pt>
                <c:pt idx="6">
                  <c:v>59</c:v>
                </c:pt>
                <c:pt idx="7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B28-6943-B2BE-2ED6B8A2856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Sheet1!$A$13:$H$13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0</c:v>
                </c:pt>
                <c:pt idx="3">
                  <c:v>40</c:v>
                </c:pt>
                <c:pt idx="4">
                  <c:v>56</c:v>
                </c:pt>
                <c:pt idx="5">
                  <c:v>55</c:v>
                </c:pt>
                <c:pt idx="6">
                  <c:v>30</c:v>
                </c:pt>
                <c:pt idx="7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B28-6943-B2BE-2ED6B8A2856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Sheet1!$A$14:$H$14</c:f>
              <c:numCache>
                <c:formatCode>General</c:formatCode>
                <c:ptCount val="8"/>
                <c:pt idx="0">
                  <c:v>13</c:v>
                </c:pt>
                <c:pt idx="1">
                  <c:v>13</c:v>
                </c:pt>
                <c:pt idx="2">
                  <c:v>0</c:v>
                </c:pt>
                <c:pt idx="3">
                  <c:v>56</c:v>
                </c:pt>
                <c:pt idx="4">
                  <c:v>50</c:v>
                </c:pt>
                <c:pt idx="5">
                  <c:v>56</c:v>
                </c:pt>
                <c:pt idx="6">
                  <c:v>66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B28-6943-B2BE-2ED6B8A2856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Sheet1!$A$15:$H$15</c:f>
              <c:numCache>
                <c:formatCode>General</c:formatCode>
                <c:ptCount val="8"/>
                <c:pt idx="0">
                  <c:v>14</c:v>
                </c:pt>
                <c:pt idx="1">
                  <c:v>14</c:v>
                </c:pt>
                <c:pt idx="2">
                  <c:v>0</c:v>
                </c:pt>
                <c:pt idx="3">
                  <c:v>35</c:v>
                </c:pt>
                <c:pt idx="4">
                  <c:v>57</c:v>
                </c:pt>
                <c:pt idx="5">
                  <c:v>59</c:v>
                </c:pt>
                <c:pt idx="6">
                  <c:v>59</c:v>
                </c:pt>
                <c:pt idx="7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B28-6943-B2BE-2ED6B8A2856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Sheet1!$A$16:$H$16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B28-6943-B2BE-2ED6B8A2856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Sheet1!$A$17:$H$17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B28-6943-B2BE-2ED6B8A2856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Sheet1!$A$18:$H$18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B28-6943-B2BE-2ED6B8A28560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Sheet1!$A$19:$H$19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B28-6943-B2BE-2ED6B8A28560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Sheet1!$A$20:$H$20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B28-6943-B2BE-2ED6B8A28560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Sheet1!$A$21:$H$21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B28-6943-B2BE-2ED6B8A28560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Sheet1!$A$22:$H$22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B28-6943-B2BE-2ED6B8A28560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Sheet1!$A$23:$H$23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B28-6943-B2BE-2ED6B8A28560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Sheet1!$A$24:$H$24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B28-6943-B2BE-2ED6B8A28560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Sheet1!$A$25:$H$25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B28-6943-B2BE-2ED6B8A28560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Sheet1!$A$26:$H$26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B28-6943-B2BE-2ED6B8A28560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Sheet1!$A$27:$H$27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B28-6943-B2BE-2ED6B8A28560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Sheet1!$A$28:$H$28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B28-6943-B2BE-2ED6B8A28560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Sheet1!$A$29:$H$29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B28-6943-B2BE-2ED6B8A28560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Sheet1!$A$30:$H$30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B28-6943-B2BE-2ED6B8A28560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Sheet1!$A$31:$H$31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B28-6943-B2BE-2ED6B8A28560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Sheet1!$A$32:$H$32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9B28-6943-B2BE-2ED6B8A28560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Sheet1!$A$33:$H$33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B28-6943-B2BE-2ED6B8A28560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Sheet1!$A$34:$H$34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9B28-6943-B2BE-2ED6B8A28560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Sheet1!$A$35:$H$35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9B28-6943-B2BE-2ED6B8A28560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Sheet1!$A$36:$H$36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9B28-6943-B2BE-2ED6B8A28560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Sheet1!$A$37:$H$37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9B28-6943-B2BE-2ED6B8A28560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Sheet1!$A$38:$H$38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9B28-6943-B2BE-2ED6B8A28560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Sheet1!$A$39:$H$39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9B28-6943-B2BE-2ED6B8A28560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Sheet1!$A$40:$H$40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9B28-6943-B2BE-2ED6B8A28560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Sheet1!$A$41:$H$41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B28-6943-B2BE-2ED6B8A28560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Sheet1!$A$42:$H$42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9B28-6943-B2BE-2ED6B8A28560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Sheet1!$A$43:$H$43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9B28-6943-B2BE-2ED6B8A28560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Sheet1!$A$44:$H$44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9B28-6943-B2BE-2ED6B8A28560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Sheet1!$A$45:$H$45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9B28-6943-B2BE-2ED6B8A28560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Sheet1!$A$46:$H$46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9B28-6943-B2BE-2ED6B8A28560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Sheet1!$A$47:$H$47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B28-6943-B2BE-2ED6B8A28560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Sheet1!$A$48:$H$48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9B28-6943-B2BE-2ED6B8A28560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Sheet1!$A$49:$H$49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9B28-6943-B2BE-2ED6B8A28560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Sheet1!$A$50:$H$50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9B28-6943-B2BE-2ED6B8A28560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Sheet1!$A$51:$H$51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B28-6943-B2BE-2ED6B8A28560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Sheet1!$A$52:$H$52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9B28-6943-B2BE-2ED6B8A28560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Sheet1!$A$53:$H$53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9B28-6943-B2BE-2ED6B8A28560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Sheet1!$A$54:$H$54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9B28-6943-B2BE-2ED6B8A28560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Sheet1!$A$55:$H$55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9B28-6943-B2BE-2ED6B8A28560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Sheet1!$A$56:$H$56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9B28-6943-B2BE-2ED6B8A28560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Sheet1!$A$57:$H$57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9B28-6943-B2BE-2ED6B8A28560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Sheet1!$A$58:$H$58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9B28-6943-B2BE-2ED6B8A28560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Sheet1!$A$59:$H$59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9B28-6943-B2BE-2ED6B8A28560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Sheet1!$A$60:$H$60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9B28-6943-B2BE-2ED6B8A28560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Sheet1!$A$61:$H$61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9B28-6943-B2BE-2ED6B8A28560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Sheet1!$A$62:$H$62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9B28-6943-B2BE-2ED6B8A28560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Sheet1!$A$63:$H$63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9B28-6943-B2BE-2ED6B8A28560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Sheet1!$A$64:$H$64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9B28-6943-B2BE-2ED6B8A28560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Sheet1!$A$65:$H$65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9B28-6943-B2BE-2ED6B8A28560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Sheet1!$A$66:$H$66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9B28-6943-B2BE-2ED6B8A28560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Sheet1!$A$67:$H$67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9B28-6943-B2BE-2ED6B8A28560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Sheet1!$A$68:$H$68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9B28-6943-B2BE-2ED6B8A28560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Sheet1!$A$69:$H$69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9B28-6943-B2BE-2ED6B8A28560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Sheet1!$A$70:$H$70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9B28-6943-B2BE-2ED6B8A28560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Sheet1!$A$71:$H$71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9B28-6943-B2BE-2ED6B8A28560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Sheet1!$A$72:$H$72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9B28-6943-B2BE-2ED6B8A28560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Sheet1!$A$73:$H$73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9B28-6943-B2BE-2ED6B8A28560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Sheet1!$A$74:$H$74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9B28-6943-B2BE-2ED6B8A28560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Sheet1!$A$75:$H$75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9B28-6943-B2BE-2ED6B8A28560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Sheet1!$A$76:$H$76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6-9B28-6943-B2BE-2ED6B8A28560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Sheet1!$A$77:$H$77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9B28-6943-B2BE-2ED6B8A28560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Sheet1!$A$78:$H$78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9B28-6943-B2BE-2ED6B8A28560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Sheet1!$A$79:$H$79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9B28-6943-B2BE-2ED6B8A28560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Sheet1!$A$80:$H$80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9B28-6943-B2BE-2ED6B8A28560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Sheet1!$A$81:$H$81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9B28-6943-B2BE-2ED6B8A28560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Sheet1!$A$1:$H$1</c:f>
              <c:strCache>
                <c:ptCount val="8"/>
                <c:pt idx="0">
                  <c:v>student </c:v>
                </c:pt>
                <c:pt idx="1">
                  <c:v>Roll no</c:v>
                </c:pt>
                <c:pt idx="2">
                  <c:v>Name</c:v>
                </c:pt>
                <c:pt idx="3">
                  <c:v>Tamil </c:v>
                </c:pt>
                <c:pt idx="4">
                  <c:v>English </c:v>
                </c:pt>
                <c:pt idx="5">
                  <c:v>maths</c:v>
                </c:pt>
                <c:pt idx="6">
                  <c:v>science </c:v>
                </c:pt>
                <c:pt idx="7">
                  <c:v>social </c:v>
                </c:pt>
              </c:strCache>
            </c:strRef>
          </c:cat>
          <c:val>
            <c:numRef>
              <c:f>Sheet1!$A$82:$H$82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9B28-6943-B2BE-2ED6B8A28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346623"/>
        <c:axId val="95961280"/>
      </c:lineChart>
      <c:catAx>
        <c:axId val="24334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1280"/>
        <c:crosses val="autoZero"/>
        <c:auto val="1"/>
        <c:lblAlgn val="ctr"/>
        <c:lblOffset val="100"/>
        <c:noMultiLvlLbl val="0"/>
      </c:catAx>
      <c:valAx>
        <c:axId val="959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4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457035</xdr:colOff>
      <xdr:row>24</xdr:row>
      <xdr:rowOff>83506</xdr:rowOff>
    </xdr:from>
    <xdr:to>
      <xdr:col>11</xdr:col>
      <xdr:colOff>145759</xdr:colOff>
      <xdr:row>38</xdr:row>
      <xdr:rowOff>128162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938D58-A06C-F780-696A-9DA112C5F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2F91B8-829D-D344-BCB6-CC0135C2231D}" name="Table2" displayName="Table2" ref="A1:J15" totalsRowShown="0">
  <autoFilter ref="A1:J15" xr:uid="{6F2F91B8-829D-D344-BCB6-CC0135C2231D}"/>
  <tableColumns count="10">
    <tableColumn id="1" xr3:uid="{424BEDD8-0019-9F48-9BD1-AA4B3A9803A7}" name="student "/>
    <tableColumn id="2" xr3:uid="{A7ECE6C3-E430-3F46-B9BD-A133852C5A40}" name="Roll no"/>
    <tableColumn id="3" xr3:uid="{9649646E-607E-D243-BE25-6344EABF9B1F}" name="Name"/>
    <tableColumn id="10" xr3:uid="{E37A2FEF-8E19-6745-B205-DCBBC5427D67}" name="Tamil "/>
    <tableColumn id="4" xr3:uid="{C0881F6C-4805-7B47-82DD-FDC2C1E826E4}" name="English "/>
    <tableColumn id="5" xr3:uid="{CD6A2A0C-BDFB-5A43-994C-062B421AA4D5}" name="maths"/>
    <tableColumn id="6" xr3:uid="{6DD88079-84F8-CA43-AD55-329ECF6C3384}" name="science "/>
    <tableColumn id="7" xr3:uid="{0F6B0998-1044-BC4E-A868-84A0DD7857BB}" name="social "/>
    <tableColumn id="12" xr3:uid="{8CC2295A-11DB-674F-A36C-82E0379E3871}" name="total " dataDxfId="1">
      <calculatedColumnFormula>SUM(Table2[[#This Row],[Tamil ]:[social ]])</calculatedColumnFormula>
    </tableColumn>
    <tableColumn id="13" xr3:uid="{3486E5AF-AAD4-3F48-8278-28B33833E8B1}" name="result " dataDxfId="0">
      <calculatedColumnFormula>IF(AND(Table2[[#This Row],[Tamil ]]&gt;=35,Table2[[#This Row],[English ]]&gt;=35,Table2[[#This Row],[maths]]&gt;=35,Table2[[#This Row],[science ]]&gt;=35,Table2[[#This Row],[social ]]&gt;=35),"pass","fail")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1F21-44E7-AD44-8B51-6B00F192DDA7}">
  <dimension ref="A1:J59"/>
  <sheetViews>
    <sheetView tabSelected="1" topLeftCell="B1" zoomScaleNormal="60" zoomScaleSheetLayoutView="100" workbookViewId="0">
      <selection activeCell="I21" sqref="I21"/>
    </sheetView>
  </sheetViews>
  <sheetFormatPr defaultRowHeight="15" x14ac:dyDescent="0.2"/>
  <cols>
    <col min="1" max="1" width="11.43359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</row>
    <row r="2" spans="1:10" x14ac:dyDescent="0.2">
      <c r="A2">
        <v>1</v>
      </c>
      <c r="B2">
        <v>1</v>
      </c>
      <c r="C2" t="s">
        <v>9</v>
      </c>
      <c r="D2">
        <v>65</v>
      </c>
      <c r="E2">
        <v>75</v>
      </c>
      <c r="F2">
        <v>88</v>
      </c>
      <c r="G2">
        <v>35</v>
      </c>
      <c r="H2">
        <v>55</v>
      </c>
      <c r="I2">
        <f>SUM(Table2[[#This Row],[Tamil ]:[social ]])</f>
        <v>318</v>
      </c>
      <c r="J2" t="str">
        <f>IF(AND(Table2[[#This Row],[Tamil ]]&gt;=35,Table2[[#This Row],[English ]]&gt;=35,Table2[[#This Row],[maths]]&gt;=35,Table2[[#This Row],[science ]]&gt;=35,Table2[[#This Row],[social ]]&gt;=35),"pass","fail")</f>
        <v>pass</v>
      </c>
    </row>
    <row r="3" spans="1:10" x14ac:dyDescent="0.2">
      <c r="A3">
        <v>2</v>
      </c>
      <c r="B3">
        <v>2</v>
      </c>
      <c r="C3" t="s">
        <v>10</v>
      </c>
      <c r="D3">
        <v>55</v>
      </c>
      <c r="E3">
        <v>25</v>
      </c>
      <c r="F3">
        <v>44</v>
      </c>
      <c r="G3">
        <v>46</v>
      </c>
      <c r="H3">
        <v>45</v>
      </c>
      <c r="I3">
        <f>SUM(Table2[[#This Row],[Tamil ]:[social ]])</f>
        <v>215</v>
      </c>
      <c r="J3" t="str">
        <f>IF(AND(Table2[[#This Row],[Tamil ]]&gt;=35,Table2[[#This Row],[English ]]&gt;=35,Table2[[#This Row],[maths]]&gt;=35,Table2[[#This Row],[science ]]&gt;=35,Table2[[#This Row],[social ]]&gt;=35),"pass","fail")</f>
        <v>fail</v>
      </c>
    </row>
    <row r="4" spans="1:10" x14ac:dyDescent="0.2">
      <c r="A4">
        <v>3</v>
      </c>
      <c r="B4">
        <v>3</v>
      </c>
      <c r="C4" t="s">
        <v>11</v>
      </c>
      <c r="D4">
        <v>65</v>
      </c>
      <c r="E4">
        <v>45</v>
      </c>
      <c r="F4">
        <v>55</v>
      </c>
      <c r="G4">
        <v>58</v>
      </c>
      <c r="H4">
        <v>56</v>
      </c>
      <c r="I4">
        <f>SUM(Table2[[#This Row],[Tamil ]:[social ]])</f>
        <v>279</v>
      </c>
      <c r="J4" t="str">
        <f>IF(AND(Table2[[#This Row],[Tamil ]]&gt;=35,Table2[[#This Row],[English ]]&gt;=35,Table2[[#This Row],[maths]]&gt;=35,Table2[[#This Row],[science ]]&gt;=35,Table2[[#This Row],[social ]]&gt;=35),"pass","fail")</f>
        <v>pass</v>
      </c>
    </row>
    <row r="5" spans="1:10" x14ac:dyDescent="0.2">
      <c r="A5">
        <v>4</v>
      </c>
      <c r="B5">
        <v>4</v>
      </c>
      <c r="C5" t="s">
        <v>12</v>
      </c>
      <c r="D5">
        <v>75</v>
      </c>
      <c r="E5">
        <v>50</v>
      </c>
      <c r="F5">
        <v>44</v>
      </c>
      <c r="G5">
        <v>44</v>
      </c>
      <c r="H5">
        <v>31</v>
      </c>
      <c r="I5">
        <f>SUM(Table2[[#This Row],[Tamil ]:[social ]])</f>
        <v>244</v>
      </c>
      <c r="J5" t="str">
        <f>IF(AND(Table2[[#This Row],[Tamil ]]&gt;=35,Table2[[#This Row],[English ]]&gt;=35,Table2[[#This Row],[maths]]&gt;=35,Table2[[#This Row],[science ]]&gt;=35,Table2[[#This Row],[social ]]&gt;=35),"pass","fail")</f>
        <v>fail</v>
      </c>
    </row>
    <row r="6" spans="1:10" x14ac:dyDescent="0.2">
      <c r="A6">
        <v>5</v>
      </c>
      <c r="B6">
        <v>5</v>
      </c>
      <c r="C6" t="s">
        <v>13</v>
      </c>
      <c r="D6">
        <v>85</v>
      </c>
      <c r="E6">
        <v>42</v>
      </c>
      <c r="F6">
        <v>49</v>
      </c>
      <c r="G6">
        <v>49</v>
      </c>
      <c r="H6">
        <v>50</v>
      </c>
      <c r="I6">
        <f>SUM(Table2[[#This Row],[Tamil ]:[social ]])</f>
        <v>275</v>
      </c>
      <c r="J6" t="str">
        <f>IF(AND(Table2[[#This Row],[Tamil ]]&gt;=35,Table2[[#This Row],[English ]]&gt;=35,Table2[[#This Row],[maths]]&gt;=35,Table2[[#This Row],[science ]]&gt;=35,Table2[[#This Row],[social ]]&gt;=35),"pass","fail")</f>
        <v>pass</v>
      </c>
    </row>
    <row r="7" spans="1:10" x14ac:dyDescent="0.2">
      <c r="A7">
        <v>6</v>
      </c>
      <c r="B7">
        <v>6</v>
      </c>
      <c r="C7" t="s">
        <v>8</v>
      </c>
      <c r="D7">
        <v>45</v>
      </c>
      <c r="E7">
        <v>43</v>
      </c>
      <c r="F7">
        <v>47</v>
      </c>
      <c r="G7">
        <v>41</v>
      </c>
      <c r="H7">
        <v>55</v>
      </c>
      <c r="I7">
        <f>SUM(Table2[[#This Row],[Tamil ]:[social ]])</f>
        <v>231</v>
      </c>
      <c r="J7" t="str">
        <f>IF(AND(Table2[[#This Row],[Tamil ]]&gt;=35,Table2[[#This Row],[English ]]&gt;=35,Table2[[#This Row],[maths]]&gt;=35,Table2[[#This Row],[science ]]&gt;=35,Table2[[#This Row],[social ]]&gt;=35),"pass","fail")</f>
        <v>pass</v>
      </c>
    </row>
    <row r="8" spans="1:10" x14ac:dyDescent="0.2">
      <c r="A8">
        <v>7</v>
      </c>
      <c r="B8">
        <v>7</v>
      </c>
      <c r="C8" t="s">
        <v>14</v>
      </c>
      <c r="D8">
        <v>35</v>
      </c>
      <c r="E8">
        <v>37</v>
      </c>
      <c r="F8">
        <v>45</v>
      </c>
      <c r="G8">
        <v>47</v>
      </c>
      <c r="H8">
        <v>21</v>
      </c>
      <c r="I8">
        <f>SUM(Table2[[#This Row],[Tamil ]:[social ]])</f>
        <v>185</v>
      </c>
      <c r="J8" t="str">
        <f>IF(AND(Table2[[#This Row],[Tamil ]]&gt;=35,Table2[[#This Row],[English ]]&gt;=35,Table2[[#This Row],[maths]]&gt;=35,Table2[[#This Row],[science ]]&gt;=35,Table2[[#This Row],[social ]]&gt;=35),"pass","fail")</f>
        <v>fail</v>
      </c>
    </row>
    <row r="9" spans="1:10" x14ac:dyDescent="0.2">
      <c r="A9">
        <v>8</v>
      </c>
      <c r="B9">
        <v>8</v>
      </c>
      <c r="C9" t="s">
        <v>16</v>
      </c>
      <c r="D9">
        <v>48</v>
      </c>
      <c r="E9">
        <v>41</v>
      </c>
      <c r="F9">
        <v>52</v>
      </c>
      <c r="G9">
        <v>49</v>
      </c>
      <c r="H9">
        <v>65</v>
      </c>
      <c r="I9">
        <f>SUM(Table2[[#This Row],[Tamil ]:[social ]])</f>
        <v>255</v>
      </c>
      <c r="J9" t="str">
        <f>IF(AND(Table2[[#This Row],[Tamil ]]&gt;=35,Table2[[#This Row],[English ]]&gt;=35,Table2[[#This Row],[maths]]&gt;=35,Table2[[#This Row],[science ]]&gt;=35,Table2[[#This Row],[social ]]&gt;=35),"pass","fail")</f>
        <v>pass</v>
      </c>
    </row>
    <row r="10" spans="1:10" x14ac:dyDescent="0.2">
      <c r="A10">
        <v>9</v>
      </c>
      <c r="B10">
        <v>9</v>
      </c>
      <c r="C10" t="s">
        <v>17</v>
      </c>
      <c r="D10">
        <v>74</v>
      </c>
      <c r="E10">
        <v>48</v>
      </c>
      <c r="F10">
        <v>59</v>
      </c>
      <c r="G10">
        <v>40</v>
      </c>
      <c r="H10">
        <v>29</v>
      </c>
      <c r="I10">
        <f>SUM(Table2[[#This Row],[Tamil ]:[social ]])</f>
        <v>250</v>
      </c>
      <c r="J10" t="str">
        <f>IF(AND(Table2[[#This Row],[Tamil ]]&gt;=35,Table2[[#This Row],[English ]]&gt;=35,Table2[[#This Row],[maths]]&gt;=35,Table2[[#This Row],[science ]]&gt;=35,Table2[[#This Row],[social ]]&gt;=35),"pass","fail")</f>
        <v>fail</v>
      </c>
    </row>
    <row r="11" spans="1:10" x14ac:dyDescent="0.2">
      <c r="A11">
        <v>10</v>
      </c>
      <c r="B11">
        <v>10</v>
      </c>
      <c r="C11" t="s">
        <v>18</v>
      </c>
      <c r="D11">
        <v>49</v>
      </c>
      <c r="E11">
        <v>58</v>
      </c>
      <c r="F11">
        <v>54</v>
      </c>
      <c r="G11">
        <v>49</v>
      </c>
      <c r="H11">
        <v>55</v>
      </c>
      <c r="I11">
        <f>SUM(Table2[[#This Row],[Tamil ]:[social ]])</f>
        <v>265</v>
      </c>
      <c r="J11" t="str">
        <f>IF(AND(Table2[[#This Row],[Tamil ]]&gt;=35,Table2[[#This Row],[English ]]&gt;=35,Table2[[#This Row],[maths]]&gt;=35,Table2[[#This Row],[science ]]&gt;=35,Table2[[#This Row],[social ]]&gt;=35),"pass","fail")</f>
        <v>pass</v>
      </c>
    </row>
    <row r="12" spans="1:10" x14ac:dyDescent="0.2">
      <c r="A12">
        <v>11</v>
      </c>
      <c r="B12">
        <v>11</v>
      </c>
      <c r="C12" t="s">
        <v>15</v>
      </c>
      <c r="D12">
        <v>50</v>
      </c>
      <c r="E12">
        <v>55</v>
      </c>
      <c r="F12">
        <v>50</v>
      </c>
      <c r="G12">
        <v>59</v>
      </c>
      <c r="H12">
        <v>64</v>
      </c>
      <c r="I12">
        <f>SUM(Table2[[#This Row],[Tamil ]:[social ]])</f>
        <v>278</v>
      </c>
      <c r="J12" t="str">
        <f>IF(AND(Table2[[#This Row],[Tamil ]]&gt;=35,Table2[[#This Row],[English ]]&gt;=35,Table2[[#This Row],[maths]]&gt;=35,Table2[[#This Row],[science ]]&gt;=35,Table2[[#This Row],[social ]]&gt;=35),"pass","fail")</f>
        <v>pass</v>
      </c>
    </row>
    <row r="13" spans="1:10" x14ac:dyDescent="0.2">
      <c r="A13">
        <v>12</v>
      </c>
      <c r="B13">
        <v>12</v>
      </c>
      <c r="C13" t="s">
        <v>19</v>
      </c>
      <c r="D13">
        <v>40</v>
      </c>
      <c r="E13">
        <v>56</v>
      </c>
      <c r="F13">
        <v>55</v>
      </c>
      <c r="G13">
        <v>30</v>
      </c>
      <c r="H13">
        <v>85</v>
      </c>
      <c r="I13">
        <f>SUM(Table2[[#This Row],[Tamil ]:[social ]])</f>
        <v>266</v>
      </c>
      <c r="J13" t="str">
        <f>IF(AND(Table2[[#This Row],[Tamil ]]&gt;=35,Table2[[#This Row],[English ]]&gt;=35,Table2[[#This Row],[maths]]&gt;=35,Table2[[#This Row],[science ]]&gt;=35,Table2[[#This Row],[social ]]&gt;=35),"pass","fail")</f>
        <v>fail</v>
      </c>
    </row>
    <row r="14" spans="1:10" x14ac:dyDescent="0.2">
      <c r="A14">
        <v>13</v>
      </c>
      <c r="B14">
        <v>13</v>
      </c>
      <c r="C14" t="s">
        <v>20</v>
      </c>
      <c r="D14">
        <v>56</v>
      </c>
      <c r="E14">
        <v>50</v>
      </c>
      <c r="F14">
        <v>56</v>
      </c>
      <c r="G14">
        <v>66</v>
      </c>
      <c r="H14">
        <v>74</v>
      </c>
      <c r="I14">
        <f>SUM(Table2[[#This Row],[Tamil ]:[social ]])</f>
        <v>302</v>
      </c>
      <c r="J14" t="str">
        <f>IF(AND(Table2[[#This Row],[Tamil ]]&gt;=35,Table2[[#This Row],[English ]]&gt;=35,Table2[[#This Row],[maths]]&gt;=35,Table2[[#This Row],[science ]]&gt;=35,Table2[[#This Row],[social ]]&gt;=35),"pass","fail")</f>
        <v>pass</v>
      </c>
    </row>
    <row r="15" spans="1:10" x14ac:dyDescent="0.2">
      <c r="A15">
        <v>14</v>
      </c>
      <c r="B15">
        <v>14</v>
      </c>
      <c r="C15" t="s">
        <v>21</v>
      </c>
      <c r="D15">
        <v>35</v>
      </c>
      <c r="E15">
        <v>57</v>
      </c>
      <c r="F15">
        <v>59</v>
      </c>
      <c r="G15">
        <v>59</v>
      </c>
      <c r="H15">
        <v>60</v>
      </c>
      <c r="I15">
        <f>SUM(Table2[[#This Row],[Tamil ]:[social ]])</f>
        <v>270</v>
      </c>
      <c r="J15" t="str">
        <f>IF(AND(Table2[[#This Row],[Tamil ]]&gt;=35,Table2[[#This Row],[English ]]&gt;=35,Table2[[#This Row],[maths]]&gt;=35,Table2[[#This Row],[science ]]&gt;=35,Table2[[#This Row],[social ]]&gt;=35),"pass","fail")</f>
        <v>pass</v>
      </c>
    </row>
    <row r="16" spans="1:10" x14ac:dyDescent="0.2">
      <c r="I16" s="1"/>
      <c r="J16" s="1"/>
    </row>
    <row r="17" spans="9:10" x14ac:dyDescent="0.2">
      <c r="I17" s="1"/>
      <c r="J17" s="1"/>
    </row>
    <row r="18" spans="9:10" x14ac:dyDescent="0.2">
      <c r="I18" s="1"/>
      <c r="J18" s="1"/>
    </row>
    <row r="19" spans="9:10" x14ac:dyDescent="0.2">
      <c r="I19" s="1"/>
      <c r="J19" s="1"/>
    </row>
    <row r="20" spans="9:10" x14ac:dyDescent="0.2">
      <c r="I20" s="1"/>
      <c r="J20" s="1"/>
    </row>
    <row r="21" spans="9:10" x14ac:dyDescent="0.2">
      <c r="I21" s="1"/>
      <c r="J21" s="1"/>
    </row>
    <row r="22" spans="9:10" x14ac:dyDescent="0.2">
      <c r="I22" s="1"/>
      <c r="J22" s="1"/>
    </row>
    <row r="23" spans="9:10" x14ac:dyDescent="0.2">
      <c r="I23" s="1"/>
      <c r="J23" s="1"/>
    </row>
    <row r="24" spans="9:10" x14ac:dyDescent="0.2">
      <c r="I24" s="1"/>
      <c r="J24" s="1"/>
    </row>
    <row r="25" spans="9:10" x14ac:dyDescent="0.2">
      <c r="I25" s="1"/>
      <c r="J25" s="1"/>
    </row>
    <row r="26" spans="9:10" x14ac:dyDescent="0.2">
      <c r="I26" s="1"/>
      <c r="J26" s="1"/>
    </row>
    <row r="27" spans="9:10" x14ac:dyDescent="0.2">
      <c r="I27" s="1"/>
      <c r="J27" s="1"/>
    </row>
    <row r="28" spans="9:10" x14ac:dyDescent="0.2">
      <c r="I28" s="1"/>
      <c r="J28" s="1"/>
    </row>
    <row r="29" spans="9:10" x14ac:dyDescent="0.2">
      <c r="I29" s="1"/>
      <c r="J29" s="1"/>
    </row>
    <row r="30" spans="9:10" x14ac:dyDescent="0.2">
      <c r="I30" s="1"/>
      <c r="J30" s="1"/>
    </row>
    <row r="31" spans="9:10" x14ac:dyDescent="0.2">
      <c r="I31" s="1"/>
      <c r="J31" s="1"/>
    </row>
    <row r="32" spans="9:10" x14ac:dyDescent="0.2">
      <c r="I32" s="1"/>
      <c r="J32" s="1"/>
    </row>
    <row r="33" spans="9:10" x14ac:dyDescent="0.2">
      <c r="I33" s="1"/>
      <c r="J33" s="1"/>
    </row>
    <row r="34" spans="9:10" x14ac:dyDescent="0.2">
      <c r="I34" s="1"/>
      <c r="J34" s="1"/>
    </row>
    <row r="35" spans="9:10" x14ac:dyDescent="0.2">
      <c r="I35" s="1"/>
      <c r="J35" s="1"/>
    </row>
    <row r="36" spans="9:10" x14ac:dyDescent="0.2">
      <c r="I36" s="1"/>
      <c r="J36" s="1"/>
    </row>
    <row r="37" spans="9:10" x14ac:dyDescent="0.2">
      <c r="I37" s="1"/>
      <c r="J37" s="1"/>
    </row>
    <row r="38" spans="9:10" x14ac:dyDescent="0.2">
      <c r="I38" s="1"/>
      <c r="J38" s="1"/>
    </row>
    <row r="39" spans="9:10" x14ac:dyDescent="0.2">
      <c r="I39" s="1"/>
      <c r="J39" s="1"/>
    </row>
    <row r="40" spans="9:10" x14ac:dyDescent="0.2">
      <c r="I40" s="1"/>
      <c r="J40" s="1"/>
    </row>
    <row r="41" spans="9:10" x14ac:dyDescent="0.2">
      <c r="I41" s="1"/>
      <c r="J41" s="1"/>
    </row>
    <row r="42" spans="9:10" x14ac:dyDescent="0.2">
      <c r="I42" s="1"/>
      <c r="J42" s="1"/>
    </row>
    <row r="43" spans="9:10" x14ac:dyDescent="0.2">
      <c r="I43" s="1"/>
      <c r="J43" s="1"/>
    </row>
    <row r="44" spans="9:10" x14ac:dyDescent="0.2">
      <c r="I44" s="1"/>
      <c r="J44" s="1"/>
    </row>
    <row r="45" spans="9:10" x14ac:dyDescent="0.2">
      <c r="I45" s="1"/>
      <c r="J45" s="1"/>
    </row>
    <row r="46" spans="9:10" x14ac:dyDescent="0.2">
      <c r="I46" s="1"/>
      <c r="J46" s="1"/>
    </row>
    <row r="47" spans="9:10" x14ac:dyDescent="0.2">
      <c r="I47" s="1"/>
      <c r="J47" s="1"/>
    </row>
    <row r="48" spans="9:10" x14ac:dyDescent="0.2">
      <c r="I48" s="1"/>
      <c r="J48" s="1"/>
    </row>
    <row r="49" spans="9:10" x14ac:dyDescent="0.2">
      <c r="I49" s="1"/>
      <c r="J49" s="1"/>
    </row>
    <row r="50" spans="9:10" x14ac:dyDescent="0.2">
      <c r="I50" s="1"/>
      <c r="J50" s="1"/>
    </row>
    <row r="51" spans="9:10" x14ac:dyDescent="0.2">
      <c r="I51" s="1"/>
      <c r="J51" s="1"/>
    </row>
    <row r="52" spans="9:10" x14ac:dyDescent="0.2">
      <c r="I52" s="1"/>
      <c r="J52" s="1"/>
    </row>
    <row r="53" spans="9:10" x14ac:dyDescent="0.2">
      <c r="I53" s="1"/>
      <c r="J53" s="1"/>
    </row>
    <row r="54" spans="9:10" x14ac:dyDescent="0.2">
      <c r="I54" s="1"/>
      <c r="J54" s="1"/>
    </row>
    <row r="55" spans="9:10" x14ac:dyDescent="0.2">
      <c r="I55" s="1"/>
      <c r="J55" s="1"/>
    </row>
    <row r="56" spans="9:10" x14ac:dyDescent="0.2">
      <c r="I56" s="1"/>
      <c r="J56" s="1"/>
    </row>
    <row r="57" spans="9:10" x14ac:dyDescent="0.2">
      <c r="I57" s="1"/>
      <c r="J57" s="1"/>
    </row>
    <row r="58" spans="9:10" x14ac:dyDescent="0.2">
      <c r="I58" s="1"/>
      <c r="J58" s="1"/>
    </row>
    <row r="59" spans="9:10" x14ac:dyDescent="0.2">
      <c r="I59" s="1"/>
      <c r="J59" s="1"/>
    </row>
  </sheetData>
  <phoneticPr fontId="1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Malathi</dc:creator>
  <dcterms:created xsi:type="dcterms:W3CDTF">2024-09-09T13:24:47Z</dcterms:created>
</cp:coreProperties>
</file>