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2063BDD7-4749-43BC-999E-DFE84171B6F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3" i="2"/>
  <c r="M4" i="2"/>
  <c r="M5" i="2"/>
  <c r="M2" i="2"/>
</calcChain>
</file>

<file path=xl/sharedStrings.xml><?xml version="1.0" encoding="utf-8"?>
<sst xmlns="http://schemas.openxmlformats.org/spreadsheetml/2006/main" count="16065" uniqueCount="51">
  <si>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</si>
  <si>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</si>
  <si>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</si>
  <si>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</si>
  <si>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</si>
  <si>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</si>
  <si>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</si>
  <si>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</si>
  <si>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</si>
  <si>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</si>
  <si>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</si>
  <si>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</si>
  <si>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</si>
  <si>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</si>
  <si>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</si>
  <si>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</si>
  <si>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</si>
  <si>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</si>
  <si>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</si>
  <si>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</si>
  <si>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</si>
  <si>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</si>
  <si>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</si>
  <si>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</si>
  <si>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</si>
  <si>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</si>
  <si>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</si>
  <si>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</si>
  <si>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</si>
  <si>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</si>
  <si>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</si>
  <si>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</si>
  <si>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</si>
  <si>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</si>
  <si>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</si>
  <si>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</si>
  <si>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</si>
  <si>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</si>
  <si>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</si>
  <si>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</si>
  <si>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</si>
  <si>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</si>
  <si>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</si>
  <si>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Average of Income</t>
  </si>
  <si>
    <t>Row Labels</t>
  </si>
  <si>
    <t>Count of Purchased Bike</t>
  </si>
  <si>
    <t>More than 10 Miles</t>
  </si>
  <si>
    <t>MiddleAge 31-53</t>
  </si>
  <si>
    <t>Old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</si>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</sst>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
    <numFmt numFmtId="166"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40"/>
      <color theme="3"/>
      <name val="Cambria"/>
      <family val="1"/>
    </font>
    <font>
      <u/>
      <sz val="40"/>
      <color theme="1"/>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1179039301310046"/>
          <c:y val="1.85253006164927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9525">
              <a:solidFill>
                <a:schemeClr val="accent6"/>
              </a:solidFill>
            </a:ln>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2.1288835988524692E-2"/>
          <c:w val="0.73161086851043178"/>
          <c:h val="0.67808521027894764"/>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306C-4001-A68E-DFCCAEE48B35}"/>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306C-4001-A68E-DFCCAEE48B35}"/>
            </c:ext>
          </c:extLst>
        </c:ser>
        <c:dLbls>
          <c:showLegendKey val="0"/>
          <c:showVal val="0"/>
          <c:showCatName val="0"/>
          <c:showSerName val="0"/>
          <c:showPercent val="0"/>
          <c:showBubbleSize val="0"/>
        </c:dLbls>
        <c:gapWidth val="219"/>
        <c:overlap val="-27"/>
        <c:axId val="343705616"/>
        <c:axId val="343711856"/>
      </c:barChart>
      <c:catAx>
        <c:axId val="34370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00306020699377"/>
              <c:y val="0.94106573887566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11856"/>
        <c:crosses val="autoZero"/>
        <c:auto val="1"/>
        <c:lblAlgn val="ctr"/>
        <c:lblOffset val="100"/>
        <c:noMultiLvlLbl val="0"/>
      </c:catAx>
      <c:valAx>
        <c:axId val="3437118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0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1235892388451444"/>
          <c:w val="0.62851618547681543"/>
          <c:h val="0.54149351122776324"/>
        </c:manualLayout>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table'!$B$26:$B$30</c:f>
              <c:strCache>
                <c:ptCount val="4"/>
                <c:pt idx="0">
                  <c:v>0-1 Miles</c:v>
                </c:pt>
                <c:pt idx="1">
                  <c:v>1-2 Miles</c:v>
                </c:pt>
                <c:pt idx="2">
                  <c:v>2-5 Miles</c:v>
                </c:pt>
                <c:pt idx="3">
                  <c:v>5-10 Miles</c:v>
                </c:pt>
              </c:strCache>
            </c:strRef>
          </c:cat>
          <c:val>
            <c:numRef>
              <c:f>'pivot table'!$C$26:$C$30</c:f>
              <c:numCache>
                <c:formatCode>General</c:formatCode>
                <c:ptCount val="4"/>
                <c:pt idx="0">
                  <c:v>166</c:v>
                </c:pt>
                <c:pt idx="1">
                  <c:v>92</c:v>
                </c:pt>
                <c:pt idx="2">
                  <c:v>67</c:v>
                </c:pt>
                <c:pt idx="3">
                  <c:v>116</c:v>
                </c:pt>
              </c:numCache>
            </c:numRef>
          </c:val>
          <c:smooth val="0"/>
          <c:extLst>
            <c:ext xmlns:c16="http://schemas.microsoft.com/office/drawing/2014/chart" uri="{C3380CC4-5D6E-409C-BE32-E72D297353CC}">
              <c16:uniqueId val="{00000000-2382-4791-9905-5F15AF3FDC2D}"/>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table'!$B$26:$B$30</c:f>
              <c:strCache>
                <c:ptCount val="4"/>
                <c:pt idx="0">
                  <c:v>0-1 Miles</c:v>
                </c:pt>
                <c:pt idx="1">
                  <c:v>1-2 Miles</c:v>
                </c:pt>
                <c:pt idx="2">
                  <c:v>2-5 Miles</c:v>
                </c:pt>
                <c:pt idx="3">
                  <c:v>5-10 Miles</c:v>
                </c:pt>
              </c:strCache>
            </c:strRef>
          </c:cat>
          <c:val>
            <c:numRef>
              <c:f>'pivot table'!$D$26:$D$30</c:f>
              <c:numCache>
                <c:formatCode>General</c:formatCode>
                <c:ptCount val="4"/>
                <c:pt idx="0">
                  <c:v>200</c:v>
                </c:pt>
                <c:pt idx="1">
                  <c:v>77</c:v>
                </c:pt>
                <c:pt idx="2">
                  <c:v>95</c:v>
                </c:pt>
                <c:pt idx="3">
                  <c:v>76</c:v>
                </c:pt>
              </c:numCache>
            </c:numRef>
          </c:val>
          <c:smooth val="0"/>
          <c:extLst>
            <c:ext xmlns:c16="http://schemas.microsoft.com/office/drawing/2014/chart" uri="{C3380CC4-5D6E-409C-BE32-E72D297353CC}">
              <c16:uniqueId val="{00000001-2382-4791-9905-5F15AF3FDC2D}"/>
            </c:ext>
          </c:extLst>
        </c:ser>
        <c:dLbls>
          <c:dLblPos val="t"/>
          <c:showLegendKey val="0"/>
          <c:showVal val="1"/>
          <c:showCatName val="0"/>
          <c:showSerName val="0"/>
          <c:showPercent val="0"/>
          <c:showBubbleSize val="0"/>
        </c:dLbls>
        <c:marker val="1"/>
        <c:smooth val="0"/>
        <c:axId val="560734704"/>
        <c:axId val="477477040"/>
      </c:lineChart>
      <c:catAx>
        <c:axId val="56073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9582471061309638"/>
              <c:y val="0.836319235868712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77040"/>
        <c:crosses val="autoZero"/>
        <c:auto val="1"/>
        <c:lblAlgn val="ctr"/>
        <c:lblOffset val="100"/>
        <c:noMultiLvlLbl val="0"/>
      </c:catAx>
      <c:valAx>
        <c:axId val="47747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3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a:t>
            </a:r>
            <a:endParaRPr lang="en-IN"/>
          </a:p>
        </c:rich>
      </c:tx>
      <c:layout>
        <c:manualLayout>
          <c:xMode val="edge"/>
          <c:yMode val="edge"/>
          <c:x val="0.40949300087489071"/>
          <c:y val="3.2974939046324812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1472003499562555"/>
          <c:w val="0.6735301837270341"/>
          <c:h val="0.65853091280256637"/>
        </c:manualLayout>
      </c:layout>
      <c:lineChart>
        <c:grouping val="standard"/>
        <c:varyColors val="0"/>
        <c:ser>
          <c:idx val="0"/>
          <c:order val="0"/>
          <c:tx>
            <c:strRef>
              <c:f>'pivot table'!$C$38:$C$39</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table'!$B$40:$B$43</c:f>
              <c:strCache>
                <c:ptCount val="3"/>
                <c:pt idx="0">
                  <c:v>MiddleAge 31-53</c:v>
                </c:pt>
                <c:pt idx="1">
                  <c:v>Old 54+</c:v>
                </c:pt>
                <c:pt idx="2">
                  <c:v>Adolescent 0-30</c:v>
                </c:pt>
              </c:strCache>
            </c:strRef>
          </c:cat>
          <c:val>
            <c:numRef>
              <c:f>'pivot table'!$C$40:$C$43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D75-445A-84FF-EEB6ED6B2BA7}"/>
            </c:ext>
          </c:extLst>
        </c:ser>
        <c:ser>
          <c:idx val="1"/>
          <c:order val="1"/>
          <c:tx>
            <c:strRef>
              <c:f>'pivot table'!$D$38:$D$39</c:f>
              <c:strCache>
                <c:ptCount val="1"/>
                <c:pt idx="0">
                  <c:v>Yes</c:v>
                </c:pt>
              </c:strCache>
            </c:strRef>
          </c:tx>
          <c:spPr>
            <a:ln w="3175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table'!$B$40:$B$43</c:f>
              <c:strCache>
                <c:ptCount val="3"/>
                <c:pt idx="0">
                  <c:v>MiddleAge 31-53</c:v>
                </c:pt>
                <c:pt idx="1">
                  <c:v>Old 54+</c:v>
                </c:pt>
                <c:pt idx="2">
                  <c:v>Adolescent 0-30</c:v>
                </c:pt>
              </c:strCache>
            </c:strRef>
          </c:cat>
          <c:val>
            <c:numRef>
              <c:f>'pivot table'!$D$40:$D$43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5-2D75-445A-84FF-EEB6ED6B2BA7}"/>
            </c:ext>
          </c:extLst>
        </c:ser>
        <c:dLbls>
          <c:dLblPos val="ctr"/>
          <c:showLegendKey val="0"/>
          <c:showVal val="1"/>
          <c:showCatName val="0"/>
          <c:showSerName val="0"/>
          <c:showPercent val="0"/>
          <c:showBubbleSize val="0"/>
        </c:dLbls>
        <c:marker val="1"/>
        <c:smooth val="0"/>
        <c:axId val="272397792"/>
        <c:axId val="272398208"/>
      </c:lineChart>
      <c:catAx>
        <c:axId val="272397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2398208"/>
        <c:crosses val="autoZero"/>
        <c:auto val="1"/>
        <c:lblAlgn val="ctr"/>
        <c:lblOffset val="100"/>
        <c:noMultiLvlLbl val="0"/>
      </c:catAx>
      <c:valAx>
        <c:axId val="272398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7239779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per</a:t>
            </a:r>
            <a:r>
              <a:rPr lang="en-IN" baseline="0"/>
              <a:t> purchase </a:t>
            </a:r>
            <a:endParaRPr lang="en-IN"/>
          </a:p>
        </c:rich>
      </c:tx>
      <c:layout>
        <c:manualLayout>
          <c:xMode val="edge"/>
          <c:yMode val="edge"/>
          <c:x val="0.41372507541034975"/>
          <c:y val="9.763407233670259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35870516185478"/>
          <c:y val="0.20166229221347332"/>
          <c:w val="0.74730796150481194"/>
          <c:h val="0.63190124284109883"/>
        </c:manualLayout>
      </c:layout>
      <c:lineChart>
        <c:grouping val="standard"/>
        <c:varyColors val="0"/>
        <c:ser>
          <c:idx val="0"/>
          <c:order val="0"/>
          <c:tx>
            <c:strRef>
              <c:f>'pivot table'!$B$70:$B$71</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89A-40E6-963D-5380449076CD}"/>
            </c:ext>
          </c:extLst>
        </c:ser>
        <c:ser>
          <c:idx val="1"/>
          <c:order val="1"/>
          <c:tx>
            <c:strRef>
              <c:f>'pivot table'!$C$70:$C$71</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89A-40E6-963D-5380449076C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77476208"/>
        <c:axId val="477474960"/>
      </c:lineChart>
      <c:catAx>
        <c:axId val="4774762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7474960"/>
        <c:crosses val="autoZero"/>
        <c:auto val="1"/>
        <c:lblAlgn val="ctr"/>
        <c:lblOffset val="100"/>
        <c:noMultiLvlLbl val="0"/>
      </c:catAx>
      <c:valAx>
        <c:axId val="47747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74762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1179039301310046"/>
          <c:y val="1.85253006164927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9525">
              <a:solidFill>
                <a:schemeClr val="accent6"/>
              </a:solidFill>
            </a:ln>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73092037528459"/>
          <c:y val="2.4281696220333202E-2"/>
          <c:w val="0.69784781736537072"/>
          <c:h val="0.62503498402222279"/>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525D-4657-8FFD-36180DE00255}"/>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525D-4657-8FFD-36180DE00255}"/>
            </c:ext>
          </c:extLst>
        </c:ser>
        <c:dLbls>
          <c:showLegendKey val="0"/>
          <c:showVal val="0"/>
          <c:showCatName val="0"/>
          <c:showSerName val="0"/>
          <c:showPercent val="0"/>
          <c:showBubbleSize val="0"/>
        </c:dLbls>
        <c:gapWidth val="219"/>
        <c:overlap val="-27"/>
        <c:axId val="343705616"/>
        <c:axId val="343711856"/>
      </c:barChart>
      <c:catAx>
        <c:axId val="34370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00306020699377"/>
              <c:y val="0.94106573887566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11856"/>
        <c:crosses val="autoZero"/>
        <c:auto val="1"/>
        <c:lblAlgn val="ctr"/>
        <c:lblOffset val="100"/>
        <c:noMultiLvlLbl val="0"/>
      </c:catAx>
      <c:valAx>
        <c:axId val="3437118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0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Dataset1.xlsx]pivot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0281806879403"/>
          <c:y val="0.12412382275744943"/>
          <c:w val="0.76684279596629368"/>
          <c:h val="0.65423845916319279"/>
        </c:manualLayout>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table'!$B$26:$B$30</c:f>
              <c:strCache>
                <c:ptCount val="4"/>
                <c:pt idx="0">
                  <c:v>0-1 Miles</c:v>
                </c:pt>
                <c:pt idx="1">
                  <c:v>1-2 Miles</c:v>
                </c:pt>
                <c:pt idx="2">
                  <c:v>2-5 Miles</c:v>
                </c:pt>
                <c:pt idx="3">
                  <c:v>5-10 Miles</c:v>
                </c:pt>
              </c:strCache>
            </c:strRef>
          </c:cat>
          <c:val>
            <c:numRef>
              <c:f>'pivot table'!$C$26:$C$30</c:f>
              <c:numCache>
                <c:formatCode>General</c:formatCode>
                <c:ptCount val="4"/>
                <c:pt idx="0">
                  <c:v>166</c:v>
                </c:pt>
                <c:pt idx="1">
                  <c:v>92</c:v>
                </c:pt>
                <c:pt idx="2">
                  <c:v>67</c:v>
                </c:pt>
                <c:pt idx="3">
                  <c:v>116</c:v>
                </c:pt>
              </c:numCache>
            </c:numRef>
          </c:val>
          <c:smooth val="0"/>
          <c:extLst>
            <c:ext xmlns:c16="http://schemas.microsoft.com/office/drawing/2014/chart" uri="{C3380CC4-5D6E-409C-BE32-E72D297353CC}">
              <c16:uniqueId val="{00000000-0176-4905-818B-6FE02E52252B}"/>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table'!$B$26:$B$30</c:f>
              <c:strCache>
                <c:ptCount val="4"/>
                <c:pt idx="0">
                  <c:v>0-1 Miles</c:v>
                </c:pt>
                <c:pt idx="1">
                  <c:v>1-2 Miles</c:v>
                </c:pt>
                <c:pt idx="2">
                  <c:v>2-5 Miles</c:v>
                </c:pt>
                <c:pt idx="3">
                  <c:v>5-10 Miles</c:v>
                </c:pt>
              </c:strCache>
            </c:strRef>
          </c:cat>
          <c:val>
            <c:numRef>
              <c:f>'pivot table'!$D$26:$D$30</c:f>
              <c:numCache>
                <c:formatCode>General</c:formatCode>
                <c:ptCount val="4"/>
                <c:pt idx="0">
                  <c:v>200</c:v>
                </c:pt>
                <c:pt idx="1">
                  <c:v>77</c:v>
                </c:pt>
                <c:pt idx="2">
                  <c:v>95</c:v>
                </c:pt>
                <c:pt idx="3">
                  <c:v>76</c:v>
                </c:pt>
              </c:numCache>
            </c:numRef>
          </c:val>
          <c:smooth val="0"/>
          <c:extLst>
            <c:ext xmlns:c16="http://schemas.microsoft.com/office/drawing/2014/chart" uri="{C3380CC4-5D6E-409C-BE32-E72D297353CC}">
              <c16:uniqueId val="{00000001-0176-4905-818B-6FE02E52252B}"/>
            </c:ext>
          </c:extLst>
        </c:ser>
        <c:dLbls>
          <c:dLblPos val="t"/>
          <c:showLegendKey val="0"/>
          <c:showVal val="1"/>
          <c:showCatName val="0"/>
          <c:showSerName val="0"/>
          <c:showPercent val="0"/>
          <c:showBubbleSize val="0"/>
        </c:dLbls>
        <c:marker val="1"/>
        <c:smooth val="0"/>
        <c:axId val="560734704"/>
        <c:axId val="477477040"/>
      </c:lineChart>
      <c:catAx>
        <c:axId val="56073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9582471061309638"/>
              <c:y val="0.836319235868712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77040"/>
        <c:crosses val="autoZero"/>
        <c:auto val="1"/>
        <c:lblAlgn val="ctr"/>
        <c:lblOffset val="100"/>
        <c:noMultiLvlLbl val="0"/>
      </c:catAx>
      <c:valAx>
        <c:axId val="47747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3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Dataset1.xlsx]pivot table!PivotTable3</c:name>
    <c:fmtId val="2"/>
  </c:pivotSource>
  <c:chart>
    <c:title>
      <c:tx>
        <c:rich>
          <a:bodyPr rot="0" spcFirstLastPara="1" vertOverflow="ellipsis" vert="horz" wrap="square" anchor="ctr" anchorCtr="1"/>
          <a:lstStyle/>
          <a:p>
            <a:pPr>
              <a:defRPr sz="1080" b="1" i="0" u="none" strike="noStrike" kern="1200" baseline="0">
                <a:solidFill>
                  <a:schemeClr val="dk1">
                    <a:lumMod val="75000"/>
                    <a:lumOff val="25000"/>
                  </a:schemeClr>
                </a:solidFill>
                <a:latin typeface="+mn-lt"/>
                <a:ea typeface="+mn-ea"/>
                <a:cs typeface="+mn-cs"/>
              </a:defRPr>
            </a:pPr>
            <a:r>
              <a:rPr lang="en-IN"/>
              <a:t>Customer Age Bracket</a:t>
            </a:r>
          </a:p>
        </c:rich>
      </c:tx>
      <c:layout>
        <c:manualLayout>
          <c:xMode val="edge"/>
          <c:yMode val="edge"/>
          <c:x val="0.40949300087489071"/>
          <c:y val="3.2974939046324812E-3"/>
        </c:manualLayout>
      </c:layout>
      <c:overlay val="0"/>
      <c:spPr>
        <a:noFill/>
        <a:ln>
          <a:noFill/>
        </a:ln>
        <a:effectLst/>
      </c:spPr>
      <c:txPr>
        <a:bodyPr rot="0" spcFirstLastPara="1" vertOverflow="ellipsis" vert="horz" wrap="square" anchor="ctr" anchorCtr="1"/>
        <a:lstStyle/>
        <a:p>
          <a:pPr>
            <a:defRPr sz="108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31750" cap="rnd" cmpd="sng" algn="ctr">
            <a:solidFill>
              <a:schemeClr val="accent6"/>
            </a:solidFill>
            <a:round/>
          </a:ln>
          <a:effectLst/>
        </c:spPr>
        <c:marker>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1472003499562555"/>
          <c:w val="0.6735301837270341"/>
          <c:h val="0.65853091280256637"/>
        </c:manualLayout>
      </c:layout>
      <c:lineChart>
        <c:grouping val="standard"/>
        <c:varyColors val="0"/>
        <c:ser>
          <c:idx val="0"/>
          <c:order val="0"/>
          <c:tx>
            <c:strRef>
              <c:f>'pivot table'!$C$38:$C$39</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table'!$B$40:$B$43</c:f>
              <c:strCache>
                <c:ptCount val="3"/>
                <c:pt idx="0">
                  <c:v>MiddleAge 31-53</c:v>
                </c:pt>
                <c:pt idx="1">
                  <c:v>Old 54+</c:v>
                </c:pt>
                <c:pt idx="2">
                  <c:v>Adolescent 0-30</c:v>
                </c:pt>
              </c:strCache>
            </c:strRef>
          </c:cat>
          <c:val>
            <c:numRef>
              <c:f>'pivot table'!$C$40:$C$43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A41-4C12-BF94-03F40ADBE9BF}"/>
            </c:ext>
          </c:extLst>
        </c:ser>
        <c:ser>
          <c:idx val="1"/>
          <c:order val="1"/>
          <c:tx>
            <c:strRef>
              <c:f>'pivot table'!$D$38:$D$39</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table'!$B$40:$B$43</c:f>
              <c:strCache>
                <c:ptCount val="3"/>
                <c:pt idx="0">
                  <c:v>MiddleAge 31-53</c:v>
                </c:pt>
                <c:pt idx="1">
                  <c:v>Old 54+</c:v>
                </c:pt>
                <c:pt idx="2">
                  <c:v>Adolescent 0-30</c:v>
                </c:pt>
              </c:strCache>
            </c:strRef>
          </c:cat>
          <c:val>
            <c:numRef>
              <c:f>'pivot table'!$D$40:$D$43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4-7A41-4C12-BF94-03F40ADBE9BF}"/>
            </c:ext>
          </c:extLst>
        </c:ser>
        <c:dLbls>
          <c:dLblPos val="ctr"/>
          <c:showLegendKey val="0"/>
          <c:showVal val="1"/>
          <c:showCatName val="0"/>
          <c:showSerName val="0"/>
          <c:showPercent val="0"/>
          <c:showBubbleSize val="0"/>
        </c:dLbls>
        <c:marker val="1"/>
        <c:smooth val="0"/>
        <c:axId val="272397792"/>
        <c:axId val="272398208"/>
      </c:lineChart>
      <c:catAx>
        <c:axId val="272397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2398208"/>
        <c:crosses val="autoZero"/>
        <c:auto val="1"/>
        <c:lblAlgn val="ctr"/>
        <c:lblOffset val="100"/>
        <c:noMultiLvlLbl val="0"/>
      </c:catAx>
      <c:valAx>
        <c:axId val="272398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7239779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640080</xdr:colOff>
      <xdr:row>0</xdr:row>
      <xdr:rowOff>53340</xdr:rowOff>
    </xdr:from>
    <xdr:to>
      <xdr:col>30</xdr:col>
      <xdr:colOff>198120</xdr:colOff>
      <xdr:row>18</xdr:row>
      <xdr:rowOff>38100</xdr:rowOff>
    </xdr:to>
    <xdr:graphicFrame macro="">
      <xdr:nvGraphicFramePr>
        <xdr:cNvPr id="2" name="Chart 1">
          <a:extLst>
            <a:ext uri="{FF2B5EF4-FFF2-40B4-BE49-F238E27FC236}">
              <a16:creationId xmlns:a16="http://schemas.microsoft.com/office/drawing/2014/main" id="{36219023-DDF1-77A6-3118-E0C3BC965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18</xdr:row>
      <xdr:rowOff>129540</xdr:rowOff>
    </xdr:from>
    <xdr:to>
      <xdr:col>31</xdr:col>
      <xdr:colOff>114300</xdr:colOff>
      <xdr:row>34</xdr:row>
      <xdr:rowOff>160020</xdr:rowOff>
    </xdr:to>
    <xdr:graphicFrame macro="">
      <xdr:nvGraphicFramePr>
        <xdr:cNvPr id="3" name="Chart 2">
          <a:extLst>
            <a:ext uri="{FF2B5EF4-FFF2-40B4-BE49-F238E27FC236}">
              <a16:creationId xmlns:a16="http://schemas.microsoft.com/office/drawing/2014/main" id="{E948FC98-C6FD-6A4D-05BB-4B4467F8D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xdr:colOff>
      <xdr:row>36</xdr:row>
      <xdr:rowOff>76200</xdr:rowOff>
    </xdr:from>
    <xdr:to>
      <xdr:col>30</xdr:col>
      <xdr:colOff>22860</xdr:colOff>
      <xdr:row>57</xdr:row>
      <xdr:rowOff>91440</xdr:rowOff>
    </xdr:to>
    <xdr:graphicFrame macro="">
      <xdr:nvGraphicFramePr>
        <xdr:cNvPr id="4" name="Chart 3">
          <a:extLst>
            <a:ext uri="{FF2B5EF4-FFF2-40B4-BE49-F238E27FC236}">
              <a16:creationId xmlns:a16="http://schemas.microsoft.com/office/drawing/2014/main" id="{F50CA295-AB27-CAC9-3DB4-3E088A5B9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30480</xdr:colOff>
      <xdr:row>75</xdr:row>
      <xdr:rowOff>0</xdr:rowOff>
    </xdr:from>
    <xdr:to>
      <xdr:col>34</xdr:col>
      <xdr:colOff>198120</xdr:colOff>
      <xdr:row>92</xdr:row>
      <xdr:rowOff>114300</xdr:rowOff>
    </xdr:to>
    <xdr:graphicFrame macro="">
      <xdr:nvGraphicFramePr>
        <xdr:cNvPr id="7" name="Chart 6">
          <a:extLst>
            <a:ext uri="{FF2B5EF4-FFF2-40B4-BE49-F238E27FC236}">
              <a16:creationId xmlns:a16="http://schemas.microsoft.com/office/drawing/2014/main" id="{27FD4E37-A047-42A4-9E72-CAD4C825D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441960</xdr:colOff>
      <xdr:row>2</xdr:row>
      <xdr:rowOff>160020</xdr:rowOff>
    </xdr:from>
    <xdr:to>
      <xdr:col>8</xdr:col>
      <xdr:colOff>449580</xdr:colOff>
      <xdr:row>24</xdr:row>
      <xdr:rowOff>45720</xdr:rowOff>
    </xdr:to>
    <xdr:graphicFrame macro="">
      <xdr:nvGraphicFramePr>
        <xdr:cNvPr id="3" name="Chart 2">
          <a:extLst>
            <a:ext uri="{FF2B5EF4-FFF2-40B4-BE49-F238E27FC236}">
              <a16:creationId xmlns:a16="http://schemas.microsoft.com/office/drawing/2014/main" id="{C5ABE1B8-352B-4D36-8678-743246181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388620</xdr:colOff>
      <xdr:row>3</xdr:row>
      <xdr:rowOff>129540</xdr:rowOff>
    </xdr:from>
    <xdr:to>
      <xdr:col>19</xdr:col>
      <xdr:colOff>243840</xdr:colOff>
      <xdr:row>23</xdr:row>
      <xdr:rowOff>45720</xdr:rowOff>
    </xdr:to>
    <xdr:graphicFrame macro="">
      <xdr:nvGraphicFramePr>
        <xdr:cNvPr id="7" name="Chart 6">
          <a:extLst>
            <a:ext uri="{FF2B5EF4-FFF2-40B4-BE49-F238E27FC236}">
              <a16:creationId xmlns:a16="http://schemas.microsoft.com/office/drawing/2014/main" id="{EBEB3295-B50E-4C3A-A5D0-287A9855D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25</xdr:row>
      <xdr:rowOff>0</xdr:rowOff>
    </xdr:from>
    <xdr:to>
      <xdr:col>17</xdr:col>
      <xdr:colOff>373380</xdr:colOff>
      <xdr:row>45</xdr:row>
      <xdr:rowOff>83820</xdr:rowOff>
    </xdr:to>
    <xdr:graphicFrame macro="">
      <xdr:nvGraphicFramePr>
        <xdr:cNvPr id="8" name="Chart 7">
          <a:extLst>
            <a:ext uri="{FF2B5EF4-FFF2-40B4-BE49-F238E27FC236}">
              <a16:creationId xmlns:a16="http://schemas.microsoft.com/office/drawing/2014/main" id="{6A4FF4D5-F4BE-4DAE-A0EE-6AF1615D6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77288</xdr:colOff>
      <xdr:row>1</xdr:row>
      <xdr:rowOff>543197</xdr:rowOff>
    </xdr:from>
    <xdr:to>
      <xdr:col>23</xdr:col>
      <xdr:colOff>77288</xdr:colOff>
      <xdr:row>6</xdr:row>
      <xdr:rowOff>10886</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A247A12B-FF2C-0299-D80B-EF7D6114A2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386519" y="719043"/>
              <a:ext cx="1846384" cy="801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22859</xdr:colOff>
      <xdr:row>6</xdr:row>
      <xdr:rowOff>162198</xdr:rowOff>
    </xdr:from>
    <xdr:to>
      <xdr:col>23</xdr:col>
      <xdr:colOff>22859</xdr:colOff>
      <xdr:row>12</xdr:row>
      <xdr:rowOff>174171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51FA88F-C19E-A53B-12A6-840A3626C8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2090" y="1671544"/>
              <a:ext cx="1846384" cy="1067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88175</xdr:colOff>
      <xdr:row>13</xdr:row>
      <xdr:rowOff>162198</xdr:rowOff>
    </xdr:from>
    <xdr:to>
      <xdr:col>23</xdr:col>
      <xdr:colOff>88175</xdr:colOff>
      <xdr:row>22</xdr:row>
      <xdr:rowOff>141515</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8655B5B2-CD66-9AE4-21A1-9E80EF3EB5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97406" y="2902467"/>
              <a:ext cx="1846384" cy="1561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14.58066712963" createdVersion="8" refreshedVersion="8" minRefreshableVersion="3" recordCount="1001" xr:uid="{846BFE19-ED78-4FE1-94A6-202EB776F5F3}">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6">
        <s v="MiddleAge 31-53"/>
        <s v="Old 54+"/>
        <s v="Adolescent 0-30"/>
        <s v="MiddleAge" u="1"/>
        <s v="Adolescent" u="1"/>
        <s v="Ol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4968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F16B32-3646-429E-B656-854C071B9D1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8:E43"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Row" showAll="0">
      <items count="7">
        <item m="1" x="4"/>
        <item m="1" x="3"/>
        <item m="1" x="5"/>
        <item x="0"/>
        <item x="1"/>
        <item x="2"/>
        <item t="default"/>
      </items>
    </pivotField>
    <pivotField axis="axisCol" dataField="1" showAll="0">
      <items count="4">
        <item x="0"/>
        <item x="1"/>
        <item h="1" x="2"/>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4BD553-5155-43FF-A679-4054AD4346A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4:E30" firstHeaderRow="1" firstDataRow="2" firstDataCol="1"/>
  <pivotFields count="14">
    <pivotField showAll="0"/>
    <pivotField showAll="0"/>
    <pivotField showAll="0"/>
    <pivotField showAll="0"/>
    <pivotField showAll="0"/>
    <pivotField showAll="0">
      <items count="7">
        <item x="0"/>
        <item x="4"/>
        <item x="2"/>
        <item x="1"/>
        <item x="3"/>
        <item h="1" x="5"/>
        <item t="default"/>
      </items>
    </pivotField>
    <pivotField showAll="0"/>
    <pivotField showAll="0"/>
    <pivotField showAll="0"/>
    <pivotField axis="axisRow" multipleItemSelectionAllowed="1" showAll="0" sortType="ascending">
      <items count="8">
        <item x="0"/>
        <item m="1" x="6"/>
        <item x="3"/>
        <item x="1"/>
        <item x="2"/>
        <item h="1" x="4"/>
        <item h="1" x="5"/>
        <item t="default"/>
      </items>
    </pivotField>
    <pivotField showAll="0"/>
    <pivotField showAll="0"/>
    <pivotField showAll="0"/>
    <pivotField axis="axisCol" dataField="1" showAll="0">
      <items count="4">
        <item x="0"/>
        <item x="1"/>
        <item h="1" x="2"/>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423A4A-62D4-4A68-AEB9-4FD39C636FC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pivotField axis="axisRow" showAll="0">
      <items count="4">
        <item x="0"/>
        <item x="1"/>
        <item h="1" x="2"/>
        <item t="default"/>
      </items>
    </pivotField>
    <pivotField dataField="1" showAll="0"/>
    <pivotField showAll="0"/>
    <pivotField showAll="0"/>
    <pivotField showAll="0"/>
    <pivotField showAll="0"/>
    <pivotField showAll="0"/>
    <pivotField showAll="0"/>
    <pivotField showAll="0">
      <items count="5">
        <item x="0"/>
        <item x="2"/>
        <item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4">
    <format dxfId="3">
      <pivotArea collapsedLevelsAreSubtotals="1" fieldPosition="0">
        <references count="2">
          <reference field="2" count="1">
            <x v="1"/>
          </reference>
          <reference field="13" count="1" selected="0">
            <x v="0"/>
          </reference>
        </references>
      </pivotArea>
    </format>
    <format dxfId="2">
      <pivotArea collapsedLevelsAreSubtotals="1" fieldPosition="0">
        <references count="2">
          <reference field="2" count="1">
            <x v="0"/>
          </reference>
          <reference field="13" count="1" selected="0">
            <x v="0"/>
          </reference>
        </references>
      </pivotArea>
    </format>
    <format dxfId="1">
      <pivotArea collapsedLevelsAreSubtotals="1" fieldPosition="0">
        <references count="2">
          <reference field="2" count="0"/>
          <reference field="13" count="1" selected="0">
            <x v="1"/>
          </reference>
        </references>
      </pivotArea>
    </format>
    <format dxfId="0">
      <pivotArea field="2" grandCol="1" collapsedLevelsAreSubtotals="1" axis="axisRow"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BE3CBF-83B3-40E3-AB4D-B39F231C8A9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125"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709DDD-06EE-409B-8949-3461C7EA1FB2}" sourceName="Marital Status">
  <pivotTables>
    <pivotTable tabId="3" name="PivotTable3"/>
  </pivotTables>
  <data>
    <tabular pivotCacheId="15496858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C1318E-A5B2-44F9-BAC7-C080A4C9C0E7}" sourceName="Region">
  <pivotTables>
    <pivotTable tabId="3" name="PivotTable1"/>
  </pivotTables>
  <data>
    <tabular pivotCacheId="154968580">
      <items count="4">
        <i x="0" s="1"/>
        <i x="2" s="1"/>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EA0237-5C12-4767-A687-4C1EF1724F41}" sourceName="Education">
  <pivotTables>
    <pivotTable tabId="3" name="PivotTable2"/>
  </pivotTables>
  <data>
    <tabular pivotCacheId="154968580">
      <items count="6">
        <i x="0" s="1"/>
        <i x="4" s="1"/>
        <i x="2" s="1"/>
        <i x="1" s="1"/>
        <i x="3"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56831A-3704-4749-9E03-A5CAA52BCD32}" cache="Slicer_Marital_Status" caption="Marital Status" rowHeight="234950"/>
  <slicer name="Region" xr10:uid="{10CC6F70-AA66-4922-A419-35B9DBAE30C8}" cache="Slicer_Region" caption="Region" rowHeight="234950"/>
  <slicer name="Education" xr10:uid="{40BF5B67-051A-4618-B189-C6592ADFFF0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A4" sqref="A4"/>
    </sheetView>
  </sheetViews>
  <sheetFormatPr defaultColWidth="11.88671875" defaultRowHeight="14.4" x14ac:dyDescent="0.3"/>
  <cols>
    <col min="6" max="6" width="17.5546875" customWidth="1"/>
    <col min="7" max="7" width="17.77734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05E61-CB40-429B-8C5F-C4EF92C9C56A}">
  <dimension ref="A1:N1002"/>
  <sheetViews>
    <sheetView workbookViewId="0">
      <selection activeCell="O996" sqref="O996"/>
    </sheetView>
  </sheetViews>
  <sheetFormatPr defaultRowHeight="14.4" x14ac:dyDescent="0.3"/>
  <cols>
    <col min="2" max="2" width="13.6640625" customWidth="1"/>
    <col min="3" max="3" width="12.5546875" customWidth="1"/>
    <col min="4" max="4" width="14" style="3" customWidth="1"/>
    <col min="6" max="6" width="25.21875" customWidth="1"/>
    <col min="7" max="7" width="21" customWidth="1"/>
    <col min="13" max="13" width="13.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54+",IF(L2&gt;=31,"MiddleAge 31-53",IF(L2&lt;31,"Adolescent 0-30","Invalid")))</f>
        <v>MiddleAge 31-53</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54+",IF(L3&gt;=31,"MiddleAge 31-53",IF(L3&lt;31,"Adolescent 0-30","Invalid")))</f>
        <v>MiddleAge 31-53</v>
      </c>
      <c r="N3" t="s">
        <v>18</v>
      </c>
    </row>
    <row r="4" spans="1:14" x14ac:dyDescent="0.3">
      <c r="A4">
        <v>14177</v>
      </c>
      <c r="B4" t="s">
        <v>36</v>
      </c>
      <c r="C4" t="s">
        <v>39</v>
      </c>
      <c r="D4" s="3">
        <v>80000</v>
      </c>
      <c r="E4">
        <v>5</v>
      </c>
      <c r="F4" t="s">
        <v>19</v>
      </c>
      <c r="G4" t="s">
        <v>21</v>
      </c>
      <c r="H4" t="s">
        <v>18</v>
      </c>
      <c r="I4">
        <v>2</v>
      </c>
      <c r="J4" t="s">
        <v>22</v>
      </c>
      <c r="K4" t="s">
        <v>17</v>
      </c>
      <c r="L4">
        <v>60</v>
      </c>
      <c r="M4" t="str">
        <f t="shared" si="0"/>
        <v>Old 54+</v>
      </c>
      <c r="N4" t="s">
        <v>18</v>
      </c>
    </row>
    <row r="5" spans="1:14" x14ac:dyDescent="0.3">
      <c r="A5">
        <v>24381</v>
      </c>
      <c r="B5" t="s">
        <v>37</v>
      </c>
      <c r="C5" t="s">
        <v>39</v>
      </c>
      <c r="D5" s="3">
        <v>70000</v>
      </c>
      <c r="E5">
        <v>0</v>
      </c>
      <c r="F5" t="s">
        <v>13</v>
      </c>
      <c r="G5" t="s">
        <v>21</v>
      </c>
      <c r="H5" t="s">
        <v>15</v>
      </c>
      <c r="I5">
        <v>1</v>
      </c>
      <c r="J5" t="s">
        <v>23</v>
      </c>
      <c r="K5" t="s">
        <v>24</v>
      </c>
      <c r="L5">
        <v>41</v>
      </c>
      <c r="M5" t="str">
        <f t="shared" si="0"/>
        <v>MiddleAge 31-53</v>
      </c>
      <c r="N5" t="s">
        <v>15</v>
      </c>
    </row>
    <row r="6" spans="1:14" x14ac:dyDescent="0.3">
      <c r="A6">
        <v>25597</v>
      </c>
      <c r="B6" t="s">
        <v>37</v>
      </c>
      <c r="C6" t="s">
        <v>39</v>
      </c>
      <c r="D6" s="3">
        <v>30000</v>
      </c>
      <c r="E6">
        <v>0</v>
      </c>
      <c r="F6" t="s">
        <v>13</v>
      </c>
      <c r="G6" t="s">
        <v>20</v>
      </c>
      <c r="H6" t="s">
        <v>18</v>
      </c>
      <c r="I6">
        <v>0</v>
      </c>
      <c r="J6" t="s">
        <v>16</v>
      </c>
      <c r="K6" t="s">
        <v>17</v>
      </c>
      <c r="L6">
        <v>36</v>
      </c>
      <c r="M6" t="str">
        <f t="shared" si="0"/>
        <v>MiddleAge 31-53</v>
      </c>
      <c r="N6" t="s">
        <v>15</v>
      </c>
    </row>
    <row r="7" spans="1:14" x14ac:dyDescent="0.3">
      <c r="A7">
        <v>13507</v>
      </c>
      <c r="B7" t="s">
        <v>36</v>
      </c>
      <c r="C7" t="s">
        <v>38</v>
      </c>
      <c r="D7" s="3">
        <v>10000</v>
      </c>
      <c r="E7">
        <v>2</v>
      </c>
      <c r="F7" t="s">
        <v>19</v>
      </c>
      <c r="G7" t="s">
        <v>25</v>
      </c>
      <c r="H7" t="s">
        <v>15</v>
      </c>
      <c r="I7">
        <v>0</v>
      </c>
      <c r="J7" t="s">
        <v>26</v>
      </c>
      <c r="K7" t="s">
        <v>17</v>
      </c>
      <c r="L7">
        <v>50</v>
      </c>
      <c r="M7" t="str">
        <f t="shared" si="0"/>
        <v>MiddleAge 31-53</v>
      </c>
      <c r="N7" t="s">
        <v>18</v>
      </c>
    </row>
    <row r="8" spans="1:14" x14ac:dyDescent="0.3">
      <c r="A8">
        <v>27974</v>
      </c>
      <c r="B8" t="s">
        <v>37</v>
      </c>
      <c r="C8" t="s">
        <v>39</v>
      </c>
      <c r="D8" s="3">
        <v>160000</v>
      </c>
      <c r="E8">
        <v>2</v>
      </c>
      <c r="F8" t="s">
        <v>27</v>
      </c>
      <c r="G8" t="s">
        <v>28</v>
      </c>
      <c r="H8" t="s">
        <v>15</v>
      </c>
      <c r="I8">
        <v>4</v>
      </c>
      <c r="J8" t="s">
        <v>16</v>
      </c>
      <c r="K8" t="s">
        <v>24</v>
      </c>
      <c r="L8">
        <v>33</v>
      </c>
      <c r="M8" t="str">
        <f t="shared" si="0"/>
        <v>MiddleAge 31-53</v>
      </c>
      <c r="N8" t="s">
        <v>15</v>
      </c>
    </row>
    <row r="9" spans="1:14" x14ac:dyDescent="0.3">
      <c r="A9">
        <v>19364</v>
      </c>
      <c r="B9" t="s">
        <v>36</v>
      </c>
      <c r="C9" t="s">
        <v>39</v>
      </c>
      <c r="D9" s="3">
        <v>40000</v>
      </c>
      <c r="E9">
        <v>1</v>
      </c>
      <c r="F9" t="s">
        <v>13</v>
      </c>
      <c r="G9" t="s">
        <v>14</v>
      </c>
      <c r="H9" t="s">
        <v>15</v>
      </c>
      <c r="I9">
        <v>0</v>
      </c>
      <c r="J9" t="s">
        <v>16</v>
      </c>
      <c r="K9" t="s">
        <v>17</v>
      </c>
      <c r="L9">
        <v>43</v>
      </c>
      <c r="M9" t="str">
        <f t="shared" si="0"/>
        <v>MiddleAge 31-53</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 31-53</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 31-53</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 31-53</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 31-53</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 31-53</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 31-53</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 31-53</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 31-53</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 31-53</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 31-53</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 31-53</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54+</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 31-53</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54+</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 31-53</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 31-53</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 31-53</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54+</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 31-53</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 31-53</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 31-53</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 31-53</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 31-53</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 31-53</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 31-53</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 31-53</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 31-53</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 31-53</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 31-53</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 31-53</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 31-53</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 31-53</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54+</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 31-53</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 31-53</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 31-53</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 31-53</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 31-53</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 31-53</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 31-53</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 31-53</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 31-53</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 31-53</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54+",IF(L67&gt;=31,"MiddleAge 31-53",IF(L67&lt;31,"Adolescent 0-30","Invalid")))</f>
        <v>Old 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 31-53</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 31-53</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 31-53</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 31-53</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 31-53</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 31-53</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 31-53</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54+</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 31-53</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 31-53</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 31-53</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 31-53</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 31-53</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 31-53</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 31-53</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 31-53</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 31-53</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 31-53</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 31-53</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54+</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 31-53</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 31-53</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 31-53</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 31-53</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 31-53</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 31-53</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 31-53</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 31-53</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 31-53</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 31-53</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 31-53</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 31-53</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 31-53</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 31-53</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 31-53</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 31-53</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 31-53</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 31-53</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54+</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 31-53</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 31-53</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 31-53</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 31-53</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 31-53</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 31-53</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 31-53</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54+",IF(L131&gt;=31,"MiddleAge 31-53",IF(L131&lt;31,"Adolescent 0-30","Invalid")))</f>
        <v>MiddleAge 31-53</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 31-53</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54+</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 31-53</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 31-53</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 31-53</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 31-53</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 31-53</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54+</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 31-53</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 31-53</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 31-53</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 31-53</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 31-53</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 31-53</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 31-53</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54+</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 31-53</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 31-53</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 31-53</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 31-53</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 31-53</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 31-53</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 31-53</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 31-53</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 31-53</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 31-53</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 31-53</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 31-53</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 31-53</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 31-53</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 31-53</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 31-53</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 31-53</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54+</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 31-53</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 31-53</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 31-53</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 31-53</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 31-53</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 31-53</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 31-53</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54+</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 31-53</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54+</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54+</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 31-53</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 31-53</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 31-53</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54+</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54+",IF(L195&gt;=31,"MiddleAge 31-53",IF(L195&lt;31,"Adolescent 0-30","Invalid")))</f>
        <v>MiddleAge 31-53</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 31-53</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 31-53</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 31-53</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 31-53</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 31-53</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 31-53</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 31-53</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 31-53</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 31-53</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54+</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 31-53</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 31-53</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 31-53</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 31-53</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 31-53</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 31-53</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 31-53</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 31-53</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 31-53</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 31-53</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 31-53</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 31-53</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 31-53</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 31-53</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 31-53</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 31-53</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54+</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 31-53</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 31-53</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 31-53</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54+</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 31-53</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 31-53</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 31-53</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 31-53</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 31-53</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 31-53</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 31-53</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 31-53</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 31-53</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54+</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 31-53</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54+</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 31-53</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54+</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 31-53</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 31-53</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54+",IF(L259&gt;=31,"MiddleAge 31-53",IF(L259&lt;31,"Adolescent 0-30","Invalid")))</f>
        <v>MiddleAge 31-53</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 31-53</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 31-53</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 31-53</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 31-53</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 31-53</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 31-53</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 31-53</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 31-53</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 31-53</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 31-53</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 31-53</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 31-53</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 31-53</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 31-53</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 31-53</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 31-53</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 31-53</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 31-53</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 31-53</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 31-53</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 31-53</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 31-53</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 31-53</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 31-53</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 31-53</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 31-53</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 31-53</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 31-53</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 31-53</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 31-53</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 31-53</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 31-53</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 31-53</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 31-53</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 31-53</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 31-53</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 31-53</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54+</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54+</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 31-53</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 31-53</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54+</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 31-53</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 31-53</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 31-53</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 31-53</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 31-53</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 31-53</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 31-53</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 31-53</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 31-53</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 31-53</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 31-53</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 31-53</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54+",IF(L323&gt;=31,"MiddleAge 31-53",IF(L323&lt;31,"Adolescent 0-30","Invalid")))</f>
        <v>MiddleAge 31-53</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 31-53</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 31-53</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 31-53</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 31-53</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 31-53</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 31-53</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54+</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 31-53</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 31-53</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 31-53</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 31-53</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 31-53</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 31-53</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 31-53</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 31-53</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54+</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 31-53</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 31-53</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 31-53</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 31-53</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 31-53</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 31-53</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 31-53</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 31-53</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 31-53</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 31-53</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 31-53</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 31-53</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 31-53</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 31-53</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 31-53</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54+</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 31-53</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 31-53</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 31-53</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 31-53</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 31-53</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 31-53</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54+</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 31-53</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 31-53</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 31-53</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 31-53</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 31-53</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54+</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54+</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 31-53</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54+</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 31-53</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54+</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 31-53</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 31-53</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54+",IF(L387&gt;=31,"MiddleAge 31-53",IF(L387&lt;31,"Adolescent 0-30","Invalid")))</f>
        <v>MiddleAge 31-53</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 31-53</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 31-53</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 31-53</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 31-53</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 31-53</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 31-53</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 31-53</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 31-53</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 31-53</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 31-53</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54+</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 31-53</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 31-53</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 31-53</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 31-53</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 31-53</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 31-53</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 31-53</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 31-53</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 31-53</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 31-53</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 31-53</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 31-53</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 31-53</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 31-53</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 31-53</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 31-53</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 31-53</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 31-53</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 31-53</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 31-53</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 31-53</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 31-53</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 31-53</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54+</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 31-53</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 31-53</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 31-53</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 31-53</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 31-53</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 31-53</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 31-53</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 31-53</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 31-53</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 31-53</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 31-53</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 31-53</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 31-53</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 31-53</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 31-53</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 31-53</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 31-53</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54+",IF(L451&gt;=31,"MiddleAge 31-53",IF(L451&lt;31,"Adolescent 0-30","Invalid")))</f>
        <v>MiddleAge 31-53</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 31-53</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 31-53</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 31-53</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 31-53</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 31-53</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 31-53</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54+</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 31-53</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 31-53</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 31-53</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 31-53</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 31-53</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 31-53</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 31-53</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 31-53</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 31-53</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 31-53</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54+</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 31-53</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 31-53</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 31-53</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 31-53</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54+</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 31-53</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 31-53</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 31-53</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 31-53</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 31-53</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 31-53</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 31-53</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 31-53</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 31-53</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 31-53</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 31-53</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 31-53</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 31-53</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 31-53</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 31-53</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54+</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 31-53</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 31-53</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 31-53</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 31-53</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 31-53</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 31-53</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 31-53</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 31-53</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 31-53</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 31-53</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 31-53</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 31-53</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 31-53</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 31-53</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 31-53</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54+",IF(L515&gt;=31,"MiddleAge 31-53",IF(L515&lt;31,"Adolescent 0-30","Invalid")))</f>
        <v>Old 54+</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 31-53</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 31-53</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 31-53</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 31-53</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 31-53</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54+</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 31-53</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 31-53</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 31-53</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54+</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 31-53</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 31-53</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54+</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 31-53</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54+</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54+</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 31-53</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 31-53</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 31-53</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 31-53</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 31-53</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 31-53</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 31-53</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 31-53</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 31-53</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 31-53</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 31-53</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 31-53</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 31-53</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54+</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 31-53</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 31-53</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 31-53</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 31-53</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 31-53</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 31-53</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 31-53</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 31-53</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 31-53</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 31-53</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 31-53</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 31-53</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54+</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 31-53</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54+</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 31-53</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54+</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 31-53</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54+",IF(L579&gt;=31,"MiddleAge 31-53",IF(L579&lt;31,"Adolescent 0-30","Invalid")))</f>
        <v>MiddleAge 31-53</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54+</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 31-53</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54+</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 31-53</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 31-53</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 31-53</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 31-53</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 31-53</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 31-53</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 31-53</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 31-53</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 31-53</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54+</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 31-53</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54+</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 31-53</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 31-53</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 31-53</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 31-53</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 31-53</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 31-53</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 31-53</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 31-53</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 31-53</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 31-53</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 31-53</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 31-53</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 31-53</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 31-53</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 31-53</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 31-53</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 31-53</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 31-53</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 31-53</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54+</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 31-53</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54+</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 31-53</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 31-53</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 31-53</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 31-53</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 31-53</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 31-53</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 31-53</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54+</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54+</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54+</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54+",IF(L643&gt;=31,"MiddleAge 31-53",IF(L643&lt;31,"Adolescent 0-30","Invalid")))</f>
        <v>Old 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 31-53</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 31-53</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 31-53</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 31-53</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 31-53</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 31-53</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54+</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 31-53</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54+</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 31-53</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 31-53</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 31-53</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 31-53</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 31-53</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 31-53</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 31-53</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 31-53</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54+</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 31-53</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 31-53</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 31-53</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 31-53</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 31-53</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 31-53</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 31-53</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 31-53</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54+</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 31-53</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 31-53</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 31-53</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 31-53</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 31-53</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 31-53</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54+</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 31-53</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 31-53</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 31-53</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 31-53</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 31-53</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 31-53</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 31-53</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 31-53</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 31-53</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 31-53</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 31-53</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 31-53</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 31-53</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 31-53</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 31-53</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54+</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 31-53</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 31-53</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 31-53</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54+",IF(L707&gt;=31,"MiddleAge 31-53",IF(L707&lt;31,"Adolescent 0-30","Invalid")))</f>
        <v>Old 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 31-53</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 31-53</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54+</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54+</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 31-53</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54+</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 31-53</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 31-53</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 31-53</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 31-53</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 31-53</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 31-53</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 31-53</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 31-53</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 31-53</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 31-53</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 31-53</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 31-53</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 31-53</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 31-53</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 31-53</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 31-53</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 31-53</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 31-53</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 31-53</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 31-53</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 31-53</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 31-53</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 31-53</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 31-53</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54+</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 31-53</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54+</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 31-53</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 31-53</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 31-53</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 31-53</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 31-53</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 31-53</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 31-53</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 31-53</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 31-53</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 31-53</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 31-53</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 31-53</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 31-53</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 31-53</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 31-53</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54+",IF(L771&gt;=31,"MiddleAge 31-53",IF(L771&lt;31,"Adolescent 0-30","Invalid")))</f>
        <v>MiddleAge 31-53</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 31-53</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 31-53</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 31-53</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 31-53</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 31-53</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54+</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 31-53</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 31-53</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 31-53</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 31-53</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 31-53</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 31-53</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 31-53</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 31-53</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 31-53</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 31-53</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 31-53</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 31-53</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54+</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 31-53</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54+</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 31-53</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 31-53</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54+</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 31-53</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 31-53</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 31-53</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 31-53</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54+</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 31-53</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 31-53</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54+</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 31-53</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54+</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 31-53</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 31-53</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 31-53</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 31-53</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 31-53</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 31-53</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 31-53</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 31-53</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 31-53</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 31-53</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54+</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 31-53</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 31-53</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 31-53</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54+",IF(L835&gt;=31,"MiddleAge 31-53",IF(L835&lt;31,"Adolescent 0-30","Invalid")))</f>
        <v>MiddleAge 31-53</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 31-53</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 31-53</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 31-53</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 31-53</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 31-53</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 31-53</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 31-53</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 31-53</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54+</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 31-53</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54+</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 31-53</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54+</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 31-53</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 31-53</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 31-53</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 31-53</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 31-53</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 31-53</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 31-53</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 31-53</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 31-53</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 31-53</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 31-53</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 31-53</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 31-53</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 31-53</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 31-53</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 31-53</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 31-53</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 31-53</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 31-53</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 31-53</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 31-53</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54+</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54+</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 31-53</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 31-53</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 31-53</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 31-53</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 31-53</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 31-53</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 31-53</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 31-53</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 31-53</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 31-53</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54+</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 31-53</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 31-53</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 31-53</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54+</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 31-53</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54+",IF(L899&gt;=31,"MiddleAge 31-53",IF(L899&lt;31,"Adolescent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54+</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 31-53</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 31-53</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 31-53</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 31-53</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 31-53</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 31-53</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 31-53</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 31-53</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 31-53</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 31-53</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 31-53</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 31-53</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 31-53</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 31-53</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 31-53</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 31-53</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 31-53</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 31-53</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 31-53</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 31-53</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 31-53</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 31-53</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 31-53</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 31-53</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 31-53</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 31-53</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 31-53</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 31-53</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54+</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 31-53</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 31-53</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 31-53</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 31-53</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 31-53</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 31-53</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 31-53</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 31-53</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 31-53</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 31-53</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 31-53</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 31-53</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 31-53</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54+</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 31-53</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 31-53</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 31-53</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 31-53</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 31-53</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 31-53</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2" si="15">IF(L963&gt;54,"Old 54+",IF(L963&gt;=31,"MiddleAge 31-53",IF(L963&lt;31,"Adolescent 0-30","Invalid")))</f>
        <v>Old 54+</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54+</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 31-53</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 31-53</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54+</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 31-53</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 31-53</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 31-53</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 31-53</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 31-53</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 31-53</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 31-53</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54+</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 31-53</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 31-53</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 31-53</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 31-53</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 31-53</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 31-53</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 31-53</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 31-53</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54+</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54+</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54+</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 31-53</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 31-53</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 31-53</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 31-53</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 31-53</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 31-53</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 31-53</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 31-53</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 31-53</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 31-53</v>
      </c>
      <c r="N1001" t="s">
        <v>15</v>
      </c>
    </row>
    <row r="1002" spans="1:14" x14ac:dyDescent="0.3">
      <c r="M1002" t="str">
        <f t="shared" si="15"/>
        <v>Adolescent 0-30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7F23B-DE57-437B-A573-F85ED0DDAD06}">
  <dimension ref="A1:E125"/>
  <sheetViews>
    <sheetView topLeftCell="A22" workbookViewId="0">
      <selection activeCell="AB98" sqref="AB98"/>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6" width="10.77734375" bestFit="1" customWidth="1"/>
    <col min="7" max="55" width="3" bestFit="1" customWidth="1"/>
    <col min="56" max="56" width="7" bestFit="1" customWidth="1"/>
    <col min="57" max="57" width="10.77734375" bestFit="1" customWidth="1"/>
  </cols>
  <sheetData>
    <row r="1" spans="1:4" x14ac:dyDescent="0.3">
      <c r="A1" s="4" t="s">
        <v>43</v>
      </c>
      <c r="B1" s="4" t="s">
        <v>41</v>
      </c>
    </row>
    <row r="2" spans="1:4" x14ac:dyDescent="0.3">
      <c r="A2" s="4" t="s">
        <v>44</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v>54874.759152215796</v>
      </c>
      <c r="C5">
        <v>57962.577962577961</v>
      </c>
      <c r="D5">
        <v>56360</v>
      </c>
    </row>
    <row r="24" spans="2:5" x14ac:dyDescent="0.3">
      <c r="B24" s="4" t="s">
        <v>45</v>
      </c>
      <c r="C24" s="4" t="s">
        <v>41</v>
      </c>
    </row>
    <row r="25" spans="2:5" x14ac:dyDescent="0.3">
      <c r="B25" s="4" t="s">
        <v>44</v>
      </c>
      <c r="C25" t="s">
        <v>18</v>
      </c>
      <c r="D25" t="s">
        <v>15</v>
      </c>
      <c r="E25" t="s">
        <v>42</v>
      </c>
    </row>
    <row r="26" spans="2:5" x14ac:dyDescent="0.3">
      <c r="B26" s="5" t="s">
        <v>16</v>
      </c>
      <c r="C26">
        <v>166</v>
      </c>
      <c r="D26">
        <v>200</v>
      </c>
      <c r="E26">
        <v>366</v>
      </c>
    </row>
    <row r="27" spans="2:5" x14ac:dyDescent="0.3">
      <c r="B27" s="5" t="s">
        <v>26</v>
      </c>
      <c r="C27">
        <v>92</v>
      </c>
      <c r="D27">
        <v>77</v>
      </c>
      <c r="E27">
        <v>169</v>
      </c>
    </row>
    <row r="28" spans="2:5" x14ac:dyDescent="0.3">
      <c r="B28" s="5" t="s">
        <v>22</v>
      </c>
      <c r="C28">
        <v>67</v>
      </c>
      <c r="D28">
        <v>95</v>
      </c>
      <c r="E28">
        <v>162</v>
      </c>
    </row>
    <row r="29" spans="2:5" x14ac:dyDescent="0.3">
      <c r="B29" s="5" t="s">
        <v>23</v>
      </c>
      <c r="C29">
        <v>116</v>
      </c>
      <c r="D29">
        <v>76</v>
      </c>
      <c r="E29">
        <v>192</v>
      </c>
    </row>
    <row r="30" spans="2:5" x14ac:dyDescent="0.3">
      <c r="B30" s="5" t="s">
        <v>42</v>
      </c>
      <c r="C30">
        <v>441</v>
      </c>
      <c r="D30">
        <v>448</v>
      </c>
      <c r="E30">
        <v>889</v>
      </c>
    </row>
    <row r="38" spans="2:5" x14ac:dyDescent="0.3">
      <c r="B38" s="4" t="s">
        <v>45</v>
      </c>
      <c r="C38" s="4" t="s">
        <v>41</v>
      </c>
    </row>
    <row r="39" spans="2:5" x14ac:dyDescent="0.3">
      <c r="B39" s="4" t="s">
        <v>44</v>
      </c>
      <c r="C39" t="s">
        <v>18</v>
      </c>
      <c r="D39" t="s">
        <v>15</v>
      </c>
      <c r="E39" t="s">
        <v>42</v>
      </c>
    </row>
    <row r="40" spans="2:5" x14ac:dyDescent="0.3">
      <c r="B40" s="5" t="s">
        <v>47</v>
      </c>
      <c r="C40">
        <v>318</v>
      </c>
      <c r="D40">
        <v>383</v>
      </c>
      <c r="E40">
        <v>701</v>
      </c>
    </row>
    <row r="41" spans="2:5" x14ac:dyDescent="0.3">
      <c r="B41" s="5" t="s">
        <v>48</v>
      </c>
      <c r="C41">
        <v>130</v>
      </c>
      <c r="D41">
        <v>59</v>
      </c>
      <c r="E41">
        <v>189</v>
      </c>
    </row>
    <row r="42" spans="2:5" x14ac:dyDescent="0.3">
      <c r="B42" s="5" t="s">
        <v>49</v>
      </c>
      <c r="C42">
        <v>71</v>
      </c>
      <c r="D42">
        <v>39</v>
      </c>
      <c r="E42">
        <v>110</v>
      </c>
    </row>
    <row r="43" spans="2:5" x14ac:dyDescent="0.3">
      <c r="B43" s="5" t="s">
        <v>42</v>
      </c>
      <c r="C43">
        <v>519</v>
      </c>
      <c r="D43">
        <v>481</v>
      </c>
      <c r="E43">
        <v>1000</v>
      </c>
    </row>
    <row r="70" spans="1:4" x14ac:dyDescent="0.3">
      <c r="A70" s="4" t="s">
        <v>45</v>
      </c>
      <c r="B70" s="4" t="s">
        <v>41</v>
      </c>
    </row>
    <row r="71" spans="1:4" x14ac:dyDescent="0.3">
      <c r="A71" s="4" t="s">
        <v>44</v>
      </c>
      <c r="B71" t="s">
        <v>18</v>
      </c>
      <c r="C71" t="s">
        <v>15</v>
      </c>
      <c r="D71" t="s">
        <v>42</v>
      </c>
    </row>
    <row r="72" spans="1:4" x14ac:dyDescent="0.3">
      <c r="A72" s="5">
        <v>25</v>
      </c>
      <c r="B72">
        <v>2</v>
      </c>
      <c r="C72">
        <v>4</v>
      </c>
      <c r="D72">
        <v>6</v>
      </c>
    </row>
    <row r="73" spans="1:4" x14ac:dyDescent="0.3">
      <c r="A73" s="5">
        <v>26</v>
      </c>
      <c r="B73">
        <v>8</v>
      </c>
      <c r="C73">
        <v>8</v>
      </c>
      <c r="D73">
        <v>16</v>
      </c>
    </row>
    <row r="74" spans="1:4" x14ac:dyDescent="0.3">
      <c r="A74" s="5">
        <v>27</v>
      </c>
      <c r="B74">
        <v>15</v>
      </c>
      <c r="C74">
        <v>8</v>
      </c>
      <c r="D74">
        <v>23</v>
      </c>
    </row>
    <row r="75" spans="1:4" x14ac:dyDescent="0.3">
      <c r="A75" s="5">
        <v>28</v>
      </c>
      <c r="B75">
        <v>12</v>
      </c>
      <c r="C75">
        <v>10</v>
      </c>
      <c r="D75">
        <v>22</v>
      </c>
    </row>
    <row r="76" spans="1:4" x14ac:dyDescent="0.3">
      <c r="A76" s="5">
        <v>29</v>
      </c>
      <c r="B76">
        <v>11</v>
      </c>
      <c r="C76">
        <v>5</v>
      </c>
      <c r="D76">
        <v>16</v>
      </c>
    </row>
    <row r="77" spans="1:4" x14ac:dyDescent="0.3">
      <c r="A77" s="5">
        <v>30</v>
      </c>
      <c r="B77">
        <v>23</v>
      </c>
      <c r="C77">
        <v>4</v>
      </c>
      <c r="D77">
        <v>27</v>
      </c>
    </row>
    <row r="78" spans="1:4" x14ac:dyDescent="0.3">
      <c r="A78" s="5">
        <v>31</v>
      </c>
      <c r="B78">
        <v>17</v>
      </c>
      <c r="C78">
        <v>8</v>
      </c>
      <c r="D78">
        <v>25</v>
      </c>
    </row>
    <row r="79" spans="1:4" x14ac:dyDescent="0.3">
      <c r="A79" s="5">
        <v>32</v>
      </c>
      <c r="B79">
        <v>19</v>
      </c>
      <c r="C79">
        <v>14</v>
      </c>
      <c r="D79">
        <v>33</v>
      </c>
    </row>
    <row r="80" spans="1:4" x14ac:dyDescent="0.3">
      <c r="A80" s="5">
        <v>33</v>
      </c>
      <c r="B80">
        <v>8</v>
      </c>
      <c r="C80">
        <v>13</v>
      </c>
      <c r="D80">
        <v>21</v>
      </c>
    </row>
    <row r="81" spans="1:4" x14ac:dyDescent="0.3">
      <c r="A81" s="5">
        <v>34</v>
      </c>
      <c r="B81">
        <v>12</v>
      </c>
      <c r="C81">
        <v>19</v>
      </c>
      <c r="D81">
        <v>31</v>
      </c>
    </row>
    <row r="82" spans="1:4" x14ac:dyDescent="0.3">
      <c r="A82" s="5">
        <v>35</v>
      </c>
      <c r="B82">
        <v>14</v>
      </c>
      <c r="C82">
        <v>22</v>
      </c>
      <c r="D82">
        <v>36</v>
      </c>
    </row>
    <row r="83" spans="1:4" x14ac:dyDescent="0.3">
      <c r="A83" s="5">
        <v>36</v>
      </c>
      <c r="B83">
        <v>7</v>
      </c>
      <c r="C83">
        <v>30</v>
      </c>
      <c r="D83">
        <v>37</v>
      </c>
    </row>
    <row r="84" spans="1:4" x14ac:dyDescent="0.3">
      <c r="A84" s="5">
        <v>37</v>
      </c>
      <c r="B84">
        <v>4</v>
      </c>
      <c r="C84">
        <v>28</v>
      </c>
      <c r="D84">
        <v>32</v>
      </c>
    </row>
    <row r="85" spans="1:4" x14ac:dyDescent="0.3">
      <c r="A85" s="5">
        <v>38</v>
      </c>
      <c r="B85">
        <v>8</v>
      </c>
      <c r="C85">
        <v>29</v>
      </c>
      <c r="D85">
        <v>37</v>
      </c>
    </row>
    <row r="86" spans="1:4" x14ac:dyDescent="0.3">
      <c r="A86" s="5">
        <v>39</v>
      </c>
      <c r="B86">
        <v>10</v>
      </c>
      <c r="C86">
        <v>12</v>
      </c>
      <c r="D86">
        <v>22</v>
      </c>
    </row>
    <row r="87" spans="1:4" x14ac:dyDescent="0.3">
      <c r="A87" s="5">
        <v>40</v>
      </c>
      <c r="B87">
        <v>24</v>
      </c>
      <c r="C87">
        <v>18</v>
      </c>
      <c r="D87">
        <v>42</v>
      </c>
    </row>
    <row r="88" spans="1:4" x14ac:dyDescent="0.3">
      <c r="A88" s="5">
        <v>41</v>
      </c>
      <c r="B88">
        <v>13</v>
      </c>
      <c r="C88">
        <v>15</v>
      </c>
      <c r="D88">
        <v>28</v>
      </c>
    </row>
    <row r="89" spans="1:4" x14ac:dyDescent="0.3">
      <c r="A89" s="5">
        <v>42</v>
      </c>
      <c r="B89">
        <v>22</v>
      </c>
      <c r="C89">
        <v>12</v>
      </c>
      <c r="D89">
        <v>34</v>
      </c>
    </row>
    <row r="90" spans="1:4" x14ac:dyDescent="0.3">
      <c r="A90" s="5">
        <v>43</v>
      </c>
      <c r="B90">
        <v>17</v>
      </c>
      <c r="C90">
        <v>19</v>
      </c>
      <c r="D90">
        <v>36</v>
      </c>
    </row>
    <row r="91" spans="1:4" x14ac:dyDescent="0.3">
      <c r="A91" s="5">
        <v>44</v>
      </c>
      <c r="B91">
        <v>15</v>
      </c>
      <c r="C91">
        <v>12</v>
      </c>
      <c r="D91">
        <v>27</v>
      </c>
    </row>
    <row r="92" spans="1:4" x14ac:dyDescent="0.3">
      <c r="A92" s="5">
        <v>45</v>
      </c>
      <c r="B92">
        <v>18</v>
      </c>
      <c r="C92">
        <v>13</v>
      </c>
      <c r="D92">
        <v>31</v>
      </c>
    </row>
    <row r="93" spans="1:4" x14ac:dyDescent="0.3">
      <c r="A93" s="5">
        <v>46</v>
      </c>
      <c r="B93">
        <v>12</v>
      </c>
      <c r="C93">
        <v>15</v>
      </c>
      <c r="D93">
        <v>27</v>
      </c>
    </row>
    <row r="94" spans="1:4" x14ac:dyDescent="0.3">
      <c r="A94" s="5">
        <v>47</v>
      </c>
      <c r="B94">
        <v>19</v>
      </c>
      <c r="C94">
        <v>20</v>
      </c>
      <c r="D94">
        <v>39</v>
      </c>
    </row>
    <row r="95" spans="1:4" x14ac:dyDescent="0.3">
      <c r="A95" s="5">
        <v>48</v>
      </c>
      <c r="B95">
        <v>16</v>
      </c>
      <c r="C95">
        <v>13</v>
      </c>
      <c r="D95">
        <v>29</v>
      </c>
    </row>
    <row r="96" spans="1:4" x14ac:dyDescent="0.3">
      <c r="A96" s="5">
        <v>49</v>
      </c>
      <c r="B96">
        <v>15</v>
      </c>
      <c r="C96">
        <v>8</v>
      </c>
      <c r="D96">
        <v>23</v>
      </c>
    </row>
    <row r="97" spans="1:4" x14ac:dyDescent="0.3">
      <c r="A97" s="5">
        <v>50</v>
      </c>
      <c r="B97">
        <v>12</v>
      </c>
      <c r="C97">
        <v>12</v>
      </c>
      <c r="D97">
        <v>24</v>
      </c>
    </row>
    <row r="98" spans="1:4" x14ac:dyDescent="0.3">
      <c r="A98" s="5">
        <v>51</v>
      </c>
      <c r="B98">
        <v>10</v>
      </c>
      <c r="C98">
        <v>12</v>
      </c>
      <c r="D98">
        <v>22</v>
      </c>
    </row>
    <row r="99" spans="1:4" x14ac:dyDescent="0.3">
      <c r="A99" s="5">
        <v>52</v>
      </c>
      <c r="B99">
        <v>10</v>
      </c>
      <c r="C99">
        <v>15</v>
      </c>
      <c r="D99">
        <v>25</v>
      </c>
    </row>
    <row r="100" spans="1:4" x14ac:dyDescent="0.3">
      <c r="A100" s="5">
        <v>53</v>
      </c>
      <c r="B100">
        <v>11</v>
      </c>
      <c r="C100">
        <v>13</v>
      </c>
      <c r="D100">
        <v>24</v>
      </c>
    </row>
    <row r="101" spans="1:4" x14ac:dyDescent="0.3">
      <c r="A101" s="5">
        <v>54</v>
      </c>
      <c r="B101">
        <v>5</v>
      </c>
      <c r="C101">
        <v>11</v>
      </c>
      <c r="D101">
        <v>16</v>
      </c>
    </row>
    <row r="102" spans="1:4" x14ac:dyDescent="0.3">
      <c r="A102" s="5">
        <v>55</v>
      </c>
      <c r="B102">
        <v>13</v>
      </c>
      <c r="C102">
        <v>5</v>
      </c>
      <c r="D102">
        <v>18</v>
      </c>
    </row>
    <row r="103" spans="1:4" x14ac:dyDescent="0.3">
      <c r="A103" s="5">
        <v>56</v>
      </c>
      <c r="B103">
        <v>13</v>
      </c>
      <c r="C103">
        <v>3</v>
      </c>
      <c r="D103">
        <v>16</v>
      </c>
    </row>
    <row r="104" spans="1:4" x14ac:dyDescent="0.3">
      <c r="A104" s="5">
        <v>57</v>
      </c>
      <c r="B104">
        <v>4</v>
      </c>
      <c r="C104">
        <v>4</v>
      </c>
      <c r="D104">
        <v>8</v>
      </c>
    </row>
    <row r="105" spans="1:4" x14ac:dyDescent="0.3">
      <c r="A105" s="5">
        <v>58</v>
      </c>
      <c r="B105">
        <v>8</v>
      </c>
      <c r="C105">
        <v>4</v>
      </c>
      <c r="D105">
        <v>12</v>
      </c>
    </row>
    <row r="106" spans="1:4" x14ac:dyDescent="0.3">
      <c r="A106" s="5">
        <v>59</v>
      </c>
      <c r="B106">
        <v>14</v>
      </c>
      <c r="C106">
        <v>6</v>
      </c>
      <c r="D106">
        <v>20</v>
      </c>
    </row>
    <row r="107" spans="1:4" x14ac:dyDescent="0.3">
      <c r="A107" s="5">
        <v>60</v>
      </c>
      <c r="B107">
        <v>8</v>
      </c>
      <c r="C107">
        <v>7</v>
      </c>
      <c r="D107">
        <v>15</v>
      </c>
    </row>
    <row r="108" spans="1:4" x14ac:dyDescent="0.3">
      <c r="A108" s="5">
        <v>61</v>
      </c>
      <c r="B108">
        <v>5</v>
      </c>
      <c r="C108">
        <v>4</v>
      </c>
      <c r="D108">
        <v>9</v>
      </c>
    </row>
    <row r="109" spans="1:4" x14ac:dyDescent="0.3">
      <c r="A109" s="5">
        <v>62</v>
      </c>
      <c r="B109">
        <v>9</v>
      </c>
      <c r="C109">
        <v>4</v>
      </c>
      <c r="D109">
        <v>13</v>
      </c>
    </row>
    <row r="110" spans="1:4" x14ac:dyDescent="0.3">
      <c r="A110" s="5">
        <v>63</v>
      </c>
      <c r="B110">
        <v>7</v>
      </c>
      <c r="C110">
        <v>2</v>
      </c>
      <c r="D110">
        <v>9</v>
      </c>
    </row>
    <row r="111" spans="1:4" x14ac:dyDescent="0.3">
      <c r="A111" s="5">
        <v>64</v>
      </c>
      <c r="B111">
        <v>7</v>
      </c>
      <c r="C111">
        <v>3</v>
      </c>
      <c r="D111">
        <v>10</v>
      </c>
    </row>
    <row r="112" spans="1:4" x14ac:dyDescent="0.3">
      <c r="A112" s="5">
        <v>65</v>
      </c>
      <c r="B112">
        <v>6</v>
      </c>
      <c r="C112">
        <v>3</v>
      </c>
      <c r="D112">
        <v>9</v>
      </c>
    </row>
    <row r="113" spans="1:4" x14ac:dyDescent="0.3">
      <c r="A113" s="5">
        <v>66</v>
      </c>
      <c r="B113">
        <v>8</v>
      </c>
      <c r="C113">
        <v>6</v>
      </c>
      <c r="D113">
        <v>14</v>
      </c>
    </row>
    <row r="114" spans="1:4" x14ac:dyDescent="0.3">
      <c r="A114" s="5">
        <v>67</v>
      </c>
      <c r="B114">
        <v>8</v>
      </c>
      <c r="C114">
        <v>2</v>
      </c>
      <c r="D114">
        <v>10</v>
      </c>
    </row>
    <row r="115" spans="1:4" x14ac:dyDescent="0.3">
      <c r="A115" s="5">
        <v>68</v>
      </c>
      <c r="B115">
        <v>3</v>
      </c>
      <c r="D115">
        <v>3</v>
      </c>
    </row>
    <row r="116" spans="1:4" x14ac:dyDescent="0.3">
      <c r="A116" s="5">
        <v>69</v>
      </c>
      <c r="B116">
        <v>8</v>
      </c>
      <c r="D116">
        <v>8</v>
      </c>
    </row>
    <row r="117" spans="1:4" x14ac:dyDescent="0.3">
      <c r="A117" s="5">
        <v>70</v>
      </c>
      <c r="B117">
        <v>3</v>
      </c>
      <c r="C117">
        <v>1</v>
      </c>
      <c r="D117">
        <v>4</v>
      </c>
    </row>
    <row r="118" spans="1:4" x14ac:dyDescent="0.3">
      <c r="A118" s="5">
        <v>71</v>
      </c>
      <c r="B118">
        <v>1</v>
      </c>
      <c r="D118">
        <v>1</v>
      </c>
    </row>
    <row r="119" spans="1:4" x14ac:dyDescent="0.3">
      <c r="A119" s="5">
        <v>72</v>
      </c>
      <c r="C119">
        <v>1</v>
      </c>
      <c r="D119">
        <v>1</v>
      </c>
    </row>
    <row r="120" spans="1:4" x14ac:dyDescent="0.3">
      <c r="A120" s="5">
        <v>73</v>
      </c>
      <c r="B120">
        <v>2</v>
      </c>
      <c r="C120">
        <v>2</v>
      </c>
      <c r="D120">
        <v>4</v>
      </c>
    </row>
    <row r="121" spans="1:4" x14ac:dyDescent="0.3">
      <c r="A121" s="5">
        <v>74</v>
      </c>
      <c r="C121">
        <v>1</v>
      </c>
      <c r="D121">
        <v>1</v>
      </c>
    </row>
    <row r="122" spans="1:4" x14ac:dyDescent="0.3">
      <c r="A122" s="5">
        <v>78</v>
      </c>
      <c r="B122">
        <v>1</v>
      </c>
      <c r="C122">
        <v>1</v>
      </c>
      <c r="D122">
        <v>2</v>
      </c>
    </row>
    <row r="123" spans="1:4" x14ac:dyDescent="0.3">
      <c r="A123" s="5">
        <v>80</v>
      </c>
      <c r="B123">
        <v>1</v>
      </c>
      <c r="D123">
        <v>1</v>
      </c>
    </row>
    <row r="124" spans="1:4" x14ac:dyDescent="0.3">
      <c r="A124" s="5">
        <v>89</v>
      </c>
      <c r="B124">
        <v>1</v>
      </c>
      <c r="D124">
        <v>1</v>
      </c>
    </row>
    <row r="125" spans="1:4" x14ac:dyDescent="0.3">
      <c r="A125" s="5" t="s">
        <v>42</v>
      </c>
      <c r="B125">
        <v>519</v>
      </c>
      <c r="C125">
        <v>481</v>
      </c>
      <c r="D12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AE431-9395-4CD5-8542-3206D215ED4B}">
  <dimension ref="D2:M2"/>
  <sheetViews>
    <sheetView tabSelected="1" zoomScale="52" zoomScaleNormal="52" workbookViewId="0">
      <selection activeCell="Y20" sqref="Y20"/>
    </sheetView>
  </sheetViews>
  <sheetFormatPr defaultRowHeight="14.4" x14ac:dyDescent="0.3"/>
  <sheetData>
    <row r="2" spans="4:13" ht="49.8" x14ac:dyDescent="0.8">
      <c r="D2" s="7" t="s">
        <v>50</v>
      </c>
      <c r="E2" s="8"/>
      <c r="F2" s="8"/>
      <c r="G2" s="8"/>
      <c r="H2" s="8"/>
      <c r="I2" s="8"/>
      <c r="J2" s="8"/>
      <c r="K2" s="8"/>
      <c r="L2" s="8"/>
      <c r="M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MALAVIKA VS</dc:creator>
  <cp:lastModifiedBy>ASUS</cp:lastModifiedBy>
  <dcterms:created xsi:type="dcterms:W3CDTF">2022-03-18T02:50:57Z</dcterms:created>
  <dcterms:modified xsi:type="dcterms:W3CDTF">2023-01-21T14:20:37Z</dcterms:modified>
</cp:coreProperties>
</file>