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Trading systems and methods\Algorithmic trading\MyCoding\03_VPVMA\V1\Results\"/>
    </mc:Choice>
  </mc:AlternateContent>
  <xr:revisionPtr revIDLastSave="0" documentId="13_ncr:1_{02FA3FEB-0B8B-41AD-8851-BB49FADE2C9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10" i="1"/>
</calcChain>
</file>

<file path=xl/sharedStrings.xml><?xml version="1.0" encoding="utf-8"?>
<sst xmlns="http://schemas.openxmlformats.org/spreadsheetml/2006/main" count="40" uniqueCount="38">
  <si>
    <t>Symbol</t>
  </si>
  <si>
    <t>Average Profit per Trade (%)</t>
  </si>
  <si>
    <t>Number of Trades</t>
  </si>
  <si>
    <t>Win Rate (%)</t>
  </si>
  <si>
    <t>AAPL</t>
  </si>
  <si>
    <t>AMZN</t>
  </si>
  <si>
    <t>AXP</t>
  </si>
  <si>
    <t>AMGN</t>
  </si>
  <si>
    <t>BA</t>
  </si>
  <si>
    <t>CAT</t>
  </si>
  <si>
    <t>CVX</t>
  </si>
  <si>
    <t>CSCO</t>
  </si>
  <si>
    <t>KO</t>
  </si>
  <si>
    <t>GS</t>
  </si>
  <si>
    <t>HD</t>
  </si>
  <si>
    <t>HON</t>
  </si>
  <si>
    <t>IBM</t>
  </si>
  <si>
    <t>INTC</t>
  </si>
  <si>
    <t>JNJ</t>
  </si>
  <si>
    <t>JPM</t>
  </si>
  <si>
    <t>MCD</t>
  </si>
  <si>
    <t>MMM</t>
  </si>
  <si>
    <t>MRK</t>
  </si>
  <si>
    <t>MSFT</t>
  </si>
  <si>
    <t>NKE</t>
  </si>
  <si>
    <t>PG</t>
  </si>
  <si>
    <t>TRV</t>
  </si>
  <si>
    <t>UNH</t>
  </si>
  <si>
    <t>VZ</t>
  </si>
  <si>
    <t>V</t>
  </si>
  <si>
    <t>WBA</t>
  </si>
  <si>
    <t>WMT</t>
  </si>
  <si>
    <t>DIS</t>
  </si>
  <si>
    <t>DOW</t>
  </si>
  <si>
    <t>Total Trades</t>
  </si>
  <si>
    <t xml:space="preserve">Results for Dow Jones Stocks using raw VPVMA V1 with overlaping trades </t>
  </si>
  <si>
    <t>Data used: "2010-01-01" - "2025-02-11", long_window = 26, short_window = 12, signal_window = 9, bandwidth = 0.2</t>
  </si>
  <si>
    <t>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</si>
</sst>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0" fillId="0" borderId="10" xfId="0" applyBorder="1"/>
    <xf numFmtId="0" fontId="0" fillId="0" borderId="2" xfId="0" applyBorder="1"/>
    <xf numFmtId="0" fontId="1" fillId="0" borderId="1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2BDCB7-A1CB-4493-94FE-25F6D25EB04C}" name="Tabla1" displayName="Tabla1" ref="A7:D38" totalsRowShown="0" headerRowDxfId="2" headerRowBorderDxfId="1" tableBorderDxfId="0">
  <autoFilter ref="A7:D38" xr:uid="{552BDCB7-A1CB-4493-94FE-25F6D25EB04C}"/>
  <tableColumns count="4">
    <tableColumn id="1" xr3:uid="{1EB39276-12AC-4493-9CA1-6029AD00771B}" name="Symbol"/>
    <tableColumn id="2" xr3:uid="{56207895-5099-4F27-8280-5B3664D79CBB}" name="Average Profit per Trade (%)"/>
    <tableColumn id="3" xr3:uid="{6C66661A-D2A9-42E8-981B-D05AC3F9A1F4}" name="Number of Trades"/>
    <tableColumn id="4" xr3:uid="{ACE5905A-E362-4AE6-9B37-66BEF89C7713}" name="Win Rate (%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zoomScaleNormal="100" workbookViewId="0">
      <selection activeCell="F8" sqref="F8:G10"/>
    </sheetView>
  </sheetViews>
  <sheetFormatPr baseColWidth="10" defaultColWidth="8.7265625" defaultRowHeight="14.5" x14ac:dyDescent="0.35"/>
  <cols>
    <col min="1" max="1" width="25.90625" customWidth="1"/>
    <col min="2" max="2" width="26.453125" customWidth="1"/>
    <col min="3" max="4" width="25.90625" customWidth="1"/>
    <col min="6" max="6" width="27.54296875" customWidth="1"/>
    <col min="7" max="7" width="15.453125" customWidth="1"/>
  </cols>
  <sheetData>
    <row r="1" spans="1:7" ht="15" thickBot="1" x14ac:dyDescent="0.4"/>
    <row r="2" spans="1:7" x14ac:dyDescent="0.35">
      <c r="A2" s="7" t="s">
        <v>35</v>
      </c>
      <c r="B2" s="8"/>
      <c r="C2" s="8"/>
      <c r="D2" s="9"/>
    </row>
    <row r="3" spans="1:7" ht="15" thickBot="1" x14ac:dyDescent="0.4">
      <c r="A3" s="10"/>
      <c r="B3" s="11"/>
      <c r="C3" s="11"/>
      <c r="D3" s="12"/>
    </row>
    <row r="4" spans="1:7" ht="18.5" x14ac:dyDescent="0.35">
      <c r="A4" s="1"/>
      <c r="B4" s="1"/>
      <c r="C4" s="1"/>
      <c r="D4" s="1"/>
    </row>
    <row r="5" spans="1:7" ht="18.5" x14ac:dyDescent="0.35">
      <c r="A5" s="13" t="s">
        <v>36</v>
      </c>
      <c r="B5" s="14"/>
      <c r="C5" s="14"/>
      <c r="D5" s="14"/>
    </row>
    <row r="7" spans="1:7" x14ac:dyDescent="0.35">
      <c r="A7" s="2" t="s">
        <v>0</v>
      </c>
      <c r="B7" s="2" t="s">
        <v>1</v>
      </c>
      <c r="C7" s="2" t="s">
        <v>2</v>
      </c>
      <c r="D7" s="2" t="s">
        <v>3</v>
      </c>
    </row>
    <row r="8" spans="1:7" x14ac:dyDescent="0.35">
      <c r="A8" t="s">
        <v>4</v>
      </c>
      <c r="B8">
        <v>0.82082271275929486</v>
      </c>
      <c r="C8">
        <v>280</v>
      </c>
      <c r="D8">
        <v>53.214285714285722</v>
      </c>
      <c r="F8" s="5" t="s">
        <v>1</v>
      </c>
      <c r="G8" s="3">
        <f>SUM(B8:B46)/COUNT(B8:B46)</f>
        <v>0.15996903912476465</v>
      </c>
    </row>
    <row r="9" spans="1:7" x14ac:dyDescent="0.35">
      <c r="A9" t="s">
        <v>5</v>
      </c>
      <c r="B9">
        <v>0.50168311368994356</v>
      </c>
      <c r="C9">
        <v>273</v>
      </c>
      <c r="D9">
        <v>50.915750915750912</v>
      </c>
      <c r="F9" s="5" t="s">
        <v>3</v>
      </c>
      <c r="G9" s="3">
        <f>SUM(D8:D46)/COUNT(D8:D46)</f>
        <v>50.534519525941853</v>
      </c>
    </row>
    <row r="10" spans="1:7" x14ac:dyDescent="0.35">
      <c r="A10" t="s">
        <v>6</v>
      </c>
      <c r="B10">
        <v>-0.2315933002637327</v>
      </c>
      <c r="C10">
        <v>298</v>
      </c>
      <c r="D10">
        <v>47.651006711409387</v>
      </c>
      <c r="F10" s="6" t="s">
        <v>34</v>
      </c>
      <c r="G10" s="4">
        <f>SUM(C8:C46)</f>
        <v>9076</v>
      </c>
    </row>
    <row r="11" spans="1:7" x14ac:dyDescent="0.35">
      <c r="A11" t="s">
        <v>7</v>
      </c>
      <c r="B11">
        <v>9.7784734146233454E-2</v>
      </c>
      <c r="C11">
        <v>298</v>
      </c>
      <c r="D11">
        <v>48.65771812080537</v>
      </c>
    </row>
    <row r="12" spans="1:7" x14ac:dyDescent="0.35">
      <c r="A12" t="s">
        <v>8</v>
      </c>
      <c r="B12">
        <v>0.53442782109669462</v>
      </c>
      <c r="C12">
        <v>292</v>
      </c>
      <c r="D12">
        <v>46.917808219178077</v>
      </c>
    </row>
    <row r="13" spans="1:7" x14ac:dyDescent="0.35">
      <c r="A13" t="s">
        <v>9</v>
      </c>
      <c r="B13">
        <v>8.8933820568981581E-2</v>
      </c>
      <c r="C13">
        <v>282</v>
      </c>
      <c r="D13">
        <v>48.936170212765958</v>
      </c>
    </row>
    <row r="14" spans="1:7" x14ac:dyDescent="0.35">
      <c r="A14" t="s">
        <v>10</v>
      </c>
      <c r="B14">
        <v>9.240209712135794E-2</v>
      </c>
      <c r="C14">
        <v>294</v>
      </c>
      <c r="D14">
        <v>51.700680272108848</v>
      </c>
    </row>
    <row r="15" spans="1:7" x14ac:dyDescent="0.35">
      <c r="A15" t="s">
        <v>11</v>
      </c>
      <c r="B15">
        <v>2.3356401796204022E-2</v>
      </c>
      <c r="C15">
        <v>304</v>
      </c>
      <c r="D15">
        <v>54.605263157894733</v>
      </c>
    </row>
    <row r="16" spans="1:7" x14ac:dyDescent="0.35">
      <c r="A16" t="s">
        <v>12</v>
      </c>
      <c r="B16">
        <v>4.8741219545211933E-2</v>
      </c>
      <c r="C16">
        <v>330</v>
      </c>
      <c r="D16">
        <v>48.18181818181818</v>
      </c>
    </row>
    <row r="17" spans="1:4" x14ac:dyDescent="0.35">
      <c r="A17" t="s">
        <v>13</v>
      </c>
      <c r="B17">
        <v>0.29548366142244648</v>
      </c>
      <c r="C17">
        <v>299</v>
      </c>
      <c r="D17">
        <v>51.505016722408023</v>
      </c>
    </row>
    <row r="18" spans="1:4" x14ac:dyDescent="0.35">
      <c r="A18" t="s">
        <v>14</v>
      </c>
      <c r="B18">
        <v>2.910761454550936E-2</v>
      </c>
      <c r="C18">
        <v>296</v>
      </c>
      <c r="D18">
        <v>50.675675675675677</v>
      </c>
    </row>
    <row r="19" spans="1:4" x14ac:dyDescent="0.35">
      <c r="A19" t="s">
        <v>15</v>
      </c>
      <c r="B19">
        <v>0.2420902679464598</v>
      </c>
      <c r="C19">
        <v>301</v>
      </c>
      <c r="D19">
        <v>49.833887043189371</v>
      </c>
    </row>
    <row r="20" spans="1:4" x14ac:dyDescent="0.35">
      <c r="A20" t="s">
        <v>16</v>
      </c>
      <c r="B20">
        <v>0.29129055671601728</v>
      </c>
      <c r="C20">
        <v>297</v>
      </c>
      <c r="D20">
        <v>47.811447811447813</v>
      </c>
    </row>
    <row r="21" spans="1:4" x14ac:dyDescent="0.35">
      <c r="A21" t="s">
        <v>17</v>
      </c>
      <c r="B21">
        <v>-2.3541934009996271E-4</v>
      </c>
      <c r="C21">
        <v>274</v>
      </c>
      <c r="D21">
        <v>48.9051094890511</v>
      </c>
    </row>
    <row r="22" spans="1:4" x14ac:dyDescent="0.35">
      <c r="A22" t="s">
        <v>18</v>
      </c>
      <c r="B22">
        <v>0.1086265400281672</v>
      </c>
      <c r="C22">
        <v>313</v>
      </c>
      <c r="D22">
        <v>53.035143769968052</v>
      </c>
    </row>
    <row r="23" spans="1:4" x14ac:dyDescent="0.35">
      <c r="A23" t="s">
        <v>19</v>
      </c>
      <c r="B23">
        <v>0.18019169858056741</v>
      </c>
      <c r="C23">
        <v>313</v>
      </c>
      <c r="D23">
        <v>52.076677316293932</v>
      </c>
    </row>
    <row r="24" spans="1:4" x14ac:dyDescent="0.35">
      <c r="A24" t="s">
        <v>20</v>
      </c>
      <c r="B24">
        <v>0.1930747584049097</v>
      </c>
      <c r="C24">
        <v>307</v>
      </c>
      <c r="D24">
        <v>54.723127035830622</v>
      </c>
    </row>
    <row r="25" spans="1:4" x14ac:dyDescent="0.35">
      <c r="A25" t="s">
        <v>21</v>
      </c>
      <c r="B25">
        <v>0.52868060242503567</v>
      </c>
      <c r="C25">
        <v>283</v>
      </c>
      <c r="D25">
        <v>53.003533568904587</v>
      </c>
    </row>
    <row r="26" spans="1:4" x14ac:dyDescent="0.35">
      <c r="A26" t="s">
        <v>22</v>
      </c>
      <c r="B26">
        <v>3.3779619385221338E-2</v>
      </c>
      <c r="C26">
        <v>313</v>
      </c>
      <c r="D26">
        <v>50.159744408945677</v>
      </c>
    </row>
    <row r="27" spans="1:4" x14ac:dyDescent="0.35">
      <c r="A27" t="s">
        <v>23</v>
      </c>
      <c r="B27">
        <v>0.30071838991614358</v>
      </c>
      <c r="C27">
        <v>298</v>
      </c>
      <c r="D27">
        <v>56.375838926174502</v>
      </c>
    </row>
    <row r="28" spans="1:4" x14ac:dyDescent="0.35">
      <c r="A28" t="s">
        <v>24</v>
      </c>
      <c r="B28">
        <v>0.70582069056441821</v>
      </c>
      <c r="C28">
        <v>307</v>
      </c>
      <c r="D28">
        <v>53.420195439739423</v>
      </c>
    </row>
    <row r="29" spans="1:4" x14ac:dyDescent="0.35">
      <c r="A29" t="s">
        <v>25</v>
      </c>
      <c r="B29">
        <v>0.25712850508214918</v>
      </c>
      <c r="C29">
        <v>295</v>
      </c>
      <c r="D29">
        <v>56.610169491525419</v>
      </c>
    </row>
    <row r="30" spans="1:4" x14ac:dyDescent="0.35">
      <c r="A30" t="s">
        <v>26</v>
      </c>
      <c r="B30">
        <v>-9.173576360291813E-2</v>
      </c>
      <c r="C30">
        <v>298</v>
      </c>
      <c r="D30">
        <v>47.986577181208048</v>
      </c>
    </row>
    <row r="31" spans="1:4" x14ac:dyDescent="0.35">
      <c r="A31" t="s">
        <v>27</v>
      </c>
      <c r="B31">
        <v>-0.22984494232987099</v>
      </c>
      <c r="C31">
        <v>325</v>
      </c>
      <c r="D31">
        <v>46.153846153846153</v>
      </c>
    </row>
    <row r="32" spans="1:4" x14ac:dyDescent="0.35">
      <c r="A32" t="s">
        <v>28</v>
      </c>
      <c r="B32">
        <v>-8.3715067185186065E-2</v>
      </c>
      <c r="C32">
        <v>310</v>
      </c>
      <c r="D32">
        <v>48.064516129032263</v>
      </c>
    </row>
    <row r="33" spans="1:4" x14ac:dyDescent="0.35">
      <c r="A33" t="s">
        <v>29</v>
      </c>
      <c r="B33">
        <v>0.30599555163912662</v>
      </c>
      <c r="C33">
        <v>311</v>
      </c>
      <c r="D33">
        <v>51.768488745980711</v>
      </c>
    </row>
    <row r="34" spans="1:4" x14ac:dyDescent="0.35">
      <c r="A34" t="s">
        <v>30</v>
      </c>
      <c r="B34">
        <v>0.104370743020632</v>
      </c>
      <c r="C34">
        <v>276</v>
      </c>
      <c r="D34">
        <v>51.086956521739133</v>
      </c>
    </row>
    <row r="35" spans="1:4" x14ac:dyDescent="0.35">
      <c r="A35" t="s">
        <v>31</v>
      </c>
      <c r="B35">
        <v>-0.30862297429303798</v>
      </c>
      <c r="C35">
        <v>304</v>
      </c>
      <c r="D35">
        <v>47.69736842105263</v>
      </c>
    </row>
    <row r="36" spans="1:4" x14ac:dyDescent="0.35">
      <c r="A36" t="s">
        <v>32</v>
      </c>
      <c r="B36">
        <v>0.42964229325206382</v>
      </c>
      <c r="C36">
        <v>285</v>
      </c>
      <c r="D36">
        <v>52.280701754385959</v>
      </c>
    </row>
    <row r="37" spans="1:4" x14ac:dyDescent="0.35">
      <c r="A37" t="s">
        <v>33</v>
      </c>
      <c r="B37">
        <v>-0.2391631407722028</v>
      </c>
      <c r="C37">
        <v>128</v>
      </c>
      <c r="D37">
        <v>48.4375</v>
      </c>
    </row>
    <row r="38" spans="1:4" x14ac:dyDescent="0.35">
      <c r="A38" t="s">
        <v>37</v>
      </c>
      <c r="B38">
        <v>-7.020259299803655E-2</v>
      </c>
      <c r="C38">
        <v>292</v>
      </c>
      <c r="D38">
        <v>44.178082191780817</v>
      </c>
    </row>
  </sheetData>
  <mergeCells count="2">
    <mergeCell ref="A2:D3"/>
    <mergeCell ref="A5:D5"/>
  </mergeCells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 Marín</cp:lastModifiedBy>
  <dcterms:created xsi:type="dcterms:W3CDTF">2025-02-13T19:39:05Z</dcterms:created>
  <dcterms:modified xsi:type="dcterms:W3CDTF">2025-02-13T22:59:59Z</dcterms:modified>
</cp:coreProperties>
</file>