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18307\Desktop\"/>
    </mc:Choice>
  </mc:AlternateContent>
  <xr:revisionPtr revIDLastSave="0" documentId="13_ncr:1_{F21B8AAF-F34C-4F79-A2F0-37A5C236CA75}" xr6:coauthVersionLast="47" xr6:coauthVersionMax="47" xr10:uidLastSave="{00000000-0000-0000-0000-000000000000}"/>
  <bookViews>
    <workbookView xWindow="-120" yWindow="-120" windowWidth="29040" windowHeight="15720" tabRatio="627" activeTab="4" xr2:uid="{00000000-000D-0000-FFFF-FFFF00000000}"/>
  </bookViews>
  <sheets>
    <sheet name="summary(general)" sheetId="6" r:id="rId1"/>
    <sheet name="summary(fusion)" sheetId="8" r:id="rId2"/>
    <sheet name="fused cnn1(reso. 9, auto)" sheetId="7" r:id="rId3"/>
    <sheet name="fused cnn1(reso. 9, manual)" sheetId="4" r:id="rId4"/>
    <sheet name="fused cnn1(reso. 9, hemisphere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" i="4" l="1"/>
  <c r="B51" i="5"/>
  <c r="F56" i="4"/>
  <c r="C56" i="4"/>
  <c r="E56" i="4"/>
  <c r="C56" i="7"/>
  <c r="D56" i="7"/>
  <c r="D53" i="7"/>
  <c r="C53" i="7"/>
  <c r="B53" i="7"/>
  <c r="B53" i="4"/>
  <c r="F53" i="4"/>
  <c r="C53" i="4"/>
  <c r="E53" i="4"/>
  <c r="F51" i="5"/>
  <c r="K51" i="5"/>
  <c r="O51" i="5"/>
</calcChain>
</file>

<file path=xl/sharedStrings.xml><?xml version="1.0" encoding="utf-8"?>
<sst xmlns="http://schemas.openxmlformats.org/spreadsheetml/2006/main" count="570" uniqueCount="116">
  <si>
    <t>sub1ex1</t>
    <phoneticPr fontId="1" type="noConversion"/>
  </si>
  <si>
    <t>feature</t>
    <phoneticPr fontId="1" type="noConversion"/>
  </si>
  <si>
    <t>interpolate</t>
    <phoneticPr fontId="1" type="noConversion"/>
  </si>
  <si>
    <t>model</t>
    <phoneticPr fontId="1" type="noConversion"/>
  </si>
  <si>
    <t>partitioning</t>
    <phoneticPr fontId="1" type="noConversion"/>
  </si>
  <si>
    <t>sequential</t>
    <phoneticPr fontId="1" type="noConversion"/>
  </si>
  <si>
    <t>random</t>
    <phoneticPr fontId="1" type="noConversion"/>
  </si>
  <si>
    <t>sub1ex2</t>
  </si>
  <si>
    <t>sub1ex3</t>
  </si>
  <si>
    <t>sub2ex1</t>
    <phoneticPr fontId="1" type="noConversion"/>
  </si>
  <si>
    <t>sub2ex2</t>
  </si>
  <si>
    <t>sub2ex3</t>
  </si>
  <si>
    <t>sub3ex1</t>
    <phoneticPr fontId="1" type="noConversion"/>
  </si>
  <si>
    <t>sub3ex2</t>
  </si>
  <si>
    <t>sub3ex3</t>
  </si>
  <si>
    <t>sub4ex1</t>
    <phoneticPr fontId="1" type="noConversion"/>
  </si>
  <si>
    <t>sub4ex2</t>
  </si>
  <si>
    <t>sub4ex3</t>
  </si>
  <si>
    <t>sub5ex1</t>
    <phoneticPr fontId="1" type="noConversion"/>
  </si>
  <si>
    <t>sub5ex2</t>
  </si>
  <si>
    <t>sub5ex3</t>
  </si>
  <si>
    <t>3d</t>
  </si>
  <si>
    <t>2d</t>
  </si>
  <si>
    <t>avg</t>
  </si>
  <si>
    <t>enhanced fused cnn1</t>
  </si>
  <si>
    <t>2d, 3d</t>
  </si>
  <si>
    <t>t.test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</si>
  <si>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</si>
  <si>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</si>
  <si>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</si>
  <si>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</si>
  <si>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</si>
  <si>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</si>
  <si>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</si>
  <si>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</si>
  <si>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</si>
  <si>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</si>
  <si>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</si>
  <si>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</si>
  <si>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</si>
  <si>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</si>
  <si>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</si>
  <si>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</si>
  <si>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</si>
  <si>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</si>
  <si>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</si>
  <si>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</si>
  <si>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</si>
  <si>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</si>
  <si>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</si>
  <si>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</si>
  <si>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</si>
  <si>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</si>
  <si>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</si>
  <si>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</si>
  <si>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</si>
  <si>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</si>
  <si>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3d hemisphere</t>
  </si>
  <si>
    <t>#2, 3D munual</t>
  </si>
  <si>
    <t>#3, 3D auto</t>
  </si>
  <si>
    <t>2d, 3d hemisphere</t>
  </si>
  <si>
    <t>#0, 2D auto +3D manual</t>
  </si>
  <si>
    <t>#1, 2D auto + 3D auto</t>
  </si>
  <si>
    <t>Auto</t>
  </si>
  <si>
    <t>Projection</t>
  </si>
  <si>
    <t>manual</t>
  </si>
  <si>
    <t>2d(9,9)</t>
  </si>
  <si>
    <t>3d(9,9,9)</t>
  </si>
  <si>
    <t>3d(9,9,9)(hemisphere)</t>
  </si>
  <si>
    <t>3chs of a-b-g</t>
  </si>
  <si>
    <t>#3</t>
  </si>
  <si>
    <t>#1</t>
  </si>
  <si>
    <t>#2</t>
  </si>
  <si>
    <t>#4</t>
  </si>
  <si>
    <t>#5</t>
  </si>
  <si>
    <t>/</t>
  </si>
  <si>
    <t>#</t>
  </si>
  <si>
    <t>2d projection</t>
  </si>
  <si>
    <t>3d projection</t>
  </si>
  <si>
    <t>auto (9,9)</t>
  </si>
  <si>
    <t>auto (9,9,9)</t>
  </si>
  <si>
    <t>manual (9,9)</t>
  </si>
  <si>
    <t>manual (9,9,9)</t>
  </si>
  <si>
    <t>2d auto</t>
  </si>
  <si>
    <t>3dmanual</t>
  </si>
  <si>
    <t>3d auto</t>
  </si>
  <si>
    <t>p&gt;0.05</t>
  </si>
  <si>
    <t>p&lt;0.05</t>
  </si>
  <si>
    <t>p&lt;0.01</t>
  </si>
  <si>
    <t>t.test</t>
    <phoneticPr fontId="1" type="noConversion"/>
  </si>
  <si>
    <t>auto (9,9,9)</t>
    <phoneticPr fontId="1" type="noConversion"/>
  </si>
  <si>
    <t>manual (9,9)</t>
    <phoneticPr fontId="1" type="noConversion"/>
  </si>
  <si>
    <t>auto (9,9)</t>
    <phoneticPr fontId="1" type="noConversion"/>
  </si>
  <si>
    <t>t.test</t>
    <phoneticPr fontId="1" type="noConversion"/>
  </si>
  <si>
    <t>3d auto hemi</t>
    <phoneticPr fontId="1" type="noConversion"/>
  </si>
  <si>
    <t>↓</t>
    <phoneticPr fontId="1" type="noConversion"/>
  </si>
  <si>
    <t>→</t>
    <phoneticPr fontId="1" type="noConversion"/>
  </si>
  <si>
    <t>/</t>
    <phoneticPr fontId="1" type="noConversion"/>
  </si>
  <si>
    <t>p&gt;0.05</t>
    <phoneticPr fontId="1" type="noConversion"/>
  </si>
  <si>
    <t>?</t>
    <phoneticPr fontId="1" type="noConversion"/>
  </si>
  <si>
    <t>2d manual</t>
    <phoneticPr fontId="1" type="noConversion"/>
  </si>
  <si>
    <t>3d manual hemi</t>
    <phoneticPr fontId="1" type="noConversion"/>
  </si>
  <si>
    <t>Feature</t>
    <phoneticPr fontId="1" type="noConversion"/>
  </si>
  <si>
    <t>2D auto</t>
    <phoneticPr fontId="1" type="noConversion"/>
  </si>
  <si>
    <t>2D manual</t>
    <phoneticPr fontId="1" type="noConversion"/>
  </si>
  <si>
    <t>3D auto</t>
    <phoneticPr fontId="1" type="noConversion"/>
  </si>
  <si>
    <t>3D manual</t>
    <phoneticPr fontId="1" type="noConversion"/>
  </si>
  <si>
    <t>General Group</t>
    <phoneticPr fontId="1" type="noConversion"/>
  </si>
  <si>
    <t>Fusion Group</t>
    <phoneticPr fontId="1" type="noConversion"/>
  </si>
  <si>
    <t>Avg Accuracy</t>
    <phoneticPr fontId="1" type="noConversion"/>
  </si>
  <si>
    <t>Avg accuracy</t>
    <phoneticPr fontId="1" type="noConversion"/>
  </si>
  <si>
    <t>2d manual + 3d manual</t>
    <phoneticPr fontId="1" type="noConversion"/>
  </si>
  <si>
    <t>2d manual + 3d auto</t>
    <phoneticPr fontId="1" type="noConversion"/>
  </si>
  <si>
    <t>2d auto + 3d manual</t>
    <phoneticPr fontId="1" type="noConversion"/>
  </si>
  <si>
    <t>2d auto + 3d auto</t>
    <phoneticPr fontId="1" type="noConversion"/>
  </si>
  <si>
    <t>p&gt;0.06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</si>
</sst>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9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'summary(general)'!$D$4</c:f>
              <c:strCache>
                <c:ptCount val="1"/>
                <c:pt idx="0">
                  <c:v>Auto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'summary(general)'!$C$5:$C$7</c:f>
              <c:strCache>
                <c:ptCount val="3"/>
                <c:pt idx="0">
                  <c:v>2d(9,9)</c:v>
                </c:pt>
                <c:pt idx="1">
                  <c:v>3d(9,9,9)</c:v>
                </c:pt>
                <c:pt idx="2">
                  <c:v>3d(9,9,9)(hemisphere)</c:v>
                </c:pt>
              </c:strCache>
            </c:strRef>
          </c:cat>
          <c:val>
            <c:numRef>
              <c:f>'summary(general)'!$D$5:$D$7</c:f>
              <c:numCache>
                <c:formatCode>General</c:formatCode>
                <c:ptCount val="3"/>
                <c:pt idx="0">
                  <c:v>89.3</c:v>
                </c:pt>
                <c:pt idx="1">
                  <c:v>89.68</c:v>
                </c:pt>
                <c:pt idx="2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4-49EF-A0FE-3FACA50DB849}"/>
            </c:ext>
          </c:extLst>
        </c:ser>
        <c:ser>
          <c:idx val="1"/>
          <c:order val="1"/>
          <c:tx>
            <c:strRef>
              <c:f>'summary(general)'!$E$4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'summary(general)'!$C$5:$C$7</c:f>
              <c:strCache>
                <c:ptCount val="3"/>
                <c:pt idx="0">
                  <c:v>2d(9,9)</c:v>
                </c:pt>
                <c:pt idx="1">
                  <c:v>3d(9,9,9)</c:v>
                </c:pt>
                <c:pt idx="2">
                  <c:v>3d(9,9,9)(hemisphere)</c:v>
                </c:pt>
              </c:strCache>
            </c:strRef>
          </c:cat>
          <c:val>
            <c:numRef>
              <c:f>'summary(general)'!$E$5:$E$7</c:f>
              <c:numCache>
                <c:formatCode>General</c:formatCode>
                <c:ptCount val="3"/>
                <c:pt idx="0">
                  <c:v>91.13</c:v>
                </c:pt>
                <c:pt idx="1">
                  <c:v>90.3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B4-49EF-A0FE-3FACA50DB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347033791"/>
        <c:axId val="1452974735"/>
      </c:barChart>
      <c:catAx>
        <c:axId val="34703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2974735"/>
        <c:crosses val="autoZero"/>
        <c:auto val="1"/>
        <c:lblAlgn val="ctr"/>
        <c:lblOffset val="100"/>
        <c:noMultiLvlLbl val="0"/>
      </c:catAx>
      <c:valAx>
        <c:axId val="1452974735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Ang accuracy (15 subs)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703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2d auto + 3d auto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'summary(fusion)'!$B$4</c:f>
              <c:strCache>
                <c:ptCount val="1"/>
                <c:pt idx="0">
                  <c:v>Avg Accuracy</c:v>
                </c:pt>
              </c:strCache>
            </c:strRef>
          </c:cat>
          <c:val>
            <c:numRef>
              <c:f>'summary(fusion)'!$C$5</c:f>
              <c:numCache>
                <c:formatCode>General</c:formatCode>
                <c:ptCount val="1"/>
                <c:pt idx="0">
                  <c:v>90.88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D6-4CC9-BBE6-CD4942864A70}"/>
            </c:ext>
          </c:extLst>
        </c:ser>
        <c:ser>
          <c:idx val="1"/>
          <c:order val="1"/>
          <c:tx>
            <c:v>2d auto + 3d manual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'summary(fusion)'!$B$4</c:f>
              <c:strCache>
                <c:ptCount val="1"/>
                <c:pt idx="0">
                  <c:v>Avg Accuracy</c:v>
                </c:pt>
              </c:strCache>
            </c:strRef>
          </c:cat>
          <c:val>
            <c:numRef>
              <c:f>'summary(fusion)'!$C$6</c:f>
              <c:numCache>
                <c:formatCode>General</c:formatCode>
                <c:ptCount val="1"/>
                <c:pt idx="0">
                  <c:v>91.27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D6-4CC9-BBE6-CD4942864A70}"/>
            </c:ext>
          </c:extLst>
        </c:ser>
        <c:ser>
          <c:idx val="2"/>
          <c:order val="2"/>
          <c:tx>
            <c:v>2d manual + 3d auto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'summary(fusion)'!$B$4</c:f>
              <c:strCache>
                <c:ptCount val="1"/>
                <c:pt idx="0">
                  <c:v>Avg Accuracy</c:v>
                </c:pt>
              </c:strCache>
            </c:strRef>
          </c:cat>
          <c:val>
            <c:numRef>
              <c:f>'summary(fusion)'!$D$5</c:f>
              <c:numCache>
                <c:formatCode>General</c:formatCode>
                <c:ptCount val="1"/>
                <c:pt idx="0">
                  <c:v>91.7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D6-4CC9-BBE6-CD4942864A70}"/>
            </c:ext>
          </c:extLst>
        </c:ser>
        <c:ser>
          <c:idx val="3"/>
          <c:order val="3"/>
          <c:tx>
            <c:v>2d manual + 3d manual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'summary(fusion)'!$B$4</c:f>
              <c:strCache>
                <c:ptCount val="1"/>
                <c:pt idx="0">
                  <c:v>Avg Accuracy</c:v>
                </c:pt>
              </c:strCache>
            </c:strRef>
          </c:cat>
          <c:val>
            <c:numRef>
              <c:f>'summary(fusion)'!$D$6</c:f>
              <c:numCache>
                <c:formatCode>General</c:formatCode>
                <c:ptCount val="1"/>
                <c:pt idx="0">
                  <c:v>91.51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D6-4CC9-BBE6-CD4942864A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347033791"/>
        <c:axId val="1452974735"/>
      </c:barChart>
      <c:catAx>
        <c:axId val="34703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2974735"/>
        <c:crosses val="autoZero"/>
        <c:auto val="1"/>
        <c:lblAlgn val="ctr"/>
        <c:lblOffset val="100"/>
        <c:noMultiLvlLbl val="0"/>
      </c:catAx>
      <c:valAx>
        <c:axId val="1452974735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Ang accuracy (15 subs)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703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6</xdr:col>
      <xdr:colOff>428625</xdr:colOff>
      <xdr:row>25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BE187A2-079A-4302-B498-ED8ED781B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6</xdr:col>
      <xdr:colOff>231913</xdr:colOff>
      <xdr:row>22</xdr:row>
      <xdr:rowOff>163582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62F6C85-7982-46A7-A1D3-CAF9BD4FD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0B3F8-9628-4395-81B1-5FC67BA67B3B}">
  <dimension ref="B1:N9"/>
  <sheetViews>
    <sheetView zoomScaleNormal="100" workbookViewId="0"/>
  </sheetViews>
  <sheetFormatPr defaultColWidth="8.875" defaultRowHeight="14.25" x14ac:dyDescent="0.2"/>
  <cols>
    <col min="1" max="2" width="8.875" style="1"/>
    <col min="3" max="3" width="18.875" style="1" customWidth="1"/>
    <col min="4" max="6" width="8.875" style="1"/>
    <col min="7" max="7" width="11.25" style="1" customWidth="1"/>
    <col min="8" max="8" width="13.75" style="1" customWidth="1"/>
    <col min="9" max="9" width="8.875" style="1" customWidth="1"/>
    <col min="10" max="10" width="11.875" style="1" customWidth="1"/>
    <col min="11" max="13" width="8.875" style="1"/>
    <col min="14" max="14" width="13.75" style="1" customWidth="1"/>
    <col min="15" max="16384" width="8.875" style="1"/>
  </cols>
  <sheetData>
    <row r="1" spans="2:14" ht="15" thickBot="1" x14ac:dyDescent="0.25"/>
    <row r="2" spans="2:14" ht="15" thickBot="1" x14ac:dyDescent="0.25">
      <c r="B2" s="62" t="s">
        <v>107</v>
      </c>
      <c r="C2" s="63"/>
      <c r="D2" s="63"/>
      <c r="E2" s="64"/>
      <c r="G2" s="47" t="s">
        <v>110</v>
      </c>
      <c r="H2" s="47" t="s">
        <v>96</v>
      </c>
      <c r="I2" s="48">
        <v>91.13</v>
      </c>
      <c r="J2" s="48">
        <v>90.05</v>
      </c>
      <c r="K2" s="48">
        <v>90.03</v>
      </c>
      <c r="L2" s="48">
        <v>89.68</v>
      </c>
      <c r="M2" s="48">
        <v>89.3</v>
      </c>
      <c r="N2" s="45" t="s">
        <v>99</v>
      </c>
    </row>
    <row r="3" spans="2:14" ht="15" thickBot="1" x14ac:dyDescent="0.25">
      <c r="B3" s="65" t="s">
        <v>109</v>
      </c>
      <c r="C3" s="66"/>
      <c r="D3" s="69" t="s">
        <v>64</v>
      </c>
      <c r="E3" s="70"/>
      <c r="G3" s="47" t="s">
        <v>95</v>
      </c>
      <c r="H3" s="50" t="s">
        <v>93</v>
      </c>
      <c r="I3" s="53" t="s">
        <v>100</v>
      </c>
      <c r="J3" s="53" t="s">
        <v>94</v>
      </c>
      <c r="K3" s="53" t="s">
        <v>84</v>
      </c>
      <c r="L3" s="53" t="s">
        <v>85</v>
      </c>
      <c r="M3" s="53" t="s">
        <v>83</v>
      </c>
      <c r="N3" s="54" t="s">
        <v>101</v>
      </c>
    </row>
    <row r="4" spans="2:14" ht="15" thickBot="1" x14ac:dyDescent="0.25">
      <c r="B4" s="67"/>
      <c r="C4" s="68"/>
      <c r="D4" s="39" t="s">
        <v>63</v>
      </c>
      <c r="E4" s="40" t="s">
        <v>65</v>
      </c>
      <c r="G4" s="49">
        <v>91.13</v>
      </c>
      <c r="H4" s="51" t="s">
        <v>100</v>
      </c>
      <c r="I4" s="13" t="s">
        <v>75</v>
      </c>
      <c r="J4" s="2" t="s">
        <v>86</v>
      </c>
      <c r="K4" s="2" t="s">
        <v>86</v>
      </c>
      <c r="L4" s="55" t="s">
        <v>87</v>
      </c>
      <c r="M4" s="55" t="s">
        <v>88</v>
      </c>
      <c r="N4" s="14" t="s">
        <v>99</v>
      </c>
    </row>
    <row r="5" spans="2:14" x14ac:dyDescent="0.2">
      <c r="B5" s="59" t="s">
        <v>102</v>
      </c>
      <c r="C5" s="41" t="s">
        <v>66</v>
      </c>
      <c r="D5" s="35">
        <v>89.3</v>
      </c>
      <c r="E5" s="36">
        <v>91.13</v>
      </c>
      <c r="G5" s="49">
        <v>90.05</v>
      </c>
      <c r="H5" s="51" t="s">
        <v>94</v>
      </c>
      <c r="I5" s="8" t="s">
        <v>75</v>
      </c>
      <c r="J5" s="1" t="s">
        <v>97</v>
      </c>
      <c r="K5" s="1" t="s">
        <v>98</v>
      </c>
      <c r="L5" s="1" t="s">
        <v>98</v>
      </c>
      <c r="M5" s="1" t="s">
        <v>86</v>
      </c>
      <c r="N5" s="9" t="s">
        <v>99</v>
      </c>
    </row>
    <row r="6" spans="2:14" x14ac:dyDescent="0.2">
      <c r="B6" s="60"/>
      <c r="C6" s="42" t="s">
        <v>67</v>
      </c>
      <c r="D6" s="35">
        <v>89.68</v>
      </c>
      <c r="E6" s="36">
        <v>90.3</v>
      </c>
      <c r="G6" s="49">
        <v>90.03</v>
      </c>
      <c r="H6" s="51" t="s">
        <v>84</v>
      </c>
      <c r="I6" s="8" t="s">
        <v>75</v>
      </c>
      <c r="J6" s="1" t="s">
        <v>75</v>
      </c>
      <c r="K6" s="1" t="s">
        <v>75</v>
      </c>
      <c r="L6" s="1" t="s">
        <v>98</v>
      </c>
      <c r="M6" s="1" t="s">
        <v>86</v>
      </c>
      <c r="N6" s="9" t="s">
        <v>99</v>
      </c>
    </row>
    <row r="7" spans="2:14" ht="15" thickBot="1" x14ac:dyDescent="0.25">
      <c r="B7" s="61"/>
      <c r="C7" s="43" t="s">
        <v>68</v>
      </c>
      <c r="D7" s="37">
        <v>90.5</v>
      </c>
      <c r="E7" s="38" t="s">
        <v>99</v>
      </c>
      <c r="G7" s="49">
        <v>89.68</v>
      </c>
      <c r="H7" s="51" t="s">
        <v>85</v>
      </c>
      <c r="I7" s="8" t="s">
        <v>75</v>
      </c>
      <c r="J7" s="1" t="s">
        <v>75</v>
      </c>
      <c r="K7" s="1" t="s">
        <v>75</v>
      </c>
      <c r="L7" s="1" t="s">
        <v>75</v>
      </c>
      <c r="M7" s="1" t="s">
        <v>86</v>
      </c>
      <c r="N7" s="9" t="s">
        <v>99</v>
      </c>
    </row>
    <row r="8" spans="2:14" x14ac:dyDescent="0.2">
      <c r="G8" s="49">
        <v>89.3</v>
      </c>
      <c r="H8" s="51" t="s">
        <v>83</v>
      </c>
      <c r="I8" s="8" t="s">
        <v>75</v>
      </c>
      <c r="J8" s="1" t="s">
        <v>75</v>
      </c>
      <c r="K8" s="1" t="s">
        <v>75</v>
      </c>
      <c r="L8" s="1" t="s">
        <v>75</v>
      </c>
      <c r="M8" s="1" t="s">
        <v>75</v>
      </c>
      <c r="N8" s="9" t="s">
        <v>99</v>
      </c>
    </row>
    <row r="9" spans="2:14" ht="15" thickBot="1" x14ac:dyDescent="0.25">
      <c r="G9" s="46" t="s">
        <v>99</v>
      </c>
      <c r="H9" s="52" t="s">
        <v>101</v>
      </c>
      <c r="I9" s="10" t="s">
        <v>75</v>
      </c>
      <c r="J9" s="6" t="s">
        <v>75</v>
      </c>
      <c r="K9" s="6" t="s">
        <v>75</v>
      </c>
      <c r="L9" s="6" t="s">
        <v>75</v>
      </c>
      <c r="M9" s="6" t="s">
        <v>75</v>
      </c>
      <c r="N9" s="7" t="s">
        <v>75</v>
      </c>
    </row>
  </sheetData>
  <mergeCells count="4">
    <mergeCell ref="B5:B7"/>
    <mergeCell ref="B2:E2"/>
    <mergeCell ref="B3:C4"/>
    <mergeCell ref="D3:E3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0FB85-A80F-44C5-833C-03FAB476BB97}">
  <dimension ref="B1:K7"/>
  <sheetViews>
    <sheetView zoomScaleNormal="100" workbookViewId="0"/>
  </sheetViews>
  <sheetFormatPr defaultColWidth="8.875" defaultRowHeight="14.25" x14ac:dyDescent="0.2"/>
  <cols>
    <col min="1" max="1" width="8.875" style="1"/>
    <col min="2" max="2" width="18.875" style="1" customWidth="1"/>
    <col min="3" max="5" width="8.875" style="1"/>
    <col min="6" max="6" width="11.25" style="1" customWidth="1"/>
    <col min="7" max="8" width="21.25" style="1" customWidth="1"/>
    <col min="9" max="9" width="20" style="1" customWidth="1"/>
    <col min="10" max="10" width="18.75" style="1" customWidth="1"/>
    <col min="11" max="11" width="17.5" style="1" customWidth="1"/>
    <col min="12" max="12" width="8.875" style="1"/>
    <col min="13" max="13" width="13.75" style="1" customWidth="1"/>
    <col min="14" max="16384" width="8.875" style="1"/>
  </cols>
  <sheetData>
    <row r="1" spans="2:11" ht="15" thickBot="1" x14ac:dyDescent="0.25"/>
    <row r="2" spans="2:11" ht="15" thickBot="1" x14ac:dyDescent="0.25">
      <c r="F2" s="47" t="s">
        <v>110</v>
      </c>
      <c r="G2" s="56" t="s">
        <v>96</v>
      </c>
      <c r="H2" s="48">
        <v>91.7</v>
      </c>
      <c r="I2" s="48">
        <v>91.51</v>
      </c>
      <c r="J2" s="48">
        <v>91.27</v>
      </c>
      <c r="K2" s="45">
        <v>90.88</v>
      </c>
    </row>
    <row r="3" spans="2:11" ht="15" thickBot="1" x14ac:dyDescent="0.25">
      <c r="B3" s="71" t="s">
        <v>108</v>
      </c>
      <c r="C3" s="72"/>
      <c r="D3" s="73"/>
      <c r="F3" s="47" t="s">
        <v>95</v>
      </c>
      <c r="G3" s="50" t="s">
        <v>89</v>
      </c>
      <c r="H3" s="57" t="s">
        <v>112</v>
      </c>
      <c r="I3" s="57" t="s">
        <v>111</v>
      </c>
      <c r="J3" s="57" t="s">
        <v>113</v>
      </c>
      <c r="K3" s="58" t="s">
        <v>114</v>
      </c>
    </row>
    <row r="4" spans="2:11" ht="15" thickBot="1" x14ac:dyDescent="0.25">
      <c r="B4" s="47" t="s">
        <v>109</v>
      </c>
      <c r="C4" s="1" t="s">
        <v>103</v>
      </c>
      <c r="D4" s="9" t="s">
        <v>104</v>
      </c>
      <c r="F4" s="49">
        <v>91.7</v>
      </c>
      <c r="G4" s="42" t="s">
        <v>112</v>
      </c>
      <c r="H4" s="8" t="s">
        <v>75</v>
      </c>
      <c r="I4" s="1" t="s">
        <v>98</v>
      </c>
      <c r="J4" s="1" t="s">
        <v>98</v>
      </c>
      <c r="K4" s="9" t="s">
        <v>98</v>
      </c>
    </row>
    <row r="5" spans="2:11" x14ac:dyDescent="0.2">
      <c r="B5" s="8" t="s">
        <v>105</v>
      </c>
      <c r="C5" s="44">
        <v>90.88</v>
      </c>
      <c r="D5" s="45">
        <v>91.7</v>
      </c>
      <c r="F5" s="49">
        <v>91.51</v>
      </c>
      <c r="G5" s="42" t="s">
        <v>111</v>
      </c>
      <c r="H5" s="8" t="s">
        <v>75</v>
      </c>
      <c r="I5" s="1" t="s">
        <v>97</v>
      </c>
      <c r="J5" s="1" t="s">
        <v>98</v>
      </c>
      <c r="K5" s="9" t="s">
        <v>98</v>
      </c>
    </row>
    <row r="6" spans="2:11" ht="15" thickBot="1" x14ac:dyDescent="0.25">
      <c r="B6" s="10" t="s">
        <v>106</v>
      </c>
      <c r="C6" s="46">
        <v>91.27</v>
      </c>
      <c r="D6" s="38">
        <v>91.51</v>
      </c>
      <c r="F6" s="49">
        <v>91.27</v>
      </c>
      <c r="G6" s="42" t="s">
        <v>113</v>
      </c>
      <c r="H6" s="8" t="s">
        <v>75</v>
      </c>
      <c r="I6" s="1" t="s">
        <v>97</v>
      </c>
      <c r="J6" s="1" t="s">
        <v>97</v>
      </c>
      <c r="K6" s="9" t="s">
        <v>115</v>
      </c>
    </row>
    <row r="7" spans="2:11" ht="15" thickBot="1" x14ac:dyDescent="0.25">
      <c r="F7" s="46">
        <v>90.88</v>
      </c>
      <c r="G7" s="43" t="s">
        <v>114</v>
      </c>
      <c r="H7" s="10" t="s">
        <v>75</v>
      </c>
      <c r="I7" s="6" t="s">
        <v>97</v>
      </c>
      <c r="J7" s="6" t="s">
        <v>97</v>
      </c>
      <c r="K7" s="7" t="s">
        <v>97</v>
      </c>
    </row>
  </sheetData>
  <mergeCells count="1">
    <mergeCell ref="B3:D3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6C318-0606-4E4A-A3B2-AED9ADC9C85B}">
  <dimension ref="A1:F56"/>
  <sheetViews>
    <sheetView zoomScale="115" zoomScaleNormal="115" workbookViewId="0"/>
  </sheetViews>
  <sheetFormatPr defaultColWidth="8.875" defaultRowHeight="14.25" x14ac:dyDescent="0.2"/>
  <cols>
    <col min="1" max="2" width="12.875" style="1" customWidth="1"/>
    <col min="3" max="6" width="14.5" style="1" customWidth="1"/>
    <col min="7" max="16384" width="8.875" style="1"/>
  </cols>
  <sheetData>
    <row r="1" spans="1:6" ht="15" thickBot="1" x14ac:dyDescent="0.25">
      <c r="A1" s="21" t="s">
        <v>76</v>
      </c>
      <c r="B1" s="2" t="s">
        <v>71</v>
      </c>
      <c r="C1" s="2" t="s">
        <v>72</v>
      </c>
      <c r="D1" s="2" t="s">
        <v>70</v>
      </c>
      <c r="E1" s="2" t="s">
        <v>73</v>
      </c>
      <c r="F1" s="14" t="s">
        <v>74</v>
      </c>
    </row>
    <row r="2" spans="1:6" ht="15" thickBot="1" x14ac:dyDescent="0.25">
      <c r="A2" s="21" t="s">
        <v>3</v>
      </c>
      <c r="B2" s="72" t="s">
        <v>24</v>
      </c>
      <c r="C2" s="72"/>
      <c r="D2" s="72"/>
      <c r="E2" s="72"/>
      <c r="F2" s="73"/>
    </row>
    <row r="3" spans="1:6" ht="15" thickBot="1" x14ac:dyDescent="0.25">
      <c r="A3" s="19" t="s">
        <v>4</v>
      </c>
      <c r="B3" s="77" t="s">
        <v>5</v>
      </c>
      <c r="C3" s="77"/>
      <c r="D3" s="77"/>
      <c r="E3" s="77"/>
      <c r="F3" s="78"/>
    </row>
    <row r="4" spans="1:6" ht="15" thickBot="1" x14ac:dyDescent="0.25">
      <c r="A4" s="22" t="s">
        <v>1</v>
      </c>
      <c r="B4" s="74" t="s">
        <v>69</v>
      </c>
      <c r="C4" s="75"/>
      <c r="D4" s="75"/>
      <c r="E4" s="75"/>
      <c r="F4" s="76"/>
    </row>
    <row r="5" spans="1:6" x14ac:dyDescent="0.2">
      <c r="A5" s="23" t="s">
        <v>77</v>
      </c>
      <c r="B5" s="29" t="s">
        <v>79</v>
      </c>
      <c r="C5" s="31" t="s">
        <v>75</v>
      </c>
      <c r="D5" s="24" t="s">
        <v>79</v>
      </c>
      <c r="E5" s="24" t="s">
        <v>79</v>
      </c>
      <c r="F5" s="25" t="s">
        <v>81</v>
      </c>
    </row>
    <row r="6" spans="1:6" x14ac:dyDescent="0.2">
      <c r="A6" s="23" t="s">
        <v>78</v>
      </c>
      <c r="B6" s="32" t="s">
        <v>75</v>
      </c>
      <c r="C6" s="25" t="s">
        <v>80</v>
      </c>
      <c r="D6" s="24" t="s">
        <v>80</v>
      </c>
      <c r="E6" s="24" t="s">
        <v>82</v>
      </c>
      <c r="F6" s="25" t="s">
        <v>80</v>
      </c>
    </row>
    <row r="7" spans="1:6" ht="15" thickBot="1" x14ac:dyDescent="0.25">
      <c r="A7" s="26" t="s">
        <v>2</v>
      </c>
      <c r="B7" s="33" t="s">
        <v>22</v>
      </c>
      <c r="C7" s="28" t="s">
        <v>21</v>
      </c>
      <c r="D7" s="27" t="s">
        <v>25</v>
      </c>
      <c r="E7" s="27" t="s">
        <v>25</v>
      </c>
      <c r="F7" s="28" t="s">
        <v>25</v>
      </c>
    </row>
    <row r="8" spans="1:6" x14ac:dyDescent="0.2">
      <c r="A8" s="16" t="s">
        <v>0</v>
      </c>
      <c r="B8" s="34">
        <v>93.81</v>
      </c>
      <c r="C8" s="15">
        <v>82.56</v>
      </c>
      <c r="D8" s="4">
        <v>94.9</v>
      </c>
      <c r="E8" s="4" t="s">
        <v>75</v>
      </c>
      <c r="F8" s="15" t="s">
        <v>75</v>
      </c>
    </row>
    <row r="9" spans="1:6" x14ac:dyDescent="0.2">
      <c r="A9" s="17" t="s">
        <v>7</v>
      </c>
      <c r="B9" s="34">
        <v>84</v>
      </c>
      <c r="C9" s="15">
        <v>84.96</v>
      </c>
      <c r="D9" s="4">
        <v>86.11</v>
      </c>
      <c r="E9" s="4" t="s">
        <v>75</v>
      </c>
      <c r="F9" s="15" t="s">
        <v>75</v>
      </c>
    </row>
    <row r="10" spans="1:6" x14ac:dyDescent="0.2">
      <c r="A10" s="17" t="s">
        <v>8</v>
      </c>
      <c r="B10" s="34">
        <v>74.73</v>
      </c>
      <c r="C10" s="15">
        <v>85.08</v>
      </c>
      <c r="D10" s="4">
        <v>79.33</v>
      </c>
      <c r="E10" s="4" t="s">
        <v>75</v>
      </c>
      <c r="F10" s="15" t="s">
        <v>75</v>
      </c>
    </row>
    <row r="11" spans="1:6" x14ac:dyDescent="0.2">
      <c r="A11" s="17" t="s">
        <v>9</v>
      </c>
      <c r="B11" s="34">
        <v>82.81</v>
      </c>
      <c r="C11" s="15">
        <v>75.23</v>
      </c>
      <c r="D11" s="4">
        <v>79.39</v>
      </c>
      <c r="E11" s="4" t="s">
        <v>75</v>
      </c>
      <c r="F11" s="15" t="s">
        <v>75</v>
      </c>
    </row>
    <row r="12" spans="1:6" x14ac:dyDescent="0.2">
      <c r="A12" s="18" t="s">
        <v>10</v>
      </c>
      <c r="B12" s="34">
        <v>95.41</v>
      </c>
      <c r="C12" s="15">
        <v>93.39</v>
      </c>
      <c r="D12" s="4">
        <v>93.81</v>
      </c>
      <c r="E12" s="4" t="s">
        <v>75</v>
      </c>
      <c r="F12" s="15" t="s">
        <v>75</v>
      </c>
    </row>
    <row r="13" spans="1:6" x14ac:dyDescent="0.2">
      <c r="A13" s="18" t="s">
        <v>11</v>
      </c>
      <c r="B13" s="34">
        <v>92.69</v>
      </c>
      <c r="C13" s="15">
        <v>87.12</v>
      </c>
      <c r="D13" s="4">
        <v>92.62</v>
      </c>
      <c r="E13" s="4" t="s">
        <v>75</v>
      </c>
      <c r="F13" s="15" t="s">
        <v>75</v>
      </c>
    </row>
    <row r="14" spans="1:6" x14ac:dyDescent="0.2">
      <c r="A14" s="17" t="s">
        <v>12</v>
      </c>
      <c r="B14" s="34">
        <v>97.32</v>
      </c>
      <c r="C14" s="15">
        <v>94.28</v>
      </c>
      <c r="D14" s="4">
        <v>94.31</v>
      </c>
      <c r="E14" s="4" t="s">
        <v>75</v>
      </c>
      <c r="F14" s="15" t="s">
        <v>75</v>
      </c>
    </row>
    <row r="15" spans="1:6" x14ac:dyDescent="0.2">
      <c r="A15" s="17" t="s">
        <v>13</v>
      </c>
      <c r="B15" s="34">
        <v>92.74</v>
      </c>
      <c r="C15" s="15">
        <v>90.06</v>
      </c>
      <c r="D15" s="4">
        <v>92.63</v>
      </c>
      <c r="E15" s="4" t="s">
        <v>75</v>
      </c>
      <c r="F15" s="15" t="s">
        <v>75</v>
      </c>
    </row>
    <row r="16" spans="1:6" x14ac:dyDescent="0.2">
      <c r="A16" s="17" t="s">
        <v>14</v>
      </c>
      <c r="B16" s="34">
        <v>91.03</v>
      </c>
      <c r="C16" s="15">
        <v>91.27</v>
      </c>
      <c r="D16" s="4">
        <v>88.65</v>
      </c>
      <c r="E16" s="4" t="s">
        <v>75</v>
      </c>
      <c r="F16" s="15" t="s">
        <v>75</v>
      </c>
    </row>
    <row r="17" spans="1:6" x14ac:dyDescent="0.2">
      <c r="A17" s="17" t="s">
        <v>15</v>
      </c>
      <c r="B17" s="34">
        <v>90.16</v>
      </c>
      <c r="C17" s="15">
        <v>91.87</v>
      </c>
      <c r="D17" s="4">
        <v>94.94</v>
      </c>
      <c r="E17" s="4" t="s">
        <v>75</v>
      </c>
      <c r="F17" s="15" t="s">
        <v>75</v>
      </c>
    </row>
    <row r="18" spans="1:6" x14ac:dyDescent="0.2">
      <c r="A18" s="17" t="s">
        <v>16</v>
      </c>
      <c r="B18" s="34">
        <v>87.84</v>
      </c>
      <c r="C18" s="15">
        <v>85.07</v>
      </c>
      <c r="D18" s="4">
        <v>93.02</v>
      </c>
      <c r="E18" s="4" t="s">
        <v>75</v>
      </c>
      <c r="F18" s="15" t="s">
        <v>75</v>
      </c>
    </row>
    <row r="19" spans="1:6" x14ac:dyDescent="0.2">
      <c r="A19" s="17" t="s">
        <v>17</v>
      </c>
      <c r="B19" s="34">
        <v>95.04</v>
      </c>
      <c r="C19" s="15">
        <v>95.69</v>
      </c>
      <c r="D19" s="4">
        <v>93.52</v>
      </c>
      <c r="E19" s="4" t="s">
        <v>75</v>
      </c>
      <c r="F19" s="15" t="s">
        <v>75</v>
      </c>
    </row>
    <row r="20" spans="1:6" x14ac:dyDescent="0.2">
      <c r="A20" s="17" t="s">
        <v>18</v>
      </c>
      <c r="B20" s="34">
        <v>90.41</v>
      </c>
      <c r="C20" s="15">
        <v>93.7</v>
      </c>
      <c r="D20" s="4">
        <v>93.19</v>
      </c>
      <c r="E20" s="4" t="s">
        <v>75</v>
      </c>
      <c r="F20" s="15" t="s">
        <v>75</v>
      </c>
    </row>
    <row r="21" spans="1:6" x14ac:dyDescent="0.2">
      <c r="A21" s="17" t="s">
        <v>19</v>
      </c>
      <c r="B21" s="34">
        <v>86.7</v>
      </c>
      <c r="C21" s="15">
        <v>92.19</v>
      </c>
      <c r="D21" s="4">
        <v>87.23</v>
      </c>
      <c r="E21" s="4" t="s">
        <v>75</v>
      </c>
      <c r="F21" s="15" t="s">
        <v>75</v>
      </c>
    </row>
    <row r="22" spans="1:6" x14ac:dyDescent="0.2">
      <c r="A22" s="17" t="s">
        <v>20</v>
      </c>
      <c r="B22" s="34">
        <v>74.05</v>
      </c>
      <c r="C22" s="15">
        <v>84.44</v>
      </c>
      <c r="D22" s="4">
        <v>86.4</v>
      </c>
      <c r="E22" s="4" t="s">
        <v>75</v>
      </c>
      <c r="F22" s="15" t="s">
        <v>75</v>
      </c>
    </row>
    <row r="23" spans="1:6" x14ac:dyDescent="0.2">
      <c r="A23" s="17" t="s">
        <v>27</v>
      </c>
      <c r="B23" s="34">
        <v>84.16</v>
      </c>
      <c r="C23" s="15">
        <v>95.84</v>
      </c>
      <c r="D23" s="4">
        <v>88.76</v>
      </c>
      <c r="E23" s="4" t="s">
        <v>75</v>
      </c>
      <c r="F23" s="15" t="s">
        <v>75</v>
      </c>
    </row>
    <row r="24" spans="1:6" x14ac:dyDescent="0.2">
      <c r="A24" s="17" t="s">
        <v>28</v>
      </c>
      <c r="B24" s="34">
        <v>84.67</v>
      </c>
      <c r="C24" s="15">
        <v>84.4</v>
      </c>
      <c r="D24" s="4">
        <v>90.16</v>
      </c>
      <c r="E24" s="4" t="s">
        <v>75</v>
      </c>
      <c r="F24" s="15" t="s">
        <v>75</v>
      </c>
    </row>
    <row r="25" spans="1:6" x14ac:dyDescent="0.2">
      <c r="A25" s="17" t="s">
        <v>29</v>
      </c>
      <c r="B25" s="34">
        <v>87.23</v>
      </c>
      <c r="C25" s="15">
        <v>92.12</v>
      </c>
      <c r="D25" s="4">
        <v>92.58</v>
      </c>
      <c r="E25" s="4" t="s">
        <v>75</v>
      </c>
      <c r="F25" s="15" t="s">
        <v>75</v>
      </c>
    </row>
    <row r="26" spans="1:6" x14ac:dyDescent="0.2">
      <c r="A26" s="17" t="s">
        <v>30</v>
      </c>
      <c r="B26" s="34">
        <v>79.680000000000007</v>
      </c>
      <c r="C26" s="15">
        <v>78.5</v>
      </c>
      <c r="D26" s="4">
        <v>79.8</v>
      </c>
      <c r="E26" s="4" t="s">
        <v>75</v>
      </c>
      <c r="F26" s="15" t="s">
        <v>75</v>
      </c>
    </row>
    <row r="27" spans="1:6" x14ac:dyDescent="0.2">
      <c r="A27" s="17" t="s">
        <v>31</v>
      </c>
      <c r="B27" s="34">
        <v>99.52</v>
      </c>
      <c r="C27" s="15">
        <v>98.94</v>
      </c>
      <c r="D27" s="4">
        <v>99.79</v>
      </c>
      <c r="E27" s="4" t="s">
        <v>75</v>
      </c>
      <c r="F27" s="15" t="s">
        <v>75</v>
      </c>
    </row>
    <row r="28" spans="1:6" x14ac:dyDescent="0.2">
      <c r="A28" s="17" t="s">
        <v>32</v>
      </c>
      <c r="B28" s="34">
        <v>76.58</v>
      </c>
      <c r="C28" s="15">
        <v>82.63</v>
      </c>
      <c r="D28" s="4">
        <v>87.33</v>
      </c>
      <c r="E28" s="4" t="s">
        <v>75</v>
      </c>
      <c r="F28" s="15" t="s">
        <v>75</v>
      </c>
    </row>
    <row r="29" spans="1:6" x14ac:dyDescent="0.2">
      <c r="A29" s="17" t="s">
        <v>33</v>
      </c>
      <c r="B29" s="34">
        <v>97.58</v>
      </c>
      <c r="C29" s="15">
        <v>91.83</v>
      </c>
      <c r="D29" s="4">
        <v>95.46</v>
      </c>
      <c r="E29" s="4" t="s">
        <v>75</v>
      </c>
      <c r="F29" s="15" t="s">
        <v>75</v>
      </c>
    </row>
    <row r="30" spans="1:6" x14ac:dyDescent="0.2">
      <c r="A30" s="17" t="s">
        <v>34</v>
      </c>
      <c r="B30" s="34">
        <v>94.22</v>
      </c>
      <c r="C30" s="15">
        <v>95.87</v>
      </c>
      <c r="D30" s="4">
        <v>93.98</v>
      </c>
      <c r="E30" s="4" t="s">
        <v>75</v>
      </c>
      <c r="F30" s="15" t="s">
        <v>75</v>
      </c>
    </row>
    <row r="31" spans="1:6" x14ac:dyDescent="0.2">
      <c r="A31" s="17" t="s">
        <v>35</v>
      </c>
      <c r="B31" s="34">
        <v>99.89</v>
      </c>
      <c r="C31" s="15">
        <v>99.64</v>
      </c>
      <c r="D31" s="4">
        <v>99.44</v>
      </c>
      <c r="E31" s="4" t="s">
        <v>75</v>
      </c>
      <c r="F31" s="15" t="s">
        <v>75</v>
      </c>
    </row>
    <row r="32" spans="1:6" x14ac:dyDescent="0.2">
      <c r="A32" s="17" t="s">
        <v>36</v>
      </c>
      <c r="B32" s="34">
        <v>87.2</v>
      </c>
      <c r="C32" s="15">
        <v>85.09</v>
      </c>
      <c r="D32" s="4">
        <v>85.92</v>
      </c>
      <c r="E32" s="4" t="s">
        <v>75</v>
      </c>
      <c r="F32" s="15" t="s">
        <v>75</v>
      </c>
    </row>
    <row r="33" spans="1:6" x14ac:dyDescent="0.2">
      <c r="A33" s="17" t="s">
        <v>37</v>
      </c>
      <c r="B33" s="34">
        <v>88.88</v>
      </c>
      <c r="C33" s="15">
        <v>87.76</v>
      </c>
      <c r="D33" s="4">
        <v>87.94</v>
      </c>
      <c r="E33" s="4" t="s">
        <v>75</v>
      </c>
      <c r="F33" s="15" t="s">
        <v>75</v>
      </c>
    </row>
    <row r="34" spans="1:6" x14ac:dyDescent="0.2">
      <c r="A34" s="17" t="s">
        <v>38</v>
      </c>
      <c r="B34" s="34">
        <v>91.65</v>
      </c>
      <c r="C34" s="15">
        <v>97.79</v>
      </c>
      <c r="D34" s="4">
        <v>96.69</v>
      </c>
      <c r="E34" s="4" t="s">
        <v>75</v>
      </c>
      <c r="F34" s="15" t="s">
        <v>75</v>
      </c>
    </row>
    <row r="35" spans="1:6" x14ac:dyDescent="0.2">
      <c r="A35" s="17" t="s">
        <v>39</v>
      </c>
      <c r="B35" s="34">
        <v>88</v>
      </c>
      <c r="C35" s="15">
        <v>90.53</v>
      </c>
      <c r="D35" s="4">
        <v>90.88</v>
      </c>
      <c r="E35" s="4" t="s">
        <v>75</v>
      </c>
      <c r="F35" s="15" t="s">
        <v>75</v>
      </c>
    </row>
    <row r="36" spans="1:6" x14ac:dyDescent="0.2">
      <c r="A36" s="17" t="s">
        <v>40</v>
      </c>
      <c r="B36" s="34">
        <v>83.22</v>
      </c>
      <c r="C36" s="15">
        <v>86.78</v>
      </c>
      <c r="D36" s="4">
        <v>86.41</v>
      </c>
      <c r="E36" s="4" t="s">
        <v>75</v>
      </c>
      <c r="F36" s="15" t="s">
        <v>75</v>
      </c>
    </row>
    <row r="37" spans="1:6" x14ac:dyDescent="0.2">
      <c r="A37" s="17" t="s">
        <v>41</v>
      </c>
      <c r="B37" s="34">
        <v>79.150000000000006</v>
      </c>
      <c r="C37" s="15">
        <v>83.31</v>
      </c>
      <c r="D37" s="4">
        <v>87.37</v>
      </c>
      <c r="E37" s="4" t="s">
        <v>75</v>
      </c>
      <c r="F37" s="15" t="s">
        <v>75</v>
      </c>
    </row>
    <row r="38" spans="1:6" x14ac:dyDescent="0.2">
      <c r="A38" s="17" t="s">
        <v>42</v>
      </c>
      <c r="B38" s="34">
        <v>89.79</v>
      </c>
      <c r="C38" s="15">
        <v>87.91</v>
      </c>
      <c r="D38" s="4">
        <v>87.35</v>
      </c>
      <c r="E38" s="4" t="s">
        <v>75</v>
      </c>
      <c r="F38" s="15" t="s">
        <v>75</v>
      </c>
    </row>
    <row r="39" spans="1:6" x14ac:dyDescent="0.2">
      <c r="A39" s="17" t="s">
        <v>43</v>
      </c>
      <c r="B39" s="34">
        <v>97.06</v>
      </c>
      <c r="C39" s="15">
        <v>87.25</v>
      </c>
      <c r="D39" s="4">
        <v>91.11</v>
      </c>
      <c r="E39" s="4" t="s">
        <v>75</v>
      </c>
      <c r="F39" s="15" t="s">
        <v>75</v>
      </c>
    </row>
    <row r="40" spans="1:6" x14ac:dyDescent="0.2">
      <c r="A40" s="17" t="s">
        <v>44</v>
      </c>
      <c r="B40" s="34">
        <v>95.07</v>
      </c>
      <c r="C40" s="15">
        <v>97.05</v>
      </c>
      <c r="D40" s="4">
        <v>99.12</v>
      </c>
      <c r="E40" s="4" t="s">
        <v>75</v>
      </c>
      <c r="F40" s="15" t="s">
        <v>75</v>
      </c>
    </row>
    <row r="41" spans="1:6" x14ac:dyDescent="0.2">
      <c r="A41" s="17" t="s">
        <v>45</v>
      </c>
      <c r="B41" s="34">
        <v>98.05</v>
      </c>
      <c r="C41" s="15">
        <v>89.66</v>
      </c>
      <c r="D41" s="4">
        <v>90.43</v>
      </c>
      <c r="E41" s="4" t="s">
        <v>75</v>
      </c>
      <c r="F41" s="15" t="s">
        <v>75</v>
      </c>
    </row>
    <row r="42" spans="1:6" x14ac:dyDescent="0.2">
      <c r="A42" s="17" t="s">
        <v>46</v>
      </c>
      <c r="B42" s="34">
        <v>88.94</v>
      </c>
      <c r="C42" s="15">
        <v>85.9</v>
      </c>
      <c r="D42" s="4">
        <v>88.96</v>
      </c>
      <c r="E42" s="4" t="s">
        <v>75</v>
      </c>
      <c r="F42" s="15" t="s">
        <v>75</v>
      </c>
    </row>
    <row r="43" spans="1:6" x14ac:dyDescent="0.2">
      <c r="A43" s="17" t="s">
        <v>47</v>
      </c>
      <c r="B43" s="34">
        <v>91.28</v>
      </c>
      <c r="C43" s="15">
        <v>94</v>
      </c>
      <c r="D43" s="4">
        <v>91.31</v>
      </c>
      <c r="E43" s="4" t="s">
        <v>75</v>
      </c>
      <c r="F43" s="15" t="s">
        <v>75</v>
      </c>
    </row>
    <row r="44" spans="1:6" x14ac:dyDescent="0.2">
      <c r="A44" s="17" t="s">
        <v>48</v>
      </c>
      <c r="B44" s="34">
        <v>88.88</v>
      </c>
      <c r="C44" s="15">
        <v>92.94</v>
      </c>
      <c r="D44" s="4">
        <v>93.62</v>
      </c>
      <c r="E44" s="4" t="s">
        <v>75</v>
      </c>
      <c r="F44" s="15" t="s">
        <v>75</v>
      </c>
    </row>
    <row r="45" spans="1:6" x14ac:dyDescent="0.2">
      <c r="A45" s="17" t="s">
        <v>49</v>
      </c>
      <c r="B45" s="34">
        <v>99.21</v>
      </c>
      <c r="C45" s="15">
        <v>96.78</v>
      </c>
      <c r="D45" s="4">
        <v>89.57</v>
      </c>
      <c r="E45" s="4" t="s">
        <v>75</v>
      </c>
      <c r="F45" s="15" t="s">
        <v>75</v>
      </c>
    </row>
    <row r="46" spans="1:6" x14ac:dyDescent="0.2">
      <c r="A46" s="17" t="s">
        <v>50</v>
      </c>
      <c r="B46" s="34">
        <v>94.99</v>
      </c>
      <c r="C46" s="15">
        <v>95.63</v>
      </c>
      <c r="D46" s="4">
        <v>98.32</v>
      </c>
      <c r="E46" s="4" t="s">
        <v>75</v>
      </c>
      <c r="F46" s="15" t="s">
        <v>75</v>
      </c>
    </row>
    <row r="47" spans="1:6" x14ac:dyDescent="0.2">
      <c r="A47" s="17" t="s">
        <v>51</v>
      </c>
      <c r="B47" s="34">
        <v>72.599999999999994</v>
      </c>
      <c r="C47" s="15">
        <v>76.849999999999994</v>
      </c>
      <c r="D47" s="4">
        <v>85.06</v>
      </c>
      <c r="E47" s="4" t="s">
        <v>75</v>
      </c>
      <c r="F47" s="15" t="s">
        <v>75</v>
      </c>
    </row>
    <row r="48" spans="1:6" x14ac:dyDescent="0.2">
      <c r="A48" s="17" t="s">
        <v>52</v>
      </c>
      <c r="B48" s="34">
        <v>75.010000000000005</v>
      </c>
      <c r="C48" s="15">
        <v>80.81</v>
      </c>
      <c r="D48" s="4">
        <v>84.1</v>
      </c>
      <c r="E48" s="4" t="s">
        <v>75</v>
      </c>
      <c r="F48" s="15" t="s">
        <v>75</v>
      </c>
    </row>
    <row r="49" spans="1:6" x14ac:dyDescent="0.2">
      <c r="A49" s="17" t="s">
        <v>53</v>
      </c>
      <c r="B49" s="34">
        <v>89.59</v>
      </c>
      <c r="C49" s="15">
        <v>86.03</v>
      </c>
      <c r="D49" s="4">
        <v>90.22</v>
      </c>
      <c r="E49" s="4" t="s">
        <v>75</v>
      </c>
      <c r="F49" s="15" t="s">
        <v>75</v>
      </c>
    </row>
    <row r="50" spans="1:6" x14ac:dyDescent="0.2">
      <c r="A50" s="17" t="s">
        <v>54</v>
      </c>
      <c r="B50" s="34">
        <v>94.31</v>
      </c>
      <c r="C50" s="15">
        <v>94.9</v>
      </c>
      <c r="D50" s="4">
        <v>100</v>
      </c>
      <c r="E50" s="4" t="s">
        <v>75</v>
      </c>
      <c r="F50" s="15" t="s">
        <v>75</v>
      </c>
    </row>
    <row r="51" spans="1:6" x14ac:dyDescent="0.2">
      <c r="A51" s="17" t="s">
        <v>55</v>
      </c>
      <c r="B51" s="34">
        <v>95.72</v>
      </c>
      <c r="C51" s="15">
        <v>95.52</v>
      </c>
      <c r="D51" s="4">
        <v>92.74</v>
      </c>
      <c r="E51" s="4" t="s">
        <v>75</v>
      </c>
      <c r="F51" s="15" t="s">
        <v>75</v>
      </c>
    </row>
    <row r="52" spans="1:6" ht="15" thickBot="1" x14ac:dyDescent="0.25">
      <c r="A52" s="17" t="s">
        <v>56</v>
      </c>
      <c r="B52" s="34">
        <v>97.64</v>
      </c>
      <c r="C52" s="15">
        <v>96.58</v>
      </c>
      <c r="D52" s="4">
        <v>100</v>
      </c>
      <c r="E52" s="4" t="s">
        <v>75</v>
      </c>
      <c r="F52" s="15" t="s">
        <v>75</v>
      </c>
    </row>
    <row r="53" spans="1:6" ht="15" thickBot="1" x14ac:dyDescent="0.25">
      <c r="A53" s="21" t="s">
        <v>23</v>
      </c>
      <c r="B53" s="20">
        <f>AVERAGE(B8:B52)</f>
        <v>89.300222222222231</v>
      </c>
      <c r="C53" s="12">
        <f>AVERAGE(C8:C52)</f>
        <v>89.683333333333366</v>
      </c>
      <c r="D53" s="11">
        <f>AVERAGE(D8:D52)</f>
        <v>90.988222222222205</v>
      </c>
      <c r="E53" s="11"/>
      <c r="F53" s="12"/>
    </row>
    <row r="55" spans="1:6" x14ac:dyDescent="0.2">
      <c r="C55" s="1" t="s">
        <v>26</v>
      </c>
      <c r="D55" s="1" t="s">
        <v>26</v>
      </c>
    </row>
    <row r="56" spans="1:6" x14ac:dyDescent="0.2">
      <c r="C56" s="1">
        <f>_xlfn.T.TEST(C8:C52,B8:B52,1,1)</f>
        <v>0.30416024590471702</v>
      </c>
      <c r="D56" s="1">
        <f>_xlfn.T.TEST(D8:D52,B8:B52,1,1)</f>
        <v>1.0418223540041441E-2</v>
      </c>
    </row>
  </sheetData>
  <mergeCells count="3">
    <mergeCell ref="B4:F4"/>
    <mergeCell ref="B2:F2"/>
    <mergeCell ref="B3:F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D1CD9-C89C-4463-B4F0-46B92E601D34}">
  <dimension ref="A1:J56"/>
  <sheetViews>
    <sheetView zoomScale="115" zoomScaleNormal="115" workbookViewId="0"/>
  </sheetViews>
  <sheetFormatPr defaultColWidth="8.875" defaultRowHeight="14.25" x14ac:dyDescent="0.2"/>
  <cols>
    <col min="1" max="2" width="12.875" style="1" customWidth="1"/>
    <col min="3" max="6" width="14.5" style="1" customWidth="1"/>
    <col min="7" max="16384" width="8.875" style="1"/>
  </cols>
  <sheetData>
    <row r="1" spans="1:10" ht="15" thickBot="1" x14ac:dyDescent="0.25">
      <c r="A1" s="21" t="s">
        <v>76</v>
      </c>
      <c r="B1" s="2" t="s">
        <v>71</v>
      </c>
      <c r="C1" s="2" t="s">
        <v>72</v>
      </c>
      <c r="D1" s="2" t="s">
        <v>70</v>
      </c>
      <c r="E1" s="2" t="s">
        <v>73</v>
      </c>
      <c r="F1" s="14" t="s">
        <v>74</v>
      </c>
      <c r="I1" s="5"/>
      <c r="J1" s="5"/>
    </row>
    <row r="2" spans="1:10" ht="15" thickBot="1" x14ac:dyDescent="0.25">
      <c r="A2" s="21" t="s">
        <v>3</v>
      </c>
      <c r="B2" s="72" t="s">
        <v>24</v>
      </c>
      <c r="C2" s="72"/>
      <c r="D2" s="72"/>
      <c r="E2" s="72"/>
      <c r="F2" s="73"/>
      <c r="I2" s="5"/>
      <c r="J2" s="5"/>
    </row>
    <row r="3" spans="1:10" ht="15" thickBot="1" x14ac:dyDescent="0.25">
      <c r="A3" s="19" t="s">
        <v>4</v>
      </c>
      <c r="B3" s="77" t="s">
        <v>5</v>
      </c>
      <c r="C3" s="77"/>
      <c r="D3" s="77"/>
      <c r="E3" s="77"/>
      <c r="F3" s="78"/>
      <c r="I3" s="5"/>
      <c r="J3" s="5"/>
    </row>
    <row r="4" spans="1:10" ht="15" thickBot="1" x14ac:dyDescent="0.25">
      <c r="A4" s="22" t="s">
        <v>1</v>
      </c>
      <c r="B4" s="75" t="s">
        <v>69</v>
      </c>
      <c r="C4" s="75"/>
      <c r="D4" s="75"/>
      <c r="E4" s="75"/>
      <c r="F4" s="76"/>
      <c r="I4" s="5"/>
      <c r="J4" s="5"/>
    </row>
    <row r="5" spans="1:10" x14ac:dyDescent="0.2">
      <c r="A5" s="23" t="s">
        <v>77</v>
      </c>
      <c r="B5" s="29" t="s">
        <v>81</v>
      </c>
      <c r="C5" s="31" t="s">
        <v>75</v>
      </c>
      <c r="D5" s="30" t="s">
        <v>91</v>
      </c>
      <c r="E5" s="30" t="s">
        <v>92</v>
      </c>
      <c r="F5" s="31" t="s">
        <v>81</v>
      </c>
      <c r="I5" s="5"/>
      <c r="J5" s="5"/>
    </row>
    <row r="6" spans="1:10" x14ac:dyDescent="0.2">
      <c r="A6" s="23" t="s">
        <v>78</v>
      </c>
      <c r="B6" s="32" t="s">
        <v>75</v>
      </c>
      <c r="C6" s="25" t="s">
        <v>82</v>
      </c>
      <c r="D6" s="24" t="s">
        <v>82</v>
      </c>
      <c r="E6" s="24" t="s">
        <v>82</v>
      </c>
      <c r="F6" s="25" t="s">
        <v>90</v>
      </c>
      <c r="I6" s="5"/>
      <c r="J6" s="5"/>
    </row>
    <row r="7" spans="1:10" ht="15" thickBot="1" x14ac:dyDescent="0.25">
      <c r="A7" s="26" t="s">
        <v>2</v>
      </c>
      <c r="B7" s="33" t="s">
        <v>22</v>
      </c>
      <c r="C7" s="28" t="s">
        <v>21</v>
      </c>
      <c r="D7" s="27" t="s">
        <v>25</v>
      </c>
      <c r="E7" s="27" t="s">
        <v>25</v>
      </c>
      <c r="F7" s="28" t="s">
        <v>25</v>
      </c>
      <c r="I7" s="5"/>
      <c r="J7" s="5"/>
    </row>
    <row r="8" spans="1:10" x14ac:dyDescent="0.2">
      <c r="A8" s="16" t="s">
        <v>0</v>
      </c>
      <c r="B8" s="34">
        <v>89.88</v>
      </c>
      <c r="C8" s="15">
        <v>84.34</v>
      </c>
      <c r="D8" s="4">
        <v>86.78</v>
      </c>
      <c r="E8" s="4">
        <v>83.81</v>
      </c>
      <c r="F8" s="15">
        <v>84.26</v>
      </c>
      <c r="I8" s="5"/>
      <c r="J8" s="5"/>
    </row>
    <row r="9" spans="1:10" x14ac:dyDescent="0.2">
      <c r="A9" s="17" t="s">
        <v>7</v>
      </c>
      <c r="B9" s="34">
        <v>82.97</v>
      </c>
      <c r="C9" s="15">
        <v>91.61</v>
      </c>
      <c r="D9" s="4">
        <v>82.2</v>
      </c>
      <c r="E9" s="4">
        <v>83.24</v>
      </c>
      <c r="F9" s="15">
        <v>81.83</v>
      </c>
      <c r="I9" s="5"/>
      <c r="J9" s="5"/>
    </row>
    <row r="10" spans="1:10" x14ac:dyDescent="0.2">
      <c r="A10" s="17" t="s">
        <v>8</v>
      </c>
      <c r="B10" s="34">
        <v>81.739999999999995</v>
      </c>
      <c r="C10" s="15">
        <v>80</v>
      </c>
      <c r="D10" s="4">
        <v>81.33</v>
      </c>
      <c r="E10" s="4">
        <v>76.47</v>
      </c>
      <c r="F10" s="15">
        <v>81.89</v>
      </c>
      <c r="I10" s="5"/>
      <c r="J10" s="5"/>
    </row>
    <row r="11" spans="1:10" x14ac:dyDescent="0.2">
      <c r="A11" s="17" t="s">
        <v>9</v>
      </c>
      <c r="B11" s="34">
        <v>83.16</v>
      </c>
      <c r="C11" s="15">
        <v>73.72</v>
      </c>
      <c r="D11" s="4">
        <v>76.19</v>
      </c>
      <c r="E11" s="4">
        <v>72.12</v>
      </c>
      <c r="F11" s="15">
        <v>90.57</v>
      </c>
      <c r="I11" s="5"/>
      <c r="J11" s="5"/>
    </row>
    <row r="12" spans="1:10" x14ac:dyDescent="0.2">
      <c r="A12" s="18" t="s">
        <v>10</v>
      </c>
      <c r="B12" s="34">
        <v>88.91</v>
      </c>
      <c r="C12" s="15">
        <v>92.4</v>
      </c>
      <c r="D12" s="4">
        <v>97.03</v>
      </c>
      <c r="E12" s="4">
        <v>94.66</v>
      </c>
      <c r="F12" s="15">
        <v>92.77</v>
      </c>
      <c r="I12" s="5"/>
      <c r="J12" s="5"/>
    </row>
    <row r="13" spans="1:10" x14ac:dyDescent="0.2">
      <c r="A13" s="18" t="s">
        <v>11</v>
      </c>
      <c r="B13" s="34">
        <v>94.51</v>
      </c>
      <c r="C13" s="15">
        <v>89.62</v>
      </c>
      <c r="D13" s="4">
        <v>89.65</v>
      </c>
      <c r="E13" s="4">
        <v>90.86</v>
      </c>
      <c r="F13" s="15">
        <v>94.54</v>
      </c>
      <c r="I13" s="5"/>
      <c r="J13" s="5"/>
    </row>
    <row r="14" spans="1:10" x14ac:dyDescent="0.2">
      <c r="A14" s="17" t="s">
        <v>12</v>
      </c>
      <c r="B14" s="34">
        <v>91.98</v>
      </c>
      <c r="C14" s="15">
        <v>93.98</v>
      </c>
      <c r="D14" s="4">
        <v>95.87</v>
      </c>
      <c r="E14" s="4">
        <v>93.72</v>
      </c>
      <c r="F14" s="15">
        <v>97.94</v>
      </c>
      <c r="I14" s="5"/>
      <c r="J14" s="5"/>
    </row>
    <row r="15" spans="1:10" x14ac:dyDescent="0.2">
      <c r="A15" s="17" t="s">
        <v>13</v>
      </c>
      <c r="B15" s="34">
        <v>95.46</v>
      </c>
      <c r="C15" s="15">
        <v>92.86</v>
      </c>
      <c r="D15" s="4">
        <v>95.43</v>
      </c>
      <c r="E15" s="4">
        <v>91.68</v>
      </c>
      <c r="F15" s="15">
        <v>89.62</v>
      </c>
      <c r="I15" s="5"/>
      <c r="J15" s="5"/>
    </row>
    <row r="16" spans="1:10" x14ac:dyDescent="0.2">
      <c r="A16" s="17" t="s">
        <v>14</v>
      </c>
      <c r="B16" s="34">
        <v>95.55</v>
      </c>
      <c r="C16" s="15">
        <v>91.86</v>
      </c>
      <c r="D16" s="4">
        <v>93.13</v>
      </c>
      <c r="E16" s="4">
        <v>92.21</v>
      </c>
      <c r="F16" s="15">
        <v>91.19</v>
      </c>
      <c r="I16" s="5"/>
      <c r="J16" s="5"/>
    </row>
    <row r="17" spans="1:10" x14ac:dyDescent="0.2">
      <c r="A17" s="17" t="s">
        <v>15</v>
      </c>
      <c r="B17" s="34">
        <v>97.35</v>
      </c>
      <c r="C17" s="15">
        <v>98.47</v>
      </c>
      <c r="D17" s="4">
        <v>99.09</v>
      </c>
      <c r="E17" s="4">
        <v>95.77</v>
      </c>
      <c r="F17" s="15">
        <v>95.81</v>
      </c>
      <c r="I17" s="5"/>
      <c r="J17" s="5"/>
    </row>
    <row r="18" spans="1:10" x14ac:dyDescent="0.2">
      <c r="A18" s="17" t="s">
        <v>16</v>
      </c>
      <c r="B18" s="34">
        <v>85.66</v>
      </c>
      <c r="C18" s="15">
        <v>86.84</v>
      </c>
      <c r="D18" s="4">
        <v>86.91</v>
      </c>
      <c r="E18" s="4">
        <v>89.24</v>
      </c>
      <c r="F18" s="15">
        <v>93.47</v>
      </c>
      <c r="I18" s="5"/>
      <c r="J18" s="5"/>
    </row>
    <row r="19" spans="1:10" x14ac:dyDescent="0.2">
      <c r="A19" s="17" t="s">
        <v>17</v>
      </c>
      <c r="B19" s="34">
        <v>93.13</v>
      </c>
      <c r="C19" s="15">
        <v>93.39</v>
      </c>
      <c r="D19" s="4">
        <v>90.47</v>
      </c>
      <c r="E19" s="4">
        <v>95.04</v>
      </c>
      <c r="F19" s="15">
        <v>93.07</v>
      </c>
      <c r="I19" s="5"/>
      <c r="J19" s="5"/>
    </row>
    <row r="20" spans="1:10" x14ac:dyDescent="0.2">
      <c r="A20" s="17" t="s">
        <v>18</v>
      </c>
      <c r="B20" s="34">
        <v>91.03</v>
      </c>
      <c r="C20" s="15">
        <v>86.74</v>
      </c>
      <c r="D20" s="4">
        <v>92.95</v>
      </c>
      <c r="E20" s="4">
        <v>89.32</v>
      </c>
      <c r="F20" s="15">
        <v>92.3</v>
      </c>
      <c r="I20" s="5"/>
      <c r="J20" s="5"/>
    </row>
    <row r="21" spans="1:10" x14ac:dyDescent="0.2">
      <c r="A21" s="17" t="s">
        <v>19</v>
      </c>
      <c r="B21" s="34">
        <v>90.03</v>
      </c>
      <c r="C21" s="15">
        <v>92.18</v>
      </c>
      <c r="D21" s="4">
        <v>97.23</v>
      </c>
      <c r="E21" s="4">
        <v>96.11</v>
      </c>
      <c r="F21" s="15">
        <v>93.07</v>
      </c>
      <c r="I21" s="5"/>
      <c r="J21" s="5"/>
    </row>
    <row r="22" spans="1:10" x14ac:dyDescent="0.2">
      <c r="A22" s="17" t="s">
        <v>20</v>
      </c>
      <c r="B22" s="34">
        <v>85.6</v>
      </c>
      <c r="C22" s="15">
        <v>93.43</v>
      </c>
      <c r="D22" s="4">
        <v>93.66</v>
      </c>
      <c r="E22" s="4">
        <v>86.38</v>
      </c>
      <c r="F22" s="15">
        <v>86.22</v>
      </c>
      <c r="I22" s="5"/>
      <c r="J22" s="5"/>
    </row>
    <row r="23" spans="1:10" x14ac:dyDescent="0.2">
      <c r="A23" s="17" t="s">
        <v>27</v>
      </c>
      <c r="B23" s="34">
        <v>83.51</v>
      </c>
      <c r="C23" s="15">
        <v>86.96</v>
      </c>
      <c r="D23" s="4">
        <v>91.95</v>
      </c>
      <c r="E23" s="4">
        <v>92.8</v>
      </c>
      <c r="F23" s="15">
        <v>93.13</v>
      </c>
      <c r="I23" s="5"/>
      <c r="J23" s="5"/>
    </row>
    <row r="24" spans="1:10" x14ac:dyDescent="0.2">
      <c r="A24" s="17" t="s">
        <v>28</v>
      </c>
      <c r="B24" s="34">
        <v>85.18</v>
      </c>
      <c r="C24" s="15">
        <v>97.27</v>
      </c>
      <c r="D24" s="4">
        <v>99.09</v>
      </c>
      <c r="E24" s="4">
        <v>97.18</v>
      </c>
      <c r="F24" s="15">
        <v>92.43</v>
      </c>
      <c r="I24" s="5"/>
      <c r="J24" s="5"/>
    </row>
    <row r="25" spans="1:10" x14ac:dyDescent="0.2">
      <c r="A25" s="17" t="s">
        <v>29</v>
      </c>
      <c r="B25" s="34">
        <v>92.04</v>
      </c>
      <c r="C25" s="15">
        <v>92.88</v>
      </c>
      <c r="D25" s="4">
        <v>90.77</v>
      </c>
      <c r="E25" s="4">
        <v>89.13</v>
      </c>
      <c r="F25" s="15">
        <v>89.36</v>
      </c>
      <c r="I25" s="5"/>
      <c r="J25" s="5"/>
    </row>
    <row r="26" spans="1:10" x14ac:dyDescent="0.2">
      <c r="A26" s="17" t="s">
        <v>30</v>
      </c>
      <c r="B26" s="34">
        <v>84.96</v>
      </c>
      <c r="C26" s="15">
        <v>86.4</v>
      </c>
      <c r="D26" s="4">
        <v>79.650000000000006</v>
      </c>
      <c r="E26" s="4">
        <v>87.09</v>
      </c>
      <c r="F26" s="15">
        <v>79.42</v>
      </c>
      <c r="I26" s="5"/>
      <c r="J26" s="5"/>
    </row>
    <row r="27" spans="1:10" x14ac:dyDescent="0.2">
      <c r="A27" s="17" t="s">
        <v>31</v>
      </c>
      <c r="B27" s="34">
        <v>99.32</v>
      </c>
      <c r="C27" s="15">
        <v>100</v>
      </c>
      <c r="D27" s="4">
        <v>99.62</v>
      </c>
      <c r="E27" s="4">
        <v>99.35</v>
      </c>
      <c r="F27" s="15">
        <v>99.91</v>
      </c>
      <c r="I27" s="5"/>
      <c r="J27" s="5"/>
    </row>
    <row r="28" spans="1:10" x14ac:dyDescent="0.2">
      <c r="A28" s="17" t="s">
        <v>32</v>
      </c>
      <c r="B28" s="34">
        <v>86.46</v>
      </c>
      <c r="C28" s="15">
        <v>81.45</v>
      </c>
      <c r="D28" s="4">
        <v>78.77</v>
      </c>
      <c r="E28" s="4">
        <v>85.69</v>
      </c>
      <c r="F28" s="15">
        <v>89.12</v>
      </c>
      <c r="I28" s="5"/>
      <c r="J28" s="5"/>
    </row>
    <row r="29" spans="1:10" x14ac:dyDescent="0.2">
      <c r="A29" s="17" t="s">
        <v>33</v>
      </c>
      <c r="B29" s="34">
        <v>92.2</v>
      </c>
      <c r="C29" s="15">
        <v>91.89</v>
      </c>
      <c r="D29" s="4">
        <v>93.66</v>
      </c>
      <c r="E29" s="4">
        <v>95.87</v>
      </c>
      <c r="F29" s="15">
        <v>94.6</v>
      </c>
      <c r="I29" s="5"/>
      <c r="J29" s="5"/>
    </row>
    <row r="30" spans="1:10" x14ac:dyDescent="0.2">
      <c r="A30" s="17" t="s">
        <v>34</v>
      </c>
      <c r="B30" s="34">
        <v>96.78</v>
      </c>
      <c r="C30" s="15">
        <v>95.22</v>
      </c>
      <c r="D30" s="4">
        <v>99.81</v>
      </c>
      <c r="E30" s="4">
        <v>97.91</v>
      </c>
      <c r="F30" s="15">
        <v>98.23</v>
      </c>
      <c r="I30" s="5"/>
      <c r="J30" s="5"/>
    </row>
    <row r="31" spans="1:10" x14ac:dyDescent="0.2">
      <c r="A31" s="17" t="s">
        <v>35</v>
      </c>
      <c r="B31" s="34">
        <v>99.91</v>
      </c>
      <c r="C31" s="15">
        <v>99.41</v>
      </c>
      <c r="D31" s="4">
        <v>99.85</v>
      </c>
      <c r="E31" s="4">
        <v>100</v>
      </c>
      <c r="F31" s="15">
        <v>100</v>
      </c>
      <c r="I31" s="5"/>
      <c r="J31" s="5"/>
    </row>
    <row r="32" spans="1:10" x14ac:dyDescent="0.2">
      <c r="A32" s="17" t="s">
        <v>36</v>
      </c>
      <c r="B32" s="34">
        <v>84.61</v>
      </c>
      <c r="C32" s="15">
        <v>89.41</v>
      </c>
      <c r="D32" s="4">
        <v>89.33</v>
      </c>
      <c r="E32" s="4">
        <v>87.06</v>
      </c>
      <c r="F32" s="15">
        <v>85.32</v>
      </c>
      <c r="I32" s="5"/>
      <c r="J32" s="5"/>
    </row>
    <row r="33" spans="1:10" x14ac:dyDescent="0.2">
      <c r="A33" s="17" t="s">
        <v>37</v>
      </c>
      <c r="B33" s="34">
        <v>91.98</v>
      </c>
      <c r="C33" s="15">
        <v>86.38</v>
      </c>
      <c r="D33" s="4">
        <v>91.36</v>
      </c>
      <c r="E33" s="4">
        <v>92.65</v>
      </c>
      <c r="F33" s="15">
        <v>93.13</v>
      </c>
      <c r="I33" s="5"/>
      <c r="J33" s="5"/>
    </row>
    <row r="34" spans="1:10" x14ac:dyDescent="0.2">
      <c r="A34" s="17" t="s">
        <v>38</v>
      </c>
      <c r="B34" s="34">
        <v>95.32</v>
      </c>
      <c r="C34" s="15">
        <v>85.58</v>
      </c>
      <c r="D34" s="4">
        <v>92.67</v>
      </c>
      <c r="E34" s="4">
        <v>95.09</v>
      </c>
      <c r="F34" s="15">
        <v>95.73</v>
      </c>
      <c r="I34" s="5"/>
      <c r="J34" s="5"/>
    </row>
    <row r="35" spans="1:10" x14ac:dyDescent="0.2">
      <c r="A35" s="17" t="s">
        <v>39</v>
      </c>
      <c r="B35" s="34">
        <v>92.3</v>
      </c>
      <c r="C35" s="15">
        <v>88.47</v>
      </c>
      <c r="D35" s="4">
        <v>89.94</v>
      </c>
      <c r="E35" s="4">
        <v>89.3</v>
      </c>
      <c r="F35" s="15">
        <v>92.77</v>
      </c>
      <c r="I35" s="5"/>
      <c r="J35" s="5"/>
    </row>
    <row r="36" spans="1:10" x14ac:dyDescent="0.2">
      <c r="A36" s="17" t="s">
        <v>40</v>
      </c>
      <c r="B36" s="34">
        <v>82.43</v>
      </c>
      <c r="C36" s="15">
        <v>80.41</v>
      </c>
      <c r="D36" s="4">
        <v>89.73</v>
      </c>
      <c r="E36" s="4">
        <v>88.99</v>
      </c>
      <c r="F36" s="15">
        <v>88.43</v>
      </c>
      <c r="I36" s="5"/>
      <c r="J36" s="5"/>
    </row>
    <row r="37" spans="1:10" x14ac:dyDescent="0.2">
      <c r="A37" s="17" t="s">
        <v>41</v>
      </c>
      <c r="B37" s="34">
        <v>88.88</v>
      </c>
      <c r="C37" s="15">
        <v>82.93</v>
      </c>
      <c r="D37" s="4">
        <v>86.65</v>
      </c>
      <c r="E37" s="4">
        <v>93.48</v>
      </c>
      <c r="F37" s="15">
        <v>87.2</v>
      </c>
      <c r="I37" s="5"/>
      <c r="J37" s="5"/>
    </row>
    <row r="38" spans="1:10" x14ac:dyDescent="0.2">
      <c r="A38" s="17" t="s">
        <v>42</v>
      </c>
      <c r="B38" s="34">
        <v>89.73</v>
      </c>
      <c r="C38" s="15">
        <v>86.63</v>
      </c>
      <c r="D38" s="4">
        <v>88.61</v>
      </c>
      <c r="E38" s="4">
        <v>95.75</v>
      </c>
      <c r="F38" s="15">
        <v>89.28</v>
      </c>
      <c r="I38" s="5"/>
      <c r="J38" s="5"/>
    </row>
    <row r="39" spans="1:10" x14ac:dyDescent="0.2">
      <c r="A39" s="17" t="s">
        <v>43</v>
      </c>
      <c r="B39" s="34">
        <v>97.73</v>
      </c>
      <c r="C39" s="15">
        <v>91.85</v>
      </c>
      <c r="D39" s="4">
        <v>91.26</v>
      </c>
      <c r="E39" s="4">
        <v>92.09</v>
      </c>
      <c r="F39" s="15">
        <v>91.98</v>
      </c>
      <c r="I39" s="5"/>
      <c r="J39" s="5"/>
    </row>
    <row r="40" spans="1:10" x14ac:dyDescent="0.2">
      <c r="A40" s="17" t="s">
        <v>44</v>
      </c>
      <c r="B40" s="34">
        <v>99</v>
      </c>
      <c r="C40" s="15">
        <v>94.9</v>
      </c>
      <c r="D40" s="4">
        <v>97.91</v>
      </c>
      <c r="E40" s="4">
        <v>98</v>
      </c>
      <c r="F40" s="15">
        <v>100</v>
      </c>
      <c r="I40" s="5"/>
      <c r="J40" s="5"/>
    </row>
    <row r="41" spans="1:10" x14ac:dyDescent="0.2">
      <c r="A41" s="17" t="s">
        <v>45</v>
      </c>
      <c r="B41" s="34">
        <v>99.1</v>
      </c>
      <c r="C41" s="15">
        <v>89.59</v>
      </c>
      <c r="D41" s="4">
        <v>92.33</v>
      </c>
      <c r="E41" s="4">
        <v>85.01</v>
      </c>
      <c r="F41" s="15">
        <v>94.88</v>
      </c>
      <c r="I41" s="5"/>
      <c r="J41" s="5"/>
    </row>
    <row r="42" spans="1:10" x14ac:dyDescent="0.2">
      <c r="A42" s="17" t="s">
        <v>46</v>
      </c>
      <c r="B42" s="34">
        <v>91.59</v>
      </c>
      <c r="C42" s="15">
        <v>83.63</v>
      </c>
      <c r="D42" s="4">
        <v>85.52</v>
      </c>
      <c r="E42" s="4">
        <v>87.76</v>
      </c>
      <c r="F42" s="15">
        <v>89.82</v>
      </c>
      <c r="I42" s="5"/>
      <c r="J42" s="5"/>
    </row>
    <row r="43" spans="1:10" x14ac:dyDescent="0.2">
      <c r="A43" s="17" t="s">
        <v>47</v>
      </c>
      <c r="B43" s="34">
        <v>91</v>
      </c>
      <c r="C43" s="15">
        <v>91.94</v>
      </c>
      <c r="D43" s="4">
        <v>97.62</v>
      </c>
      <c r="E43" s="4">
        <v>94.42</v>
      </c>
      <c r="F43" s="15">
        <v>94.11</v>
      </c>
      <c r="I43" s="5"/>
      <c r="J43" s="5"/>
    </row>
    <row r="44" spans="1:10" x14ac:dyDescent="0.2">
      <c r="A44" s="17" t="s">
        <v>48</v>
      </c>
      <c r="B44" s="34">
        <v>99</v>
      </c>
      <c r="C44" s="15">
        <v>94.49</v>
      </c>
      <c r="D44" s="4">
        <v>91.86</v>
      </c>
      <c r="E44" s="4">
        <v>94.4</v>
      </c>
      <c r="F44" s="15">
        <v>92.92</v>
      </c>
      <c r="I44" s="5"/>
      <c r="J44" s="5"/>
    </row>
    <row r="45" spans="1:10" x14ac:dyDescent="0.2">
      <c r="A45" s="17" t="s">
        <v>49</v>
      </c>
      <c r="B45" s="34">
        <v>97.33</v>
      </c>
      <c r="C45" s="15">
        <v>96.67</v>
      </c>
      <c r="D45" s="4">
        <v>93.48</v>
      </c>
      <c r="E45" s="4">
        <v>92.28</v>
      </c>
      <c r="F45" s="15">
        <v>100</v>
      </c>
      <c r="I45" s="5"/>
      <c r="J45" s="5"/>
    </row>
    <row r="46" spans="1:10" x14ac:dyDescent="0.2">
      <c r="A46" s="17" t="s">
        <v>50</v>
      </c>
      <c r="B46" s="34">
        <v>99</v>
      </c>
      <c r="C46" s="15">
        <v>95.64</v>
      </c>
      <c r="D46" s="4">
        <v>98.14</v>
      </c>
      <c r="E46" s="4">
        <v>98.85</v>
      </c>
      <c r="F46" s="15">
        <v>94.67</v>
      </c>
      <c r="I46" s="5"/>
      <c r="J46" s="5"/>
    </row>
    <row r="47" spans="1:10" x14ac:dyDescent="0.2">
      <c r="A47" s="17" t="s">
        <v>51</v>
      </c>
      <c r="B47" s="34">
        <v>75.73</v>
      </c>
      <c r="C47" s="15">
        <v>85.84</v>
      </c>
      <c r="D47" s="4">
        <v>80.239999999999995</v>
      </c>
      <c r="E47" s="4">
        <v>74.45</v>
      </c>
      <c r="F47" s="15">
        <v>85.58</v>
      </c>
      <c r="I47" s="5"/>
      <c r="J47" s="5"/>
    </row>
    <row r="48" spans="1:10" x14ac:dyDescent="0.2">
      <c r="A48" s="17" t="s">
        <v>52</v>
      </c>
      <c r="B48" s="34">
        <v>81.819999999999993</v>
      </c>
      <c r="C48" s="15">
        <v>78.75</v>
      </c>
      <c r="D48" s="4">
        <v>83.04</v>
      </c>
      <c r="E48" s="4">
        <v>84.88</v>
      </c>
      <c r="F48" s="15">
        <v>82.55</v>
      </c>
      <c r="I48" s="5"/>
      <c r="J48" s="5"/>
    </row>
    <row r="49" spans="1:10" x14ac:dyDescent="0.2">
      <c r="A49" s="17" t="s">
        <v>53</v>
      </c>
      <c r="B49" s="34">
        <v>91.96</v>
      </c>
      <c r="C49" s="15">
        <v>87.66</v>
      </c>
      <c r="D49" s="4">
        <v>88.68</v>
      </c>
      <c r="E49" s="4">
        <v>91.36</v>
      </c>
      <c r="F49" s="15">
        <v>84.69</v>
      </c>
      <c r="I49" s="5"/>
      <c r="J49" s="5"/>
    </row>
    <row r="50" spans="1:10" x14ac:dyDescent="0.2">
      <c r="A50" s="17" t="s">
        <v>54</v>
      </c>
      <c r="B50" s="34">
        <v>87.2</v>
      </c>
      <c r="C50" s="15">
        <v>99.71</v>
      </c>
      <c r="D50" s="4">
        <v>98.97</v>
      </c>
      <c r="E50" s="4">
        <v>95.55</v>
      </c>
      <c r="F50" s="15">
        <v>91.62</v>
      </c>
      <c r="I50" s="5"/>
      <c r="J50" s="5"/>
    </row>
    <row r="51" spans="1:10" x14ac:dyDescent="0.2">
      <c r="A51" s="17" t="s">
        <v>55</v>
      </c>
      <c r="B51" s="34">
        <v>99</v>
      </c>
      <c r="C51" s="15">
        <v>100</v>
      </c>
      <c r="D51" s="4">
        <v>99.91</v>
      </c>
      <c r="E51" s="4">
        <v>100</v>
      </c>
      <c r="F51" s="15">
        <v>97.23</v>
      </c>
    </row>
    <row r="52" spans="1:10" ht="15" thickBot="1" x14ac:dyDescent="0.25">
      <c r="A52" s="17" t="s">
        <v>56</v>
      </c>
      <c r="B52" s="34">
        <v>99</v>
      </c>
      <c r="C52" s="15">
        <v>100</v>
      </c>
      <c r="D52" s="4">
        <v>99.81</v>
      </c>
      <c r="E52" s="4">
        <v>100</v>
      </c>
      <c r="F52" s="15">
        <v>100</v>
      </c>
    </row>
    <row r="53" spans="1:10" ht="15" thickBot="1" x14ac:dyDescent="0.25">
      <c r="A53" s="21" t="s">
        <v>23</v>
      </c>
      <c r="B53" s="20">
        <f>AVERAGE(B8:B52)</f>
        <v>91.134000000000015</v>
      </c>
      <c r="C53" s="12">
        <f>AVERAGE(C8:C52)</f>
        <v>90.297777777777767</v>
      </c>
      <c r="D53" s="11">
        <f>AVERAGE(D8:D52)</f>
        <v>91.514444444444436</v>
      </c>
      <c r="E53" s="11">
        <f>AVERAGE(E8:E52)</f>
        <v>91.26711111111112</v>
      </c>
      <c r="F53" s="12">
        <f>AVERAGE(F8:F52)</f>
        <v>91.703555555555567</v>
      </c>
    </row>
    <row r="55" spans="1:10" x14ac:dyDescent="0.2">
      <c r="C55" s="1" t="s">
        <v>26</v>
      </c>
      <c r="D55" s="1" t="s">
        <v>26</v>
      </c>
      <c r="E55" s="1" t="s">
        <v>26</v>
      </c>
      <c r="F55" s="1" t="s">
        <v>89</v>
      </c>
    </row>
    <row r="56" spans="1:10" x14ac:dyDescent="0.2">
      <c r="C56" s="1">
        <f>_xlfn.T.TEST(C8:C52,B8:B52,1,1)</f>
        <v>0.14845436431080397</v>
      </c>
      <c r="E56" s="1">
        <f>_xlfn.T.TEST(E8:E52,B8:B52,1,1)</f>
        <v>0.42896866433160624</v>
      </c>
      <c r="F56" s="1">
        <f>_xlfn.T.TEST(F8:F52,B8:B52,1,1)</f>
        <v>0.18643757605079031</v>
      </c>
    </row>
  </sheetData>
  <mergeCells count="3">
    <mergeCell ref="B3:F3"/>
    <mergeCell ref="B2:F2"/>
    <mergeCell ref="B4:F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5128A-F4EB-4148-82D1-0CAAF44D1610}">
  <dimension ref="A1:Q51"/>
  <sheetViews>
    <sheetView tabSelected="1" zoomScale="115" zoomScaleNormal="115" workbookViewId="0"/>
  </sheetViews>
  <sheetFormatPr defaultColWidth="8.875" defaultRowHeight="14.25" x14ac:dyDescent="0.2"/>
  <cols>
    <col min="1" max="1" width="12.875" style="1" customWidth="1"/>
    <col min="2" max="2" width="14.5" style="1" customWidth="1"/>
    <col min="3" max="3" width="12.25" style="1" customWidth="1"/>
    <col min="4" max="4" width="8.875" style="1"/>
    <col min="5" max="5" width="12.875" style="1" customWidth="1"/>
    <col min="6" max="6" width="14.5" style="1" customWidth="1"/>
    <col min="7" max="7" width="12.25" style="1" customWidth="1"/>
    <col min="8" max="9" width="8.875" style="1"/>
    <col min="10" max="10" width="12.875" style="1" customWidth="1"/>
    <col min="11" max="11" width="14.5" style="1" customWidth="1"/>
    <col min="12" max="12" width="12.25" style="1" customWidth="1"/>
    <col min="13" max="13" width="8.875" style="1"/>
    <col min="14" max="14" width="12.875" style="1" customWidth="1"/>
    <col min="15" max="15" width="14.5" style="1" customWidth="1"/>
    <col min="16" max="16" width="12.25" style="1" customWidth="1"/>
    <col min="17" max="16384" width="8.875" style="1"/>
  </cols>
  <sheetData>
    <row r="1" spans="1:17" x14ac:dyDescent="0.2">
      <c r="A1" s="2" t="s">
        <v>3</v>
      </c>
      <c r="B1" s="63" t="s">
        <v>24</v>
      </c>
      <c r="C1" s="63"/>
      <c r="E1" s="2" t="s">
        <v>3</v>
      </c>
      <c r="F1" s="63" t="s">
        <v>24</v>
      </c>
      <c r="G1" s="63"/>
      <c r="J1" s="2" t="s">
        <v>3</v>
      </c>
      <c r="K1" s="63" t="s">
        <v>24</v>
      </c>
      <c r="L1" s="63"/>
      <c r="M1" s="2"/>
      <c r="N1" s="2" t="s">
        <v>3</v>
      </c>
      <c r="O1" s="63" t="s">
        <v>24</v>
      </c>
      <c r="P1" s="63"/>
      <c r="Q1" s="2"/>
    </row>
    <row r="2" spans="1:17" x14ac:dyDescent="0.2">
      <c r="A2" s="79" t="s">
        <v>1</v>
      </c>
      <c r="B2" s="79" t="s">
        <v>69</v>
      </c>
      <c r="C2" s="79"/>
      <c r="E2" s="79" t="s">
        <v>1</v>
      </c>
      <c r="F2" s="79" t="s">
        <v>69</v>
      </c>
      <c r="G2" s="79"/>
      <c r="J2" s="79" t="s">
        <v>1</v>
      </c>
      <c r="K2" s="79" t="s">
        <v>69</v>
      </c>
      <c r="L2" s="79"/>
      <c r="N2" s="79" t="s">
        <v>1</v>
      </c>
      <c r="O2" s="79" t="s">
        <v>69</v>
      </c>
      <c r="P2" s="79"/>
    </row>
    <row r="3" spans="1:17" x14ac:dyDescent="0.2">
      <c r="A3" s="79"/>
      <c r="B3" s="79" t="s">
        <v>59</v>
      </c>
      <c r="C3" s="79"/>
      <c r="E3" s="79"/>
      <c r="F3" s="79" t="s">
        <v>58</v>
      </c>
      <c r="G3" s="79"/>
      <c r="J3" s="79"/>
      <c r="K3" s="79" t="s">
        <v>62</v>
      </c>
      <c r="L3" s="79"/>
      <c r="N3" s="79"/>
      <c r="O3" s="79" t="s">
        <v>61</v>
      </c>
      <c r="P3" s="79"/>
    </row>
    <row r="4" spans="1:17" x14ac:dyDescent="0.2">
      <c r="A4" s="1" t="s">
        <v>2</v>
      </c>
      <c r="B4" s="79" t="s">
        <v>57</v>
      </c>
      <c r="C4" s="79"/>
      <c r="E4" s="1" t="s">
        <v>2</v>
      </c>
      <c r="F4" s="79" t="s">
        <v>57</v>
      </c>
      <c r="G4" s="79"/>
      <c r="J4" s="1" t="s">
        <v>2</v>
      </c>
      <c r="K4" s="79" t="s">
        <v>60</v>
      </c>
      <c r="L4" s="79"/>
      <c r="N4" s="1" t="s">
        <v>2</v>
      </c>
      <c r="O4" s="79" t="s">
        <v>60</v>
      </c>
      <c r="P4" s="79"/>
    </row>
    <row r="5" spans="1:17" x14ac:dyDescent="0.2">
      <c r="A5" s="1" t="s">
        <v>4</v>
      </c>
      <c r="B5" s="1" t="s">
        <v>5</v>
      </c>
      <c r="C5" s="1" t="s">
        <v>6</v>
      </c>
      <c r="E5" s="1" t="s">
        <v>4</v>
      </c>
      <c r="F5" s="1" t="s">
        <v>5</v>
      </c>
      <c r="G5" s="1" t="s">
        <v>6</v>
      </c>
      <c r="J5" s="1" t="s">
        <v>4</v>
      </c>
      <c r="K5" s="1" t="s">
        <v>5</v>
      </c>
      <c r="L5" s="1" t="s">
        <v>6</v>
      </c>
      <c r="N5" s="1" t="s">
        <v>4</v>
      </c>
      <c r="O5" s="1" t="s">
        <v>5</v>
      </c>
      <c r="P5" s="1" t="s">
        <v>6</v>
      </c>
    </row>
    <row r="6" spans="1:17" x14ac:dyDescent="0.2">
      <c r="A6" s="1" t="s">
        <v>0</v>
      </c>
      <c r="B6" s="4">
        <v>82.363861279076801</v>
      </c>
      <c r="E6" s="1" t="s">
        <v>0</v>
      </c>
      <c r="F6" s="4">
        <v>71.42</v>
      </c>
      <c r="J6" s="1" t="s">
        <v>0</v>
      </c>
      <c r="K6" s="4"/>
      <c r="N6" s="1" t="s">
        <v>0</v>
      </c>
      <c r="O6" s="4"/>
    </row>
    <row r="7" spans="1:17" x14ac:dyDescent="0.2">
      <c r="A7" s="1" t="s">
        <v>7</v>
      </c>
      <c r="B7" s="4">
        <v>82.502184274950395</v>
      </c>
      <c r="E7" s="1" t="s">
        <v>7</v>
      </c>
      <c r="F7" s="4">
        <v>83.04</v>
      </c>
      <c r="J7" s="1" t="s">
        <v>7</v>
      </c>
      <c r="K7" s="4"/>
      <c r="N7" s="1" t="s">
        <v>7</v>
      </c>
      <c r="O7" s="4"/>
    </row>
    <row r="8" spans="1:17" x14ac:dyDescent="0.2">
      <c r="A8" s="1" t="s">
        <v>8</v>
      </c>
      <c r="B8" s="4">
        <v>70.725438801373699</v>
      </c>
      <c r="E8" s="1" t="s">
        <v>8</v>
      </c>
      <c r="F8" s="4">
        <v>75.23</v>
      </c>
      <c r="J8" s="1" t="s">
        <v>8</v>
      </c>
      <c r="K8" s="4"/>
      <c r="N8" s="1" t="s">
        <v>8</v>
      </c>
      <c r="O8" s="4"/>
    </row>
    <row r="9" spans="1:17" x14ac:dyDescent="0.2">
      <c r="A9" s="1" t="s">
        <v>9</v>
      </c>
      <c r="B9" s="4">
        <v>82.029256308445497</v>
      </c>
      <c r="E9" s="1" t="s">
        <v>9</v>
      </c>
      <c r="F9" s="4">
        <v>69.709999999999994</v>
      </c>
      <c r="J9" s="1" t="s">
        <v>9</v>
      </c>
      <c r="K9" s="4"/>
      <c r="N9" s="1" t="s">
        <v>9</v>
      </c>
      <c r="O9" s="4"/>
    </row>
    <row r="10" spans="1:17" x14ac:dyDescent="0.2">
      <c r="A10" s="3" t="s">
        <v>10</v>
      </c>
      <c r="B10" s="4">
        <v>94.344068720317594</v>
      </c>
      <c r="E10" s="3" t="s">
        <v>10</v>
      </c>
      <c r="F10" s="4">
        <v>91.45</v>
      </c>
      <c r="G10" s="3"/>
      <c r="J10" s="3" t="s">
        <v>10</v>
      </c>
      <c r="K10" s="4"/>
      <c r="L10" s="3"/>
      <c r="M10" s="3"/>
      <c r="N10" s="3" t="s">
        <v>10</v>
      </c>
      <c r="O10" s="4"/>
    </row>
    <row r="11" spans="1:17" x14ac:dyDescent="0.2">
      <c r="A11" s="3" t="s">
        <v>11</v>
      </c>
      <c r="B11" s="4">
        <v>88.611752696822606</v>
      </c>
      <c r="E11" s="3" t="s">
        <v>11</v>
      </c>
      <c r="F11" s="4">
        <v>94.91</v>
      </c>
      <c r="G11" s="3"/>
      <c r="J11" s="3" t="s">
        <v>11</v>
      </c>
      <c r="K11" s="4"/>
      <c r="L11" s="3"/>
      <c r="M11" s="3"/>
      <c r="N11" s="3" t="s">
        <v>11</v>
      </c>
      <c r="O11" s="4"/>
    </row>
    <row r="12" spans="1:17" x14ac:dyDescent="0.2">
      <c r="A12" s="1" t="s">
        <v>12</v>
      </c>
      <c r="B12" s="4">
        <v>92.890855457227104</v>
      </c>
      <c r="E12" s="1" t="s">
        <v>12</v>
      </c>
      <c r="F12" s="4">
        <v>96.19</v>
      </c>
      <c r="J12" s="1" t="s">
        <v>12</v>
      </c>
      <c r="K12" s="4"/>
      <c r="N12" s="1" t="s">
        <v>12</v>
      </c>
      <c r="O12" s="4"/>
    </row>
    <row r="13" spans="1:17" x14ac:dyDescent="0.2">
      <c r="A13" s="1" t="s">
        <v>13</v>
      </c>
      <c r="B13" s="4">
        <v>93.067846607669594</v>
      </c>
      <c r="E13" s="1" t="s">
        <v>13</v>
      </c>
      <c r="F13" s="4">
        <v>91.77</v>
      </c>
      <c r="J13" s="1" t="s">
        <v>13</v>
      </c>
      <c r="K13" s="4"/>
      <c r="N13" s="1" t="s">
        <v>13</v>
      </c>
      <c r="O13" s="4"/>
    </row>
    <row r="14" spans="1:17" x14ac:dyDescent="0.2">
      <c r="A14" s="1" t="s">
        <v>14</v>
      </c>
      <c r="B14" s="4">
        <v>93.081168522219002</v>
      </c>
      <c r="E14" s="1" t="s">
        <v>14</v>
      </c>
      <c r="F14" s="4">
        <v>90.36</v>
      </c>
      <c r="J14" s="1" t="s">
        <v>14</v>
      </c>
      <c r="K14" s="4"/>
      <c r="N14" s="1" t="s">
        <v>14</v>
      </c>
      <c r="O14" s="4"/>
    </row>
    <row r="15" spans="1:17" x14ac:dyDescent="0.2">
      <c r="A15" s="1" t="s">
        <v>15</v>
      </c>
      <c r="B15" s="4">
        <v>95.988200589970504</v>
      </c>
      <c r="E15" s="1" t="s">
        <v>15</v>
      </c>
      <c r="F15" s="4">
        <v>93.3</v>
      </c>
      <c r="J15" s="1" t="s">
        <v>15</v>
      </c>
      <c r="K15" s="4"/>
      <c r="N15" s="1" t="s">
        <v>15</v>
      </c>
      <c r="O15" s="4"/>
    </row>
    <row r="16" spans="1:17" x14ac:dyDescent="0.2">
      <c r="A16" s="1" t="s">
        <v>16</v>
      </c>
      <c r="B16" s="4">
        <v>81.035995121065</v>
      </c>
      <c r="E16" s="1" t="s">
        <v>16</v>
      </c>
      <c r="F16" s="4">
        <v>81</v>
      </c>
      <c r="J16" s="1" t="s">
        <v>16</v>
      </c>
      <c r="K16" s="4"/>
      <c r="N16" s="1" t="s">
        <v>16</v>
      </c>
      <c r="O16" s="4"/>
    </row>
    <row r="17" spans="1:15" x14ac:dyDescent="0.2">
      <c r="A17" s="1" t="s">
        <v>17</v>
      </c>
      <c r="B17" s="4">
        <v>91.651917404129705</v>
      </c>
      <c r="E17" s="1" t="s">
        <v>17</v>
      </c>
      <c r="F17" s="4">
        <v>93.57</v>
      </c>
      <c r="J17" s="1" t="s">
        <v>17</v>
      </c>
      <c r="K17" s="4"/>
      <c r="N17" s="1" t="s">
        <v>17</v>
      </c>
      <c r="O17" s="4"/>
    </row>
    <row r="18" spans="1:15" x14ac:dyDescent="0.2">
      <c r="A18" s="1" t="s">
        <v>18</v>
      </c>
      <c r="B18" s="4">
        <v>89.943252104256899</v>
      </c>
      <c r="E18" s="1" t="s">
        <v>18</v>
      </c>
      <c r="F18" s="4">
        <v>93.83</v>
      </c>
      <c r="J18" s="1" t="s">
        <v>18</v>
      </c>
      <c r="K18" s="4"/>
      <c r="N18" s="1" t="s">
        <v>18</v>
      </c>
      <c r="O18" s="4"/>
    </row>
    <row r="19" spans="1:15" x14ac:dyDescent="0.2">
      <c r="A19" s="1" t="s">
        <v>19</v>
      </c>
      <c r="B19" s="4">
        <v>92.035398230088504</v>
      </c>
      <c r="E19" s="1" t="s">
        <v>19</v>
      </c>
      <c r="F19" s="4">
        <v>94.43</v>
      </c>
      <c r="J19" s="1" t="s">
        <v>19</v>
      </c>
      <c r="K19" s="4"/>
      <c r="N19" s="1" t="s">
        <v>19</v>
      </c>
      <c r="O19" s="4"/>
    </row>
    <row r="20" spans="1:15" x14ac:dyDescent="0.2">
      <c r="A20" s="1" t="s">
        <v>20</v>
      </c>
      <c r="B20" s="4">
        <v>86.725663716814097</v>
      </c>
      <c r="E20" s="1" t="s">
        <v>20</v>
      </c>
      <c r="F20" s="4">
        <v>87.52</v>
      </c>
      <c r="J20" s="1" t="s">
        <v>20</v>
      </c>
      <c r="K20" s="4"/>
      <c r="N20" s="1" t="s">
        <v>20</v>
      </c>
      <c r="O20" s="4"/>
    </row>
    <row r="21" spans="1:15" x14ac:dyDescent="0.2">
      <c r="A21" s="1" t="s">
        <v>27</v>
      </c>
      <c r="B21" s="4">
        <v>86.253687315634195</v>
      </c>
      <c r="E21" s="1" t="s">
        <v>27</v>
      </c>
      <c r="F21" s="4"/>
      <c r="J21" s="1" t="s">
        <v>27</v>
      </c>
      <c r="K21" s="4"/>
      <c r="N21" s="1" t="s">
        <v>27</v>
      </c>
      <c r="O21" s="4"/>
    </row>
    <row r="22" spans="1:15" x14ac:dyDescent="0.2">
      <c r="A22" s="1" t="s">
        <v>28</v>
      </c>
      <c r="B22" s="4">
        <v>95.722713864306698</v>
      </c>
      <c r="E22" s="1" t="s">
        <v>28</v>
      </c>
      <c r="F22" s="4"/>
      <c r="J22" s="1" t="s">
        <v>28</v>
      </c>
      <c r="K22" s="4"/>
      <c r="N22" s="1" t="s">
        <v>28</v>
      </c>
      <c r="O22" s="4"/>
    </row>
    <row r="23" spans="1:15" x14ac:dyDescent="0.2">
      <c r="A23" s="1" t="s">
        <v>29</v>
      </c>
      <c r="B23" s="4">
        <v>92.038339432002005</v>
      </c>
      <c r="E23" s="1" t="s">
        <v>29</v>
      </c>
      <c r="F23" s="4"/>
      <c r="J23" s="1" t="s">
        <v>29</v>
      </c>
      <c r="K23" s="4"/>
      <c r="N23" s="1" t="s">
        <v>29</v>
      </c>
      <c r="O23" s="4"/>
    </row>
    <row r="24" spans="1:15" x14ac:dyDescent="0.2">
      <c r="A24" s="1" t="s">
        <v>30</v>
      </c>
      <c r="B24" s="4">
        <v>91.977958286836397</v>
      </c>
      <c r="E24" s="1" t="s">
        <v>30</v>
      </c>
      <c r="F24" s="4"/>
      <c r="J24" s="1" t="s">
        <v>30</v>
      </c>
      <c r="K24" s="4"/>
      <c r="N24" s="1" t="s">
        <v>30</v>
      </c>
      <c r="O24" s="4"/>
    </row>
    <row r="25" spans="1:15" x14ac:dyDescent="0.2">
      <c r="A25" s="1" t="s">
        <v>31</v>
      </c>
      <c r="B25" s="4">
        <v>99.262536873156293</v>
      </c>
      <c r="E25" s="1" t="s">
        <v>31</v>
      </c>
      <c r="F25" s="4"/>
      <c r="J25" s="1" t="s">
        <v>31</v>
      </c>
      <c r="K25" s="4"/>
      <c r="N25" s="1" t="s">
        <v>31</v>
      </c>
      <c r="O25" s="4"/>
    </row>
    <row r="26" spans="1:15" x14ac:dyDescent="0.2">
      <c r="A26" s="1" t="s">
        <v>32</v>
      </c>
      <c r="B26" s="4">
        <v>86.131800448100705</v>
      </c>
      <c r="E26" s="1" t="s">
        <v>32</v>
      </c>
      <c r="F26" s="4"/>
      <c r="J26" s="1" t="s">
        <v>32</v>
      </c>
      <c r="K26" s="4"/>
      <c r="N26" s="1" t="s">
        <v>32</v>
      </c>
      <c r="O26" s="4"/>
    </row>
    <row r="27" spans="1:15" x14ac:dyDescent="0.2">
      <c r="A27" s="1" t="s">
        <v>33</v>
      </c>
      <c r="B27" s="4">
        <v>89.852507374631202</v>
      </c>
      <c r="E27" s="1" t="s">
        <v>33</v>
      </c>
      <c r="F27" s="4"/>
      <c r="J27" s="1" t="s">
        <v>33</v>
      </c>
      <c r="K27" s="4"/>
      <c r="N27" s="1" t="s">
        <v>33</v>
      </c>
      <c r="O27" s="4"/>
    </row>
    <row r="28" spans="1:15" x14ac:dyDescent="0.2">
      <c r="A28" s="1" t="s">
        <v>34</v>
      </c>
      <c r="B28" s="4">
        <v>97.551622418879006</v>
      </c>
      <c r="E28" s="1" t="s">
        <v>34</v>
      </c>
      <c r="F28" s="4"/>
      <c r="J28" s="1" t="s">
        <v>34</v>
      </c>
      <c r="K28" s="4"/>
      <c r="N28" s="1" t="s">
        <v>34</v>
      </c>
      <c r="O28" s="4"/>
    </row>
    <row r="29" spans="1:15" x14ac:dyDescent="0.2">
      <c r="A29" s="1" t="s">
        <v>35</v>
      </c>
      <c r="B29" s="4">
        <v>100</v>
      </c>
      <c r="E29" s="1" t="s">
        <v>35</v>
      </c>
      <c r="F29" s="4"/>
      <c r="J29" s="1" t="s">
        <v>35</v>
      </c>
      <c r="K29" s="4"/>
      <c r="N29" s="1" t="s">
        <v>35</v>
      </c>
      <c r="O29" s="4"/>
    </row>
    <row r="30" spans="1:15" x14ac:dyDescent="0.2">
      <c r="A30" s="1" t="s">
        <v>36</v>
      </c>
      <c r="B30" s="4">
        <v>82.733241637038304</v>
      </c>
      <c r="E30" s="1" t="s">
        <v>36</v>
      </c>
      <c r="F30" s="4"/>
      <c r="J30" s="1" t="s">
        <v>36</v>
      </c>
      <c r="K30" s="4"/>
      <c r="N30" s="1" t="s">
        <v>36</v>
      </c>
      <c r="O30" s="4"/>
    </row>
    <row r="31" spans="1:15" x14ac:dyDescent="0.2">
      <c r="A31" s="1" t="s">
        <v>37</v>
      </c>
      <c r="B31" s="4">
        <v>88.415038192371895</v>
      </c>
      <c r="E31" s="1" t="s">
        <v>37</v>
      </c>
      <c r="F31" s="4"/>
      <c r="J31" s="1" t="s">
        <v>37</v>
      </c>
      <c r="K31" s="4"/>
      <c r="N31" s="1" t="s">
        <v>37</v>
      </c>
      <c r="O31" s="4"/>
    </row>
    <row r="32" spans="1:15" x14ac:dyDescent="0.2">
      <c r="A32" s="1" t="s">
        <v>38</v>
      </c>
      <c r="B32" s="4">
        <v>92.923554702030202</v>
      </c>
      <c r="E32" s="1" t="s">
        <v>38</v>
      </c>
      <c r="F32" s="4"/>
      <c r="J32" s="1" t="s">
        <v>38</v>
      </c>
      <c r="K32" s="4"/>
      <c r="N32" s="1" t="s">
        <v>38</v>
      </c>
      <c r="O32" s="4"/>
    </row>
    <row r="33" spans="1:15" x14ac:dyDescent="0.2">
      <c r="A33" s="1" t="s">
        <v>39</v>
      </c>
      <c r="B33" s="4">
        <v>82.666805076168401</v>
      </c>
      <c r="E33" s="1" t="s">
        <v>39</v>
      </c>
      <c r="F33" s="4"/>
      <c r="J33" s="1" t="s">
        <v>39</v>
      </c>
      <c r="K33" s="4"/>
      <c r="N33" s="1" t="s">
        <v>39</v>
      </c>
      <c r="O33" s="4"/>
    </row>
    <row r="34" spans="1:15" x14ac:dyDescent="0.2">
      <c r="A34" s="1" t="s">
        <v>40</v>
      </c>
      <c r="B34" s="4">
        <v>88.540817827143798</v>
      </c>
      <c r="E34" s="1" t="s">
        <v>40</v>
      </c>
      <c r="F34" s="4"/>
      <c r="J34" s="1" t="s">
        <v>40</v>
      </c>
      <c r="K34" s="4"/>
      <c r="N34" s="1" t="s">
        <v>40</v>
      </c>
      <c r="O34" s="4"/>
    </row>
    <row r="35" spans="1:15" x14ac:dyDescent="0.2">
      <c r="A35" s="1" t="s">
        <v>41</v>
      </c>
      <c r="B35" s="4">
        <v>97.969965138106701</v>
      </c>
      <c r="E35" s="1" t="s">
        <v>41</v>
      </c>
      <c r="F35" s="4"/>
      <c r="J35" s="1" t="s">
        <v>41</v>
      </c>
      <c r="K35" s="4"/>
      <c r="N35" s="1" t="s">
        <v>41</v>
      </c>
      <c r="O35" s="4"/>
    </row>
    <row r="36" spans="1:15" x14ac:dyDescent="0.2">
      <c r="A36" s="1" t="s">
        <v>42</v>
      </c>
      <c r="B36" s="4">
        <v>89.2479173695274</v>
      </c>
      <c r="E36" s="1" t="s">
        <v>42</v>
      </c>
      <c r="F36" s="4"/>
      <c r="J36" s="1" t="s">
        <v>42</v>
      </c>
      <c r="K36" s="4"/>
      <c r="N36" s="1" t="s">
        <v>42</v>
      </c>
      <c r="O36" s="4"/>
    </row>
    <row r="37" spans="1:15" x14ac:dyDescent="0.2">
      <c r="A37" s="1" t="s">
        <v>43</v>
      </c>
      <c r="B37" s="4">
        <v>85.302554520367806</v>
      </c>
      <c r="E37" s="1" t="s">
        <v>43</v>
      </c>
      <c r="F37" s="4"/>
      <c r="J37" s="1" t="s">
        <v>43</v>
      </c>
      <c r="K37" s="4"/>
      <c r="N37" s="1" t="s">
        <v>43</v>
      </c>
      <c r="O37" s="4"/>
    </row>
    <row r="38" spans="1:15" x14ac:dyDescent="0.2">
      <c r="A38" s="1" t="s">
        <v>44</v>
      </c>
      <c r="B38" s="4">
        <v>100</v>
      </c>
      <c r="E38" s="1" t="s">
        <v>44</v>
      </c>
      <c r="F38" s="4"/>
      <c r="J38" s="1" t="s">
        <v>44</v>
      </c>
      <c r="K38" s="4"/>
      <c r="N38" s="1" t="s">
        <v>44</v>
      </c>
      <c r="O38" s="4"/>
    </row>
    <row r="39" spans="1:15" x14ac:dyDescent="0.2">
      <c r="A39" s="1" t="s">
        <v>45</v>
      </c>
      <c r="B39" s="4">
        <v>91.949757350842106</v>
      </c>
      <c r="E39" s="1" t="s">
        <v>45</v>
      </c>
      <c r="F39" s="4"/>
      <c r="J39" s="1" t="s">
        <v>45</v>
      </c>
      <c r="K39" s="4"/>
      <c r="N39" s="1" t="s">
        <v>45</v>
      </c>
      <c r="O39" s="4"/>
    </row>
    <row r="40" spans="1:15" x14ac:dyDescent="0.2">
      <c r="A40" s="1" t="s">
        <v>46</v>
      </c>
      <c r="B40" s="4">
        <v>84.837758112094306</v>
      </c>
      <c r="E40" s="1" t="s">
        <v>46</v>
      </c>
      <c r="F40" s="4"/>
      <c r="J40" s="1" t="s">
        <v>46</v>
      </c>
      <c r="K40" s="4"/>
      <c r="N40" s="1" t="s">
        <v>46</v>
      </c>
      <c r="O40" s="4"/>
    </row>
    <row r="41" spans="1:15" x14ac:dyDescent="0.2">
      <c r="A41" s="1" t="s">
        <v>47</v>
      </c>
      <c r="B41" s="4">
        <v>92.287476535264105</v>
      </c>
      <c r="E41" s="1" t="s">
        <v>47</v>
      </c>
      <c r="F41" s="4"/>
      <c r="J41" s="1" t="s">
        <v>47</v>
      </c>
      <c r="K41" s="4"/>
      <c r="N41" s="1" t="s">
        <v>47</v>
      </c>
      <c r="O41" s="4"/>
    </row>
    <row r="42" spans="1:15" x14ac:dyDescent="0.2">
      <c r="A42" s="1" t="s">
        <v>48</v>
      </c>
      <c r="B42" s="4">
        <v>91.091445427728601</v>
      </c>
      <c r="E42" s="1" t="s">
        <v>48</v>
      </c>
      <c r="F42" s="4"/>
      <c r="J42" s="1" t="s">
        <v>48</v>
      </c>
      <c r="K42" s="4"/>
      <c r="N42" s="1" t="s">
        <v>48</v>
      </c>
      <c r="O42" s="4"/>
    </row>
    <row r="43" spans="1:15" x14ac:dyDescent="0.2">
      <c r="A43" s="1" t="s">
        <v>49</v>
      </c>
      <c r="B43" s="4">
        <v>100</v>
      </c>
      <c r="E43" s="1" t="s">
        <v>49</v>
      </c>
      <c r="F43" s="4"/>
      <c r="J43" s="1" t="s">
        <v>49</v>
      </c>
      <c r="K43" s="4"/>
      <c r="N43" s="1" t="s">
        <v>49</v>
      </c>
      <c r="O43" s="4"/>
    </row>
    <row r="44" spans="1:15" x14ac:dyDescent="0.2">
      <c r="A44" s="1" t="s">
        <v>50</v>
      </c>
      <c r="B44" s="4">
        <v>98.259587020648894</v>
      </c>
      <c r="E44" s="1" t="s">
        <v>50</v>
      </c>
      <c r="F44" s="4"/>
      <c r="J44" s="1" t="s">
        <v>50</v>
      </c>
      <c r="K44" s="4"/>
      <c r="N44" s="1" t="s">
        <v>50</v>
      </c>
      <c r="O44" s="4"/>
    </row>
    <row r="45" spans="1:15" x14ac:dyDescent="0.2">
      <c r="A45" s="1" t="s">
        <v>51</v>
      </c>
      <c r="B45" s="4">
        <v>85.443472694400398</v>
      </c>
      <c r="E45" s="1" t="s">
        <v>51</v>
      </c>
      <c r="F45" s="4"/>
      <c r="J45" s="1" t="s">
        <v>51</v>
      </c>
      <c r="K45" s="4"/>
      <c r="N45" s="1" t="s">
        <v>51</v>
      </c>
      <c r="O45" s="4"/>
    </row>
    <row r="46" spans="1:15" x14ac:dyDescent="0.2">
      <c r="A46" s="1" t="s">
        <v>52</v>
      </c>
      <c r="B46" s="4">
        <v>82.920353982300895</v>
      </c>
      <c r="E46" s="1" t="s">
        <v>52</v>
      </c>
      <c r="F46" s="4"/>
      <c r="J46" s="1" t="s">
        <v>52</v>
      </c>
      <c r="K46" s="4"/>
      <c r="N46" s="1" t="s">
        <v>52</v>
      </c>
      <c r="O46" s="4"/>
    </row>
    <row r="47" spans="1:15" x14ac:dyDescent="0.2">
      <c r="A47" s="1" t="s">
        <v>53</v>
      </c>
      <c r="B47" s="4">
        <v>87.180079412451605</v>
      </c>
      <c r="E47" s="1" t="s">
        <v>53</v>
      </c>
      <c r="F47" s="4"/>
      <c r="J47" s="1" t="s">
        <v>53</v>
      </c>
      <c r="K47" s="4"/>
      <c r="N47" s="1" t="s">
        <v>53</v>
      </c>
      <c r="O47" s="4"/>
    </row>
    <row r="48" spans="1:15" x14ac:dyDescent="0.2">
      <c r="A48" s="1" t="s">
        <v>54</v>
      </c>
      <c r="B48" s="4">
        <v>98.680351906158293</v>
      </c>
      <c r="E48" s="1" t="s">
        <v>54</v>
      </c>
      <c r="F48" s="4"/>
      <c r="J48" s="1" t="s">
        <v>54</v>
      </c>
      <c r="K48" s="4"/>
      <c r="N48" s="1" t="s">
        <v>54</v>
      </c>
      <c r="O48" s="4"/>
    </row>
    <row r="49" spans="1:15" x14ac:dyDescent="0.2">
      <c r="A49" s="1" t="s">
        <v>55</v>
      </c>
      <c r="B49" s="4">
        <v>100</v>
      </c>
      <c r="E49" s="1" t="s">
        <v>55</v>
      </c>
      <c r="F49" s="4"/>
      <c r="J49" s="1" t="s">
        <v>55</v>
      </c>
      <c r="K49" s="4"/>
      <c r="N49" s="1" t="s">
        <v>55</v>
      </c>
      <c r="O49" s="4"/>
    </row>
    <row r="50" spans="1:15" x14ac:dyDescent="0.2">
      <c r="A50" s="1" t="s">
        <v>56</v>
      </c>
      <c r="B50" s="4">
        <v>96.578171091445398</v>
      </c>
      <c r="E50" s="1" t="s">
        <v>56</v>
      </c>
      <c r="F50" s="4"/>
      <c r="J50" s="1" t="s">
        <v>56</v>
      </c>
      <c r="K50" s="4"/>
      <c r="N50" s="1" t="s">
        <v>56</v>
      </c>
      <c r="O50" s="4"/>
    </row>
    <row r="51" spans="1:15" x14ac:dyDescent="0.2">
      <c r="A51" s="1" t="s">
        <v>23</v>
      </c>
      <c r="B51" s="1">
        <f>AVERAGE(B6:B50)</f>
        <v>90.507030529868032</v>
      </c>
      <c r="E51" s="1" t="s">
        <v>23</v>
      </c>
      <c r="F51" s="1">
        <f>AVERAGE(F6:F35)</f>
        <v>87.182000000000002</v>
      </c>
      <c r="J51" s="1" t="s">
        <v>23</v>
      </c>
      <c r="K51" s="1" t="e">
        <f>AVERAGE(K6:K35)</f>
        <v>#DIV/0!</v>
      </c>
      <c r="N51" s="1" t="s">
        <v>23</v>
      </c>
      <c r="O51" s="1" t="e">
        <f>AVERAGE(O6:O35)</f>
        <v>#DIV/0!</v>
      </c>
    </row>
  </sheetData>
  <mergeCells count="20">
    <mergeCell ref="O1:P1"/>
    <mergeCell ref="A2:A3"/>
    <mergeCell ref="B2:C2"/>
    <mergeCell ref="E2:E3"/>
    <mergeCell ref="F2:G2"/>
    <mergeCell ref="B1:C1"/>
    <mergeCell ref="F1:G1"/>
    <mergeCell ref="K1:L1"/>
    <mergeCell ref="K3:L3"/>
    <mergeCell ref="O3:P3"/>
    <mergeCell ref="B4:C4"/>
    <mergeCell ref="F4:G4"/>
    <mergeCell ref="K4:L4"/>
    <mergeCell ref="O4:P4"/>
    <mergeCell ref="J2:J3"/>
    <mergeCell ref="K2:L2"/>
    <mergeCell ref="N2:N3"/>
    <mergeCell ref="O2:P2"/>
    <mergeCell ref="B3:C3"/>
    <mergeCell ref="F3:G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summary(general)</vt:lpstr>
      <vt:lpstr>summary(fusion)</vt:lpstr>
      <vt:lpstr>fused cnn1(reso. 9, auto)</vt:lpstr>
      <vt:lpstr>fused cnn1(reso. 9, manual)</vt:lpstr>
      <vt:lpstr>fused cnn1(reso. 9, hemisphere)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2015-06-05T18:19:34Z</dcterms:created>
  <dcterms:modified xsi:type="dcterms:W3CDTF">2024-12-09T09:42:25Z</dcterms:modified>
</cp:coreProperties>
</file>