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theme/theme1.xml" ContentType="application/vnd.openxmlformats-officedocument.theme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0"/>
  </bookViews>
  <sheets>
    <sheet name="summary" sheetId="1" state="visible" r:id="rId1"/>
    <sheet name="arousal" sheetId="2" state="visible" r:id="rId2"/>
    <sheet name="dominance" sheetId="3" state="visible" r:id="rId3"/>
    <sheet name="valence" sheetId="4" state="visible" r:id="rId4"/>
    <sheet name="model" sheetId="5" state="visible" r:id="rId5"/>
  </sheets>
  <calcPr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<sst xmlns="http://schemas.openxmlformats.org/spreadsheetml/2006/main" count="96" uniqueCount="96">
  <si>
    <t xml:space="preserve">Feature: PCC; Dimension: Arousal</t>
  </si>
  <si>
    <t xml:space="preserve">Functional Connectivity Networks</t>
  </si>
  <si>
    <t xml:space="preserve">Sliding Functional Connectivity Convolution (SFCC)</t>
  </si>
  <si>
    <t xml:space="preserve">Feature: PCC; Dimension: Dominance</t>
  </si>
  <si>
    <t xml:space="preserve">Feature: PCC; Dimension: Valence</t>
  </si>
  <si>
    <t>Identifier</t>
  </si>
  <si>
    <t>accuracy</t>
  </si>
  <si>
    <t>f1_score</t>
  </si>
  <si>
    <t>......</t>
  </si>
  <si>
    <t>avg</t>
  </si>
  <si>
    <t xml:space="preserve">Connectivity Matrix (CM)</t>
  </si>
  <si>
    <t xml:space="preserve">Maximum Correlation Sorting Rearranged-Connectivity Matrix (MCSR-CM)</t>
  </si>
  <si>
    <t xml:space="preserve">Volume Conductance Sorting Rearranged-Connectivity Matrix (VCSR-CM)</t>
  </si>
  <si>
    <t>T-Test</t>
  </si>
  <si>
    <t>Method</t>
  </si>
  <si>
    <t xml:space="preserve">Accuracy Exceed</t>
  </si>
  <si>
    <t>p-value</t>
  </si>
  <si>
    <t xml:space="preserve">F1 Score Exceed</t>
  </si>
  <si>
    <t>SFCC</t>
  </si>
  <si>
    <t>N/A</t>
  </si>
  <si>
    <t>CM</t>
  </si>
  <si>
    <t>p&lt;0.01</t>
  </si>
  <si>
    <t>p&lt;0.05</t>
  </si>
  <si>
    <t>MCSR-CM</t>
  </si>
  <si>
    <t>VCSR-CM</t>
  </si>
  <si>
    <t>SUMMARY</t>
  </si>
  <si>
    <t xml:space="preserve">Feature: PLV; Dimension: Arousal</t>
  </si>
  <si>
    <t xml:space="preserve">Feature: PLV; Dimension: Dominance</t>
  </si>
  <si>
    <t xml:space="preserve">Feature: PLV; Dimension: Valence</t>
  </si>
  <si>
    <t>Feature</t>
  </si>
  <si>
    <t xml:space="preserve">PCC - Arousal</t>
  </si>
  <si>
    <t xml:space="preserve">PCC - Dominance</t>
  </si>
  <si>
    <t xml:space="preserve">PCC - Valence</t>
  </si>
  <si>
    <t xml:space="preserve">PLV - Arousal</t>
  </si>
  <si>
    <t xml:space="preserve">PLV - Dominance</t>
  </si>
  <si>
    <t xml:space="preserve">PLV - Valence</t>
  </si>
  <si>
    <t xml:space="preserve">Δ Accuracy (%)</t>
  </si>
  <si>
    <t>p</t>
  </si>
  <si>
    <t xml:space="preserve">Accuracy (%)</t>
  </si>
  <si>
    <t xml:space="preserve">Comparison of Average Accuracy Across Classification Methods</t>
  </si>
  <si>
    <t xml:space="preserve">Comparison of Average Accuracy Across Classification Methods.
The table presents the accuracy (%) of different classification methods across PCC and PLV feature sets for Arousal, Dominance, and Valence dimensions. Higher values indicate better classification performance.</t>
  </si>
  <si>
    <t xml:space="preserve">SFCC Accracy(%)y</t>
  </si>
  <si>
    <t xml:space="preserve">CM Accracy</t>
  </si>
  <si>
    <t xml:space="preserve">MCSR-CM Accracy</t>
  </si>
  <si>
    <t xml:space="preserve">VCSR-CM Accracy</t>
  </si>
  <si>
    <t xml:space="preserve">Statistical Significance of Accuracy Differences Across Methods</t>
  </si>
  <si>
    <t xml:space="preserve">The table shows the difference in accuracy (Δ Accuracy) between SFCC and alternative methods (CM, MCSR-CM, VCSR-CM). Positive Δ Accuracy values indicate SFCC outperforms the respective method. Statistical significance is reported with p-values, where p&lt;0.01 or p&lt;0.05 suggests significant improvement.</t>
  </si>
  <si>
    <t>PCC-Arousal</t>
  </si>
  <si>
    <t xml:space="preserve">SFCC Accuracy(%)</t>
  </si>
  <si>
    <t xml:space="preserve">Δ(SFCC, CM)</t>
  </si>
  <si>
    <t>+2.63</t>
  </si>
  <si>
    <t>+1.54</t>
  </si>
  <si>
    <t>+2.85</t>
  </si>
  <si>
    <t>+4.5</t>
  </si>
  <si>
    <t>+2.78</t>
  </si>
  <si>
    <t>+4.14</t>
  </si>
  <si>
    <t xml:space="preserve">Δ(SFCC, MCSR-CM)</t>
  </si>
  <si>
    <t>+6.64</t>
  </si>
  <si>
    <t>+6.94</t>
  </si>
  <si>
    <t>+9.63</t>
  </si>
  <si>
    <t>+17.31</t>
  </si>
  <si>
    <t>+10.81</t>
  </si>
  <si>
    <t>+12.49</t>
  </si>
  <si>
    <t xml:space="preserve">Δ(SFCC, VCSR-CM)</t>
  </si>
  <si>
    <t>+2.99</t>
  </si>
  <si>
    <t>+4.42</t>
  </si>
  <si>
    <t>+13</t>
  </si>
  <si>
    <t>+6.33</t>
  </si>
  <si>
    <t>+3.46</t>
  </si>
  <si>
    <t>loss</t>
  </si>
  <si>
    <t>recall</t>
  </si>
  <si>
    <t>sub1</t>
  </si>
  <si>
    <t>sub2</t>
  </si>
  <si>
    <t>sub3</t>
  </si>
  <si>
    <t>sub4</t>
  </si>
  <si>
    <t>sub5</t>
  </si>
  <si>
    <t>sub6</t>
  </si>
  <si>
    <t>sub7</t>
  </si>
  <si>
    <t>sub8</t>
  </si>
  <si>
    <t>sub9</t>
  </si>
  <si>
    <t>sub10</t>
  </si>
  <si>
    <t>sub11</t>
  </si>
  <si>
    <t>sub12</t>
  </si>
  <si>
    <t>sub13</t>
  </si>
  <si>
    <t>sub14</t>
  </si>
  <si>
    <t>sub15</t>
  </si>
  <si>
    <t>sub16</t>
  </si>
  <si>
    <t>sub17</t>
  </si>
  <si>
    <t>sub18</t>
  </si>
  <si>
    <t>sub19</t>
  </si>
  <si>
    <t>sub20</t>
  </si>
  <si>
    <t>sub21</t>
  </si>
  <si>
    <t>sub22</t>
  </si>
  <si>
    <t>sub23</t>
  </si>
  <si>
    <t>p&gt;0.05</t>
  </si>
  <si>
    <t xml:space="preserve">class CNN_2layers_adaptive_maxpool_3(nn.Module):
    """
    this model is identified as:
    2 convolution layers: c1 = c2 = 3, 1
    1 maxpool layers: p1 = 3, 3
    1 global maxpool
    """
    def __init__(self, channels=3, num_classes=3):
        super(CNN_2layers_adaptive_maxpool_3, self).__init__()
        # 第一层卷积 + BatchNorm + 池化
        self.conv1 = nn.Conv2d(in_channels=channels, out_channels=32, kernel_size=3, stride=1, padding=1)
        self.bn1 = nn.BatchNorm2d(32)
        self.pool1 = nn.MaxPool2d(kernel_size=3, stride=3)
        # 第二层卷积 + BatchNorm + 池化
        self.conv2 = nn.Conv2d(in_channels=32, out_channels=64, kernel_size=3, stride=1, padding=1)
        self.bn2 = nn.BatchNorm2d(64)
        self.pool2 = nn.AdaptiveMaxPool2d((1, 1)) 
        # 全连接层
        self.fc1 = nn.Linear(in_features=64, out_features=32)
        self.fc2 = nn.Linear(in_features=32, out_features=num_classes)
    def forward(self, x):
        x = F.relu(self.bn1(self.conv1(x)))
        x = self.pool1(x)
        x = F.relu(self.bn2(self.conv2(x)))
        x = self.pool2(x)
        x = x.view(x.size(0), -1)  # 展平层
        x = F.relu(self.fc1(x))
        x = self.fc2(x)
        return x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</si>
</sst>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3">
    <font>
      <sz val="11.000000"/>
      <color theme="1"/>
      <name val="Calibri"/>
      <scheme val="minor"/>
    </font>
    <font>
      <b/>
      <sz val="11.000000"/>
      <name val="宋体"/>
    </font>
    <font>
      <b/>
      <sz val="11.000000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79">
    <border>
      <left style="none"/>
      <right style="none"/>
      <top style="none"/>
      <bottom style="none"/>
      <diagonal style="none"/>
    </border>
    <border>
      <left style="thin">
        <color auto="1"/>
      </left>
      <right style="thin">
        <color auto="1"/>
      </right>
      <top style="thin">
        <color auto="1"/>
      </top>
      <bottom style="none"/>
      <diagonal style="none"/>
    </border>
    <border>
      <left style="none"/>
      <right style="none"/>
      <top style="thin">
        <color auto="1"/>
      </top>
      <bottom style="none"/>
      <diagonal style="none"/>
    </border>
    <border>
      <left style="none"/>
      <right style="none"/>
      <top style="thin">
        <color auto="1"/>
      </top>
      <bottom style="thin">
        <color auto="1"/>
      </bottom>
      <diagonal style="none"/>
    </border>
    <border>
      <left style="none"/>
      <right style="thin">
        <color auto="1"/>
      </right>
      <top style="thin">
        <color auto="1"/>
      </top>
      <bottom style="thin">
        <color auto="1"/>
      </bottom>
      <diagonal style="none"/>
    </border>
    <border>
      <left style="thin">
        <color auto="1"/>
      </left>
      <right style="thin">
        <color auto="1"/>
      </right>
      <top style="none"/>
      <bottom style="none"/>
      <diagonal style="none"/>
    </border>
    <border>
      <left style="thin">
        <color auto="1"/>
      </left>
      <right style="none"/>
      <top style="thin">
        <color auto="1"/>
      </top>
      <bottom style="thin">
        <color auto="1"/>
      </bottom>
      <diagonal style="none"/>
    </border>
    <border>
      <left style="none"/>
      <right style="thin">
        <color auto="1"/>
      </right>
      <top style="thin">
        <color auto="1"/>
      </top>
      <bottom style="none"/>
      <diagonal style="none"/>
    </border>
    <border>
      <left style="none"/>
      <right style="none"/>
      <top style="none"/>
      <bottom style="thin">
        <color auto="1"/>
      </bottom>
      <diagonal style="none"/>
    </border>
    <border>
      <left style="none"/>
      <right style="thin">
        <color auto="1"/>
      </right>
      <top style="none"/>
      <bottom style="thin">
        <color auto="1"/>
      </bottom>
      <diagonal style="none"/>
    </border>
    <border>
      <left style="none"/>
      <right style="thin">
        <color auto="1"/>
      </right>
      <top style="none"/>
      <bottom style="none"/>
      <diagonal style="none"/>
    </border>
    <border>
      <left style="thin">
        <color auto="1"/>
      </left>
      <right style="thin">
        <color auto="1"/>
      </right>
      <top style="none"/>
      <bottom style="thin">
        <color auto="1"/>
      </bottom>
      <diagonal style="none"/>
    </border>
    <border>
      <left style="medium">
        <color auto="1"/>
      </left>
      <right style="medium">
        <color auto="1"/>
      </right>
      <top style="medium">
        <color auto="1"/>
      </top>
      <bottom style="none"/>
      <diagonal style="none"/>
    </border>
    <border>
      <left style="medium">
        <color auto="1"/>
      </left>
      <right style="thin">
        <color auto="1"/>
      </right>
      <top style="medium">
        <color auto="1"/>
      </top>
      <bottom style="none"/>
      <diagonal style="none"/>
    </border>
    <border>
      <left style="thin">
        <color auto="1"/>
      </left>
      <right style="none"/>
      <top style="medium">
        <color auto="1"/>
      </top>
      <bottom style="thin">
        <color auto="1"/>
      </bottom>
      <diagonal style="none"/>
    </border>
    <border>
      <left style="none"/>
      <right style="none"/>
      <top style="medium">
        <color auto="1"/>
      </top>
      <bottom style="thin">
        <color auto="1"/>
      </bottom>
      <diagonal style="none"/>
    </border>
    <border>
      <left style="none"/>
      <right style="thin">
        <color auto="1"/>
      </right>
      <top style="medium">
        <color auto="1"/>
      </top>
      <bottom style="thin">
        <color auto="1"/>
      </bottom>
      <diagonal style="none"/>
    </border>
    <border>
      <left style="none"/>
      <right style="none"/>
      <top style="medium">
        <color auto="1"/>
      </top>
      <bottom style="none"/>
      <diagonal style="none"/>
    </border>
    <border>
      <left style="thin">
        <color auto="1"/>
      </left>
      <right style="thin">
        <color auto="1"/>
      </right>
      <top style="medium">
        <color auto="1"/>
      </top>
      <bottom style="none"/>
      <diagonal style="none"/>
    </border>
    <border>
      <left style="none"/>
      <right style="medium">
        <color auto="1"/>
      </right>
      <top style="medium">
        <color auto="1"/>
      </top>
      <bottom style="none"/>
      <diagonal style="none"/>
    </border>
    <border>
      <left style="medium">
        <color auto="1"/>
      </left>
      <right style="medium">
        <color auto="1"/>
      </right>
      <top style="none"/>
      <bottom style="none"/>
      <diagonal style="none"/>
    </border>
    <border>
      <left style="medium">
        <color auto="1"/>
      </left>
      <right style="thin">
        <color auto="1"/>
      </right>
      <top style="none"/>
      <bottom style="none"/>
      <diagonal style="none"/>
    </border>
    <border>
      <left style="none"/>
      <right style="medium">
        <color auto="1"/>
      </right>
      <top style="none"/>
      <bottom style="none"/>
      <diagonal style="none"/>
    </border>
    <border>
      <left style="medium">
        <color auto="1"/>
      </left>
      <right style="thin">
        <color auto="1"/>
      </right>
      <top style="none"/>
      <bottom style="thin">
        <color auto="1"/>
      </bottom>
      <diagonal style="none"/>
    </border>
    <border>
      <left style="medium">
        <color auto="1"/>
      </left>
      <right style="none"/>
      <top style="none"/>
      <bottom style="none"/>
      <diagonal style="none"/>
    </border>
    <border>
      <left style="medium">
        <color auto="1"/>
      </left>
      <right style="thin">
        <color auto="1"/>
      </right>
      <top style="thin">
        <color auto="1"/>
      </top>
      <bottom style="none"/>
      <diagonal style="none"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 style="none"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none"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 style="none"/>
    </border>
    <border>
      <left style="thin">
        <color auto="1"/>
      </left>
      <right style="medium">
        <color auto="1"/>
      </right>
      <top style="none"/>
      <bottom style="none"/>
      <diagonal style="none"/>
    </border>
    <border>
      <left style="medium">
        <color auto="1"/>
      </left>
      <right style="medium">
        <color auto="1"/>
      </right>
      <top style="none"/>
      <bottom style="medium">
        <color auto="1"/>
      </bottom>
      <diagonal style="none"/>
    </border>
    <border>
      <left style="medium">
        <color auto="1"/>
      </left>
      <right style="thin">
        <color auto="1"/>
      </right>
      <top style="none"/>
      <bottom style="medium">
        <color auto="1"/>
      </bottom>
      <diagonal style="none"/>
    </border>
    <border>
      <left style="none"/>
      <right style="none"/>
      <top style="none"/>
      <bottom style="medium">
        <color auto="1"/>
      </bottom>
      <diagonal style="none"/>
    </border>
    <border>
      <left style="thin">
        <color auto="1"/>
      </left>
      <right style="thin">
        <color auto="1"/>
      </right>
      <top style="none"/>
      <bottom style="medium">
        <color auto="1"/>
      </bottom>
      <diagonal style="none"/>
    </border>
    <border>
      <left style="thin">
        <color auto="1"/>
      </left>
      <right style="medium">
        <color auto="1"/>
      </right>
      <top style="none"/>
      <bottom style="medium">
        <color auto="1"/>
      </bottom>
      <diagonal style="none"/>
    </border>
    <border>
      <left style="thin">
        <color theme="1"/>
      </left>
      <right style="thin">
        <color auto="1"/>
      </right>
      <top style="thin">
        <color theme="1"/>
      </top>
      <bottom style="thin">
        <color auto="1"/>
      </bottom>
      <diagonal style="none"/>
    </border>
    <border>
      <left style="thin">
        <color auto="1"/>
      </left>
      <right style="none"/>
      <top style="thin">
        <color theme="1"/>
      </top>
      <bottom style="thin">
        <color auto="1"/>
      </bottom>
      <diagonal style="none"/>
    </border>
    <border>
      <left style="none"/>
      <right style="thin">
        <color auto="1"/>
      </right>
      <top style="thin">
        <color theme="1"/>
      </top>
      <bottom style="thin">
        <color auto="1"/>
      </bottom>
      <diagonal style="none"/>
    </border>
    <border>
      <left style="none"/>
      <right style="thin">
        <color theme="1"/>
      </right>
      <top style="thin">
        <color theme="1"/>
      </top>
      <bottom style="thin">
        <color auto="1"/>
      </bottom>
      <diagonal style="none"/>
    </border>
    <border>
      <left style="thin">
        <color theme="1"/>
      </left>
      <right style="thin">
        <color auto="1"/>
      </right>
      <top style="thin">
        <color auto="1"/>
      </top>
      <bottom style="thin">
        <color auto="1"/>
      </bottom>
      <diagonal style="none"/>
    </border>
    <border>
      <left style="thin">
        <color auto="1"/>
      </left>
      <right style="none"/>
      <top style="thin">
        <color auto="1"/>
      </top>
      <bottom style="none"/>
      <diagonal style="none"/>
    </border>
    <border>
      <left style="none"/>
      <right style="thin">
        <color theme="1"/>
      </right>
      <top style="thin">
        <color auto="1"/>
      </top>
      <bottom style="none"/>
      <diagonal style="none"/>
    </border>
    <border>
      <left style="thin">
        <color theme="1"/>
      </left>
      <right style="none"/>
      <top style="thin">
        <color auto="1"/>
      </top>
      <bottom style="none"/>
      <diagonal style="none"/>
    </border>
    <border>
      <left style="thin">
        <color theme="1"/>
      </left>
      <right style="none"/>
      <top style="thin">
        <color theme="1"/>
      </top>
      <bottom style="none"/>
      <diagonal style="none"/>
    </border>
    <border>
      <left style="none"/>
      <right style="none"/>
      <top style="thin">
        <color theme="1"/>
      </top>
      <bottom style="none"/>
      <diagonal style="none"/>
    </border>
    <border>
      <left style="none"/>
      <right style="thin">
        <color theme="1"/>
      </right>
      <top style="thin">
        <color theme="1"/>
      </top>
      <bottom style="none"/>
      <diagonal style="none"/>
    </border>
    <border>
      <left style="thin">
        <color theme="1"/>
      </left>
      <right style="none"/>
      <top style="none"/>
      <bottom style="none"/>
      <diagonal style="none"/>
    </border>
    <border>
      <left style="none"/>
      <right style="thin">
        <color theme="1"/>
      </right>
      <top style="none"/>
      <bottom style="none"/>
      <diagonal style="none"/>
    </border>
    <border>
      <left style="thin">
        <color theme="1"/>
      </left>
      <right style="none"/>
      <top style="none"/>
      <bottom style="thin">
        <color theme="1"/>
      </bottom>
      <diagonal style="none"/>
    </border>
    <border>
      <left style="none"/>
      <right style="none"/>
      <top style="none"/>
      <bottom style="thin">
        <color theme="1"/>
      </bottom>
      <diagonal style="none"/>
    </border>
    <border>
      <left style="none"/>
      <right style="thin">
        <color theme="1"/>
      </right>
      <top style="none"/>
      <bottom style="thin">
        <color theme="1"/>
      </bottom>
      <diagonal style="none"/>
    </border>
    <border>
      <left style="thick">
        <color theme="1"/>
      </left>
      <right style="none"/>
      <top style="thick">
        <color theme="1"/>
      </top>
      <bottom style="thick">
        <color theme="1"/>
      </bottom>
      <diagonal style="none"/>
    </border>
    <border>
      <left style="none"/>
      <right style="none"/>
      <top style="thick">
        <color theme="1"/>
      </top>
      <bottom style="thick">
        <color theme="1"/>
      </bottom>
      <diagonal style="none"/>
    </border>
    <border>
      <left style="none"/>
      <right style="thick">
        <color theme="1"/>
      </right>
      <top style="thick">
        <color theme="1"/>
      </top>
      <bottom style="thick">
        <color theme="1"/>
      </bottom>
      <diagonal style="none"/>
    </border>
    <border>
      <left style="none"/>
      <right style="none"/>
      <top style="thick">
        <color theme="1"/>
      </top>
      <bottom style="none"/>
      <diagonal style="none"/>
    </border>
    <border>
      <left style="thick">
        <color theme="1"/>
      </left>
      <right style="none"/>
      <top style="thick">
        <color theme="1"/>
      </top>
      <bottom style="none"/>
      <diagonal style="none"/>
    </border>
    <border>
      <left style="none"/>
      <right style="thick">
        <color theme="1"/>
      </right>
      <top style="thick">
        <color theme="1"/>
      </top>
      <bottom style="none"/>
      <diagonal style="none"/>
    </border>
    <border>
      <left style="thick">
        <color theme="1"/>
      </left>
      <right style="thin">
        <color auto="1"/>
      </right>
      <top style="none"/>
      <bottom style="thin">
        <color auto="1"/>
      </bottom>
      <diagonal style="none"/>
    </border>
    <border>
      <left style="thin">
        <color auto="1"/>
      </left>
      <right style="none"/>
      <top style="thick">
        <color theme="1"/>
      </top>
      <bottom style="thin">
        <color auto="1"/>
      </bottom>
      <diagonal style="none"/>
    </border>
    <border>
      <left style="none"/>
      <right style="thin">
        <color auto="1"/>
      </right>
      <top style="thick">
        <color theme="1"/>
      </top>
      <bottom style="thin">
        <color auto="1"/>
      </bottom>
      <diagonal style="none"/>
    </border>
    <border>
      <left style="none"/>
      <right style="thick">
        <color theme="1"/>
      </right>
      <top style="thick">
        <color theme="1"/>
      </top>
      <bottom style="thin">
        <color auto="1"/>
      </bottom>
      <diagonal style="none"/>
    </border>
    <border>
      <left style="thick">
        <color theme="1"/>
      </left>
      <right style="none"/>
      <top style="none"/>
      <bottom style="none"/>
      <diagonal style="none"/>
    </border>
    <border>
      <left style="none"/>
      <right style="thick">
        <color theme="1"/>
      </right>
      <top style="none"/>
      <bottom style="none"/>
      <diagonal style="none"/>
    </border>
    <border>
      <left style="thick">
        <color theme="1"/>
      </left>
      <right style="thin">
        <color theme="1"/>
      </right>
      <top style="thin">
        <color auto="1"/>
      </top>
      <bottom style="none"/>
      <diagonal style="none"/>
    </border>
    <border>
      <left style="thick">
        <color theme="1"/>
      </left>
      <right style="thin">
        <color theme="1"/>
      </right>
      <top style="none"/>
      <bottom style="none"/>
      <diagonal style="none"/>
    </border>
    <border>
      <left style="thick">
        <color theme="1"/>
      </left>
      <right style="thin">
        <color theme="1"/>
      </right>
      <top style="none"/>
      <bottom style="thick">
        <color theme="1"/>
      </bottom>
      <diagonal style="none"/>
    </border>
    <border>
      <left style="thin">
        <color theme="1"/>
      </left>
      <right style="none"/>
      <top style="none"/>
      <bottom style="thick">
        <color theme="1"/>
      </bottom>
      <diagonal style="none"/>
    </border>
    <border>
      <left style="none"/>
      <right style="none"/>
      <top style="none"/>
      <bottom style="thick">
        <color theme="1"/>
      </bottom>
      <diagonal style="none"/>
    </border>
    <border>
      <left style="none"/>
      <right style="thick">
        <color theme="1"/>
      </right>
      <top style="none"/>
      <bottom style="thick">
        <color theme="1"/>
      </bottom>
      <diagonal style="none"/>
    </border>
    <border>
      <left style="thick">
        <color theme="1"/>
      </left>
      <right style="none"/>
      <top style="none"/>
      <bottom style="thick">
        <color theme="1"/>
      </bottom>
      <diagonal style="none"/>
    </border>
    <border>
      <left style="thick">
        <color theme="1"/>
      </left>
      <right style="thin">
        <color auto="1"/>
      </right>
      <top style="thin">
        <color auto="1"/>
      </top>
      <bottom style="thin">
        <color auto="1"/>
      </bottom>
      <diagonal style="none"/>
    </border>
    <border>
      <left style="thin">
        <color auto="1"/>
      </left>
      <right style="thick">
        <color theme="1"/>
      </right>
      <top style="thin">
        <color auto="1"/>
      </top>
      <bottom style="thin">
        <color auto="1"/>
      </bottom>
      <diagonal style="none"/>
    </border>
    <border>
      <left style="thick">
        <color theme="1"/>
      </left>
      <right style="thin">
        <color auto="1"/>
      </right>
      <top style="thin">
        <color auto="1"/>
      </top>
      <bottom style="none"/>
      <diagonal style="none"/>
    </border>
    <border>
      <left style="thin">
        <color auto="1"/>
      </left>
      <right style="thick">
        <color theme="1"/>
      </right>
      <top style="thin">
        <color auto="1"/>
      </top>
      <bottom style="none"/>
      <diagonal style="none"/>
    </border>
    <border>
      <left style="thick">
        <color theme="1"/>
      </left>
      <right style="thin">
        <color auto="1"/>
      </right>
      <top style="none"/>
      <bottom style="none"/>
      <diagonal style="none"/>
    </border>
    <border>
      <left style="thin">
        <color auto="1"/>
      </left>
      <right style="thick">
        <color theme="1"/>
      </right>
      <top style="none"/>
      <bottom style="none"/>
      <diagonal style="none"/>
    </border>
    <border>
      <left style="thick">
        <color theme="1"/>
      </left>
      <right style="thin">
        <color auto="1"/>
      </right>
      <top style="none"/>
      <bottom style="thick">
        <color theme="1"/>
      </bottom>
      <diagonal style="none"/>
    </border>
    <border>
      <left style="thin">
        <color auto="1"/>
      </left>
      <right style="thin">
        <color auto="1"/>
      </right>
      <top style="none"/>
      <bottom style="thick">
        <color theme="1"/>
      </bottom>
      <diagonal style="none"/>
    </border>
    <border>
      <left style="thin">
        <color auto="1"/>
      </left>
      <right style="thick">
        <color theme="1"/>
      </right>
      <top style="none"/>
      <bottom style="thick">
        <color theme="1"/>
      </bottom>
      <diagonal style="none"/>
    </border>
  </borders>
  <cellStyleXfs count="1">
    <xf fontId="0" fillId="0" borderId="0" numFmtId="0" applyNumberFormat="1" applyFont="1" applyFill="1" applyBorder="1"/>
  </cellStyleXfs>
  <cellXfs count="127">
    <xf fontId="0" fillId="0" borderId="0" numFmtId="0" xfId="0"/>
    <xf fontId="0" fillId="0" borderId="1" numFmtId="0" xfId="0" applyBorder="1" applyAlignment="1">
      <alignment horizontal="center" vertical="center" wrapText="1"/>
    </xf>
    <xf fontId="0" fillId="0" borderId="2" numFmtId="0" xfId="0" applyBorder="1" applyAlignment="1">
      <alignment horizontal="left"/>
    </xf>
    <xf fontId="0" fillId="0" borderId="3" numFmtId="0" xfId="0" applyBorder="1" applyAlignment="1">
      <alignment horizontal="center"/>
    </xf>
    <xf fontId="0" fillId="0" borderId="4" numFmtId="0" xfId="0" applyBorder="1" applyAlignment="1">
      <alignment horizontal="center"/>
    </xf>
    <xf fontId="0" fillId="0" borderId="5" numFmtId="0" xfId="0" applyBorder="1" applyAlignment="1">
      <alignment horizontal="center" vertical="center" wrapText="1"/>
    </xf>
    <xf fontId="1" fillId="0" borderId="4" numFmtId="0" xfId="0" applyFont="1" applyBorder="1" applyAlignment="1">
      <alignment horizontal="left" vertical="top"/>
    </xf>
    <xf fontId="1" fillId="0" borderId="6" numFmtId="0" xfId="0" applyFont="1" applyBorder="1" applyAlignment="1">
      <alignment horizontal="center" vertical="top"/>
    </xf>
    <xf fontId="1" fillId="0" borderId="4" numFmtId="0" xfId="0" applyFont="1" applyBorder="1" applyAlignment="1">
      <alignment horizontal="center" vertical="top"/>
    </xf>
    <xf fontId="0" fillId="0" borderId="0" numFmtId="0" xfId="0" applyAlignment="1">
      <alignment horizontal="left"/>
    </xf>
    <xf fontId="0" fillId="0" borderId="2" numFmtId="0" xfId="0" applyBorder="1" applyAlignment="1">
      <alignment horizontal="center"/>
    </xf>
    <xf fontId="0" fillId="0" borderId="7" numFmtId="0" xfId="0" applyBorder="1" applyAlignment="1">
      <alignment horizontal="center"/>
    </xf>
    <xf fontId="0" fillId="0" borderId="8" numFmtId="0" xfId="0" applyBorder="1" applyAlignment="1">
      <alignment horizontal="left"/>
    </xf>
    <xf fontId="0" fillId="0" borderId="8" numFmtId="0" xfId="0" applyBorder="1" applyAlignment="1">
      <alignment horizontal="center"/>
    </xf>
    <xf fontId="0" fillId="0" borderId="9" numFmtId="0" xfId="0" applyBorder="1" applyAlignment="1">
      <alignment horizontal="center"/>
    </xf>
    <xf fontId="0" fillId="0" borderId="0" numFmtId="0" xfId="0" applyAlignment="1">
      <alignment horizontal="center"/>
    </xf>
    <xf fontId="0" fillId="0" borderId="10" numFmtId="0" xfId="0" applyBorder="1" applyAlignment="1">
      <alignment horizontal="center"/>
    </xf>
    <xf fontId="0" fillId="0" borderId="6" numFmtId="0" xfId="0" applyBorder="1" applyAlignment="1">
      <alignment horizontal="center"/>
    </xf>
    <xf fontId="0" fillId="0" borderId="1" numFmtId="0" xfId="0" applyBorder="1" applyAlignment="1">
      <alignment vertical="center"/>
    </xf>
    <xf fontId="0" fillId="0" borderId="0" numFmtId="0" xfId="0" applyAlignment="1">
      <alignment horizontal="center" vertical="center"/>
    </xf>
    <xf fontId="0" fillId="0" borderId="10" numFmtId="0" xfId="0" applyBorder="1" applyAlignment="1">
      <alignment horizontal="center" vertical="center"/>
    </xf>
    <xf fontId="0" fillId="0" borderId="5" numFmtId="0" xfId="0" applyBorder="1" applyAlignment="1">
      <alignment horizontal="left" vertical="center"/>
    </xf>
    <xf fontId="0" fillId="0" borderId="5" numFmtId="0" xfId="0" applyBorder="1" applyAlignment="1">
      <alignment horizontal="left"/>
    </xf>
    <xf fontId="0" fillId="0" borderId="11" numFmtId="0" xfId="0" applyBorder="1" applyAlignment="1">
      <alignment horizontal="center" vertical="center" wrapText="1"/>
    </xf>
    <xf fontId="0" fillId="0" borderId="11" numFmtId="0" xfId="0" applyBorder="1" applyAlignment="1">
      <alignment horizontal="left"/>
    </xf>
    <xf fontId="0" fillId="0" borderId="8" numFmtId="0" xfId="0" applyBorder="1" applyAlignment="1">
      <alignment horizontal="center" vertical="center"/>
    </xf>
    <xf fontId="0" fillId="0" borderId="9" numFmtId="0" xfId="0" applyBorder="1" applyAlignment="1">
      <alignment horizontal="center" vertical="center"/>
    </xf>
    <xf fontId="0" fillId="0" borderId="2" numFmtId="0" xfId="0" applyBorder="1"/>
    <xf fontId="0" fillId="0" borderId="12" numFmtId="0" xfId="0" applyBorder="1" applyAlignment="1">
      <alignment horizontal="center" vertical="center" wrapText="1"/>
    </xf>
    <xf fontId="0" fillId="0" borderId="13" numFmtId="0" xfId="0" applyBorder="1" applyAlignment="1">
      <alignment horizontal="center" vertical="center" wrapText="1"/>
    </xf>
    <xf fontId="0" fillId="0" borderId="14" numFmtId="0" xfId="0" applyBorder="1" applyAlignment="1">
      <alignment horizontal="center"/>
    </xf>
    <xf fontId="0" fillId="0" borderId="15" numFmtId="0" xfId="0" applyBorder="1" applyAlignment="1">
      <alignment horizontal="center"/>
    </xf>
    <xf fontId="0" fillId="0" borderId="16" numFmtId="0" xfId="0" applyBorder="1" applyAlignment="1">
      <alignment horizontal="center"/>
    </xf>
    <xf fontId="0" fillId="0" borderId="17" numFmtId="0" xfId="0" applyBorder="1"/>
    <xf fontId="0" fillId="0" borderId="18" numFmtId="0" xfId="0" applyBorder="1" applyAlignment="1">
      <alignment horizontal="center" vertical="center" wrapText="1"/>
    </xf>
    <xf fontId="0" fillId="0" borderId="19" numFmtId="0" xfId="0" applyBorder="1"/>
    <xf fontId="0" fillId="0" borderId="20" numFmtId="0" xfId="0" applyBorder="1" applyAlignment="1">
      <alignment horizontal="center" vertical="center" wrapText="1"/>
    </xf>
    <xf fontId="0" fillId="0" borderId="21" numFmtId="0" xfId="0" applyBorder="1" applyAlignment="1">
      <alignment horizontal="center" vertical="center" wrapText="1"/>
    </xf>
    <xf fontId="0" fillId="0" borderId="22" numFmtId="0" xfId="0" applyBorder="1"/>
    <xf fontId="0" fillId="0" borderId="23" numFmtId="0" xfId="0" applyBorder="1" applyAlignment="1">
      <alignment horizontal="center" vertical="center" wrapText="1"/>
    </xf>
    <xf fontId="0" fillId="0" borderId="24" numFmtId="0" xfId="0" applyBorder="1"/>
    <xf fontId="0" fillId="0" borderId="25" numFmtId="0" xfId="0" applyBorder="1" applyAlignment="1">
      <alignment horizontal="center" vertical="center" wrapText="1"/>
    </xf>
    <xf fontId="2" fillId="0" borderId="26" numFmtId="0" xfId="0" applyFont="1" applyBorder="1" applyAlignment="1">
      <alignment vertical="center" wrapText="1"/>
    </xf>
    <xf fontId="2" fillId="0" borderId="27" numFmtId="0" xfId="0" applyFont="1" applyBorder="1" applyAlignment="1">
      <alignment horizontal="center" vertical="center" wrapText="1"/>
    </xf>
    <xf fontId="2" fillId="0" borderId="28" numFmtId="0" xfId="0" applyFont="1" applyBorder="1" applyAlignment="1">
      <alignment horizontal="center" vertical="center" wrapText="1"/>
    </xf>
    <xf fontId="2" fillId="0" borderId="26" numFmtId="0" xfId="0" applyFont="1" applyBorder="1" applyAlignment="1">
      <alignment horizontal="center" vertical="center" wrapText="1"/>
    </xf>
    <xf fontId="2" fillId="0" borderId="6" numFmtId="0" xfId="0" applyFont="1" applyBorder="1" applyAlignment="1">
      <alignment horizontal="center" vertical="center" wrapText="1"/>
    </xf>
    <xf fontId="2" fillId="0" borderId="3" numFmtId="0" xfId="0" applyFont="1" applyBorder="1" applyAlignment="1">
      <alignment horizontal="center" vertical="center" wrapText="1"/>
    </xf>
    <xf fontId="0" fillId="0" borderId="21" numFmtId="0" xfId="0" applyBorder="1" applyAlignment="1">
      <alignment vertical="center" wrapText="1"/>
    </xf>
    <xf fontId="0" fillId="0" borderId="0" numFmtId="0" xfId="0" applyAlignment="1">
      <alignment horizontal="center" vertical="center" wrapText="1"/>
    </xf>
    <xf fontId="0" fillId="0" borderId="29" numFmtId="0" xfId="0" applyBorder="1" applyAlignment="1">
      <alignment horizontal="center" vertical="center" wrapText="1"/>
    </xf>
    <xf fontId="0" fillId="0" borderId="30" numFmtId="0" xfId="0" applyBorder="1" applyAlignment="1">
      <alignment horizontal="center" vertical="center" wrapText="1"/>
    </xf>
    <xf fontId="0" fillId="0" borderId="31" numFmtId="0" xfId="0" applyBorder="1" applyAlignment="1">
      <alignment vertical="center" wrapText="1"/>
    </xf>
    <xf fontId="0" fillId="0" borderId="32" numFmtId="0" xfId="0" applyBorder="1" applyAlignment="1">
      <alignment horizontal="center" vertical="center" wrapText="1"/>
    </xf>
    <xf fontId="0" fillId="0" borderId="33" numFmtId="0" xfId="0" applyBorder="1" applyAlignment="1">
      <alignment horizontal="center" vertical="center" wrapText="1"/>
    </xf>
    <xf fontId="0" fillId="0" borderId="34" numFmtId="0" xfId="0" applyBorder="1" applyAlignment="1">
      <alignment horizontal="center" vertical="center" wrapText="1"/>
    </xf>
    <xf fontId="2" fillId="0" borderId="35" numFmtId="0" xfId="0" applyFont="1" applyBorder="1" applyAlignment="1">
      <alignment vertical="center" wrapText="1"/>
    </xf>
    <xf fontId="2" fillId="0" borderId="36" numFmtId="0" xfId="0" applyFont="1" applyBorder="1" applyAlignment="1">
      <alignment horizontal="center" vertical="center" wrapText="1"/>
    </xf>
    <xf fontId="2" fillId="0" borderId="37" numFmtId="0" xfId="0" applyFont="1" applyBorder="1" applyAlignment="1">
      <alignment horizontal="center" vertical="center" wrapText="1"/>
    </xf>
    <xf fontId="2" fillId="0" borderId="38" numFmtId="0" xfId="0" applyFont="1" applyBorder="1" applyAlignment="1">
      <alignment horizontal="center" vertical="center" wrapText="1"/>
    </xf>
    <xf fontId="2" fillId="0" borderId="39" numFmtId="0" xfId="0" applyFont="1" applyBorder="1" applyAlignment="1">
      <alignment horizontal="center" vertical="center" wrapText="1"/>
    </xf>
    <xf fontId="2" fillId="0" borderId="40" numFmtId="0" xfId="0" applyFont="1" applyBorder="1" applyAlignment="1">
      <alignment horizontal="center" vertical="center" wrapText="1"/>
    </xf>
    <xf fontId="2" fillId="0" borderId="2" numFmtId="0" xfId="0" applyFont="1" applyBorder="1" applyAlignment="1">
      <alignment horizontal="center" vertical="center" wrapText="1"/>
    </xf>
    <xf fontId="2" fillId="0" borderId="41" numFmtId="0" xfId="0" applyFont="1" applyBorder="1" applyAlignment="1">
      <alignment horizontal="center" vertical="center" wrapText="1"/>
    </xf>
    <xf fontId="0" fillId="0" borderId="42" numFmtId="0" xfId="0" applyBorder="1" applyAlignment="1">
      <alignment vertical="center" wrapText="1"/>
    </xf>
    <xf fontId="0" fillId="0" borderId="43" numFmtId="0" xfId="0" applyBorder="1" applyAlignment="1">
      <alignment horizontal="center" wrapText="1"/>
    </xf>
    <xf fontId="0" fillId="0" borderId="44" numFmtId="0" xfId="0" applyBorder="1" applyAlignment="1">
      <alignment horizontal="center" wrapText="1"/>
    </xf>
    <xf fontId="0" fillId="0" borderId="45" numFmtId="0" xfId="0" applyBorder="1" applyAlignment="1">
      <alignment horizontal="center" wrapText="1"/>
    </xf>
    <xf fontId="0" fillId="0" borderId="46" numFmtId="0" xfId="0" applyBorder="1" applyAlignment="1">
      <alignment vertical="center" wrapText="1"/>
    </xf>
    <xf fontId="0" fillId="0" borderId="46" numFmtId="0" xfId="0" applyBorder="1" applyAlignment="1">
      <alignment horizontal="center" wrapText="1"/>
    </xf>
    <xf fontId="0" fillId="0" borderId="0" numFmtId="0" xfId="0" applyAlignment="1">
      <alignment horizontal="center" wrapText="1"/>
    </xf>
    <xf fontId="0" fillId="0" borderId="47" numFmtId="0" xfId="0" applyBorder="1" applyAlignment="1">
      <alignment horizontal="center" wrapText="1"/>
    </xf>
    <xf fontId="0" fillId="0" borderId="48" numFmtId="0" xfId="0" applyBorder="1" applyAlignment="1">
      <alignment vertical="center" wrapText="1"/>
    </xf>
    <xf fontId="0" fillId="0" borderId="48" numFmtId="0" xfId="0" applyBorder="1" applyAlignment="1">
      <alignment horizontal="center" wrapText="1"/>
    </xf>
    <xf fontId="0" fillId="0" borderId="49" numFmtId="0" xfId="0" applyBorder="1" applyAlignment="1">
      <alignment horizontal="center" wrapText="1"/>
    </xf>
    <xf fontId="0" fillId="0" borderId="50" numFmtId="0" xfId="0" applyBorder="1" applyAlignment="1">
      <alignment horizontal="center" wrapText="1"/>
    </xf>
    <xf fontId="0" fillId="0" borderId="51" numFmtId="0" xfId="0" applyBorder="1" applyAlignment="1">
      <alignment horizontal="center"/>
    </xf>
    <xf fontId="0" fillId="0" borderId="52" numFmtId="0" xfId="0" applyBorder="1" applyAlignment="1">
      <alignment horizontal="center"/>
    </xf>
    <xf fontId="0" fillId="0" borderId="53" numFmtId="0" xfId="0" applyBorder="1" applyAlignment="1">
      <alignment horizontal="center"/>
    </xf>
    <xf fontId="0" fillId="0" borderId="54" numFmtId="0" xfId="0" applyBorder="1"/>
    <xf fontId="0" fillId="0" borderId="55" numFmtId="0" xfId="0" applyBorder="1" applyAlignment="1">
      <alignment horizontal="left" vertical="top" wrapText="1"/>
    </xf>
    <xf fontId="0" fillId="0" borderId="56" numFmtId="0" xfId="0" applyBorder="1" applyAlignment="1">
      <alignment horizontal="left" vertical="top"/>
    </xf>
    <xf fontId="2" fillId="0" borderId="57" numFmtId="0" xfId="0" applyFont="1" applyBorder="1" applyAlignment="1">
      <alignment horizontal="center" vertical="center" wrapText="1"/>
    </xf>
    <xf fontId="2" fillId="0" borderId="58" numFmtId="0" xfId="0" applyFont="1" applyBorder="1" applyAlignment="1">
      <alignment horizontal="center" vertical="center" wrapText="1"/>
    </xf>
    <xf fontId="2" fillId="0" borderId="59" numFmtId="0" xfId="0" applyFont="1" applyBorder="1" applyAlignment="1">
      <alignment horizontal="center" vertical="center" wrapText="1"/>
    </xf>
    <xf fontId="2" fillId="0" borderId="60" numFmtId="0" xfId="0" applyFont="1" applyBorder="1" applyAlignment="1">
      <alignment horizontal="center" vertical="center" wrapText="1"/>
    </xf>
    <xf fontId="0" fillId="0" borderId="61" numFmtId="0" xfId="0" applyBorder="1" applyAlignment="1">
      <alignment horizontal="left" vertical="top"/>
    </xf>
    <xf fontId="0" fillId="0" borderId="62" numFmtId="0" xfId="0" applyBorder="1" applyAlignment="1">
      <alignment horizontal="left" vertical="top"/>
    </xf>
    <xf fontId="0" fillId="0" borderId="63" numFmtId="0" xfId="0" applyBorder="1" applyAlignment="1">
      <alignment vertical="center"/>
    </xf>
    <xf fontId="0" fillId="0" borderId="0" numFmtId="10" xfId="0" applyNumberFormat="1" applyAlignment="1">
      <alignment horizontal="center"/>
    </xf>
    <xf fontId="0" fillId="0" borderId="62" numFmtId="10" xfId="0" applyNumberFormat="1" applyBorder="1" applyAlignment="1">
      <alignment horizontal="center"/>
    </xf>
    <xf fontId="0" fillId="0" borderId="64" numFmtId="0" xfId="0" applyBorder="1" applyAlignment="1">
      <alignment vertical="center"/>
    </xf>
    <xf fontId="0" fillId="0" borderId="65" numFmtId="0" xfId="0" applyBorder="1" applyAlignment="1">
      <alignment vertical="center"/>
    </xf>
    <xf fontId="0" fillId="0" borderId="66" numFmtId="10" xfId="0" applyNumberFormat="1" applyBorder="1" applyAlignment="1">
      <alignment horizontal="center"/>
    </xf>
    <xf fontId="0" fillId="0" borderId="67" numFmtId="10" xfId="0" applyNumberFormat="1" applyBorder="1" applyAlignment="1">
      <alignment horizontal="center"/>
    </xf>
    <xf fontId="0" fillId="0" borderId="68" numFmtId="10" xfId="0" applyNumberFormat="1" applyBorder="1" applyAlignment="1">
      <alignment horizontal="center"/>
    </xf>
    <xf fontId="0" fillId="0" borderId="69" numFmtId="0" xfId="0" applyBorder="1" applyAlignment="1">
      <alignment horizontal="left" vertical="top"/>
    </xf>
    <xf fontId="0" fillId="0" borderId="68" numFmtId="0" xfId="0" applyBorder="1" applyAlignment="1">
      <alignment horizontal="left" vertical="top"/>
    </xf>
    <xf fontId="0" fillId="0" borderId="61" numFmtId="0" xfId="0" applyBorder="1"/>
    <xf fontId="0" fillId="0" borderId="62" numFmtId="0" xfId="0" applyBorder="1"/>
    <xf fontId="0" fillId="0" borderId="56" numFmtId="0" xfId="0" applyBorder="1" applyAlignment="1">
      <alignment horizontal="left" vertical="top" wrapText="1"/>
    </xf>
    <xf fontId="2" fillId="0" borderId="70" numFmtId="0" xfId="0" applyFont="1" applyBorder="1" applyAlignment="1">
      <alignment horizontal="center" vertical="center" wrapText="1"/>
    </xf>
    <xf fontId="2" fillId="0" borderId="0" numFmtId="0" xfId="0" applyFont="1" applyAlignment="1">
      <alignment horizontal="center" vertical="center" wrapText="1"/>
    </xf>
    <xf fontId="2" fillId="0" borderId="71" numFmtId="0" xfId="0" applyFont="1" applyBorder="1" applyAlignment="1">
      <alignment horizontal="center" vertical="center" wrapText="1"/>
    </xf>
    <xf fontId="0" fillId="0" borderId="61" numFmtId="0" xfId="0" applyBorder="1" applyAlignment="1">
      <alignment horizontal="left" vertical="top" wrapText="1"/>
    </xf>
    <xf fontId="0" fillId="0" borderId="62" numFmtId="0" xfId="0" applyBorder="1" applyAlignment="1">
      <alignment horizontal="left" vertical="top" wrapText="1"/>
    </xf>
    <xf fontId="0" fillId="0" borderId="72" numFmtId="0" xfId="0" applyBorder="1" applyAlignment="1">
      <alignment vertical="center"/>
    </xf>
    <xf fontId="0" fillId="0" borderId="1" numFmtId="0" xfId="0" applyBorder="1" applyAlignment="1">
      <alignment horizontal="center" vertical="center"/>
    </xf>
    <xf fontId="0" fillId="0" borderId="73" numFmtId="0" xfId="0" applyBorder="1" applyAlignment="1">
      <alignment horizontal="center" vertical="center"/>
    </xf>
    <xf fontId="0" fillId="0" borderId="74" numFmtId="0" xfId="0" applyBorder="1" applyAlignment="1">
      <alignment vertical="center"/>
    </xf>
    <xf fontId="0" fillId="0" borderId="5" numFmtId="49" xfId="0" applyNumberFormat="1" applyBorder="1" applyAlignment="1">
      <alignment horizontal="center" vertical="center"/>
    </xf>
    <xf fontId="0" fillId="0" borderId="5" numFmtId="0" xfId="0" applyBorder="1" applyAlignment="1">
      <alignment horizontal="center" vertical="center"/>
    </xf>
    <xf fontId="0" fillId="0" borderId="75" numFmtId="0" xfId="0" applyBorder="1" applyAlignment="1">
      <alignment horizontal="center" vertical="center"/>
    </xf>
    <xf fontId="0" fillId="0" borderId="76" numFmtId="0" xfId="0" applyBorder="1" applyAlignment="1">
      <alignment vertical="center"/>
    </xf>
    <xf fontId="0" fillId="0" borderId="77" numFmtId="49" xfId="0" applyNumberFormat="1" applyBorder="1" applyAlignment="1">
      <alignment horizontal="center" vertical="center"/>
    </xf>
    <xf fontId="0" fillId="0" borderId="77" numFmtId="0" xfId="0" applyBorder="1" applyAlignment="1">
      <alignment horizontal="center" vertical="center"/>
    </xf>
    <xf fontId="0" fillId="0" borderId="78" numFmtId="0" xfId="0" applyBorder="1" applyAlignment="1">
      <alignment horizontal="center" vertical="center"/>
    </xf>
    <xf fontId="0" fillId="0" borderId="67" numFmtId="0" xfId="0" applyBorder="1"/>
    <xf fontId="0" fillId="0" borderId="69" numFmtId="0" xfId="0" applyBorder="1" applyAlignment="1">
      <alignment horizontal="left" vertical="top" wrapText="1"/>
    </xf>
    <xf fontId="0" fillId="0" borderId="68" numFmtId="0" xfId="0" applyBorder="1" applyAlignment="1">
      <alignment horizontal="left" vertical="top" wrapText="1"/>
    </xf>
    <xf fontId="1" fillId="0" borderId="27" numFmtId="0" xfId="0" applyFont="1" applyBorder="1" applyAlignment="1">
      <alignment horizontal="center" vertical="top"/>
    </xf>
    <xf fontId="0" fillId="0" borderId="5" numFmtId="0" xfId="0" applyBorder="1"/>
    <xf fontId="0" fillId="0" borderId="10" numFmtId="0" xfId="0" applyBorder="1"/>
    <xf fontId="0" fillId="0" borderId="11" numFmtId="0" xfId="0" applyBorder="1"/>
    <xf fontId="0" fillId="0" borderId="8" numFmtId="0" xfId="0" applyBorder="1"/>
    <xf fontId="0" fillId="0" borderId="9" numFmtId="0" xfId="0" applyBorder="1"/>
    <xf fontId="0" fillId="0" borderId="0" numFmtId="0" xfId="0" applyAlignment="1">
      <alignment horizontal="left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worksheet" Target="worksheets/sheet2.xml"/><Relationship  Id="rId3" Type="http://schemas.openxmlformats.org/officeDocument/2006/relationships/worksheet" Target="worksheets/sheet3.xml"/><Relationship  Id="rId4" Type="http://schemas.openxmlformats.org/officeDocument/2006/relationships/worksheet" Target="worksheets/sheet4.xml"/><Relationship  Id="rId5" Type="http://schemas.openxmlformats.org/officeDocument/2006/relationships/worksheet" Target="worksheets/sheet5.xml"/><Relationship  Id="rId6" Type="http://schemas.openxmlformats.org/officeDocument/2006/relationships/theme" Target="theme/theme1.xml"/><Relationship  Id="rId7" Type="http://schemas.openxmlformats.org/officeDocument/2006/relationships/sharedStrings" Target="sharedStrings.xml"/><Relationship  Id="rId8" Type="http://schemas.openxmlformats.org/officeDocument/2006/relationships/styles" Target="styles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55" zoomScale="100" workbookViewId="0">
      <selection activeCell="A1" activeCellId="0" sqref="A1"/>
    </sheetView>
  </sheetViews>
  <sheetFormatPr defaultRowHeight="14.25"/>
  <cols>
    <col customWidth="1" min="3" max="3" width="10.00390625"/>
  </cols>
  <sheetData>
    <row r="2" ht="14.25" customHeight="1">
      <c r="B2" s="1" t="s">
        <v>0</v>
      </c>
      <c r="C2" s="2" t="s">
        <v>1</v>
      </c>
      <c r="D2" s="3" t="s">
        <v>2</v>
      </c>
      <c r="E2" s="3"/>
      <c r="F2" s="3"/>
      <c r="G2" s="4"/>
      <c r="I2" s="1" t="s">
        <v>3</v>
      </c>
      <c r="J2" s="2" t="s">
        <v>1</v>
      </c>
      <c r="K2" s="3" t="s">
        <v>2</v>
      </c>
      <c r="L2" s="3"/>
      <c r="M2" s="3"/>
      <c r="N2" s="4"/>
      <c r="P2" s="1" t="s">
        <v>4</v>
      </c>
    </row>
    <row r="3">
      <c r="B3" s="5"/>
      <c r="C3" s="6" t="s">
        <v>5</v>
      </c>
      <c r="D3" s="7" t="s">
        <v>6</v>
      </c>
      <c r="E3" s="8"/>
      <c r="F3" s="7" t="s">
        <v>7</v>
      </c>
      <c r="G3" s="8"/>
      <c r="I3" s="5"/>
      <c r="J3" s="6" t="s">
        <v>5</v>
      </c>
      <c r="K3" s="7" t="s">
        <v>6</v>
      </c>
      <c r="L3" s="8"/>
      <c r="M3" s="7" t="s">
        <v>7</v>
      </c>
      <c r="N3" s="8"/>
      <c r="P3" s="5"/>
    </row>
    <row r="4">
      <c r="B4" s="5"/>
      <c r="C4" s="9" t="s">
        <v>8</v>
      </c>
      <c r="D4" s="10" t="s">
        <v>8</v>
      </c>
      <c r="E4" s="10"/>
      <c r="F4" s="10" t="s">
        <v>8</v>
      </c>
      <c r="G4" s="11"/>
      <c r="I4" s="5"/>
      <c r="J4" s="9" t="s">
        <v>8</v>
      </c>
      <c r="K4" s="10" t="s">
        <v>8</v>
      </c>
      <c r="L4" s="10"/>
      <c r="M4" s="10" t="s">
        <v>8</v>
      </c>
      <c r="N4" s="11"/>
      <c r="P4" s="5"/>
    </row>
    <row r="5">
      <c r="B5" s="5"/>
      <c r="C5" s="12" t="s">
        <v>9</v>
      </c>
      <c r="D5" s="13">
        <v>0.78626301983774705</v>
      </c>
      <c r="E5" s="13"/>
      <c r="F5" s="13">
        <v>0.76955142602902094</v>
      </c>
      <c r="G5" s="14"/>
      <c r="I5" s="5"/>
      <c r="J5" s="12" t="s">
        <v>9</v>
      </c>
      <c r="K5" s="13">
        <v>0.82610174939806402</v>
      </c>
      <c r="L5" s="13"/>
      <c r="M5" s="13">
        <v>0.807196384576641</v>
      </c>
      <c r="N5" s="14"/>
      <c r="P5" s="5"/>
    </row>
    <row r="6">
      <c r="B6" s="5"/>
      <c r="C6" s="9"/>
      <c r="D6" s="15"/>
      <c r="E6" s="15"/>
      <c r="F6" s="15"/>
      <c r="G6" s="16"/>
      <c r="I6" s="5"/>
      <c r="J6" s="9"/>
      <c r="K6" s="15"/>
      <c r="L6" s="15"/>
      <c r="M6" s="15"/>
      <c r="N6" s="16"/>
      <c r="P6" s="5"/>
    </row>
    <row r="7">
      <c r="B7" s="5"/>
      <c r="C7" s="2" t="s">
        <v>1</v>
      </c>
      <c r="D7" s="3" t="s">
        <v>10</v>
      </c>
      <c r="E7" s="3"/>
      <c r="F7" s="3"/>
      <c r="G7" s="4"/>
      <c r="I7" s="5"/>
      <c r="J7" s="2" t="s">
        <v>1</v>
      </c>
      <c r="K7" s="3" t="s">
        <v>10</v>
      </c>
      <c r="L7" s="3"/>
      <c r="M7" s="3"/>
      <c r="N7" s="4"/>
      <c r="P7" s="5"/>
    </row>
    <row r="8">
      <c r="B8" s="5"/>
      <c r="C8" s="6" t="s">
        <v>5</v>
      </c>
      <c r="D8" s="7" t="s">
        <v>6</v>
      </c>
      <c r="E8" s="8"/>
      <c r="F8" s="7" t="s">
        <v>7</v>
      </c>
      <c r="G8" s="8"/>
      <c r="I8" s="5"/>
      <c r="J8" s="6" t="s">
        <v>5</v>
      </c>
      <c r="K8" s="7" t="s">
        <v>6</v>
      </c>
      <c r="L8" s="8"/>
      <c r="M8" s="7" t="s">
        <v>7</v>
      </c>
      <c r="N8" s="8"/>
      <c r="P8" s="5"/>
    </row>
    <row r="9">
      <c r="B9" s="5"/>
      <c r="C9" s="9" t="s">
        <v>8</v>
      </c>
      <c r="D9" s="10" t="s">
        <v>8</v>
      </c>
      <c r="E9" s="10"/>
      <c r="F9" s="10" t="s">
        <v>8</v>
      </c>
      <c r="G9" s="11"/>
      <c r="I9" s="5"/>
      <c r="J9" s="9" t="s">
        <v>8</v>
      </c>
      <c r="K9" s="10" t="s">
        <v>8</v>
      </c>
      <c r="L9" s="10"/>
      <c r="M9" s="10" t="s">
        <v>8</v>
      </c>
      <c r="N9" s="11"/>
      <c r="P9" s="5"/>
    </row>
    <row r="10">
      <c r="B10" s="5"/>
      <c r="C10" s="12" t="s">
        <v>9</v>
      </c>
      <c r="D10" s="13">
        <v>0.76000241866648799</v>
      </c>
      <c r="E10" s="13"/>
      <c r="F10" s="13">
        <v>0.74721528528874759</v>
      </c>
      <c r="G10" s="14"/>
      <c r="I10" s="5"/>
      <c r="J10" s="12" t="s">
        <v>9</v>
      </c>
      <c r="K10" s="13">
        <v>0.81072550632052198</v>
      </c>
      <c r="L10" s="13"/>
      <c r="M10" s="13">
        <v>0.79080053611568835</v>
      </c>
      <c r="N10" s="14"/>
      <c r="P10" s="5"/>
    </row>
    <row r="11">
      <c r="B11" s="5"/>
      <c r="C11" s="9"/>
      <c r="D11" s="15"/>
      <c r="E11" s="15"/>
      <c r="F11" s="15"/>
      <c r="G11" s="16"/>
      <c r="I11" s="5"/>
      <c r="J11" s="9"/>
      <c r="K11" s="15"/>
      <c r="L11" s="15"/>
      <c r="M11" s="15"/>
      <c r="N11" s="16"/>
      <c r="P11" s="5"/>
    </row>
    <row r="12">
      <c r="B12" s="5"/>
      <c r="C12" s="2" t="s">
        <v>1</v>
      </c>
      <c r="D12" s="3" t="s">
        <v>11</v>
      </c>
      <c r="E12" s="3"/>
      <c r="F12" s="3"/>
      <c r="G12" s="4"/>
      <c r="I12" s="5"/>
      <c r="J12" s="2" t="s">
        <v>1</v>
      </c>
      <c r="K12" s="3" t="s">
        <v>11</v>
      </c>
      <c r="L12" s="3"/>
      <c r="M12" s="3"/>
      <c r="N12" s="4"/>
      <c r="P12" s="5"/>
    </row>
    <row r="13">
      <c r="B13" s="5"/>
      <c r="C13" s="6" t="s">
        <v>5</v>
      </c>
      <c r="D13" s="7" t="s">
        <v>6</v>
      </c>
      <c r="E13" s="8"/>
      <c r="F13" s="7" t="s">
        <v>7</v>
      </c>
      <c r="G13" s="8"/>
      <c r="I13" s="5"/>
      <c r="J13" s="6" t="s">
        <v>5</v>
      </c>
      <c r="K13" s="7" t="s">
        <v>6</v>
      </c>
      <c r="L13" s="8"/>
      <c r="M13" s="7" t="s">
        <v>7</v>
      </c>
      <c r="N13" s="8"/>
      <c r="P13" s="5"/>
    </row>
    <row r="14">
      <c r="B14" s="5"/>
      <c r="C14" s="9" t="s">
        <v>8</v>
      </c>
      <c r="D14" s="10" t="s">
        <v>8</v>
      </c>
      <c r="E14" s="10"/>
      <c r="F14" s="10" t="s">
        <v>8</v>
      </c>
      <c r="G14" s="11"/>
      <c r="I14" s="5"/>
      <c r="J14" s="9" t="s">
        <v>8</v>
      </c>
      <c r="K14" s="10" t="s">
        <v>8</v>
      </c>
      <c r="L14" s="10"/>
      <c r="M14" s="10" t="s">
        <v>8</v>
      </c>
      <c r="N14" s="11"/>
      <c r="P14" s="5"/>
    </row>
    <row r="15">
      <c r="B15" s="5"/>
      <c r="C15" s="12" t="s">
        <v>9</v>
      </c>
      <c r="D15" s="13">
        <v>0.71984487765448701</v>
      </c>
      <c r="E15" s="13"/>
      <c r="F15" s="13">
        <v>0.70695099787735749</v>
      </c>
      <c r="G15" s="14"/>
      <c r="I15" s="5"/>
      <c r="J15" s="12" t="s">
        <v>9</v>
      </c>
      <c r="K15" s="13">
        <v>0.756680232004731</v>
      </c>
      <c r="L15" s="13"/>
      <c r="M15" s="13">
        <v>0.74043639388322935</v>
      </c>
      <c r="N15" s="14"/>
      <c r="P15" s="5"/>
    </row>
    <row r="16">
      <c r="B16" s="5"/>
      <c r="C16" s="9"/>
      <c r="D16" s="15"/>
      <c r="E16" s="15"/>
      <c r="F16" s="15"/>
      <c r="G16" s="16"/>
      <c r="I16" s="5"/>
      <c r="J16" s="9"/>
      <c r="K16" s="15"/>
      <c r="L16" s="15"/>
      <c r="M16" s="15"/>
      <c r="N16" s="16"/>
      <c r="P16" s="5"/>
    </row>
    <row r="17">
      <c r="B17" s="5"/>
      <c r="C17" s="2" t="s">
        <v>1</v>
      </c>
      <c r="D17" s="3" t="s">
        <v>12</v>
      </c>
      <c r="E17" s="3"/>
      <c r="F17" s="3"/>
      <c r="G17" s="4"/>
      <c r="I17" s="5"/>
      <c r="J17" s="2" t="s">
        <v>1</v>
      </c>
      <c r="K17" s="3" t="s">
        <v>12</v>
      </c>
      <c r="L17" s="3"/>
      <c r="M17" s="3"/>
      <c r="N17" s="4"/>
      <c r="P17" s="5"/>
    </row>
    <row r="18">
      <c r="B18" s="5"/>
      <c r="C18" s="6" t="s">
        <v>5</v>
      </c>
      <c r="D18" s="7" t="s">
        <v>6</v>
      </c>
      <c r="E18" s="8"/>
      <c r="F18" s="7" t="s">
        <v>7</v>
      </c>
      <c r="G18" s="8"/>
      <c r="I18" s="5"/>
      <c r="J18" s="6" t="s">
        <v>5</v>
      </c>
      <c r="K18" s="7" t="s">
        <v>6</v>
      </c>
      <c r="L18" s="8"/>
      <c r="M18" s="7" t="s">
        <v>7</v>
      </c>
      <c r="N18" s="8"/>
      <c r="P18" s="5"/>
    </row>
    <row r="19">
      <c r="B19" s="5"/>
      <c r="C19" s="9" t="s">
        <v>8</v>
      </c>
      <c r="D19" s="10" t="s">
        <v>8</v>
      </c>
      <c r="E19" s="10"/>
      <c r="F19" s="10" t="s">
        <v>8</v>
      </c>
      <c r="G19" s="11"/>
      <c r="I19" s="5"/>
      <c r="J19" s="9" t="s">
        <v>8</v>
      </c>
      <c r="K19" s="10" t="s">
        <v>8</v>
      </c>
      <c r="L19" s="10"/>
      <c r="M19" s="10" t="s">
        <v>8</v>
      </c>
      <c r="N19" s="11"/>
      <c r="P19" s="5"/>
    </row>
    <row r="20">
      <c r="B20" s="5"/>
      <c r="C20" s="12" t="s">
        <v>9</v>
      </c>
      <c r="D20" s="13">
        <v>0.75631790016056799</v>
      </c>
      <c r="E20" s="13"/>
      <c r="F20" s="13">
        <v>0.74003942426010705</v>
      </c>
      <c r="G20" s="14"/>
      <c r="I20" s="5"/>
      <c r="J20" s="12" t="s">
        <v>9</v>
      </c>
      <c r="K20" s="13">
        <v>0.78188999280641802</v>
      </c>
      <c r="L20" s="13"/>
      <c r="M20" s="13">
        <v>0.76321904109440264</v>
      </c>
      <c r="N20" s="14"/>
      <c r="P20" s="5"/>
    </row>
    <row r="21">
      <c r="B21" s="5"/>
      <c r="C21" s="9"/>
      <c r="D21" s="15"/>
      <c r="E21" s="15"/>
      <c r="F21" s="15"/>
      <c r="G21" s="16"/>
      <c r="I21" s="5"/>
      <c r="J21" s="9"/>
      <c r="K21" s="15"/>
      <c r="L21" s="15"/>
      <c r="M21" s="15"/>
      <c r="N21" s="16"/>
      <c r="P21" s="5"/>
    </row>
    <row r="22">
      <c r="B22" s="5"/>
      <c r="C22" s="17" t="s">
        <v>13</v>
      </c>
      <c r="D22" s="3"/>
      <c r="E22" s="3"/>
      <c r="F22" s="3"/>
      <c r="G22" s="4"/>
      <c r="I22" s="5"/>
      <c r="J22" s="17" t="s">
        <v>13</v>
      </c>
      <c r="K22" s="3"/>
      <c r="L22" s="3"/>
      <c r="M22" s="3"/>
      <c r="N22" s="4"/>
      <c r="P22" s="5"/>
    </row>
    <row r="23">
      <c r="B23" s="5"/>
      <c r="C23" s="18" t="s">
        <v>14</v>
      </c>
      <c r="D23" s="19" t="s">
        <v>15</v>
      </c>
      <c r="E23" s="19" t="s">
        <v>16</v>
      </c>
      <c r="F23" s="19" t="s">
        <v>17</v>
      </c>
      <c r="G23" s="20" t="s">
        <v>16</v>
      </c>
      <c r="I23" s="5"/>
      <c r="J23" s="18" t="s">
        <v>14</v>
      </c>
      <c r="K23" s="19" t="s">
        <v>15</v>
      </c>
      <c r="L23" s="19" t="s">
        <v>16</v>
      </c>
      <c r="M23" s="19" t="s">
        <v>17</v>
      </c>
      <c r="N23" s="20" t="s">
        <v>16</v>
      </c>
      <c r="P23" s="5"/>
    </row>
    <row r="24">
      <c r="B24" s="5"/>
      <c r="C24" s="21" t="s">
        <v>18</v>
      </c>
      <c r="D24" s="19">
        <v>0</v>
      </c>
      <c r="E24" s="19" t="s">
        <v>19</v>
      </c>
      <c r="F24" s="19">
        <v>0</v>
      </c>
      <c r="G24" s="20" t="s">
        <v>19</v>
      </c>
      <c r="I24" s="5"/>
      <c r="J24" s="21" t="s">
        <v>18</v>
      </c>
      <c r="K24" s="19">
        <v>0</v>
      </c>
      <c r="L24" s="19" t="s">
        <v>19</v>
      </c>
      <c r="M24" s="19">
        <v>0</v>
      </c>
      <c r="N24" s="20" t="s">
        <v>19</v>
      </c>
      <c r="P24" s="5"/>
    </row>
    <row r="25">
      <c r="B25" s="5"/>
      <c r="C25" s="22" t="s">
        <v>20</v>
      </c>
      <c r="D25" s="19">
        <f>D5-D10</f>
        <v>2.6260601171259057e-002</v>
      </c>
      <c r="E25" s="19" t="s">
        <v>21</v>
      </c>
      <c r="F25" s="19">
        <f>F5-F10</f>
        <v>2.2336140740273347e-002</v>
      </c>
      <c r="G25" s="20" t="s">
        <v>21</v>
      </c>
      <c r="I25" s="5"/>
      <c r="J25" s="22" t="s">
        <v>20</v>
      </c>
      <c r="K25" s="19">
        <f>K5-K10</f>
        <v>1.537624307754204e-002</v>
      </c>
      <c r="L25" t="s">
        <v>22</v>
      </c>
      <c r="M25" s="19">
        <f>M5-M10</f>
        <v>1.6395848460952656e-002</v>
      </c>
      <c r="N25" s="20" t="s">
        <v>22</v>
      </c>
      <c r="P25" s="5"/>
    </row>
    <row r="26">
      <c r="B26" s="5"/>
      <c r="C26" s="22" t="s">
        <v>23</v>
      </c>
      <c r="D26" s="19">
        <f>D5-D15</f>
        <v>6.6418142183260032e-002</v>
      </c>
      <c r="E26" s="19" t="s">
        <v>21</v>
      </c>
      <c r="F26" s="19">
        <f>F5-F15</f>
        <v>6.2600428151663445e-002</v>
      </c>
      <c r="G26" s="20" t="s">
        <v>21</v>
      </c>
      <c r="I26" s="5"/>
      <c r="J26" s="22" t="s">
        <v>23</v>
      </c>
      <c r="K26" s="19">
        <f>K5-K15</f>
        <v>6.9421517393333021e-002</v>
      </c>
      <c r="L26" s="19" t="s">
        <v>21</v>
      </c>
      <c r="M26" s="19">
        <f>M5-M15</f>
        <v>6.6759990693411653e-002</v>
      </c>
      <c r="N26" s="20" t="s">
        <v>21</v>
      </c>
      <c r="P26" s="5"/>
    </row>
    <row r="27">
      <c r="B27" s="23"/>
      <c r="C27" s="24" t="s">
        <v>24</v>
      </c>
      <c r="D27" s="25">
        <f>D5-D20</f>
        <v>2.9945119677179055e-002</v>
      </c>
      <c r="E27" s="25" t="s">
        <v>21</v>
      </c>
      <c r="F27" s="25">
        <f>F5-F20</f>
        <v>2.9512001768913887e-002</v>
      </c>
      <c r="G27" s="26" t="s">
        <v>21</v>
      </c>
      <c r="I27" s="23"/>
      <c r="J27" s="24" t="s">
        <v>24</v>
      </c>
      <c r="K27" s="25">
        <f>K5-K20</f>
        <v>4.4211756591646001e-002</v>
      </c>
      <c r="L27" s="25" t="s">
        <v>21</v>
      </c>
      <c r="M27" s="25">
        <f>M5-M20</f>
        <v>4.3977343482238362e-002</v>
      </c>
      <c r="N27" s="26" t="s">
        <v>21</v>
      </c>
      <c r="P27" s="23"/>
    </row>
    <row r="29">
      <c r="B29" s="1" t="s">
        <v>0</v>
      </c>
      <c r="C29" s="17" t="s">
        <v>13</v>
      </c>
      <c r="D29" s="3"/>
      <c r="E29" s="3"/>
      <c r="F29" s="3"/>
      <c r="G29" s="4"/>
      <c r="I29" s="1" t="s">
        <v>3</v>
      </c>
      <c r="J29" s="17" t="s">
        <v>13</v>
      </c>
      <c r="K29" s="3"/>
      <c r="L29" s="3"/>
      <c r="M29" s="3"/>
      <c r="N29" s="4"/>
      <c r="P29" s="1" t="s">
        <v>4</v>
      </c>
    </row>
    <row r="30">
      <c r="B30" s="5"/>
      <c r="C30" s="18" t="s">
        <v>14</v>
      </c>
      <c r="D30" s="19" t="s">
        <v>15</v>
      </c>
      <c r="E30" s="19" t="s">
        <v>16</v>
      </c>
      <c r="F30" s="19" t="s">
        <v>17</v>
      </c>
      <c r="G30" s="20" t="s">
        <v>16</v>
      </c>
      <c r="I30" s="5"/>
      <c r="J30" s="18" t="s">
        <v>14</v>
      </c>
      <c r="K30" s="19" t="s">
        <v>15</v>
      </c>
      <c r="L30" s="19" t="s">
        <v>16</v>
      </c>
      <c r="M30" s="19" t="s">
        <v>17</v>
      </c>
      <c r="N30" s="20" t="s">
        <v>16</v>
      </c>
      <c r="P30" s="5"/>
    </row>
    <row r="31">
      <c r="B31" s="5"/>
      <c r="C31" s="21" t="s">
        <v>18</v>
      </c>
      <c r="D31" s="19">
        <v>0</v>
      </c>
      <c r="E31" s="19" t="s">
        <v>19</v>
      </c>
      <c r="F31" s="19">
        <v>0</v>
      </c>
      <c r="G31" s="20" t="s">
        <v>19</v>
      </c>
      <c r="I31" s="5"/>
      <c r="J31" s="21" t="s">
        <v>18</v>
      </c>
      <c r="K31" s="19">
        <v>0</v>
      </c>
      <c r="L31" s="19" t="s">
        <v>19</v>
      </c>
      <c r="M31" s="19">
        <v>0</v>
      </c>
      <c r="N31" s="20" t="s">
        <v>19</v>
      </c>
      <c r="P31" s="5"/>
    </row>
    <row r="32">
      <c r="B32" s="5"/>
      <c r="C32" s="22" t="s">
        <v>20</v>
      </c>
      <c r="D32" s="19">
        <f t="shared" ref="D32:D34" si="0">D25*100</f>
        <v>2.6260601171259057</v>
      </c>
      <c r="E32" s="19" t="s">
        <v>21</v>
      </c>
      <c r="F32" s="19">
        <f t="shared" ref="F32:F34" si="1">F25*100</f>
        <v>2.2336140740273347</v>
      </c>
      <c r="G32" s="20" t="s">
        <v>21</v>
      </c>
      <c r="I32" s="5"/>
      <c r="J32" s="22" t="s">
        <v>20</v>
      </c>
      <c r="K32" s="19">
        <f t="shared" ref="K32:K34" si="2">K25*100</f>
        <v>1.537624307754204</v>
      </c>
      <c r="L32" s="19" t="s">
        <v>21</v>
      </c>
      <c r="M32" s="19">
        <f t="shared" ref="M32:M34" si="3">M25*100</f>
        <v>1.6395848460952656</v>
      </c>
      <c r="N32" s="20" t="s">
        <v>21</v>
      </c>
      <c r="P32" s="5"/>
    </row>
    <row r="33">
      <c r="B33" s="5"/>
      <c r="C33" s="22" t="s">
        <v>23</v>
      </c>
      <c r="D33" s="19">
        <f t="shared" si="0"/>
        <v>6.6418142183260027</v>
      </c>
      <c r="E33" s="19" t="s">
        <v>21</v>
      </c>
      <c r="F33" s="19">
        <f t="shared" si="1"/>
        <v>6.2600428151663445</v>
      </c>
      <c r="G33" s="20" t="s">
        <v>21</v>
      </c>
      <c r="I33" s="5"/>
      <c r="J33" s="22" t="s">
        <v>23</v>
      </c>
      <c r="K33" s="19">
        <f t="shared" si="2"/>
        <v>6.9421517393333021</v>
      </c>
      <c r="L33" s="19" t="s">
        <v>21</v>
      </c>
      <c r="M33" s="19">
        <f t="shared" si="3"/>
        <v>6.6759990693411648</v>
      </c>
      <c r="N33" s="20" t="s">
        <v>21</v>
      </c>
      <c r="P33" s="5"/>
    </row>
    <row r="34">
      <c r="B34" s="23"/>
      <c r="C34" s="24" t="s">
        <v>24</v>
      </c>
      <c r="D34" s="25">
        <f t="shared" si="0"/>
        <v>2.9945119677179055</v>
      </c>
      <c r="E34" s="25" t="s">
        <v>21</v>
      </c>
      <c r="F34" s="25">
        <f t="shared" si="1"/>
        <v>2.9512001768913887</v>
      </c>
      <c r="G34" s="26" t="s">
        <v>21</v>
      </c>
      <c r="I34" s="23"/>
      <c r="J34" s="24" t="s">
        <v>24</v>
      </c>
      <c r="K34" s="25">
        <f t="shared" si="2"/>
        <v>4.4211756591646001</v>
      </c>
      <c r="L34" s="25" t="s">
        <v>21</v>
      </c>
      <c r="M34" s="25">
        <f t="shared" si="3"/>
        <v>4.3977343482238362</v>
      </c>
      <c r="N34" s="26" t="s">
        <v>21</v>
      </c>
      <c r="P34" s="23"/>
    </row>
    <row r="35" ht="15">
      <c r="F35" s="27"/>
      <c r="G35" s="27"/>
    </row>
    <row r="36">
      <c r="B36" s="28" t="s">
        <v>25</v>
      </c>
      <c r="C36" s="29" t="s">
        <v>0</v>
      </c>
      <c r="D36" s="30" t="s">
        <v>13</v>
      </c>
      <c r="E36" s="31"/>
      <c r="F36" s="32"/>
      <c r="G36" s="33"/>
      <c r="H36" s="33"/>
      <c r="I36" s="33"/>
      <c r="J36" s="34" t="s">
        <v>26</v>
      </c>
      <c r="K36" s="30" t="s">
        <v>13</v>
      </c>
      <c r="L36" s="31"/>
      <c r="M36" s="32"/>
      <c r="N36" s="33"/>
      <c r="O36" s="35"/>
    </row>
    <row r="37">
      <c r="B37" s="36"/>
      <c r="C37" s="37"/>
      <c r="D37" s="18" t="s">
        <v>14</v>
      </c>
      <c r="E37" s="19" t="s">
        <v>15</v>
      </c>
      <c r="F37" s="20" t="s">
        <v>16</v>
      </c>
      <c r="J37" s="5"/>
      <c r="K37" s="18" t="s">
        <v>14</v>
      </c>
      <c r="L37" s="19" t="s">
        <v>15</v>
      </c>
      <c r="M37" s="20" t="s">
        <v>16</v>
      </c>
      <c r="O37" s="38"/>
    </row>
    <row r="38">
      <c r="B38" s="36"/>
      <c r="C38" s="37"/>
      <c r="D38" s="21" t="s">
        <v>18</v>
      </c>
      <c r="E38" s="19">
        <v>0</v>
      </c>
      <c r="F38" s="20" t="s">
        <v>19</v>
      </c>
      <c r="J38" s="5"/>
      <c r="K38" s="21" t="s">
        <v>18</v>
      </c>
      <c r="L38" s="19">
        <v>0</v>
      </c>
      <c r="M38" s="20" t="s">
        <v>19</v>
      </c>
      <c r="O38" s="38"/>
    </row>
    <row r="39">
      <c r="B39" s="36"/>
      <c r="C39" s="37"/>
      <c r="D39" s="22" t="s">
        <v>20</v>
      </c>
      <c r="E39" s="19">
        <v>2.6260601170000002</v>
      </c>
      <c r="F39" s="20" t="s">
        <v>21</v>
      </c>
      <c r="J39" s="5"/>
      <c r="K39" s="22" t="s">
        <v>20</v>
      </c>
      <c r="L39" s="19">
        <v>4.5017032090000004</v>
      </c>
      <c r="M39" s="20" t="s">
        <v>21</v>
      </c>
      <c r="O39" s="38"/>
    </row>
    <row r="40">
      <c r="B40" s="36"/>
      <c r="C40" s="37"/>
      <c r="D40" s="22" t="s">
        <v>23</v>
      </c>
      <c r="E40" s="19">
        <v>6.6418142180000004</v>
      </c>
      <c r="F40" s="20" t="s">
        <v>21</v>
      </c>
      <c r="J40" s="5"/>
      <c r="K40" s="22" t="s">
        <v>23</v>
      </c>
      <c r="L40" s="19">
        <v>17.305368349999998</v>
      </c>
      <c r="M40" s="20" t="s">
        <v>21</v>
      </c>
      <c r="O40" s="38"/>
    </row>
    <row r="41">
      <c r="B41" s="36"/>
      <c r="C41" s="39"/>
      <c r="D41" s="24" t="s">
        <v>24</v>
      </c>
      <c r="E41" s="25">
        <v>2.9945119679999999</v>
      </c>
      <c r="F41" s="26" t="s">
        <v>21</v>
      </c>
      <c r="J41" s="23"/>
      <c r="K41" s="24" t="s">
        <v>24</v>
      </c>
      <c r="L41" s="25">
        <v>12.998203950000001</v>
      </c>
      <c r="M41" s="26" t="s">
        <v>21</v>
      </c>
      <c r="O41" s="38"/>
    </row>
    <row r="42">
      <c r="B42" s="36"/>
      <c r="C42" s="40"/>
      <c r="O42" s="38"/>
    </row>
    <row r="43">
      <c r="B43" s="36"/>
      <c r="C43" s="41" t="s">
        <v>3</v>
      </c>
      <c r="D43" s="17" t="s">
        <v>13</v>
      </c>
      <c r="E43" s="3"/>
      <c r="F43" s="4"/>
      <c r="J43" s="1" t="s">
        <v>27</v>
      </c>
      <c r="K43" s="17" t="s">
        <v>13</v>
      </c>
      <c r="L43" s="3"/>
      <c r="M43" s="4"/>
      <c r="O43" s="38"/>
    </row>
    <row r="44">
      <c r="B44" s="36"/>
      <c r="C44" s="37"/>
      <c r="D44" s="18" t="s">
        <v>14</v>
      </c>
      <c r="E44" s="19" t="s">
        <v>15</v>
      </c>
      <c r="F44" s="20" t="s">
        <v>16</v>
      </c>
      <c r="J44" s="5"/>
      <c r="K44" s="18" t="s">
        <v>14</v>
      </c>
      <c r="L44" s="19" t="s">
        <v>15</v>
      </c>
      <c r="M44" s="20" t="s">
        <v>16</v>
      </c>
      <c r="O44" s="38"/>
    </row>
    <row r="45">
      <c r="B45" s="36"/>
      <c r="C45" s="37"/>
      <c r="D45" s="21" t="s">
        <v>18</v>
      </c>
      <c r="E45" s="19">
        <v>0</v>
      </c>
      <c r="F45" s="20" t="s">
        <v>19</v>
      </c>
      <c r="J45" s="5"/>
      <c r="K45" s="21" t="s">
        <v>18</v>
      </c>
      <c r="L45" s="19">
        <v>0</v>
      </c>
      <c r="M45" s="20" t="s">
        <v>19</v>
      </c>
      <c r="O45" s="38"/>
    </row>
    <row r="46">
      <c r="B46" s="36"/>
      <c r="C46" s="37"/>
      <c r="D46" s="22" t="s">
        <v>20</v>
      </c>
      <c r="E46" s="19">
        <v>1.5376243080000001</v>
      </c>
      <c r="F46" s="20" t="s">
        <v>21</v>
      </c>
      <c r="J46" s="5"/>
      <c r="K46" s="22" t="s">
        <v>20</v>
      </c>
      <c r="L46" s="19">
        <v>2.7779679769999999</v>
      </c>
      <c r="M46" s="20" t="s">
        <v>21</v>
      </c>
      <c r="O46" s="38"/>
    </row>
    <row r="47">
      <c r="B47" s="36"/>
      <c r="C47" s="37"/>
      <c r="D47" s="22" t="s">
        <v>23</v>
      </c>
      <c r="E47" s="19">
        <v>6.9421517389999998</v>
      </c>
      <c r="F47" s="20" t="s">
        <v>21</v>
      </c>
      <c r="J47" s="5"/>
      <c r="K47" s="22" t="s">
        <v>23</v>
      </c>
      <c r="L47" s="19">
        <v>10.81448204</v>
      </c>
      <c r="M47" s="20" t="s">
        <v>21</v>
      </c>
      <c r="O47" s="38"/>
    </row>
    <row r="48">
      <c r="B48" s="36"/>
      <c r="C48" s="39"/>
      <c r="D48" s="24" t="s">
        <v>24</v>
      </c>
      <c r="E48" s="25">
        <v>4.4211756590000002</v>
      </c>
      <c r="F48" s="26" t="s">
        <v>21</v>
      </c>
      <c r="J48" s="23"/>
      <c r="K48" s="24" t="s">
        <v>24</v>
      </c>
      <c r="L48" s="25">
        <v>6.3340708970000001</v>
      </c>
      <c r="M48" s="26" t="s">
        <v>21</v>
      </c>
      <c r="O48" s="38"/>
    </row>
    <row r="49">
      <c r="B49" s="36"/>
      <c r="C49" s="40"/>
      <c r="O49" s="38"/>
    </row>
    <row r="50">
      <c r="B50" s="36"/>
      <c r="C50" s="41" t="s">
        <v>4</v>
      </c>
      <c r="D50" s="17" t="s">
        <v>13</v>
      </c>
      <c r="E50" s="3"/>
      <c r="F50" s="4"/>
      <c r="J50" s="1" t="s">
        <v>28</v>
      </c>
      <c r="K50" s="17" t="s">
        <v>13</v>
      </c>
      <c r="L50" s="3"/>
      <c r="M50" s="4"/>
      <c r="O50" s="38"/>
    </row>
    <row r="51">
      <c r="B51" s="36"/>
      <c r="C51" s="37"/>
      <c r="D51" s="18" t="s">
        <v>14</v>
      </c>
      <c r="E51" s="19" t="s">
        <v>15</v>
      </c>
      <c r="F51" s="20" t="s">
        <v>16</v>
      </c>
      <c r="J51" s="5"/>
      <c r="K51" s="18" t="s">
        <v>14</v>
      </c>
      <c r="L51" s="19" t="s">
        <v>15</v>
      </c>
      <c r="M51" s="20" t="s">
        <v>16</v>
      </c>
      <c r="O51" s="38"/>
    </row>
    <row r="52">
      <c r="B52" s="36"/>
      <c r="C52" s="37"/>
      <c r="D52" s="21" t="s">
        <v>18</v>
      </c>
      <c r="E52" s="19">
        <v>0</v>
      </c>
      <c r="F52" s="20" t="s">
        <v>19</v>
      </c>
      <c r="J52" s="5"/>
      <c r="K52" s="21" t="s">
        <v>18</v>
      </c>
      <c r="L52" s="19">
        <v>0</v>
      </c>
      <c r="M52" s="20" t="s">
        <v>19</v>
      </c>
      <c r="O52" s="38"/>
    </row>
    <row r="53">
      <c r="B53" s="36"/>
      <c r="C53" s="37"/>
      <c r="D53" s="22" t="s">
        <v>20</v>
      </c>
      <c r="E53" s="19">
        <v>2.8460932290000001</v>
      </c>
      <c r="F53" s="20" t="s">
        <v>21</v>
      </c>
      <c r="J53" s="5"/>
      <c r="K53" s="22" t="s">
        <v>20</v>
      </c>
      <c r="L53" s="19">
        <v>4.1372835099999996</v>
      </c>
      <c r="M53" s="20" t="s">
        <v>21</v>
      </c>
      <c r="O53" s="38"/>
    </row>
    <row r="54">
      <c r="B54" s="36"/>
      <c r="C54" s="37"/>
      <c r="D54" s="22" t="s">
        <v>23</v>
      </c>
      <c r="E54" s="19">
        <v>9.6331163820000008</v>
      </c>
      <c r="F54" s="20" t="s">
        <v>21</v>
      </c>
      <c r="J54" s="5"/>
      <c r="K54" s="22" t="s">
        <v>23</v>
      </c>
      <c r="L54" s="19">
        <v>12.491874060000001</v>
      </c>
      <c r="M54" s="20" t="s">
        <v>21</v>
      </c>
      <c r="O54" s="38"/>
    </row>
    <row r="55">
      <c r="B55" s="36"/>
      <c r="C55" s="39"/>
      <c r="D55" s="24" t="s">
        <v>24</v>
      </c>
      <c r="E55" s="25">
        <v>1.5407139590000001</v>
      </c>
      <c r="F55" s="26" t="s">
        <v>22</v>
      </c>
      <c r="J55" s="23"/>
      <c r="K55" s="24" t="s">
        <v>24</v>
      </c>
      <c r="L55" s="25">
        <v>3.4604407589999999</v>
      </c>
      <c r="M55" s="26" t="s">
        <v>21</v>
      </c>
      <c r="O55" s="38"/>
    </row>
    <row r="56">
      <c r="B56" s="36"/>
      <c r="C56" s="40"/>
      <c r="O56" s="38"/>
    </row>
    <row r="57">
      <c r="B57" s="36"/>
      <c r="C57" s="42" t="s">
        <v>29</v>
      </c>
      <c r="D57" s="43" t="s">
        <v>30</v>
      </c>
      <c r="E57" s="43"/>
      <c r="F57" s="43" t="s">
        <v>31</v>
      </c>
      <c r="G57" s="43"/>
      <c r="H57" s="43" t="s">
        <v>32</v>
      </c>
      <c r="I57" s="43"/>
      <c r="J57" s="43" t="s">
        <v>33</v>
      </c>
      <c r="K57" s="43"/>
      <c r="L57" s="43" t="s">
        <v>34</v>
      </c>
      <c r="M57" s="43"/>
      <c r="N57" s="43" t="s">
        <v>35</v>
      </c>
      <c r="O57" s="44"/>
    </row>
    <row r="58" ht="42.75">
      <c r="B58" s="36"/>
      <c r="C58" s="45" t="s">
        <v>14</v>
      </c>
      <c r="D58" s="46" t="s">
        <v>36</v>
      </c>
      <c r="E58" s="43" t="s">
        <v>37</v>
      </c>
      <c r="F58" s="47" t="s">
        <v>36</v>
      </c>
      <c r="G58" s="43" t="s">
        <v>37</v>
      </c>
      <c r="H58" s="47" t="s">
        <v>36</v>
      </c>
      <c r="I58" s="43" t="s">
        <v>37</v>
      </c>
      <c r="J58" s="47" t="s">
        <v>36</v>
      </c>
      <c r="K58" s="43" t="s">
        <v>37</v>
      </c>
      <c r="L58" s="47" t="s">
        <v>36</v>
      </c>
      <c r="M58" s="43" t="s">
        <v>37</v>
      </c>
      <c r="N58" s="47" t="s">
        <v>36</v>
      </c>
      <c r="O58" s="44" t="s">
        <v>37</v>
      </c>
    </row>
    <row r="59">
      <c r="B59" s="36"/>
      <c r="C59" s="48" t="s">
        <v>18</v>
      </c>
      <c r="D59" s="49">
        <v>0</v>
      </c>
      <c r="E59" s="5" t="s">
        <v>19</v>
      </c>
      <c r="F59" s="49">
        <v>0</v>
      </c>
      <c r="G59" s="5" t="s">
        <v>19</v>
      </c>
      <c r="H59" s="49">
        <v>0</v>
      </c>
      <c r="I59" s="5" t="s">
        <v>19</v>
      </c>
      <c r="J59" s="49">
        <v>0</v>
      </c>
      <c r="K59" s="5" t="s">
        <v>19</v>
      </c>
      <c r="L59" s="49">
        <v>0</v>
      </c>
      <c r="M59" s="5" t="s">
        <v>19</v>
      </c>
      <c r="N59" s="49">
        <v>0</v>
      </c>
      <c r="O59" s="50" t="s">
        <v>19</v>
      </c>
    </row>
    <row r="60">
      <c r="B60" s="36"/>
      <c r="C60" s="48" t="s">
        <v>20</v>
      </c>
      <c r="D60" s="49">
        <v>2.6299999999999999</v>
      </c>
      <c r="E60" s="5" t="s">
        <v>21</v>
      </c>
      <c r="F60" s="49">
        <v>1.54</v>
      </c>
      <c r="G60" s="5" t="s">
        <v>21</v>
      </c>
      <c r="H60" s="49">
        <v>2.8500000000000001</v>
      </c>
      <c r="I60" s="5" t="s">
        <v>21</v>
      </c>
      <c r="J60" s="49">
        <v>4.5</v>
      </c>
      <c r="K60" s="5" t="s">
        <v>21</v>
      </c>
      <c r="L60" s="49">
        <v>2.7799999999999998</v>
      </c>
      <c r="M60" s="5" t="s">
        <v>21</v>
      </c>
      <c r="N60" s="49">
        <v>4.1399999999999997</v>
      </c>
      <c r="O60" s="50" t="s">
        <v>21</v>
      </c>
    </row>
    <row r="61" ht="28.5">
      <c r="B61" s="36"/>
      <c r="C61" s="48" t="s">
        <v>23</v>
      </c>
      <c r="D61" s="49">
        <v>6.6399999999999997</v>
      </c>
      <c r="E61" s="5" t="s">
        <v>21</v>
      </c>
      <c r="F61" s="49">
        <v>6.9400000000000004</v>
      </c>
      <c r="G61" s="5" t="s">
        <v>21</v>
      </c>
      <c r="H61" s="49">
        <v>9.6300000000000008</v>
      </c>
      <c r="I61" s="5" t="s">
        <v>21</v>
      </c>
      <c r="J61" s="49">
        <v>17.309999999999999</v>
      </c>
      <c r="K61" s="5" t="s">
        <v>21</v>
      </c>
      <c r="L61" s="49">
        <v>10.81</v>
      </c>
      <c r="M61" s="5" t="s">
        <v>21</v>
      </c>
      <c r="N61" s="49">
        <v>12.49</v>
      </c>
      <c r="O61" s="50" t="s">
        <v>21</v>
      </c>
    </row>
    <row r="62" ht="15">
      <c r="B62" s="51"/>
      <c r="C62" s="52" t="s">
        <v>24</v>
      </c>
      <c r="D62" s="53">
        <v>2.9900000000000002</v>
      </c>
      <c r="E62" s="54" t="s">
        <v>21</v>
      </c>
      <c r="F62" s="53">
        <v>4.4199999999999999</v>
      </c>
      <c r="G62" s="54" t="s">
        <v>21</v>
      </c>
      <c r="H62" s="53">
        <v>1.54</v>
      </c>
      <c r="I62" s="54" t="s">
        <v>22</v>
      </c>
      <c r="J62" s="53">
        <v>13</v>
      </c>
      <c r="K62" s="54" t="s">
        <v>21</v>
      </c>
      <c r="L62" s="53">
        <v>6.3300000000000001</v>
      </c>
      <c r="M62" s="54" t="s">
        <v>21</v>
      </c>
      <c r="N62" s="53">
        <v>3.46</v>
      </c>
      <c r="O62" s="55" t="s">
        <v>21</v>
      </c>
    </row>
    <row r="64" ht="14.25">
      <c r="C64" s="56" t="s">
        <v>29</v>
      </c>
      <c r="D64" s="57" t="s">
        <v>30</v>
      </c>
      <c r="E64" s="58"/>
      <c r="F64" s="57" t="s">
        <v>31</v>
      </c>
      <c r="G64" s="58"/>
      <c r="H64" s="57" t="s">
        <v>32</v>
      </c>
      <c r="I64" s="58"/>
      <c r="J64" s="57" t="s">
        <v>33</v>
      </c>
      <c r="K64" s="58"/>
      <c r="L64" s="57" t="s">
        <v>34</v>
      </c>
      <c r="M64" s="58"/>
      <c r="N64" s="57" t="s">
        <v>35</v>
      </c>
      <c r="O64" s="59"/>
    </row>
    <row r="65" ht="14.25">
      <c r="C65" s="60" t="s">
        <v>14</v>
      </c>
      <c r="D65" s="61" t="s">
        <v>38</v>
      </c>
      <c r="E65" s="62"/>
      <c r="F65" s="62"/>
      <c r="G65" s="62"/>
      <c r="H65" s="62"/>
      <c r="I65" s="62"/>
      <c r="J65" s="62"/>
      <c r="K65" s="62"/>
      <c r="L65" s="62"/>
      <c r="M65" s="62"/>
      <c r="N65" s="62"/>
      <c r="O65" s="63"/>
    </row>
    <row r="66" ht="14.25">
      <c r="C66" s="64" t="s">
        <v>18</v>
      </c>
      <c r="D66" s="65">
        <v>0.78626301983774705</v>
      </c>
      <c r="E66" s="66"/>
      <c r="F66" s="66">
        <v>0.82610174939806402</v>
      </c>
      <c r="G66" s="66"/>
      <c r="H66" s="66">
        <v>0.71206825632871396</v>
      </c>
      <c r="I66" s="66"/>
      <c r="J66" s="66">
        <v>0.80192151349225804</v>
      </c>
      <c r="K66" s="66"/>
      <c r="L66" s="66">
        <v>0.81681534963774605</v>
      </c>
      <c r="M66" s="66"/>
      <c r="N66" s="66">
        <v>0.70771161381230197</v>
      </c>
      <c r="O66" s="67"/>
    </row>
    <row r="67" ht="14.25">
      <c r="C67" s="68" t="s">
        <v>20</v>
      </c>
      <c r="D67" s="69">
        <v>0.76000241866648799</v>
      </c>
      <c r="E67" s="70"/>
      <c r="F67" s="70">
        <v>0.81072550632052198</v>
      </c>
      <c r="G67" s="70"/>
      <c r="H67" s="70">
        <v>0.68360732403421098</v>
      </c>
      <c r="I67" s="70"/>
      <c r="J67" s="70">
        <v>0.75690448139889399</v>
      </c>
      <c r="K67" s="70"/>
      <c r="L67" s="70">
        <v>0.78903566986918905</v>
      </c>
      <c r="M67" s="70"/>
      <c r="N67" s="70">
        <v>0.66633877871386205</v>
      </c>
      <c r="O67" s="71"/>
    </row>
    <row r="68" ht="14.25">
      <c r="C68" s="68" t="s">
        <v>23</v>
      </c>
      <c r="D68" s="69">
        <v>0.71984487765448701</v>
      </c>
      <c r="E68" s="70"/>
      <c r="F68" s="70">
        <v>0.756680232004731</v>
      </c>
      <c r="G68" s="70"/>
      <c r="H68" s="70">
        <v>0.61573709251321296</v>
      </c>
      <c r="I68" s="70"/>
      <c r="J68" s="70">
        <v>0.62886783001923996</v>
      </c>
      <c r="K68" s="70"/>
      <c r="L68" s="70">
        <v>0.70867052925104002</v>
      </c>
      <c r="M68" s="70"/>
      <c r="N68" s="70">
        <v>0.58279287320413997</v>
      </c>
      <c r="O68" s="71"/>
    </row>
    <row r="69" ht="14.25">
      <c r="C69" s="72" t="s">
        <v>24</v>
      </c>
      <c r="D69" s="73">
        <v>0.75631790016056799</v>
      </c>
      <c r="E69" s="74"/>
      <c r="F69" s="74">
        <v>0.78188999280641802</v>
      </c>
      <c r="G69" s="74"/>
      <c r="H69" s="74">
        <v>0.696661116737328</v>
      </c>
      <c r="I69" s="74"/>
      <c r="J69" s="74">
        <v>0.67193947404146703</v>
      </c>
      <c r="K69" s="74"/>
      <c r="L69" s="74">
        <v>0.753474640671983</v>
      </c>
      <c r="M69" s="74"/>
      <c r="N69" s="74">
        <v>0.67310720622174602</v>
      </c>
      <c r="O69" s="75"/>
    </row>
    <row r="70" ht="14.25"/>
    <row r="71" ht="14.25">
      <c r="C71" s="76" t="s">
        <v>39</v>
      </c>
      <c r="D71" s="77"/>
      <c r="E71" s="77"/>
      <c r="F71" s="77"/>
      <c r="G71" s="77"/>
      <c r="H71" s="77"/>
      <c r="I71" s="77"/>
      <c r="J71" s="77"/>
      <c r="K71" s="77"/>
      <c r="L71" s="77"/>
      <c r="M71" s="77"/>
      <c r="N71" s="77"/>
      <c r="O71" s="78"/>
      <c r="P71" s="79"/>
      <c r="Q71" s="80" t="s">
        <v>40</v>
      </c>
      <c r="R71" s="81"/>
    </row>
    <row r="72" ht="14.25">
      <c r="C72" s="82" t="s">
        <v>14</v>
      </c>
      <c r="D72" s="83" t="s">
        <v>30</v>
      </c>
      <c r="E72" s="84"/>
      <c r="F72" s="83" t="s">
        <v>31</v>
      </c>
      <c r="G72" s="84"/>
      <c r="H72" s="83" t="s">
        <v>32</v>
      </c>
      <c r="I72" s="84"/>
      <c r="J72" s="83" t="s">
        <v>33</v>
      </c>
      <c r="K72" s="84"/>
      <c r="L72" s="83" t="s">
        <v>34</v>
      </c>
      <c r="M72" s="84"/>
      <c r="N72" s="83" t="s">
        <v>35</v>
      </c>
      <c r="O72" s="85"/>
      <c r="P72"/>
      <c r="Q72" s="86"/>
      <c r="R72" s="87"/>
    </row>
    <row r="73" ht="14.25">
      <c r="C73" s="88" t="s">
        <v>41</v>
      </c>
      <c r="D73" s="89">
        <v>0.78626301983774705</v>
      </c>
      <c r="E73" s="89"/>
      <c r="F73" s="89">
        <v>0.82610174939806402</v>
      </c>
      <c r="G73" s="89"/>
      <c r="H73" s="89">
        <v>0.71206825632871396</v>
      </c>
      <c r="I73" s="89"/>
      <c r="J73" s="89">
        <v>0.80192151349225804</v>
      </c>
      <c r="K73" s="89"/>
      <c r="L73" s="89">
        <v>0.81681534963774605</v>
      </c>
      <c r="M73" s="89"/>
      <c r="N73" s="89">
        <v>0.70771161381230197</v>
      </c>
      <c r="O73" s="90"/>
      <c r="P73"/>
      <c r="Q73" s="86"/>
      <c r="R73" s="87"/>
    </row>
    <row r="74" ht="14.25">
      <c r="C74" s="91" t="s">
        <v>42</v>
      </c>
      <c r="D74" s="89">
        <v>0.76000241866648799</v>
      </c>
      <c r="E74" s="89"/>
      <c r="F74" s="89">
        <v>0.81072550632052198</v>
      </c>
      <c r="G74" s="89"/>
      <c r="H74" s="89">
        <v>0.68360732403421098</v>
      </c>
      <c r="I74" s="89"/>
      <c r="J74" s="89">
        <v>0.75690448139889399</v>
      </c>
      <c r="K74" s="89"/>
      <c r="L74" s="89">
        <v>0.78903566986918905</v>
      </c>
      <c r="M74" s="89"/>
      <c r="N74" s="89">
        <v>0.66633877871386205</v>
      </c>
      <c r="O74" s="90"/>
      <c r="P74"/>
      <c r="Q74" s="86"/>
      <c r="R74" s="87"/>
    </row>
    <row r="75" ht="14.25">
      <c r="C75" s="91" t="s">
        <v>43</v>
      </c>
      <c r="D75" s="89">
        <v>0.71984487765448701</v>
      </c>
      <c r="E75" s="89"/>
      <c r="F75" s="89">
        <v>0.756680232004731</v>
      </c>
      <c r="G75" s="89"/>
      <c r="H75" s="89">
        <v>0.61573709251321296</v>
      </c>
      <c r="I75" s="89"/>
      <c r="J75" s="89">
        <v>0.62886783001923996</v>
      </c>
      <c r="K75" s="89"/>
      <c r="L75" s="89">
        <v>0.70867052925104002</v>
      </c>
      <c r="M75" s="89"/>
      <c r="N75" s="89">
        <v>0.58279287320413997</v>
      </c>
      <c r="O75" s="90"/>
      <c r="P75"/>
      <c r="Q75" s="86"/>
      <c r="R75" s="87"/>
    </row>
    <row r="76" ht="14.25">
      <c r="C76" s="92" t="s">
        <v>44</v>
      </c>
      <c r="D76" s="93">
        <v>0.75631790016056799</v>
      </c>
      <c r="E76" s="94"/>
      <c r="F76" s="94">
        <v>0.78188999280641802</v>
      </c>
      <c r="G76" s="94"/>
      <c r="H76" s="94">
        <v>0.696661116737328</v>
      </c>
      <c r="I76" s="94"/>
      <c r="J76" s="94">
        <v>0.67193947404146703</v>
      </c>
      <c r="K76" s="94"/>
      <c r="L76" s="94">
        <v>0.753474640671983</v>
      </c>
      <c r="M76" s="94"/>
      <c r="N76" s="94">
        <v>0.67310720622174602</v>
      </c>
      <c r="O76" s="95"/>
      <c r="P76"/>
      <c r="Q76" s="96"/>
      <c r="R76" s="97"/>
    </row>
    <row r="77" ht="14.25">
      <c r="C77" s="98"/>
      <c r="D77"/>
      <c r="E77"/>
      <c r="F77"/>
      <c r="G77"/>
      <c r="H77"/>
      <c r="I77"/>
      <c r="J77"/>
      <c r="K77"/>
      <c r="L77"/>
      <c r="M77"/>
      <c r="N77"/>
      <c r="O77" s="99"/>
      <c r="P77"/>
      <c r="Q77" s="98"/>
      <c r="R77" s="99"/>
    </row>
    <row r="78" ht="14.25">
      <c r="C78" s="76" t="s">
        <v>45</v>
      </c>
      <c r="D78" s="77"/>
      <c r="E78" s="77"/>
      <c r="F78" s="77"/>
      <c r="G78" s="77"/>
      <c r="H78" s="77"/>
      <c r="I78" s="77"/>
      <c r="J78" s="77"/>
      <c r="K78" s="77"/>
      <c r="L78" s="77"/>
      <c r="M78" s="77"/>
      <c r="N78" s="77"/>
      <c r="O78" s="78"/>
      <c r="P78"/>
      <c r="Q78" s="80" t="s">
        <v>46</v>
      </c>
      <c r="R78" s="100"/>
    </row>
    <row r="79" ht="14.25">
      <c r="C79" s="101" t="s">
        <v>14</v>
      </c>
      <c r="D79" s="43" t="s">
        <v>47</v>
      </c>
      <c r="E79" s="43" t="s">
        <v>37</v>
      </c>
      <c r="F79" s="102" t="s">
        <v>31</v>
      </c>
      <c r="G79" s="43" t="s">
        <v>37</v>
      </c>
      <c r="H79" s="102" t="s">
        <v>32</v>
      </c>
      <c r="I79" s="43" t="s">
        <v>37</v>
      </c>
      <c r="J79" s="102" t="s">
        <v>33</v>
      </c>
      <c r="K79" s="43" t="s">
        <v>37</v>
      </c>
      <c r="L79" s="102" t="s">
        <v>34</v>
      </c>
      <c r="M79" s="43" t="s">
        <v>37</v>
      </c>
      <c r="N79" s="102" t="s">
        <v>35</v>
      </c>
      <c r="O79" s="103" t="s">
        <v>37</v>
      </c>
      <c r="P79"/>
      <c r="Q79" s="104"/>
      <c r="R79" s="105"/>
    </row>
    <row r="80" ht="14.25">
      <c r="C80" s="106" t="s">
        <v>48</v>
      </c>
      <c r="D80" s="107">
        <v>78.629999999999995</v>
      </c>
      <c r="E80" s="107" t="s">
        <v>19</v>
      </c>
      <c r="F80" s="107">
        <v>82.609999999999999</v>
      </c>
      <c r="G80" s="107" t="s">
        <v>19</v>
      </c>
      <c r="H80" s="107">
        <v>71.209999999999994</v>
      </c>
      <c r="I80" s="107" t="s">
        <v>19</v>
      </c>
      <c r="J80" s="107">
        <v>80.189999999999998</v>
      </c>
      <c r="K80" s="107" t="s">
        <v>19</v>
      </c>
      <c r="L80" s="107">
        <v>81.680000000000007</v>
      </c>
      <c r="M80" s="107" t="s">
        <v>19</v>
      </c>
      <c r="N80" s="107">
        <v>70.769999999999996</v>
      </c>
      <c r="O80" s="108" t="s">
        <v>19</v>
      </c>
      <c r="P80"/>
      <c r="Q80" s="104"/>
      <c r="R80" s="105"/>
    </row>
    <row r="81" ht="14.25">
      <c r="C81" s="109" t="s">
        <v>49</v>
      </c>
      <c r="D81" s="110" t="s">
        <v>50</v>
      </c>
      <c r="E81" s="111" t="s">
        <v>21</v>
      </c>
      <c r="F81" s="110" t="s">
        <v>51</v>
      </c>
      <c r="G81" s="111" t="s">
        <v>21</v>
      </c>
      <c r="H81" s="110" t="s">
        <v>52</v>
      </c>
      <c r="I81" s="111" t="s">
        <v>21</v>
      </c>
      <c r="J81" s="110" t="s">
        <v>53</v>
      </c>
      <c r="K81" s="111" t="s">
        <v>21</v>
      </c>
      <c r="L81" s="110" t="s">
        <v>54</v>
      </c>
      <c r="M81" s="111" t="s">
        <v>21</v>
      </c>
      <c r="N81" s="110" t="s">
        <v>55</v>
      </c>
      <c r="O81" s="112" t="s">
        <v>21</v>
      </c>
      <c r="P81"/>
      <c r="Q81" s="104"/>
      <c r="R81" s="105"/>
    </row>
    <row r="82" ht="14.25">
      <c r="C82" s="109" t="s">
        <v>56</v>
      </c>
      <c r="D82" s="110" t="s">
        <v>57</v>
      </c>
      <c r="E82" s="111" t="s">
        <v>21</v>
      </c>
      <c r="F82" s="110" t="s">
        <v>58</v>
      </c>
      <c r="G82" s="111" t="s">
        <v>21</v>
      </c>
      <c r="H82" s="110" t="s">
        <v>59</v>
      </c>
      <c r="I82" s="111" t="s">
        <v>21</v>
      </c>
      <c r="J82" s="110" t="s">
        <v>60</v>
      </c>
      <c r="K82" s="111" t="s">
        <v>21</v>
      </c>
      <c r="L82" s="110" t="s">
        <v>61</v>
      </c>
      <c r="M82" s="111" t="s">
        <v>21</v>
      </c>
      <c r="N82" s="110" t="s">
        <v>62</v>
      </c>
      <c r="O82" s="112" t="s">
        <v>21</v>
      </c>
      <c r="P82"/>
      <c r="Q82" s="104"/>
      <c r="R82" s="105"/>
    </row>
    <row r="83" ht="14.25">
      <c r="C83" s="113" t="s">
        <v>63</v>
      </c>
      <c r="D83" s="114" t="s">
        <v>64</v>
      </c>
      <c r="E83" s="115" t="s">
        <v>21</v>
      </c>
      <c r="F83" s="114" t="s">
        <v>65</v>
      </c>
      <c r="G83" s="115" t="s">
        <v>21</v>
      </c>
      <c r="H83" s="114" t="s">
        <v>51</v>
      </c>
      <c r="I83" s="115" t="s">
        <v>22</v>
      </c>
      <c r="J83" s="114" t="s">
        <v>66</v>
      </c>
      <c r="K83" s="115" t="s">
        <v>21</v>
      </c>
      <c r="L83" s="114" t="s">
        <v>67</v>
      </c>
      <c r="M83" s="115" t="s">
        <v>21</v>
      </c>
      <c r="N83" s="114" t="s">
        <v>68</v>
      </c>
      <c r="O83" s="116" t="s">
        <v>21</v>
      </c>
      <c r="P83" s="117"/>
      <c r="Q83" s="118"/>
      <c r="R83" s="119"/>
    </row>
    <row r="84" ht="14.25"/>
    <row r="85" ht="14.25"/>
    <row r="86" ht="14.25"/>
    <row r="87" ht="14.25"/>
    <row r="88" ht="14.25"/>
    <row r="89" ht="14.25"/>
  </sheetData>
  <mergeCells count="150">
    <mergeCell ref="B2:B27"/>
    <mergeCell ref="D2:G2"/>
    <mergeCell ref="I2:I27"/>
    <mergeCell ref="K2:N2"/>
    <mergeCell ref="P2:P27"/>
    <mergeCell ref="D3:E3"/>
    <mergeCell ref="F3:G3"/>
    <mergeCell ref="K3:L3"/>
    <mergeCell ref="M3:N3"/>
    <mergeCell ref="D4:E4"/>
    <mergeCell ref="F4:G4"/>
    <mergeCell ref="K4:L4"/>
    <mergeCell ref="M4:N4"/>
    <mergeCell ref="D5:E5"/>
    <mergeCell ref="F5:G5"/>
    <mergeCell ref="K5:L5"/>
    <mergeCell ref="M5:N5"/>
    <mergeCell ref="D7:G7"/>
    <mergeCell ref="K7:N7"/>
    <mergeCell ref="D8:E8"/>
    <mergeCell ref="F8:G8"/>
    <mergeCell ref="K8:L8"/>
    <mergeCell ref="M8:N8"/>
    <mergeCell ref="D9:E9"/>
    <mergeCell ref="F9:G9"/>
    <mergeCell ref="K9:L9"/>
    <mergeCell ref="M9:N9"/>
    <mergeCell ref="D10:E10"/>
    <mergeCell ref="F10:G10"/>
    <mergeCell ref="K10:L10"/>
    <mergeCell ref="M10:N10"/>
    <mergeCell ref="D12:G12"/>
    <mergeCell ref="K12:N12"/>
    <mergeCell ref="D13:E13"/>
    <mergeCell ref="F13:G13"/>
    <mergeCell ref="K13:L13"/>
    <mergeCell ref="M13:N13"/>
    <mergeCell ref="D14:E14"/>
    <mergeCell ref="F14:G14"/>
    <mergeCell ref="K14:L14"/>
    <mergeCell ref="M14:N14"/>
    <mergeCell ref="D15:E15"/>
    <mergeCell ref="F15:G15"/>
    <mergeCell ref="K15:L15"/>
    <mergeCell ref="M15:N15"/>
    <mergeCell ref="D17:G17"/>
    <mergeCell ref="K17:N17"/>
    <mergeCell ref="D18:E18"/>
    <mergeCell ref="F18:G18"/>
    <mergeCell ref="K18:L18"/>
    <mergeCell ref="M18:N18"/>
    <mergeCell ref="D19:E19"/>
    <mergeCell ref="F19:G19"/>
    <mergeCell ref="K19:L19"/>
    <mergeCell ref="M19:N19"/>
    <mergeCell ref="D20:E20"/>
    <mergeCell ref="F20:G20"/>
    <mergeCell ref="K20:L20"/>
    <mergeCell ref="M20:N20"/>
    <mergeCell ref="C22:G22"/>
    <mergeCell ref="J22:N22"/>
    <mergeCell ref="B29:B34"/>
    <mergeCell ref="C29:G29"/>
    <mergeCell ref="I29:I34"/>
    <mergeCell ref="J29:N29"/>
    <mergeCell ref="P29:P34"/>
    <mergeCell ref="B36:B62"/>
    <mergeCell ref="C36:C41"/>
    <mergeCell ref="D36:F36"/>
    <mergeCell ref="J36:J41"/>
    <mergeCell ref="K36:M36"/>
    <mergeCell ref="C43:C48"/>
    <mergeCell ref="D43:F43"/>
    <mergeCell ref="J43:J48"/>
    <mergeCell ref="K43:M43"/>
    <mergeCell ref="C50:C55"/>
    <mergeCell ref="D50:F50"/>
    <mergeCell ref="J50:J55"/>
    <mergeCell ref="K50:M50"/>
    <mergeCell ref="D57:E57"/>
    <mergeCell ref="F57:G57"/>
    <mergeCell ref="H57:I57"/>
    <mergeCell ref="J57:K57"/>
    <mergeCell ref="L57:M57"/>
    <mergeCell ref="N57:O57"/>
    <mergeCell ref="D64:E64"/>
    <mergeCell ref="F64:G64"/>
    <mergeCell ref="H64:I64"/>
    <mergeCell ref="J64:K64"/>
    <mergeCell ref="L64:M64"/>
    <mergeCell ref="N64:O64"/>
    <mergeCell ref="D65:O65"/>
    <mergeCell ref="D66:E66"/>
    <mergeCell ref="F66:G66"/>
    <mergeCell ref="H66:I66"/>
    <mergeCell ref="J66:K66"/>
    <mergeCell ref="L66:M66"/>
    <mergeCell ref="N66:O66"/>
    <mergeCell ref="D67:E67"/>
    <mergeCell ref="F67:G67"/>
    <mergeCell ref="H67:I67"/>
    <mergeCell ref="J67:K67"/>
    <mergeCell ref="L67:M67"/>
    <mergeCell ref="N67:O67"/>
    <mergeCell ref="D68:E68"/>
    <mergeCell ref="F68:G68"/>
    <mergeCell ref="H68:I68"/>
    <mergeCell ref="J68:K68"/>
    <mergeCell ref="L68:M68"/>
    <mergeCell ref="N68:O68"/>
    <mergeCell ref="D69:E69"/>
    <mergeCell ref="F69:G69"/>
    <mergeCell ref="H69:I69"/>
    <mergeCell ref="J69:K69"/>
    <mergeCell ref="L69:M69"/>
    <mergeCell ref="N69:O69"/>
    <mergeCell ref="C71:O71"/>
    <mergeCell ref="Q71:R76"/>
    <mergeCell ref="D72:E72"/>
    <mergeCell ref="F72:G72"/>
    <mergeCell ref="H72:I72"/>
    <mergeCell ref="J72:K72"/>
    <mergeCell ref="L72:M72"/>
    <mergeCell ref="N72:O72"/>
    <mergeCell ref="D73:E73"/>
    <mergeCell ref="F73:G73"/>
    <mergeCell ref="H73:I73"/>
    <mergeCell ref="J73:K73"/>
    <mergeCell ref="L73:M73"/>
    <mergeCell ref="N73:O73"/>
    <mergeCell ref="D74:E74"/>
    <mergeCell ref="F74:G74"/>
    <mergeCell ref="H74:I74"/>
    <mergeCell ref="J74:K74"/>
    <mergeCell ref="L74:M74"/>
    <mergeCell ref="N74:O74"/>
    <mergeCell ref="D75:E75"/>
    <mergeCell ref="F75:G75"/>
    <mergeCell ref="H75:I75"/>
    <mergeCell ref="J75:K75"/>
    <mergeCell ref="L75:M75"/>
    <mergeCell ref="N75:O75"/>
    <mergeCell ref="D76:E76"/>
    <mergeCell ref="F76:G76"/>
    <mergeCell ref="H76:I76"/>
    <mergeCell ref="J76:K76"/>
    <mergeCell ref="L76:M76"/>
    <mergeCell ref="N76:O76"/>
    <mergeCell ref="C78:O78"/>
    <mergeCell ref="Q78:R83"/>
  </mergeCells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33" activeCellId="0" sqref="A33:E33"/>
    </sheetView>
  </sheetViews>
  <sheetFormatPr defaultRowHeight="14.25"/>
  <cols>
    <col bestFit="1" customWidth="1" min="2" max="2" width="13"/>
    <col bestFit="1" customWidth="1" min="4" max="4" width="13"/>
  </cols>
  <sheetData>
    <row r="1">
      <c r="A1" t="s">
        <v>1</v>
      </c>
      <c r="B1" s="13" t="s">
        <v>2</v>
      </c>
      <c r="C1" s="13"/>
      <c r="D1" s="13"/>
      <c r="E1" s="13"/>
      <c r="G1" t="s">
        <v>1</v>
      </c>
      <c r="H1" s="13" t="s">
        <v>10</v>
      </c>
      <c r="I1" s="13"/>
      <c r="J1" s="13"/>
      <c r="K1" s="13"/>
      <c r="M1" t="s">
        <v>1</v>
      </c>
      <c r="N1" s="13" t="s">
        <v>11</v>
      </c>
      <c r="O1" s="13"/>
      <c r="P1" s="13"/>
      <c r="Q1" s="13"/>
      <c r="S1" t="s">
        <v>1</v>
      </c>
      <c r="T1" s="13" t="s">
        <v>12</v>
      </c>
      <c r="U1" s="13"/>
      <c r="V1" s="13"/>
      <c r="W1" s="13"/>
    </row>
    <row r="2">
      <c r="A2" s="120" t="s">
        <v>5</v>
      </c>
      <c r="B2" s="120" t="s">
        <v>6</v>
      </c>
      <c r="C2" s="120" t="s">
        <v>69</v>
      </c>
      <c r="D2" s="120" t="s">
        <v>70</v>
      </c>
      <c r="E2" s="120" t="s">
        <v>7</v>
      </c>
      <c r="G2" s="120" t="s">
        <v>5</v>
      </c>
      <c r="H2" s="120" t="s">
        <v>6</v>
      </c>
      <c r="I2" s="120" t="s">
        <v>69</v>
      </c>
      <c r="J2" s="120" t="s">
        <v>70</v>
      </c>
      <c r="K2" s="120" t="s">
        <v>7</v>
      </c>
      <c r="M2" s="120" t="s">
        <v>5</v>
      </c>
      <c r="N2" s="120" t="s">
        <v>6</v>
      </c>
      <c r="O2" s="120" t="s">
        <v>69</v>
      </c>
      <c r="P2" s="120" t="s">
        <v>70</v>
      </c>
      <c r="Q2" s="120" t="s">
        <v>7</v>
      </c>
      <c r="S2" s="120" t="s">
        <v>5</v>
      </c>
      <c r="T2" s="120" t="s">
        <v>6</v>
      </c>
      <c r="U2" s="120" t="s">
        <v>69</v>
      </c>
      <c r="V2" s="120" t="s">
        <v>70</v>
      </c>
      <c r="W2" s="120" t="s">
        <v>7</v>
      </c>
    </row>
    <row r="3">
      <c r="A3" t="s">
        <v>71</v>
      </c>
      <c r="B3">
        <v>78.266984890356383</v>
      </c>
      <c r="C3">
        <v>1.314408933586553</v>
      </c>
      <c r="D3">
        <v>0.78266984890356384</v>
      </c>
      <c r="E3">
        <v>0.74283110675373942</v>
      </c>
      <c r="G3" t="s">
        <v>71</v>
      </c>
      <c r="H3">
        <v>73.306786778164593</v>
      </c>
      <c r="I3">
        <v>8.5527711628978444</v>
      </c>
      <c r="J3">
        <v>0.73306786778164601</v>
      </c>
      <c r="K3">
        <v>0.7154147325619381</v>
      </c>
      <c r="M3" t="s">
        <v>71</v>
      </c>
      <c r="N3">
        <v>75.668449197860966</v>
      </c>
      <c r="O3">
        <v>5.2299708199088242</v>
      </c>
      <c r="P3">
        <v>0.75668449197860954</v>
      </c>
      <c r="Q3">
        <v>0.73016383707558519</v>
      </c>
      <c r="S3" t="s">
        <v>71</v>
      </c>
      <c r="T3">
        <v>81.70150378638337</v>
      </c>
      <c r="U3">
        <v>2.5954694561602061</v>
      </c>
      <c r="V3">
        <v>0.81701503786383378</v>
      </c>
      <c r="W3">
        <v>0.77692919755213419</v>
      </c>
    </row>
    <row r="4">
      <c r="A4" t="s">
        <v>72</v>
      </c>
      <c r="B4">
        <v>76.245917525033207</v>
      </c>
      <c r="C4">
        <v>0.92499944866479689</v>
      </c>
      <c r="D4">
        <v>0.76245917525033202</v>
      </c>
      <c r="E4">
        <v>0.7429396976857735</v>
      </c>
      <c r="G4" t="s">
        <v>72</v>
      </c>
      <c r="H4">
        <v>77.719628180741481</v>
      </c>
      <c r="I4">
        <v>1.440854455778996</v>
      </c>
      <c r="J4">
        <v>0.77719628180741496</v>
      </c>
      <c r="K4">
        <v>0.75711799940323821</v>
      </c>
      <c r="M4" t="s">
        <v>72</v>
      </c>
      <c r="N4">
        <v>70.76973046692747</v>
      </c>
      <c r="O4">
        <v>1.314520423735182</v>
      </c>
      <c r="P4">
        <v>0.70769730466927461</v>
      </c>
      <c r="Q4">
        <v>0.69459311697444936</v>
      </c>
      <c r="S4" t="s">
        <v>72</v>
      </c>
      <c r="T4">
        <v>78.524674299249895</v>
      </c>
      <c r="U4">
        <v>1.267220403905958</v>
      </c>
      <c r="V4">
        <v>0.78524674299249908</v>
      </c>
      <c r="W4">
        <v>0.76647714476948958</v>
      </c>
    </row>
    <row r="5">
      <c r="A5" t="s">
        <v>73</v>
      </c>
      <c r="B5">
        <v>74.719484621182204</v>
      </c>
      <c r="C5">
        <v>0.79840002659669451</v>
      </c>
      <c r="D5">
        <v>0.74719484621182208</v>
      </c>
      <c r="E5">
        <v>0.74911272488909297</v>
      </c>
      <c r="G5" t="s">
        <v>73</v>
      </c>
      <c r="H5">
        <v>71.904245773965471</v>
      </c>
      <c r="I5">
        <v>0.90909103366235888</v>
      </c>
      <c r="J5">
        <v>0.71904245773965469</v>
      </c>
      <c r="K5">
        <v>0.73694298135524683</v>
      </c>
      <c r="M5" t="s">
        <v>73</v>
      </c>
      <c r="N5">
        <v>70.973262032085557</v>
      </c>
      <c r="O5">
        <v>0.94402070747067535</v>
      </c>
      <c r="P5">
        <v>0.7097326203208556</v>
      </c>
      <c r="Q5">
        <v>0.72368167835206099</v>
      </c>
      <c r="S5" t="s">
        <v>73</v>
      </c>
      <c r="T5">
        <v>79.413595090263073</v>
      </c>
      <c r="U5">
        <v>0.97469121484706789</v>
      </c>
      <c r="V5">
        <v>0.79413595090263078</v>
      </c>
      <c r="W5">
        <v>0.803390005818023</v>
      </c>
    </row>
    <row r="6">
      <c r="A6" t="s">
        <v>74</v>
      </c>
      <c r="B6">
        <v>79.717510677242217</v>
      </c>
      <c r="C6">
        <v>0.81915588573151954</v>
      </c>
      <c r="D6">
        <v>0.7971751067724222</v>
      </c>
      <c r="E6">
        <v>0.77898844159781533</v>
      </c>
      <c r="G6" t="s">
        <v>74</v>
      </c>
      <c r="H6">
        <v>81.892438000215336</v>
      </c>
      <c r="I6">
        <v>1.273338772634629</v>
      </c>
      <c r="J6">
        <v>0.81892438000215351</v>
      </c>
      <c r="K6">
        <v>0.81297511311255433</v>
      </c>
      <c r="M6" t="s">
        <v>74</v>
      </c>
      <c r="N6">
        <v>77.326310878225598</v>
      </c>
      <c r="O6">
        <v>2.2295526543835922</v>
      </c>
      <c r="P6">
        <v>0.77326310878225601</v>
      </c>
      <c r="Q6">
        <v>0.74115233112752132</v>
      </c>
      <c r="S6" t="s">
        <v>74</v>
      </c>
      <c r="T6">
        <v>83.923985213365398</v>
      </c>
      <c r="U6">
        <v>0.87669904535384258</v>
      </c>
      <c r="V6">
        <v>0.83923985213365404</v>
      </c>
      <c r="W6">
        <v>0.82204448264429553</v>
      </c>
    </row>
    <row r="7">
      <c r="A7" t="s">
        <v>75</v>
      </c>
      <c r="B7">
        <v>74.638158130854535</v>
      </c>
      <c r="C7">
        <v>0.95884579231571165</v>
      </c>
      <c r="D7">
        <v>0.74638158130854537</v>
      </c>
      <c r="E7">
        <v>0.72263562972820083</v>
      </c>
      <c r="G7" t="s">
        <v>75</v>
      </c>
      <c r="H7">
        <v>70.60205290169759</v>
      </c>
      <c r="I7">
        <v>2.169576874703</v>
      </c>
      <c r="J7">
        <v>0.70602052901697587</v>
      </c>
      <c r="K7">
        <v>0.66008924114564471</v>
      </c>
      <c r="M7" t="s">
        <v>75</v>
      </c>
      <c r="N7">
        <v>72.838854394717004</v>
      </c>
      <c r="O7">
        <v>3.0504054119290149</v>
      </c>
      <c r="P7">
        <v>0.72838854394717001</v>
      </c>
      <c r="Q7">
        <v>0.70004295709023889</v>
      </c>
      <c r="S7" t="s">
        <v>75</v>
      </c>
      <c r="T7">
        <v>70.147938125829953</v>
      </c>
      <c r="U7">
        <v>2.7617666634175539</v>
      </c>
      <c r="V7">
        <v>0.70147938125829956</v>
      </c>
      <c r="W7">
        <v>0.65695440288164253</v>
      </c>
    </row>
    <row r="8">
      <c r="A8" t="s">
        <v>76</v>
      </c>
      <c r="B8">
        <v>75.899831317517851</v>
      </c>
      <c r="C8">
        <v>0.83445039289072154</v>
      </c>
      <c r="D8">
        <v>0.75899831317517852</v>
      </c>
      <c r="E8">
        <v>0.764918012981045</v>
      </c>
      <c r="G8" t="s">
        <v>76</v>
      </c>
      <c r="H8">
        <v>71.82166313749417</v>
      </c>
      <c r="I8">
        <v>1.007768611920377</v>
      </c>
      <c r="J8">
        <v>0.71821663137494163</v>
      </c>
      <c r="K8">
        <v>0.72714354962270566</v>
      </c>
      <c r="M8" t="s">
        <v>76</v>
      </c>
      <c r="N8">
        <v>65.96421777985141</v>
      </c>
      <c r="O8">
        <v>1.0061878065268199</v>
      </c>
      <c r="P8">
        <v>0.6596421777985142</v>
      </c>
      <c r="Q8">
        <v>0.66708178485325997</v>
      </c>
      <c r="S8" t="s">
        <v>76</v>
      </c>
      <c r="T8">
        <v>71.348885618921145</v>
      </c>
      <c r="U8">
        <v>0.89937340865532556</v>
      </c>
      <c r="V8">
        <v>0.71348885618921154</v>
      </c>
      <c r="W8">
        <v>0.72705644494688226</v>
      </c>
    </row>
    <row r="9">
      <c r="A9" t="s">
        <v>77</v>
      </c>
      <c r="B9">
        <v>78.792053978394279</v>
      </c>
      <c r="C9">
        <v>1.6745406288964051</v>
      </c>
      <c r="D9">
        <v>0.78792053978394283</v>
      </c>
      <c r="E9">
        <v>0.77574839420945108</v>
      </c>
      <c r="G9" t="s">
        <v>77</v>
      </c>
      <c r="H9">
        <v>77.450310447546926</v>
      </c>
      <c r="I9">
        <v>1.535994698091721</v>
      </c>
      <c r="J9">
        <v>0.77450310447546922</v>
      </c>
      <c r="K9">
        <v>0.76903490100628014</v>
      </c>
      <c r="M9" t="s">
        <v>77</v>
      </c>
      <c r="N9">
        <v>71.687327279905247</v>
      </c>
      <c r="O9">
        <v>1.4821804353501651</v>
      </c>
      <c r="P9">
        <v>0.71687327279905255</v>
      </c>
      <c r="Q9">
        <v>0.71147951884218741</v>
      </c>
      <c r="S9" t="s">
        <v>77</v>
      </c>
      <c r="T9">
        <v>75.493270645659123</v>
      </c>
      <c r="U9">
        <v>1.881801305135014</v>
      </c>
      <c r="V9">
        <v>0.75493270645659116</v>
      </c>
      <c r="W9">
        <v>0.74593117463410885</v>
      </c>
    </row>
    <row r="10">
      <c r="A10" t="s">
        <v>78</v>
      </c>
      <c r="B10">
        <v>84.993396260273485</v>
      </c>
      <c r="C10">
        <v>0.63503993852064011</v>
      </c>
      <c r="D10">
        <v>0.84993396260273479</v>
      </c>
      <c r="E10">
        <v>0.8384080723618148</v>
      </c>
      <c r="G10" t="s">
        <v>78</v>
      </c>
      <c r="H10">
        <v>76.998456734737829</v>
      </c>
      <c r="I10">
        <v>0.86456506128112465</v>
      </c>
      <c r="J10">
        <v>0.76998456734737819</v>
      </c>
      <c r="K10">
        <v>0.76954811304192994</v>
      </c>
      <c r="M10" t="s">
        <v>78</v>
      </c>
      <c r="N10">
        <v>70.861788034310734</v>
      </c>
      <c r="O10">
        <v>0.95006568754712739</v>
      </c>
      <c r="P10">
        <v>0.70861788034310735</v>
      </c>
      <c r="Q10">
        <v>0.71180349689404554</v>
      </c>
      <c r="S10" t="s">
        <v>78</v>
      </c>
      <c r="T10">
        <v>74.502243118113626</v>
      </c>
      <c r="U10">
        <v>0.98658853353311604</v>
      </c>
      <c r="V10">
        <v>0.74502243118113631</v>
      </c>
      <c r="W10">
        <v>0.74990199677496383</v>
      </c>
    </row>
    <row r="11">
      <c r="A11" t="s">
        <v>79</v>
      </c>
      <c r="B11">
        <v>85.073933173025154</v>
      </c>
      <c r="C11">
        <v>0.62337081947674355</v>
      </c>
      <c r="D11">
        <v>0.85073933173025151</v>
      </c>
      <c r="E11">
        <v>0.84628026668869083</v>
      </c>
      <c r="G11" t="s">
        <v>79</v>
      </c>
      <c r="H11">
        <v>79.975630764813545</v>
      </c>
      <c r="I11">
        <v>0.85019426544507348</v>
      </c>
      <c r="J11">
        <v>0.79975630764813554</v>
      </c>
      <c r="K11">
        <v>0.79170406571018614</v>
      </c>
      <c r="M11" t="s">
        <v>79</v>
      </c>
      <c r="N11">
        <v>72.415497254423428</v>
      </c>
      <c r="O11">
        <v>0.99170504858096442</v>
      </c>
      <c r="P11">
        <v>0.72415497254423422</v>
      </c>
      <c r="Q11">
        <v>0.71312621321736391</v>
      </c>
      <c r="S11" t="s">
        <v>79</v>
      </c>
      <c r="T11">
        <v>78.715608513081861</v>
      </c>
      <c r="U11">
        <v>0.85077908635139465</v>
      </c>
      <c r="V11">
        <v>0.78715608513081869</v>
      </c>
      <c r="W11">
        <v>0.78016795523510551</v>
      </c>
    </row>
    <row r="12">
      <c r="A12" t="s">
        <v>80</v>
      </c>
      <c r="B12">
        <v>76.675663065714389</v>
      </c>
      <c r="C12">
        <v>1.0156462980123859</v>
      </c>
      <c r="D12">
        <v>0.76675663065714394</v>
      </c>
      <c r="E12">
        <v>0.76693328896348523</v>
      </c>
      <c r="G12" t="s">
        <v>80</v>
      </c>
      <c r="H12">
        <v>78.44693679790403</v>
      </c>
      <c r="I12">
        <v>0.90405313720305769</v>
      </c>
      <c r="J12">
        <v>0.78446936797904032</v>
      </c>
      <c r="K12">
        <v>0.78366711125042299</v>
      </c>
      <c r="M12" t="s">
        <v>80</v>
      </c>
      <c r="N12">
        <v>73.759286508990414</v>
      </c>
      <c r="O12">
        <v>0.82128687246392162</v>
      </c>
      <c r="P12">
        <v>0.73759286508990418</v>
      </c>
      <c r="Q12">
        <v>0.7195641601741013</v>
      </c>
      <c r="S12" t="s">
        <v>80</v>
      </c>
      <c r="T12">
        <v>77.587015037863836</v>
      </c>
      <c r="U12">
        <v>0.92175220636030042</v>
      </c>
      <c r="V12">
        <v>0.77587015037863838</v>
      </c>
      <c r="W12">
        <v>0.77187974559820893</v>
      </c>
    </row>
    <row r="13">
      <c r="A13" t="s">
        <v>81</v>
      </c>
      <c r="B13">
        <v>69.326310878225598</v>
      </c>
      <c r="C13">
        <v>0.92201090374340622</v>
      </c>
      <c r="D13">
        <v>0.69326310878225605</v>
      </c>
      <c r="E13">
        <v>0.67669032654247485</v>
      </c>
      <c r="G13" t="s">
        <v>81</v>
      </c>
      <c r="H13">
        <v>69.571905394250436</v>
      </c>
      <c r="I13">
        <v>1.0894431512026741</v>
      </c>
      <c r="J13">
        <v>0.69571905394250444</v>
      </c>
      <c r="K13">
        <v>0.70563380723559332</v>
      </c>
      <c r="M13" t="s">
        <v>81</v>
      </c>
      <c r="N13">
        <v>68.36406704231419</v>
      </c>
      <c r="O13">
        <v>1.113416520661364</v>
      </c>
      <c r="P13">
        <v>0.68364067042314181</v>
      </c>
      <c r="Q13">
        <v>0.6879716974964335</v>
      </c>
      <c r="S13" t="s">
        <v>81</v>
      </c>
      <c r="T13">
        <v>72.089150486308</v>
      </c>
      <c r="U13">
        <v>1.0223610388735931</v>
      </c>
      <c r="V13">
        <v>0.72089150486308007</v>
      </c>
      <c r="W13">
        <v>0.72789463567375745</v>
      </c>
    </row>
    <row r="14">
      <c r="A14" t="s">
        <v>82</v>
      </c>
      <c r="B14">
        <v>81.691275167785236</v>
      </c>
      <c r="C14">
        <v>0.94250592550573253</v>
      </c>
      <c r="D14">
        <v>0.81691275167785238</v>
      </c>
      <c r="E14">
        <v>0.79826217981548298</v>
      </c>
      <c r="G14" t="s">
        <v>82</v>
      </c>
      <c r="H14">
        <v>82.685209776405983</v>
      </c>
      <c r="I14">
        <v>0.80034753915388135</v>
      </c>
      <c r="J14">
        <v>0.82685209776405988</v>
      </c>
      <c r="K14">
        <v>0.80516799579626475</v>
      </c>
      <c r="M14" t="s">
        <v>82</v>
      </c>
      <c r="N14">
        <v>77.53170871765424</v>
      </c>
      <c r="O14">
        <v>0.91628758596877247</v>
      </c>
      <c r="P14">
        <v>0.77531708717654235</v>
      </c>
      <c r="Q14">
        <v>0.75424324415489408</v>
      </c>
      <c r="S14" t="s">
        <v>82</v>
      </c>
      <c r="T14">
        <v>81.073825503355707</v>
      </c>
      <c r="U14">
        <v>1.00733997769809</v>
      </c>
      <c r="V14">
        <v>0.81073825503355701</v>
      </c>
      <c r="W14">
        <v>0.78798067875326716</v>
      </c>
    </row>
    <row r="15">
      <c r="A15" t="s">
        <v>83</v>
      </c>
      <c r="B15">
        <v>62.144385026737957</v>
      </c>
      <c r="C15">
        <v>1.391487052976542</v>
      </c>
      <c r="D15">
        <v>0.62144385026737969</v>
      </c>
      <c r="E15">
        <v>0.58759254966457641</v>
      </c>
      <c r="G15" t="s">
        <v>83</v>
      </c>
      <c r="H15">
        <v>62.948139109212931</v>
      </c>
      <c r="I15">
        <v>1.481145092006773</v>
      </c>
      <c r="J15">
        <v>0.62948139109212931</v>
      </c>
      <c r="K15">
        <v>0.59866102669182619</v>
      </c>
      <c r="M15" t="s">
        <v>83</v>
      </c>
      <c r="N15">
        <v>59.27448587732836</v>
      </c>
      <c r="O15">
        <v>1.819045774506715</v>
      </c>
      <c r="P15">
        <v>0.59274485877328353</v>
      </c>
      <c r="Q15">
        <v>0.55653186629292017</v>
      </c>
      <c r="S15" t="s">
        <v>83</v>
      </c>
      <c r="T15">
        <v>66.037433155080208</v>
      </c>
      <c r="U15">
        <v>1.420953017762804</v>
      </c>
      <c r="V15">
        <v>0.66037433155080216</v>
      </c>
      <c r="W15">
        <v>0.61409832739998171</v>
      </c>
    </row>
    <row r="16">
      <c r="A16" t="s">
        <v>84</v>
      </c>
      <c r="B16">
        <v>83.355704697986567</v>
      </c>
      <c r="C16">
        <v>0.8225164981558919</v>
      </c>
      <c r="D16">
        <v>0.83355704697986577</v>
      </c>
      <c r="E16">
        <v>0.82390949598914653</v>
      </c>
      <c r="G16" t="s">
        <v>84</v>
      </c>
      <c r="H16">
        <v>78.523705272224817</v>
      </c>
      <c r="I16">
        <v>0.92617803576091917</v>
      </c>
      <c r="J16">
        <v>0.78523705272224809</v>
      </c>
      <c r="K16">
        <v>0.78334486215955224</v>
      </c>
      <c r="M16" t="s">
        <v>84</v>
      </c>
      <c r="N16">
        <v>73.912392778954171</v>
      </c>
      <c r="O16">
        <v>1.0444594403107961</v>
      </c>
      <c r="P16">
        <v>0.73912392778954161</v>
      </c>
      <c r="Q16">
        <v>0.74058256034871239</v>
      </c>
      <c r="S16" t="s">
        <v>84</v>
      </c>
      <c r="T16">
        <v>75.036787137063484</v>
      </c>
      <c r="U16">
        <v>1.005859173337619</v>
      </c>
      <c r="V16">
        <v>0.75036787137063488</v>
      </c>
      <c r="W16">
        <v>0.7509607663380945</v>
      </c>
    </row>
    <row r="17">
      <c r="A17" t="s">
        <v>85</v>
      </c>
      <c r="B17">
        <v>85.935577647776626</v>
      </c>
      <c r="C17">
        <v>1.349971512182734</v>
      </c>
      <c r="D17">
        <v>0.85935577647776618</v>
      </c>
      <c r="E17">
        <v>0.84118641670241223</v>
      </c>
      <c r="G17" t="s">
        <v>85</v>
      </c>
      <c r="H17">
        <v>77.805440907296415</v>
      </c>
      <c r="I17">
        <v>1.738085423254718</v>
      </c>
      <c r="J17">
        <v>0.77805440907296419</v>
      </c>
      <c r="K17">
        <v>0.76764743018829251</v>
      </c>
      <c r="M17" t="s">
        <v>85</v>
      </c>
      <c r="N17">
        <v>73.702257474069555</v>
      </c>
      <c r="O17">
        <v>2.7820678072981542</v>
      </c>
      <c r="P17">
        <v>0.73702257474069555</v>
      </c>
      <c r="Q17">
        <v>0.73468604739578602</v>
      </c>
      <c r="S17" t="s">
        <v>85</v>
      </c>
      <c r="T17">
        <v>74.127265549294762</v>
      </c>
      <c r="U17">
        <v>3.6246995956636971</v>
      </c>
      <c r="V17">
        <v>0.74127265549294763</v>
      </c>
      <c r="W17">
        <v>0.73418827403637987</v>
      </c>
    </row>
    <row r="18">
      <c r="A18" t="s">
        <v>86</v>
      </c>
      <c r="B18">
        <v>85.342497218533538</v>
      </c>
      <c r="C18">
        <v>0.67182523655937987</v>
      </c>
      <c r="D18">
        <v>0.85342497218533531</v>
      </c>
      <c r="E18">
        <v>0.84907548793531618</v>
      </c>
      <c r="G18" t="s">
        <v>86</v>
      </c>
      <c r="H18">
        <v>80.995334314323657</v>
      </c>
      <c r="I18">
        <v>0.9846265901500979</v>
      </c>
      <c r="J18">
        <v>0.80995334314323664</v>
      </c>
      <c r="K18">
        <v>0.80039539567545259</v>
      </c>
      <c r="M18" t="s">
        <v>86</v>
      </c>
      <c r="N18">
        <v>76.465312421490864</v>
      </c>
      <c r="O18">
        <v>0.83034963992734756</v>
      </c>
      <c r="P18">
        <v>0.76465312421490872</v>
      </c>
      <c r="Q18">
        <v>0.75022989716761135</v>
      </c>
      <c r="S18" t="s">
        <v>86</v>
      </c>
      <c r="T18">
        <v>75.436995298424435</v>
      </c>
      <c r="U18">
        <v>1.0250934822174409</v>
      </c>
      <c r="V18">
        <v>0.75436995298424436</v>
      </c>
      <c r="W18">
        <v>0.74851826414568889</v>
      </c>
    </row>
    <row r="19">
      <c r="A19" t="s">
        <v>87</v>
      </c>
      <c r="B19">
        <v>82.791946308724832</v>
      </c>
      <c r="C19">
        <v>1.0795661478924261</v>
      </c>
      <c r="D19">
        <v>0.8279194630872484</v>
      </c>
      <c r="E19">
        <v>0.80817219133649965</v>
      </c>
      <c r="G19" t="s">
        <v>87</v>
      </c>
      <c r="H19">
        <v>75.62566844919786</v>
      </c>
      <c r="I19">
        <v>1.213202336461594</v>
      </c>
      <c r="J19">
        <v>0.75625668449197858</v>
      </c>
      <c r="K19">
        <v>0.7463947828412304</v>
      </c>
      <c r="M19" t="s">
        <v>87</v>
      </c>
      <c r="N19">
        <v>69.401464307504583</v>
      </c>
      <c r="O19">
        <v>1.698243402813872</v>
      </c>
      <c r="P19">
        <v>0.69401464307504579</v>
      </c>
      <c r="Q19">
        <v>0.68992134809587347</v>
      </c>
      <c r="S19" t="s">
        <v>87</v>
      </c>
      <c r="T19">
        <v>72.941643039155878</v>
      </c>
      <c r="U19">
        <v>1.526057330022256</v>
      </c>
      <c r="V19">
        <v>0.72941643039155868</v>
      </c>
      <c r="W19">
        <v>0.70994733072492289</v>
      </c>
    </row>
    <row r="20">
      <c r="A20" t="s">
        <v>88</v>
      </c>
      <c r="B20">
        <v>76.298316764167538</v>
      </c>
      <c r="C20">
        <v>1.751097398130635</v>
      </c>
      <c r="D20">
        <v>0.76298316764167529</v>
      </c>
      <c r="E20">
        <v>0.75577382213194377</v>
      </c>
      <c r="G20" t="s">
        <v>88</v>
      </c>
      <c r="H20">
        <v>78.289200732153759</v>
      </c>
      <c r="I20">
        <v>1.489789676035677</v>
      </c>
      <c r="J20">
        <v>0.78289200732153752</v>
      </c>
      <c r="K20">
        <v>0.75888427445290962</v>
      </c>
      <c r="M20" t="s">
        <v>88</v>
      </c>
      <c r="N20">
        <v>71.537666439364031</v>
      </c>
      <c r="O20">
        <v>1.54292052295447</v>
      </c>
      <c r="P20">
        <v>0.71537666439364034</v>
      </c>
      <c r="Q20">
        <v>0.69509007886214691</v>
      </c>
      <c r="S20" t="s">
        <v>88</v>
      </c>
      <c r="T20">
        <v>74.218138750314026</v>
      </c>
      <c r="U20">
        <v>2.5403047063373378</v>
      </c>
      <c r="V20">
        <v>0.74218138750314044</v>
      </c>
      <c r="W20">
        <v>0.71828276234090893</v>
      </c>
    </row>
    <row r="21">
      <c r="A21" t="s">
        <v>89</v>
      </c>
      <c r="B21">
        <v>81.87919463087249</v>
      </c>
      <c r="C21">
        <v>1.144598821515683</v>
      </c>
      <c r="D21">
        <v>0.81879194630872476</v>
      </c>
      <c r="E21">
        <v>0.80194236138435071</v>
      </c>
      <c r="G21" t="s">
        <v>89</v>
      </c>
      <c r="H21">
        <v>78.631733840577112</v>
      </c>
      <c r="I21">
        <v>0.9914084111650785</v>
      </c>
      <c r="J21">
        <v>0.78631733840577112</v>
      </c>
      <c r="K21">
        <v>0.77151513204522038</v>
      </c>
      <c r="M21" t="s">
        <v>89</v>
      </c>
      <c r="N21">
        <v>73.777087894340156</v>
      </c>
      <c r="O21">
        <v>1.361412951350212</v>
      </c>
      <c r="P21">
        <v>0.73777087894340165</v>
      </c>
      <c r="Q21">
        <v>0.72782135643621415</v>
      </c>
      <c r="S21" t="s">
        <v>89</v>
      </c>
      <c r="T21">
        <v>77.826580052399237</v>
      </c>
      <c r="U21">
        <v>1.7955795935976011</v>
      </c>
      <c r="V21">
        <v>0.77826580052399241</v>
      </c>
      <c r="W21">
        <v>0.75271560105723068</v>
      </c>
    </row>
    <row r="22">
      <c r="A22" t="s">
        <v>90</v>
      </c>
      <c r="B22">
        <v>54.347916591896059</v>
      </c>
      <c r="C22">
        <v>2.133843192396065</v>
      </c>
      <c r="D22">
        <v>0.54347916591896062</v>
      </c>
      <c r="E22">
        <v>0.47762185780727628</v>
      </c>
      <c r="G22" t="s">
        <v>90</v>
      </c>
      <c r="H22">
        <v>54.965904604672872</v>
      </c>
      <c r="I22">
        <v>2.5067378014946979</v>
      </c>
      <c r="J22">
        <v>0.54965904604672866</v>
      </c>
      <c r="K22">
        <v>0.4880497695269635</v>
      </c>
      <c r="M22" t="s">
        <v>90</v>
      </c>
      <c r="N22">
        <v>52.14700498869469</v>
      </c>
      <c r="O22">
        <v>3.162012257799506</v>
      </c>
      <c r="P22">
        <v>0.5214700498869469</v>
      </c>
      <c r="Q22">
        <v>0.46379073983256158</v>
      </c>
      <c r="S22" t="s">
        <v>90</v>
      </c>
      <c r="T22">
        <v>55.745827800308653</v>
      </c>
      <c r="U22">
        <v>2.1839987222105259</v>
      </c>
      <c r="V22">
        <v>0.55745827800308656</v>
      </c>
      <c r="W22">
        <v>0.46831709270828348</v>
      </c>
    </row>
    <row r="23">
      <c r="A23" t="s">
        <v>91</v>
      </c>
      <c r="B23">
        <v>92.564081398270105</v>
      </c>
      <c r="C23">
        <v>0.28003464485324608</v>
      </c>
      <c r="D23">
        <v>0.92564081398270104</v>
      </c>
      <c r="E23">
        <v>0.91262783141029247</v>
      </c>
      <c r="G23" t="s">
        <v>91</v>
      </c>
      <c r="H23">
        <v>89.505401428417628</v>
      </c>
      <c r="I23">
        <v>0.32276215224652938</v>
      </c>
      <c r="J23">
        <v>0.89505401428417619</v>
      </c>
      <c r="K23">
        <v>0.88800817613672689</v>
      </c>
      <c r="M23" t="s">
        <v>91</v>
      </c>
      <c r="N23">
        <v>87.256612712198972</v>
      </c>
      <c r="O23">
        <v>0.55921594815639153</v>
      </c>
      <c r="P23">
        <v>0.87256612712198967</v>
      </c>
      <c r="Q23">
        <v>0.86560106080252142</v>
      </c>
      <c r="S23" t="s">
        <v>91</v>
      </c>
      <c r="T23">
        <v>85.378817787029391</v>
      </c>
      <c r="U23">
        <v>0.64048448746713504</v>
      </c>
      <c r="V23">
        <v>0.85378817787029393</v>
      </c>
      <c r="W23">
        <v>0.84843870595960968</v>
      </c>
    </row>
    <row r="24">
      <c r="A24" t="s">
        <v>92</v>
      </c>
      <c r="B24">
        <v>84.107382550335572</v>
      </c>
      <c r="C24">
        <v>0.8388522278671493</v>
      </c>
      <c r="D24">
        <v>0.84107382550335574</v>
      </c>
      <c r="E24">
        <v>0.82712553696371194</v>
      </c>
      <c r="G24" t="s">
        <v>92</v>
      </c>
      <c r="H24">
        <v>77.908516670853814</v>
      </c>
      <c r="I24">
        <v>1.3071342359204809</v>
      </c>
      <c r="J24">
        <v>0.77908516670853822</v>
      </c>
      <c r="K24">
        <v>0.76690570991004603</v>
      </c>
      <c r="M24" t="s">
        <v>92</v>
      </c>
      <c r="N24">
        <v>74.693823349962315</v>
      </c>
      <c r="O24">
        <v>0.81111203649391739</v>
      </c>
      <c r="P24">
        <v>0.74693823349962307</v>
      </c>
      <c r="Q24">
        <v>0.74201700745023991</v>
      </c>
      <c r="S24" t="s">
        <v>92</v>
      </c>
      <c r="T24">
        <v>78.982449843878982</v>
      </c>
      <c r="U24">
        <v>1.104089641105374</v>
      </c>
      <c r="V24">
        <v>0.78982449843878977</v>
      </c>
      <c r="W24">
        <v>0.77732538193491174</v>
      </c>
    </row>
    <row r="25">
      <c r="A25" t="s">
        <v>93</v>
      </c>
      <c r="B25">
        <v>83.597423105911076</v>
      </c>
      <c r="C25">
        <v>0.8118684560351539</v>
      </c>
      <c r="D25">
        <v>0.83597423105911051</v>
      </c>
      <c r="E25">
        <v>0.81090710512488862</v>
      </c>
      <c r="G25" t="s">
        <v>93</v>
      </c>
      <c r="H25">
        <v>80.431252916053538</v>
      </c>
      <c r="I25">
        <v>0.62465474974596868</v>
      </c>
      <c r="J25">
        <v>0.80431252916053553</v>
      </c>
      <c r="K25">
        <v>0.78170539077096968</v>
      </c>
      <c r="M25" t="s">
        <v>93</v>
      </c>
      <c r="N25">
        <v>75.314610774144924</v>
      </c>
      <c r="O25">
        <v>1.120494661679307</v>
      </c>
      <c r="P25">
        <v>0.7531461077414493</v>
      </c>
      <c r="Q25">
        <v>0.73869695224249277</v>
      </c>
      <c r="S25" t="s">
        <v>93</v>
      </c>
      <c r="T25">
        <v>79.277536517962886</v>
      </c>
      <c r="U25">
        <v>1.0294596741655071</v>
      </c>
      <c r="V25">
        <v>0.79277536517962888</v>
      </c>
      <c r="W25">
        <v>0.78150638605457434</v>
      </c>
    </row>
    <row r="26">
      <c r="A26" t="s">
        <v>9</v>
      </c>
      <c r="B26">
        <f>AVERAGE(B3:B25)</f>
        <v>78.626301983774653</v>
      </c>
      <c r="E26">
        <f>AVERAGE(E3:E25)</f>
        <v>0.76955142602902094</v>
      </c>
      <c r="G26" t="s">
        <v>9</v>
      </c>
      <c r="H26">
        <f>AVERAGE(H3:H25)</f>
        <v>76.000241866648764</v>
      </c>
      <c r="K26">
        <f>AVERAGE(K3:K25)</f>
        <v>0.74721528528874759</v>
      </c>
      <c r="M26" t="s">
        <v>9</v>
      </c>
      <c r="N26">
        <f>AVERAGE(N3:N25)</f>
        <v>71.984487765448662</v>
      </c>
      <c r="Q26">
        <f>AVERAGE(Q3:Q25)</f>
        <v>0.70695099787735749</v>
      </c>
      <c r="S26" t="s">
        <v>9</v>
      </c>
      <c r="T26">
        <f>AVERAGE(T3:T25)</f>
        <v>75.631790016056826</v>
      </c>
      <c r="W26">
        <f>AVERAGE(W3:W25)</f>
        <v>0.74003942426010705</v>
      </c>
    </row>
    <row r="28">
      <c r="A28" t="s">
        <v>1</v>
      </c>
      <c r="B28" s="13" t="s">
        <v>2</v>
      </c>
      <c r="C28" s="13"/>
      <c r="D28" s="13"/>
      <c r="E28" s="13"/>
      <c r="G28" t="s">
        <v>1</v>
      </c>
      <c r="H28" s="13" t="s">
        <v>10</v>
      </c>
      <c r="I28" s="13"/>
      <c r="J28" s="13"/>
      <c r="K28" s="13"/>
      <c r="M28" t="s">
        <v>1</v>
      </c>
      <c r="N28" s="13" t="s">
        <v>11</v>
      </c>
      <c r="O28" s="13"/>
      <c r="P28" s="13"/>
      <c r="Q28" s="13"/>
      <c r="S28" t="s">
        <v>1</v>
      </c>
      <c r="T28" s="13" t="s">
        <v>12</v>
      </c>
      <c r="U28" s="13"/>
      <c r="V28" s="13"/>
      <c r="W28" s="13"/>
    </row>
    <row r="29">
      <c r="A29" s="120" t="s">
        <v>5</v>
      </c>
      <c r="B29" s="7" t="s">
        <v>6</v>
      </c>
      <c r="C29" s="8"/>
      <c r="D29" s="7" t="s">
        <v>7</v>
      </c>
      <c r="E29" s="8"/>
      <c r="G29" s="120" t="s">
        <v>5</v>
      </c>
      <c r="H29" s="7" t="s">
        <v>6</v>
      </c>
      <c r="I29" s="8"/>
      <c r="J29" s="7" t="s">
        <v>7</v>
      </c>
      <c r="K29" s="8"/>
      <c r="M29" s="120" t="s">
        <v>5</v>
      </c>
      <c r="N29" s="7" t="s">
        <v>6</v>
      </c>
      <c r="O29" s="8"/>
      <c r="P29" s="7" t="s">
        <v>7</v>
      </c>
      <c r="Q29" s="8"/>
      <c r="S29" s="120" t="s">
        <v>5</v>
      </c>
      <c r="T29" s="7" t="s">
        <v>6</v>
      </c>
      <c r="U29" s="8"/>
      <c r="V29" s="7" t="s">
        <v>7</v>
      </c>
      <c r="W29" s="8"/>
    </row>
    <row r="30">
      <c r="A30" t="s">
        <v>8</v>
      </c>
      <c r="B30" s="10" t="s">
        <v>8</v>
      </c>
      <c r="C30" s="10"/>
      <c r="D30" s="10" t="s">
        <v>8</v>
      </c>
      <c r="E30" s="10"/>
      <c r="G30" t="s">
        <v>8</v>
      </c>
      <c r="H30" s="10" t="s">
        <v>8</v>
      </c>
      <c r="I30" s="10"/>
      <c r="J30" s="10" t="s">
        <v>8</v>
      </c>
      <c r="K30" s="10"/>
      <c r="M30" t="s">
        <v>8</v>
      </c>
      <c r="N30" s="10" t="s">
        <v>8</v>
      </c>
      <c r="O30" s="10"/>
      <c r="P30" s="10" t="s">
        <v>8</v>
      </c>
      <c r="Q30" s="10"/>
      <c r="S30" t="s">
        <v>8</v>
      </c>
      <c r="T30" s="10" t="s">
        <v>8</v>
      </c>
      <c r="U30" s="10"/>
      <c r="V30" s="10" t="s">
        <v>8</v>
      </c>
      <c r="W30" s="10"/>
    </row>
    <row r="31">
      <c r="A31" t="s">
        <v>9</v>
      </c>
      <c r="B31" s="15">
        <v>78.626301983774653</v>
      </c>
      <c r="C31" s="15"/>
      <c r="D31" s="15">
        <v>0.76955142602902094</v>
      </c>
      <c r="E31" s="15"/>
      <c r="G31" t="s">
        <v>9</v>
      </c>
      <c r="H31" s="15">
        <v>76.000241866648764</v>
      </c>
      <c r="I31" s="15"/>
      <c r="J31" s="15">
        <v>0.74721528528874759</v>
      </c>
      <c r="K31" s="15"/>
      <c r="M31" t="s">
        <v>9</v>
      </c>
      <c r="N31" s="15">
        <v>71.984487765448662</v>
      </c>
      <c r="O31" s="15"/>
      <c r="P31" s="15">
        <v>0.70695099787735749</v>
      </c>
      <c r="Q31" s="15"/>
      <c r="S31" t="s">
        <v>9</v>
      </c>
      <c r="T31" s="15">
        <v>75.631790016056826</v>
      </c>
      <c r="U31" s="15"/>
      <c r="V31" s="15">
        <v>0.74003942426010705</v>
      </c>
      <c r="W31" s="15"/>
    </row>
    <row r="33">
      <c r="A33" s="17" t="s">
        <v>13</v>
      </c>
      <c r="B33" s="3"/>
      <c r="C33" s="3"/>
      <c r="D33" s="3"/>
      <c r="E33" s="4"/>
    </row>
    <row r="34">
      <c r="A34" s="18" t="s">
        <v>14</v>
      </c>
      <c r="B34" s="19" t="s">
        <v>15</v>
      </c>
      <c r="C34" s="19" t="s">
        <v>16</v>
      </c>
      <c r="D34" s="19" t="s">
        <v>17</v>
      </c>
      <c r="E34" s="20" t="s">
        <v>16</v>
      </c>
    </row>
    <row r="35">
      <c r="A35" s="21" t="s">
        <v>18</v>
      </c>
      <c r="B35" s="19">
        <v>0</v>
      </c>
      <c r="C35" s="19" t="s">
        <v>19</v>
      </c>
      <c r="D35" s="19">
        <v>0</v>
      </c>
      <c r="E35" s="20" t="s">
        <v>19</v>
      </c>
    </row>
    <row r="36">
      <c r="A36" s="121" t="s">
        <v>20</v>
      </c>
      <c r="B36">
        <f>B31-H31</f>
        <v>2.6260601171258884</v>
      </c>
      <c r="C36" s="19">
        <f>_xlfn.T.TEST(B3:B25,H3:H25,1,1)</f>
        <v>5.0023910507499762e-004</v>
      </c>
      <c r="D36">
        <f>D31-J31</f>
        <v>2.2336140740273347e-002</v>
      </c>
      <c r="E36" s="122">
        <f>_xlfn.T.TEST(E3:E25,K3:K25,1,1)</f>
        <v>2.0313653558134324e-003</v>
      </c>
    </row>
    <row r="37">
      <c r="A37" s="121" t="s">
        <v>23</v>
      </c>
      <c r="B37">
        <f>B31-N31</f>
        <v>6.6418142183259903</v>
      </c>
      <c r="C37" s="19">
        <f>_xlfn.T.TEST(B3:B25,N3:N25,1,1)</f>
        <v>4.2670164758047594e-008</v>
      </c>
      <c r="D37">
        <f>D31-P31</f>
        <v>6.2600428151663445e-002</v>
      </c>
      <c r="E37" s="122">
        <f>_xlfn.T.TEST(E3:E25,Q3:Q25,1,1)</f>
        <v>5.9805358820042693e-008</v>
      </c>
    </row>
    <row r="38">
      <c r="A38" s="123" t="s">
        <v>24</v>
      </c>
      <c r="B38" s="124">
        <f>B31-T31</f>
        <v>2.9945119677178269</v>
      </c>
      <c r="C38" s="25">
        <f>_xlfn.T.TEST(B3:B25,T3:T25,1,1)</f>
        <v>5.836884250505164e-003</v>
      </c>
      <c r="D38" s="124">
        <f>D31-V31</f>
        <v>2.9512001768913887e-002</v>
      </c>
      <c r="E38" s="125">
        <f>_xlfn.T.TEST(E3:E25,W3:W25,1,1)</f>
        <v>5.3596353081095879e-003</v>
      </c>
    </row>
    <row r="40">
      <c r="C40" t="s">
        <v>21</v>
      </c>
      <c r="E40" t="s">
        <v>21</v>
      </c>
    </row>
    <row r="41">
      <c r="C41" t="s">
        <v>21</v>
      </c>
      <c r="E41" t="s">
        <v>21</v>
      </c>
    </row>
    <row r="42">
      <c r="C42" t="s">
        <v>21</v>
      </c>
      <c r="E42" t="s">
        <v>21</v>
      </c>
    </row>
  </sheetData>
  <mergeCells count="33">
    <mergeCell ref="N1:Q1"/>
    <mergeCell ref="H1:K1"/>
    <mergeCell ref="T1:W1"/>
    <mergeCell ref="H28:K28"/>
    <mergeCell ref="N28:Q28"/>
    <mergeCell ref="T28:W28"/>
    <mergeCell ref="J29:K29"/>
    <mergeCell ref="H31:I31"/>
    <mergeCell ref="J31:K31"/>
    <mergeCell ref="H30:I30"/>
    <mergeCell ref="J30:K30"/>
    <mergeCell ref="B31:C31"/>
    <mergeCell ref="D31:E31"/>
    <mergeCell ref="A33:E33"/>
    <mergeCell ref="T29:U29"/>
    <mergeCell ref="V29:W29"/>
    <mergeCell ref="T30:U30"/>
    <mergeCell ref="V30:W30"/>
    <mergeCell ref="T31:U31"/>
    <mergeCell ref="V31:W31"/>
    <mergeCell ref="N29:O29"/>
    <mergeCell ref="P29:Q29"/>
    <mergeCell ref="N30:O30"/>
    <mergeCell ref="P30:Q30"/>
    <mergeCell ref="N31:O31"/>
    <mergeCell ref="P31:Q31"/>
    <mergeCell ref="H29:I29"/>
    <mergeCell ref="B1:E1"/>
    <mergeCell ref="B28:E28"/>
    <mergeCell ref="B29:C29"/>
    <mergeCell ref="D29:E29"/>
    <mergeCell ref="B30:C30"/>
    <mergeCell ref="D30:E30"/>
  </mergeCells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33" activeCellId="0" sqref="A33:E33"/>
    </sheetView>
  </sheetViews>
  <sheetFormatPr defaultRowHeight="14.25"/>
  <sheetData>
    <row r="1">
      <c r="A1" t="s">
        <v>1</v>
      </c>
      <c r="B1" s="13" t="s">
        <v>2</v>
      </c>
      <c r="C1" s="13"/>
      <c r="D1" s="13"/>
      <c r="E1" s="13"/>
      <c r="G1" t="s">
        <v>1</v>
      </c>
      <c r="H1" s="13" t="s">
        <v>10</v>
      </c>
      <c r="I1" s="13"/>
      <c r="J1" s="13"/>
      <c r="K1" s="13"/>
      <c r="M1" t="s">
        <v>1</v>
      </c>
      <c r="N1" s="13" t="s">
        <v>11</v>
      </c>
      <c r="O1" s="13"/>
      <c r="P1" s="13"/>
      <c r="Q1" s="13"/>
      <c r="S1" t="s">
        <v>1</v>
      </c>
      <c r="T1" s="13" t="s">
        <v>12</v>
      </c>
      <c r="U1" s="13"/>
      <c r="V1" s="13"/>
      <c r="W1" s="13"/>
    </row>
    <row r="2">
      <c r="A2" s="120" t="s">
        <v>5</v>
      </c>
      <c r="B2" s="120" t="s">
        <v>6</v>
      </c>
      <c r="C2" s="120" t="s">
        <v>69</v>
      </c>
      <c r="D2" s="120" t="s">
        <v>70</v>
      </c>
      <c r="E2" s="120" t="s">
        <v>7</v>
      </c>
      <c r="G2" s="120" t="s">
        <v>5</v>
      </c>
      <c r="H2" s="120" t="s">
        <v>6</v>
      </c>
      <c r="I2" s="120" t="s">
        <v>69</v>
      </c>
      <c r="J2" s="120" t="s">
        <v>70</v>
      </c>
      <c r="K2" s="120" t="s">
        <v>7</v>
      </c>
      <c r="M2" s="120" t="s">
        <v>5</v>
      </c>
      <c r="N2" s="120" t="s">
        <v>6</v>
      </c>
      <c r="O2" s="120" t="s">
        <v>69</v>
      </c>
      <c r="P2" s="120" t="s">
        <v>70</v>
      </c>
      <c r="Q2" s="120" t="s">
        <v>7</v>
      </c>
      <c r="S2" s="120" t="s">
        <v>5</v>
      </c>
      <c r="T2" s="120" t="s">
        <v>6</v>
      </c>
      <c r="U2" s="120" t="s">
        <v>69</v>
      </c>
      <c r="V2" s="120" t="s">
        <v>70</v>
      </c>
      <c r="W2" s="120" t="s">
        <v>7</v>
      </c>
    </row>
    <row r="3">
      <c r="A3" t="s">
        <v>71</v>
      </c>
      <c r="B3">
        <v>82.828159207551238</v>
      </c>
      <c r="C3">
        <v>1.6453520226074261</v>
      </c>
      <c r="D3">
        <v>0.82828159207551233</v>
      </c>
      <c r="E3">
        <v>0.80260942555088854</v>
      </c>
      <c r="G3" t="s">
        <v>71</v>
      </c>
      <c r="H3">
        <v>82.718192585148756</v>
      </c>
      <c r="I3">
        <v>6.0925624837982797</v>
      </c>
      <c r="J3">
        <v>0.82718192585148764</v>
      </c>
      <c r="K3">
        <v>0.80858994722100674</v>
      </c>
      <c r="M3" t="s">
        <v>71</v>
      </c>
      <c r="N3">
        <v>76.312636830204923</v>
      </c>
      <c r="O3">
        <v>9.0498577948474068</v>
      </c>
      <c r="P3">
        <v>0.76312636830204927</v>
      </c>
      <c r="Q3">
        <v>0.75302498796451145</v>
      </c>
      <c r="S3" t="s">
        <v>71</v>
      </c>
      <c r="T3">
        <v>79.548684635538166</v>
      </c>
      <c r="U3">
        <v>6.6093398098558627</v>
      </c>
      <c r="V3">
        <v>0.79548684635538169</v>
      </c>
      <c r="W3">
        <v>0.79024361410071042</v>
      </c>
    </row>
    <row r="4">
      <c r="A4" t="s">
        <v>72</v>
      </c>
      <c r="B4">
        <v>85.182607759394187</v>
      </c>
      <c r="C4">
        <v>1.9608510130075349</v>
      </c>
      <c r="D4">
        <v>0.85182607759394169</v>
      </c>
      <c r="E4">
        <v>0.82566376291947097</v>
      </c>
      <c r="G4" t="s">
        <v>72</v>
      </c>
      <c r="H4">
        <v>85.449664429530202</v>
      </c>
      <c r="I4">
        <v>3.0742824713165948</v>
      </c>
      <c r="J4">
        <v>0.85449664429530203</v>
      </c>
      <c r="K4">
        <v>0.83444996159797657</v>
      </c>
      <c r="M4" t="s">
        <v>72</v>
      </c>
      <c r="N4">
        <v>81.000502458457447</v>
      </c>
      <c r="O4">
        <v>1.8709485782038731</v>
      </c>
      <c r="P4">
        <v>0.81000502458457446</v>
      </c>
      <c r="Q4">
        <v>0.78700183066281493</v>
      </c>
      <c r="S4" t="s">
        <v>72</v>
      </c>
      <c r="T4">
        <v>82.042098840756552</v>
      </c>
      <c r="U4">
        <v>3.021676041244064</v>
      </c>
      <c r="V4">
        <v>0.82042098840756561</v>
      </c>
      <c r="W4">
        <v>0.80188704926976639</v>
      </c>
    </row>
    <row r="5">
      <c r="A5" t="s">
        <v>73</v>
      </c>
      <c r="B5">
        <v>84.350069985285145</v>
      </c>
      <c r="C5">
        <v>1.0878368302326029</v>
      </c>
      <c r="D5">
        <v>0.84350069985285148</v>
      </c>
      <c r="E5">
        <v>0.84222548106713613</v>
      </c>
      <c r="G5" t="s">
        <v>73</v>
      </c>
      <c r="H5">
        <v>85.262175645120777</v>
      </c>
      <c r="I5">
        <v>1.7391362419196721</v>
      </c>
      <c r="J5">
        <v>0.85262175645120775</v>
      </c>
      <c r="K5">
        <v>0.84511521248754562</v>
      </c>
      <c r="M5" t="s">
        <v>73</v>
      </c>
      <c r="N5">
        <v>78.695330725334671</v>
      </c>
      <c r="O5">
        <v>1.1878030600647129</v>
      </c>
      <c r="P5">
        <v>0.78695330725334678</v>
      </c>
      <c r="Q5">
        <v>0.77813168976927272</v>
      </c>
      <c r="S5" t="s">
        <v>73</v>
      </c>
      <c r="T5">
        <v>78.52876574668916</v>
      </c>
      <c r="U5">
        <v>2.069779878482223</v>
      </c>
      <c r="V5">
        <v>0.78528765746689155</v>
      </c>
      <c r="W5">
        <v>0.7891085412276897</v>
      </c>
    </row>
    <row r="6">
      <c r="A6" t="s">
        <v>74</v>
      </c>
      <c r="B6">
        <v>78.404514948139109</v>
      </c>
      <c r="C6">
        <v>2.1159561898899342</v>
      </c>
      <c r="D6">
        <v>0.78404514948139103</v>
      </c>
      <c r="E6">
        <v>0.77026484219350577</v>
      </c>
      <c r="G6" t="s">
        <v>74</v>
      </c>
      <c r="H6">
        <v>86.523920611563724</v>
      </c>
      <c r="I6">
        <v>1.7756178838577701</v>
      </c>
      <c r="J6">
        <v>0.86523920611563732</v>
      </c>
      <c r="K6">
        <v>0.84213765218560366</v>
      </c>
      <c r="M6" t="s">
        <v>74</v>
      </c>
      <c r="N6">
        <v>73.363026235509466</v>
      </c>
      <c r="O6">
        <v>2.7609362095089942</v>
      </c>
      <c r="P6">
        <v>0.73363026235509454</v>
      </c>
      <c r="Q6">
        <v>0.71254557101351068</v>
      </c>
      <c r="S6" t="s">
        <v>74</v>
      </c>
      <c r="T6">
        <v>81.192728708322861</v>
      </c>
      <c r="U6">
        <v>2.8596766884186429</v>
      </c>
      <c r="V6">
        <v>0.8119272870832287</v>
      </c>
      <c r="W6">
        <v>0.78897738928835592</v>
      </c>
    </row>
    <row r="7">
      <c r="A7" t="s">
        <v>75</v>
      </c>
      <c r="B7">
        <v>76.853856368660942</v>
      </c>
      <c r="C7">
        <v>1.2440844022121169</v>
      </c>
      <c r="D7">
        <v>0.76853856368660955</v>
      </c>
      <c r="E7">
        <v>0.74558544845133157</v>
      </c>
      <c r="G7" t="s">
        <v>75</v>
      </c>
      <c r="H7">
        <v>76.747658184689371</v>
      </c>
      <c r="I7">
        <v>2.1739032044833748</v>
      </c>
      <c r="J7">
        <v>0.76747658184689382</v>
      </c>
      <c r="K7">
        <v>0.74604351960118742</v>
      </c>
      <c r="M7" t="s">
        <v>75</v>
      </c>
      <c r="N7">
        <v>72.518214119082657</v>
      </c>
      <c r="O7">
        <v>2.1478348763918498</v>
      </c>
      <c r="P7">
        <v>0.72518214119082658</v>
      </c>
      <c r="Q7">
        <v>0.72036686510214598</v>
      </c>
      <c r="S7" t="s">
        <v>75</v>
      </c>
      <c r="T7">
        <v>77.173635286939671</v>
      </c>
      <c r="U7">
        <v>5.4563080229983827</v>
      </c>
      <c r="V7">
        <v>0.77173635286939679</v>
      </c>
      <c r="W7">
        <v>0.74372532373774314</v>
      </c>
    </row>
    <row r="8">
      <c r="A8" t="s">
        <v>76</v>
      </c>
      <c r="B8">
        <v>84.055521659548504</v>
      </c>
      <c r="C8">
        <v>1.4114939918120699</v>
      </c>
      <c r="D8">
        <v>0.84055521659548504</v>
      </c>
      <c r="E8">
        <v>0.83931120574971418</v>
      </c>
      <c r="G8" t="s">
        <v>76</v>
      </c>
      <c r="H8">
        <v>78.961633707784515</v>
      </c>
      <c r="I8">
        <v>1.776839516063532</v>
      </c>
      <c r="J8">
        <v>0.78961633707784518</v>
      </c>
      <c r="K8">
        <v>0.77872689477778612</v>
      </c>
      <c r="M8" t="s">
        <v>76</v>
      </c>
      <c r="N8">
        <v>76.8961346588666</v>
      </c>
      <c r="O8">
        <v>1.5195213188727701</v>
      </c>
      <c r="P8">
        <v>0.76896134658866599</v>
      </c>
      <c r="Q8">
        <v>0.76216108132943705</v>
      </c>
      <c r="S8" t="s">
        <v>76</v>
      </c>
      <c r="T8">
        <v>71.860137099379102</v>
      </c>
      <c r="U8">
        <v>2.1847049755354719</v>
      </c>
      <c r="V8">
        <v>0.71860137099379107</v>
      </c>
      <c r="W8">
        <v>0.71403464335031974</v>
      </c>
    </row>
    <row r="9">
      <c r="A9" t="s">
        <v>77</v>
      </c>
      <c r="B9">
        <v>83.866202490758354</v>
      </c>
      <c r="C9">
        <v>2.1947604437669122</v>
      </c>
      <c r="D9">
        <v>0.83866202490758357</v>
      </c>
      <c r="E9">
        <v>0.82928971176798716</v>
      </c>
      <c r="G9" t="s">
        <v>77</v>
      </c>
      <c r="H9">
        <v>83.248645156659364</v>
      </c>
      <c r="I9">
        <v>2.8742133370057368</v>
      </c>
      <c r="J9">
        <v>0.83248645156659362</v>
      </c>
      <c r="K9">
        <v>0.82242028994260397</v>
      </c>
      <c r="M9" t="s">
        <v>77</v>
      </c>
      <c r="N9">
        <v>76.193302946559953</v>
      </c>
      <c r="O9">
        <v>2.3828467603617658</v>
      </c>
      <c r="P9">
        <v>0.76193302946559949</v>
      </c>
      <c r="Q9">
        <v>0.75299975913286821</v>
      </c>
      <c r="S9" t="s">
        <v>77</v>
      </c>
      <c r="T9">
        <v>79.570900477335528</v>
      </c>
      <c r="U9">
        <v>2.3169492293149232</v>
      </c>
      <c r="V9">
        <v>0.79570900477335527</v>
      </c>
      <c r="W9">
        <v>0.78975502753540083</v>
      </c>
    </row>
    <row r="10">
      <c r="A10" t="s">
        <v>78</v>
      </c>
      <c r="B10">
        <v>85.371496249506521</v>
      </c>
      <c r="C10">
        <v>2.255084237933624</v>
      </c>
      <c r="D10">
        <v>0.85371496249506507</v>
      </c>
      <c r="E10">
        <v>0.84193285520883898</v>
      </c>
      <c r="G10" t="s">
        <v>78</v>
      </c>
      <c r="H10">
        <v>83.76237303951477</v>
      </c>
      <c r="I10">
        <v>2.499013656222572</v>
      </c>
      <c r="J10">
        <v>0.8376237303951477</v>
      </c>
      <c r="K10">
        <v>0.82129381917451882</v>
      </c>
      <c r="M10" t="s">
        <v>78</v>
      </c>
      <c r="N10">
        <v>75.668664537199874</v>
      </c>
      <c r="O10">
        <v>2.111641399826234</v>
      </c>
      <c r="P10">
        <v>0.7566866453719987</v>
      </c>
      <c r="Q10">
        <v>0.74728258044642815</v>
      </c>
      <c r="S10" t="s">
        <v>78</v>
      </c>
      <c r="T10">
        <v>71.546064673581455</v>
      </c>
      <c r="U10">
        <v>2.3920350010817248</v>
      </c>
      <c r="V10">
        <v>0.71546064673581455</v>
      </c>
      <c r="W10">
        <v>0.72055213346658786</v>
      </c>
    </row>
    <row r="11">
      <c r="A11" t="s">
        <v>79</v>
      </c>
      <c r="B11">
        <v>87.651006711409394</v>
      </c>
      <c r="C11">
        <v>1.4771488751905659</v>
      </c>
      <c r="D11">
        <v>0.87651006711409385</v>
      </c>
      <c r="E11">
        <v>0.8565586335619535</v>
      </c>
      <c r="G11" t="s">
        <v>79</v>
      </c>
      <c r="H11">
        <v>82.685640455083814</v>
      </c>
      <c r="I11">
        <v>1.457588784303516</v>
      </c>
      <c r="J11">
        <v>0.82685640455083809</v>
      </c>
      <c r="K11">
        <v>0.81420742029763638</v>
      </c>
      <c r="M11" t="s">
        <v>79</v>
      </c>
      <c r="N11">
        <v>81.884470444675728</v>
      </c>
      <c r="O11">
        <v>1.4169137780865031</v>
      </c>
      <c r="P11">
        <v>0.81884470444675728</v>
      </c>
      <c r="Q11">
        <v>0.80781805962939757</v>
      </c>
      <c r="S11" t="s">
        <v>79</v>
      </c>
      <c r="T11">
        <v>78.129634282022749</v>
      </c>
      <c r="U11">
        <v>2.294954331715902</v>
      </c>
      <c r="V11">
        <v>0.78129634282022753</v>
      </c>
      <c r="W11">
        <v>0.77011591936982071</v>
      </c>
    </row>
    <row r="12">
      <c r="A12" t="s">
        <v>80</v>
      </c>
      <c r="B12">
        <v>86.849729031331862</v>
      </c>
      <c r="C12">
        <v>1.8466273826546971</v>
      </c>
      <c r="D12">
        <v>0.86849729031331879</v>
      </c>
      <c r="E12">
        <v>0.85125135223682447</v>
      </c>
      <c r="G12" t="s">
        <v>80</v>
      </c>
      <c r="H12">
        <v>86.312277931306753</v>
      </c>
      <c r="I12">
        <v>2.135011679803331</v>
      </c>
      <c r="J12">
        <v>0.86312277931306747</v>
      </c>
      <c r="K12">
        <v>0.84149099201565636</v>
      </c>
      <c r="M12" t="s">
        <v>80</v>
      </c>
      <c r="N12">
        <v>75.163334888561891</v>
      </c>
      <c r="O12">
        <v>2.1087645796438061</v>
      </c>
      <c r="P12">
        <v>0.75163334888561883</v>
      </c>
      <c r="Q12">
        <v>0.74086470551871852</v>
      </c>
      <c r="S12" t="s">
        <v>80</v>
      </c>
      <c r="T12">
        <v>81.239852133653955</v>
      </c>
      <c r="U12">
        <v>2.1570882235964142</v>
      </c>
      <c r="V12">
        <v>0.81239852133653945</v>
      </c>
      <c r="W12">
        <v>0.79571018480017364</v>
      </c>
    </row>
    <row r="13">
      <c r="A13" t="s">
        <v>81</v>
      </c>
      <c r="B13">
        <v>81.825718695043605</v>
      </c>
      <c r="C13">
        <v>1.605502290768587</v>
      </c>
      <c r="D13">
        <v>0.81825718695043614</v>
      </c>
      <c r="E13">
        <v>0.80861947471218554</v>
      </c>
      <c r="G13" t="s">
        <v>81</v>
      </c>
      <c r="H13">
        <v>76.111581667444284</v>
      </c>
      <c r="I13">
        <v>2.152062667968373</v>
      </c>
      <c r="J13">
        <v>0.76111581667444272</v>
      </c>
      <c r="K13">
        <v>0.75615626343624698</v>
      </c>
      <c r="M13" t="s">
        <v>81</v>
      </c>
      <c r="N13">
        <v>69.201665290887561</v>
      </c>
      <c r="O13">
        <v>1.6942282870411871</v>
      </c>
      <c r="P13">
        <v>0.6920166529088756</v>
      </c>
      <c r="Q13">
        <v>0.67079529342650734</v>
      </c>
      <c r="S13" t="s">
        <v>81</v>
      </c>
      <c r="T13">
        <v>73.162760650324799</v>
      </c>
      <c r="U13">
        <v>2.018160082617154</v>
      </c>
      <c r="V13">
        <v>0.73162760650324798</v>
      </c>
      <c r="W13">
        <v>0.72537716231416172</v>
      </c>
    </row>
    <row r="14">
      <c r="A14" t="s">
        <v>82</v>
      </c>
      <c r="B14">
        <v>90.201342281879192</v>
      </c>
      <c r="C14">
        <v>2.7971616915592068</v>
      </c>
      <c r="D14">
        <v>0.90201342281879193</v>
      </c>
      <c r="E14">
        <v>0.87380267622255159</v>
      </c>
      <c r="G14" t="s">
        <v>82</v>
      </c>
      <c r="H14">
        <v>88.214765100671144</v>
      </c>
      <c r="I14">
        <v>1.892717484805325</v>
      </c>
      <c r="J14">
        <v>0.88214765100671144</v>
      </c>
      <c r="K14">
        <v>0.85767405526300267</v>
      </c>
      <c r="M14" t="s">
        <v>82</v>
      </c>
      <c r="N14">
        <v>83.8143415999713</v>
      </c>
      <c r="O14">
        <v>2.5046537185087798</v>
      </c>
      <c r="P14">
        <v>0.83814341599971287</v>
      </c>
      <c r="Q14">
        <v>0.81771247536842007</v>
      </c>
      <c r="S14" t="s">
        <v>82</v>
      </c>
      <c r="T14">
        <v>86.927574202347202</v>
      </c>
      <c r="U14">
        <v>4.0438321880646981</v>
      </c>
      <c r="V14">
        <v>0.86927574202347202</v>
      </c>
      <c r="W14">
        <v>0.84031348828452279</v>
      </c>
    </row>
    <row r="15">
      <c r="A15" t="s">
        <v>83</v>
      </c>
      <c r="B15">
        <v>68.317158956322004</v>
      </c>
      <c r="C15">
        <v>2.8908382011111819</v>
      </c>
      <c r="D15">
        <v>0.68317158956321999</v>
      </c>
      <c r="E15">
        <v>0.64318921712941024</v>
      </c>
      <c r="G15" t="s">
        <v>83</v>
      </c>
      <c r="H15">
        <v>69.146789649355782</v>
      </c>
      <c r="I15">
        <v>4.4656645948843403</v>
      </c>
      <c r="J15">
        <v>0.69146789649355778</v>
      </c>
      <c r="K15">
        <v>0.65405029187128982</v>
      </c>
      <c r="M15" t="s">
        <v>83</v>
      </c>
      <c r="N15">
        <v>60.235940135663782</v>
      </c>
      <c r="O15">
        <v>4.6341023739586191</v>
      </c>
      <c r="P15">
        <v>0.60235940135663779</v>
      </c>
      <c r="Q15">
        <v>0.57560821538779272</v>
      </c>
      <c r="S15" t="s">
        <v>83</v>
      </c>
      <c r="T15">
        <v>64.674119800452218</v>
      </c>
      <c r="U15">
        <v>5.6345736688468602</v>
      </c>
      <c r="V15">
        <v>0.64674119800452212</v>
      </c>
      <c r="W15">
        <v>0.59823136735296412</v>
      </c>
    </row>
    <row r="16">
      <c r="A16" t="s">
        <v>84</v>
      </c>
      <c r="B16">
        <v>83.839249183505004</v>
      </c>
      <c r="C16">
        <v>2.1843620233858632</v>
      </c>
      <c r="D16">
        <v>0.83839249183505005</v>
      </c>
      <c r="E16">
        <v>0.8317208099527782</v>
      </c>
      <c r="G16" t="s">
        <v>84</v>
      </c>
      <c r="H16">
        <v>84.026845637583889</v>
      </c>
      <c r="I16">
        <v>1.9177339612583939</v>
      </c>
      <c r="J16">
        <v>0.84026845637583902</v>
      </c>
      <c r="K16">
        <v>0.82809055729044001</v>
      </c>
      <c r="M16" t="s">
        <v>84</v>
      </c>
      <c r="N16">
        <v>79.411334027204546</v>
      </c>
      <c r="O16">
        <v>2.587876450642943</v>
      </c>
      <c r="P16">
        <v>0.79411334027204528</v>
      </c>
      <c r="Q16">
        <v>0.78397347362054837</v>
      </c>
      <c r="S16" t="s">
        <v>84</v>
      </c>
      <c r="T16">
        <v>81.074902200050246</v>
      </c>
      <c r="U16">
        <v>3.1573410149663692</v>
      </c>
      <c r="V16">
        <v>0.81074902200050247</v>
      </c>
      <c r="W16">
        <v>0.80078279225832938</v>
      </c>
    </row>
    <row r="17">
      <c r="A17" t="s">
        <v>85</v>
      </c>
      <c r="B17">
        <v>87.771201952409996</v>
      </c>
      <c r="C17">
        <v>3.9637403834579139</v>
      </c>
      <c r="D17">
        <v>0.87771201952410005</v>
      </c>
      <c r="E17">
        <v>0.85096879152326932</v>
      </c>
      <c r="G17" t="s">
        <v>85</v>
      </c>
      <c r="H17">
        <v>88.511143810788496</v>
      </c>
      <c r="I17">
        <v>5.3285907630874743</v>
      </c>
      <c r="J17">
        <v>0.88511143810788495</v>
      </c>
      <c r="K17">
        <v>0.85580074934177153</v>
      </c>
      <c r="M17" t="s">
        <v>85</v>
      </c>
      <c r="N17">
        <v>80.153393389082296</v>
      </c>
      <c r="O17">
        <v>5.7249490615515466</v>
      </c>
      <c r="P17">
        <v>0.80153393389082306</v>
      </c>
      <c r="Q17">
        <v>0.78204721666627608</v>
      </c>
      <c r="S17" t="s">
        <v>85</v>
      </c>
      <c r="T17">
        <v>87.546746581487994</v>
      </c>
      <c r="U17">
        <v>7.9618020565580192</v>
      </c>
      <c r="V17">
        <v>0.87546746581487989</v>
      </c>
      <c r="W17">
        <v>0.84494615074925827</v>
      </c>
    </row>
    <row r="18">
      <c r="A18" t="s">
        <v>86</v>
      </c>
      <c r="B18">
        <v>89.235114668197966</v>
      </c>
      <c r="C18">
        <v>2.3044258386061909</v>
      </c>
      <c r="D18">
        <v>0.89235114668197968</v>
      </c>
      <c r="E18">
        <v>0.87104838513075866</v>
      </c>
      <c r="G18" t="s">
        <v>86</v>
      </c>
      <c r="H18">
        <v>86.228726267810359</v>
      </c>
      <c r="I18">
        <v>2.3487635856028648</v>
      </c>
      <c r="J18">
        <v>0.86228726267810352</v>
      </c>
      <c r="K18">
        <v>0.83926473097020526</v>
      </c>
      <c r="M18" t="s">
        <v>86</v>
      </c>
      <c r="N18">
        <v>80.810429601981113</v>
      </c>
      <c r="O18">
        <v>3.5466020662885658</v>
      </c>
      <c r="P18">
        <v>0.80810429601981115</v>
      </c>
      <c r="Q18">
        <v>0.79099212529675689</v>
      </c>
      <c r="S18" t="s">
        <v>86</v>
      </c>
      <c r="T18">
        <v>85.531385708645871</v>
      </c>
      <c r="U18">
        <v>2.106517817790154</v>
      </c>
      <c r="V18">
        <v>0.8553138570864588</v>
      </c>
      <c r="W18">
        <v>0.83178590445758949</v>
      </c>
    </row>
    <row r="19">
      <c r="A19" t="s">
        <v>87</v>
      </c>
      <c r="B19">
        <v>84.456375838926178</v>
      </c>
      <c r="C19">
        <v>2.7387419907390722</v>
      </c>
      <c r="D19">
        <v>0.84456375838926179</v>
      </c>
      <c r="E19">
        <v>0.83040679169442844</v>
      </c>
      <c r="G19" t="s">
        <v>87</v>
      </c>
      <c r="H19">
        <v>78.040483795714749</v>
      </c>
      <c r="I19">
        <v>3.237815265455477</v>
      </c>
      <c r="J19">
        <v>0.78040483795714743</v>
      </c>
      <c r="K19">
        <v>0.75729609349705895</v>
      </c>
      <c r="M19" t="s">
        <v>87</v>
      </c>
      <c r="N19">
        <v>73.316943616983096</v>
      </c>
      <c r="O19">
        <v>3.2848375207705738</v>
      </c>
      <c r="P19">
        <v>0.73316943616983099</v>
      </c>
      <c r="Q19">
        <v>0.70838263728559325</v>
      </c>
      <c r="S19" t="s">
        <v>87</v>
      </c>
      <c r="T19">
        <v>80.242472095610665</v>
      </c>
      <c r="U19">
        <v>2.9764501188454839</v>
      </c>
      <c r="V19">
        <v>0.80242472095610662</v>
      </c>
      <c r="W19">
        <v>0.77053930052283637</v>
      </c>
    </row>
    <row r="20">
      <c r="A20" t="s">
        <v>88</v>
      </c>
      <c r="B20">
        <v>80.730861716254523</v>
      </c>
      <c r="C20">
        <v>2.4616010585547579</v>
      </c>
      <c r="D20">
        <v>0.80730861716254532</v>
      </c>
      <c r="E20">
        <v>0.79869385829020856</v>
      </c>
      <c r="G20" t="s">
        <v>88</v>
      </c>
      <c r="H20">
        <v>79.473531206259196</v>
      </c>
      <c r="I20">
        <v>2.247426790297808</v>
      </c>
      <c r="J20">
        <v>0.79473531206259196</v>
      </c>
      <c r="K20">
        <v>0.78167165947734973</v>
      </c>
      <c r="M20" t="s">
        <v>88</v>
      </c>
      <c r="N20">
        <v>73.490076445465306</v>
      </c>
      <c r="O20">
        <v>2.554541091358018</v>
      </c>
      <c r="P20">
        <v>0.73490076445465313</v>
      </c>
      <c r="Q20">
        <v>0.72690405351260656</v>
      </c>
      <c r="S20" t="s">
        <v>88</v>
      </c>
      <c r="T20">
        <v>75.881922262498648</v>
      </c>
      <c r="U20">
        <v>2.4333924817289998</v>
      </c>
      <c r="V20">
        <v>0.75881922262498658</v>
      </c>
      <c r="W20">
        <v>0.74995405665424697</v>
      </c>
    </row>
    <row r="21">
      <c r="A21" t="s">
        <v>89</v>
      </c>
      <c r="B21">
        <v>87.597315436241615</v>
      </c>
      <c r="C21">
        <v>2.2614839679745882</v>
      </c>
      <c r="D21">
        <v>0.87597315436241607</v>
      </c>
      <c r="E21">
        <v>0.84983771658841967</v>
      </c>
      <c r="G21" t="s">
        <v>89</v>
      </c>
      <c r="H21">
        <v>82.926712844991556</v>
      </c>
      <c r="I21">
        <v>1.9961572746746239</v>
      </c>
      <c r="J21">
        <v>0.82926712844991568</v>
      </c>
      <c r="K21">
        <v>0.80769381054754597</v>
      </c>
      <c r="M21" t="s">
        <v>89</v>
      </c>
      <c r="N21">
        <v>82.711840074650965</v>
      </c>
      <c r="O21">
        <v>2.452555960897977</v>
      </c>
      <c r="P21">
        <v>0.82711840074650966</v>
      </c>
      <c r="Q21">
        <v>0.79561112717980265</v>
      </c>
      <c r="S21" t="s">
        <v>89</v>
      </c>
      <c r="T21">
        <v>82.281986864300322</v>
      </c>
      <c r="U21">
        <v>3.233457301869445</v>
      </c>
      <c r="V21">
        <v>0.82281986864300316</v>
      </c>
      <c r="W21">
        <v>0.79597934214267463</v>
      </c>
    </row>
    <row r="22">
      <c r="A22" t="s">
        <v>90</v>
      </c>
      <c r="B22">
        <v>49.006675519506153</v>
      </c>
      <c r="C22">
        <v>3.6844243522544269</v>
      </c>
      <c r="D22">
        <v>0.49006675519506149</v>
      </c>
      <c r="E22">
        <v>0.43096029999998081</v>
      </c>
      <c r="G22" t="s">
        <v>90</v>
      </c>
      <c r="H22">
        <v>51.472598069123933</v>
      </c>
      <c r="I22">
        <v>3.5104120159148202</v>
      </c>
      <c r="J22">
        <v>0.51472598069123932</v>
      </c>
      <c r="K22">
        <v>0.46155618965414991</v>
      </c>
      <c r="M22" t="s">
        <v>90</v>
      </c>
      <c r="N22">
        <v>51.28500161504504</v>
      </c>
      <c r="O22">
        <v>3.8270278565281242</v>
      </c>
      <c r="P22">
        <v>0.51285001615045034</v>
      </c>
      <c r="Q22">
        <v>0.47542151289121198</v>
      </c>
      <c r="S22" t="s">
        <v>90</v>
      </c>
      <c r="T22">
        <v>52.281089617054867</v>
      </c>
      <c r="U22">
        <v>5.2541131636800698</v>
      </c>
      <c r="V22">
        <v>0.52281089617054877</v>
      </c>
      <c r="W22">
        <v>0.46533153279860601</v>
      </c>
    </row>
    <row r="23">
      <c r="A23" t="s">
        <v>91</v>
      </c>
      <c r="B23">
        <v>89.154793094785205</v>
      </c>
      <c r="C23">
        <v>1.393103380206351</v>
      </c>
      <c r="D23">
        <v>0.89154793094785201</v>
      </c>
      <c r="E23">
        <v>0.87436705775186785</v>
      </c>
      <c r="G23" t="s">
        <v>91</v>
      </c>
      <c r="H23">
        <v>80.571725944801344</v>
      </c>
      <c r="I23">
        <v>1.3730410875781669</v>
      </c>
      <c r="J23">
        <v>0.80571725944801353</v>
      </c>
      <c r="K23">
        <v>0.79514658264150828</v>
      </c>
      <c r="M23" t="s">
        <v>91</v>
      </c>
      <c r="N23">
        <v>77.62861142016294</v>
      </c>
      <c r="O23">
        <v>1.5299331050793019</v>
      </c>
      <c r="P23">
        <v>0.77628611420162941</v>
      </c>
      <c r="Q23">
        <v>0.76604343936491237</v>
      </c>
      <c r="S23" t="s">
        <v>91</v>
      </c>
      <c r="T23">
        <v>81.8061945949826</v>
      </c>
      <c r="U23">
        <v>1.0208915176148969</v>
      </c>
      <c r="V23">
        <v>0.81806194594982595</v>
      </c>
      <c r="W23">
        <v>0.80338843851893782</v>
      </c>
    </row>
    <row r="24">
      <c r="A24" t="s">
        <v>92</v>
      </c>
      <c r="B24">
        <v>83.948139109212931</v>
      </c>
      <c r="C24">
        <v>2.5357161206406271</v>
      </c>
      <c r="D24">
        <v>0.83948139109212927</v>
      </c>
      <c r="E24">
        <v>0.82816515943336311</v>
      </c>
      <c r="G24" t="s">
        <v>92</v>
      </c>
      <c r="H24">
        <v>83.250690880378997</v>
      </c>
      <c r="I24">
        <v>2.3965974733458699</v>
      </c>
      <c r="J24">
        <v>0.83250690880378997</v>
      </c>
      <c r="K24">
        <v>0.80940437971070678</v>
      </c>
      <c r="M24" t="s">
        <v>92</v>
      </c>
      <c r="N24">
        <v>77.57039801887808</v>
      </c>
      <c r="O24">
        <v>2.1935177296613499</v>
      </c>
      <c r="P24">
        <v>0.77570398018878084</v>
      </c>
      <c r="Q24">
        <v>0.76248340360700406</v>
      </c>
      <c r="S24" t="s">
        <v>92</v>
      </c>
      <c r="T24">
        <v>81.376879732979219</v>
      </c>
      <c r="U24">
        <v>1.79416623778452</v>
      </c>
      <c r="V24">
        <v>0.81376879732979224</v>
      </c>
      <c r="W24">
        <v>0.79533412558642691</v>
      </c>
    </row>
    <row r="25">
      <c r="A25" t="s">
        <v>93</v>
      </c>
      <c r="B25">
        <v>88.536912751677846</v>
      </c>
      <c r="C25">
        <v>1.598043577323673</v>
      </c>
      <c r="D25">
        <v>0.88536912751677854</v>
      </c>
      <c r="E25">
        <v>0.86904388812586464</v>
      </c>
      <c r="G25" t="s">
        <v>93</v>
      </c>
      <c r="H25">
        <v>85.020887915874098</v>
      </c>
      <c r="I25">
        <v>2.080286080149381</v>
      </c>
      <c r="J25">
        <v>0.85020887915874099</v>
      </c>
      <c r="K25">
        <v>0.83013125765803131</v>
      </c>
      <c r="M25" t="s">
        <v>93</v>
      </c>
      <c r="N25">
        <v>83.038940530452578</v>
      </c>
      <c r="O25">
        <v>1.541320928894371</v>
      </c>
      <c r="P25">
        <v>0.83038940530452565</v>
      </c>
      <c r="Q25">
        <v>0.81186495513773771</v>
      </c>
      <c r="S25" t="s">
        <v>93</v>
      </c>
      <c r="T25">
        <v>84.726447259806918</v>
      </c>
      <c r="U25">
        <v>1.2682227214158051</v>
      </c>
      <c r="V25">
        <v>0.84726447259806914</v>
      </c>
      <c r="W25">
        <v>0.8279644573841356</v>
      </c>
    </row>
    <row r="26">
      <c r="A26" t="s">
        <v>9</v>
      </c>
      <c r="B26">
        <f>AVERAGE(B3:B25)</f>
        <v>82.610174939806399</v>
      </c>
      <c r="E26">
        <f>AVERAGE(E3:E25)</f>
        <v>0.807196384576641</v>
      </c>
      <c r="G26" t="s">
        <v>9</v>
      </c>
      <c r="H26">
        <f>AVERAGE(H3:H25)</f>
        <v>81.072550632052156</v>
      </c>
      <c r="K26">
        <f>AVERAGE(K3:K25)</f>
        <v>0.79080053611568835</v>
      </c>
      <c r="M26" t="s">
        <v>9</v>
      </c>
      <c r="N26">
        <f>AVERAGE(N3:N25)</f>
        <v>75.668023200473115</v>
      </c>
      <c r="Q26">
        <f>AVERAGE(Q3:Q25)</f>
        <v>0.74043639388322935</v>
      </c>
      <c r="S26" t="s">
        <v>9</v>
      </c>
      <c r="T26">
        <f>AVERAGE(T3:T25)</f>
        <v>78.188999280641767</v>
      </c>
      <c r="W26">
        <f>AVERAGE(W3:W25)</f>
        <v>0.76321904109440264</v>
      </c>
    </row>
    <row r="28">
      <c r="A28" t="s">
        <v>1</v>
      </c>
      <c r="B28" s="13" t="s">
        <v>2</v>
      </c>
      <c r="C28" s="13"/>
      <c r="D28" s="13"/>
      <c r="E28" s="13"/>
      <c r="G28" t="s">
        <v>1</v>
      </c>
      <c r="H28" s="13" t="s">
        <v>10</v>
      </c>
      <c r="I28" s="13"/>
      <c r="J28" s="13"/>
      <c r="K28" s="13"/>
      <c r="M28" t="s">
        <v>1</v>
      </c>
      <c r="N28" s="13" t="s">
        <v>11</v>
      </c>
      <c r="O28" s="13"/>
      <c r="P28" s="13"/>
      <c r="Q28" s="13"/>
      <c r="S28" t="s">
        <v>1</v>
      </c>
      <c r="T28" s="13" t="s">
        <v>12</v>
      </c>
      <c r="U28" s="13"/>
      <c r="V28" s="13"/>
      <c r="W28" s="13"/>
    </row>
    <row r="29">
      <c r="A29" s="120" t="s">
        <v>5</v>
      </c>
      <c r="B29" s="7" t="s">
        <v>6</v>
      </c>
      <c r="C29" s="8"/>
      <c r="D29" s="7" t="s">
        <v>7</v>
      </c>
      <c r="E29" s="8"/>
      <c r="G29" s="120" t="s">
        <v>5</v>
      </c>
      <c r="H29" s="7" t="s">
        <v>6</v>
      </c>
      <c r="I29" s="8"/>
      <c r="J29" s="7" t="s">
        <v>7</v>
      </c>
      <c r="K29" s="8"/>
      <c r="M29" s="120" t="s">
        <v>5</v>
      </c>
      <c r="N29" s="7" t="s">
        <v>6</v>
      </c>
      <c r="O29" s="8"/>
      <c r="P29" s="7" t="s">
        <v>7</v>
      </c>
      <c r="Q29" s="8"/>
      <c r="S29" s="120" t="s">
        <v>5</v>
      </c>
      <c r="T29" s="7" t="s">
        <v>6</v>
      </c>
      <c r="U29" s="8"/>
      <c r="V29" s="7" t="s">
        <v>7</v>
      </c>
      <c r="W29" s="8"/>
    </row>
    <row r="30">
      <c r="A30" t="s">
        <v>8</v>
      </c>
      <c r="B30" s="10" t="s">
        <v>8</v>
      </c>
      <c r="C30" s="10"/>
      <c r="D30" s="10" t="s">
        <v>8</v>
      </c>
      <c r="E30" s="10"/>
      <c r="G30" t="s">
        <v>8</v>
      </c>
      <c r="H30" s="10" t="s">
        <v>8</v>
      </c>
      <c r="I30" s="10"/>
      <c r="J30" s="10" t="s">
        <v>8</v>
      </c>
      <c r="K30" s="10"/>
      <c r="M30" t="s">
        <v>8</v>
      </c>
      <c r="N30" s="10" t="s">
        <v>8</v>
      </c>
      <c r="O30" s="10"/>
      <c r="P30" s="10" t="s">
        <v>8</v>
      </c>
      <c r="Q30" s="10"/>
      <c r="S30" t="s">
        <v>8</v>
      </c>
      <c r="T30" s="10" t="s">
        <v>8</v>
      </c>
      <c r="U30" s="10"/>
      <c r="V30" s="10" t="s">
        <v>8</v>
      </c>
      <c r="W30" s="10"/>
    </row>
    <row r="31">
      <c r="A31" t="s">
        <v>9</v>
      </c>
      <c r="B31" s="15">
        <v>82.610174939806399</v>
      </c>
      <c r="C31" s="15"/>
      <c r="D31" s="15">
        <v>0.807196384576641</v>
      </c>
      <c r="E31" s="15"/>
      <c r="G31" t="s">
        <v>9</v>
      </c>
      <c r="H31" s="15">
        <v>81.072550632052156</v>
      </c>
      <c r="I31" s="15"/>
      <c r="J31" s="15">
        <v>0.79080053611568835</v>
      </c>
      <c r="K31" s="15"/>
      <c r="M31" t="s">
        <v>9</v>
      </c>
      <c r="N31" s="15">
        <v>75.668023200473115</v>
      </c>
      <c r="O31" s="15"/>
      <c r="P31" s="15">
        <v>0.74043639388322935</v>
      </c>
      <c r="Q31" s="15"/>
      <c r="S31" t="s">
        <v>9</v>
      </c>
      <c r="T31" s="15">
        <v>78.188999280641767</v>
      </c>
      <c r="U31" s="15"/>
      <c r="V31" s="15">
        <v>0.76321904109440264</v>
      </c>
      <c r="W31" s="15"/>
    </row>
    <row r="33">
      <c r="A33" s="17" t="s">
        <v>13</v>
      </c>
      <c r="B33" s="3"/>
      <c r="C33" s="3"/>
      <c r="D33" s="3"/>
      <c r="E33" s="4"/>
    </row>
    <row r="34">
      <c r="A34" s="18" t="s">
        <v>14</v>
      </c>
      <c r="B34" s="19" t="s">
        <v>15</v>
      </c>
      <c r="C34" s="19" t="s">
        <v>16</v>
      </c>
      <c r="D34" s="19" t="s">
        <v>17</v>
      </c>
      <c r="E34" s="20" t="s">
        <v>16</v>
      </c>
    </row>
    <row r="35">
      <c r="A35" s="21" t="s">
        <v>18</v>
      </c>
      <c r="B35" s="19">
        <v>0</v>
      </c>
      <c r="C35" s="19" t="s">
        <v>19</v>
      </c>
      <c r="D35" s="19">
        <v>0</v>
      </c>
      <c r="E35" s="20" t="s">
        <v>19</v>
      </c>
    </row>
    <row r="36">
      <c r="A36" s="121" t="s">
        <v>20</v>
      </c>
      <c r="B36">
        <f>B31-H31</f>
        <v>1.5376243077542426</v>
      </c>
      <c r="C36" s="19">
        <f>_xlfn.T.TEST(B3:B25,H3:H25,1,1)</f>
        <v>2.3545199799205167e-002</v>
      </c>
      <c r="D36">
        <f>D31-J31</f>
        <v>1.6395848460952656e-002</v>
      </c>
      <c r="E36" s="122">
        <f>_xlfn.T.TEST(E3:E25,K3:K25,1,1)</f>
        <v>1.5787139758630143e-002</v>
      </c>
    </row>
    <row r="37">
      <c r="A37" s="121" t="s">
        <v>23</v>
      </c>
      <c r="B37">
        <f>B31-N31</f>
        <v>6.9421517393332834</v>
      </c>
      <c r="C37" s="19">
        <f>_xlfn.T.TEST(B3:B25,N3:N25,1,1)</f>
        <v>2.9105939742964491e-010</v>
      </c>
      <c r="D37">
        <f>D31-P31</f>
        <v>6.6759990693411653e-002</v>
      </c>
      <c r="E37" s="122">
        <f>_xlfn.T.TEST(E3:E25,Q3:Q25,1,1)</f>
        <v>6.0613373509892828e-009</v>
      </c>
    </row>
    <row r="38">
      <c r="A38" s="123" t="s">
        <v>24</v>
      </c>
      <c r="B38" s="124">
        <f>B31-T31</f>
        <v>4.4211756591646321</v>
      </c>
      <c r="C38" s="25">
        <f>_xlfn.T.TEST(B3:B25,T3:T25,1,1)</f>
        <v>1.71886845646827e-005</v>
      </c>
      <c r="D38" s="124">
        <f>D31-V31</f>
        <v>4.3977343482238362e-002</v>
      </c>
      <c r="E38" s="125">
        <f>_xlfn.T.TEST(E3:E25,W3:W25,1,1)</f>
        <v>8.0183692964549276e-006</v>
      </c>
    </row>
    <row r="40">
      <c r="C40" t="s">
        <v>22</v>
      </c>
      <c r="E40" t="s">
        <v>22</v>
      </c>
    </row>
    <row r="41">
      <c r="C41" t="s">
        <v>21</v>
      </c>
      <c r="E41" t="s">
        <v>21</v>
      </c>
    </row>
    <row r="42">
      <c r="C42" t="s">
        <v>21</v>
      </c>
      <c r="E42" t="s">
        <v>21</v>
      </c>
    </row>
  </sheetData>
  <mergeCells count="33">
    <mergeCell ref="H1:K1"/>
    <mergeCell ref="N1:Q1"/>
    <mergeCell ref="T1:W1"/>
    <mergeCell ref="H28:K28"/>
    <mergeCell ref="N28:Q28"/>
    <mergeCell ref="T28:W28"/>
    <mergeCell ref="P29:Q29"/>
    <mergeCell ref="T29:U29"/>
    <mergeCell ref="V29:W29"/>
    <mergeCell ref="H30:I30"/>
    <mergeCell ref="J30:K30"/>
    <mergeCell ref="N30:O30"/>
    <mergeCell ref="P30:Q30"/>
    <mergeCell ref="T30:U30"/>
    <mergeCell ref="V30:W30"/>
    <mergeCell ref="H29:I29"/>
    <mergeCell ref="J29:K29"/>
    <mergeCell ref="N29:O29"/>
    <mergeCell ref="P31:Q31"/>
    <mergeCell ref="T31:U31"/>
    <mergeCell ref="V31:W31"/>
    <mergeCell ref="H31:I31"/>
    <mergeCell ref="J31:K31"/>
    <mergeCell ref="N31:O31"/>
    <mergeCell ref="B31:C31"/>
    <mergeCell ref="D31:E31"/>
    <mergeCell ref="A33:E33"/>
    <mergeCell ref="B1:E1"/>
    <mergeCell ref="B28:E28"/>
    <mergeCell ref="B29:C29"/>
    <mergeCell ref="D29:E29"/>
    <mergeCell ref="B30:C30"/>
    <mergeCell ref="D30:E30"/>
  </mergeCells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33" activeCellId="0" sqref="A33:E33"/>
    </sheetView>
  </sheetViews>
  <sheetFormatPr defaultRowHeight="14.25"/>
  <sheetData>
    <row r="1">
      <c r="A1" t="s">
        <v>1</v>
      </c>
      <c r="B1" s="13" t="s">
        <v>2</v>
      </c>
      <c r="C1" s="13"/>
      <c r="D1" s="13"/>
      <c r="E1" s="13"/>
      <c r="G1" t="s">
        <v>1</v>
      </c>
      <c r="H1" s="13" t="s">
        <v>10</v>
      </c>
      <c r="I1" s="13"/>
      <c r="J1" s="13"/>
      <c r="K1" s="13"/>
      <c r="M1" t="s">
        <v>1</v>
      </c>
      <c r="N1" s="13" t="s">
        <v>11</v>
      </c>
      <c r="O1" s="13"/>
      <c r="P1" s="13"/>
      <c r="Q1" s="13"/>
      <c r="S1" t="s">
        <v>1</v>
      </c>
      <c r="T1" s="13" t="s">
        <v>12</v>
      </c>
      <c r="U1" s="13"/>
      <c r="V1" s="13"/>
      <c r="W1" s="13"/>
    </row>
    <row r="2">
      <c r="A2" s="120" t="s">
        <v>5</v>
      </c>
      <c r="B2" s="120" t="s">
        <v>6</v>
      </c>
      <c r="C2" s="120" t="s">
        <v>69</v>
      </c>
      <c r="D2" s="120" t="s">
        <v>70</v>
      </c>
      <c r="E2" s="120" t="s">
        <v>7</v>
      </c>
      <c r="G2" s="120" t="s">
        <v>5</v>
      </c>
      <c r="H2" s="120" t="s">
        <v>6</v>
      </c>
      <c r="I2" s="120" t="s">
        <v>69</v>
      </c>
      <c r="J2" s="120" t="s">
        <v>70</v>
      </c>
      <c r="K2" s="120" t="s">
        <v>7</v>
      </c>
      <c r="M2" s="120" t="s">
        <v>5</v>
      </c>
      <c r="N2" s="120" t="s">
        <v>6</v>
      </c>
      <c r="O2" s="120" t="s">
        <v>69</v>
      </c>
      <c r="P2" s="120" t="s">
        <v>70</v>
      </c>
      <c r="Q2" s="120" t="s">
        <v>7</v>
      </c>
      <c r="S2" s="120" t="s">
        <v>5</v>
      </c>
      <c r="T2" s="120" t="s">
        <v>6</v>
      </c>
      <c r="U2" s="120" t="s">
        <v>69</v>
      </c>
      <c r="V2" s="120" t="s">
        <v>70</v>
      </c>
      <c r="W2" s="120" t="s">
        <v>7</v>
      </c>
    </row>
    <row r="3">
      <c r="A3" t="s">
        <v>71</v>
      </c>
      <c r="B3">
        <v>68.03578222014859</v>
      </c>
      <c r="C3">
        <v>0.99327055873970205</v>
      </c>
      <c r="D3">
        <v>0.68035782220148588</v>
      </c>
      <c r="E3">
        <v>0.64891833339375615</v>
      </c>
      <c r="G3" t="s">
        <v>71</v>
      </c>
      <c r="H3">
        <v>69.268528155618554</v>
      </c>
      <c r="I3">
        <v>2.6314017520751798</v>
      </c>
      <c r="J3">
        <v>0.69268528155618569</v>
      </c>
      <c r="K3">
        <v>0.6686849968467905</v>
      </c>
      <c r="M3" t="s">
        <v>71</v>
      </c>
      <c r="N3">
        <v>67.390087212432249</v>
      </c>
      <c r="O3">
        <v>2.1288352761665008</v>
      </c>
      <c r="P3">
        <v>0.67390087212432259</v>
      </c>
      <c r="Q3">
        <v>0.65934499099519761</v>
      </c>
      <c r="S3" t="s">
        <v>71</v>
      </c>
      <c r="T3">
        <v>71.764203423895495</v>
      </c>
      <c r="U3">
        <v>1.3728269390063359</v>
      </c>
      <c r="V3">
        <v>0.7176420342389549</v>
      </c>
      <c r="W3">
        <v>0.69951983076106272</v>
      </c>
    </row>
    <row r="4">
      <c r="A4" t="s">
        <v>72</v>
      </c>
      <c r="B4">
        <v>61.372357606862153</v>
      </c>
      <c r="C4">
        <v>1.3335563359782101</v>
      </c>
      <c r="D4">
        <v>0.61372357606862149</v>
      </c>
      <c r="E4">
        <v>0.61867472986861438</v>
      </c>
      <c r="G4" t="s">
        <v>72</v>
      </c>
      <c r="H4">
        <v>65.397265190395871</v>
      </c>
      <c r="I4">
        <v>1.5446715042615931</v>
      </c>
      <c r="J4">
        <v>0.65397265190395859</v>
      </c>
      <c r="K4">
        <v>0.66802725290554998</v>
      </c>
      <c r="M4" t="s">
        <v>72</v>
      </c>
      <c r="N4">
        <v>55.547607938843633</v>
      </c>
      <c r="O4">
        <v>1.5654980562627321</v>
      </c>
      <c r="P4">
        <v>0.55547607938843624</v>
      </c>
      <c r="Q4">
        <v>0.56675550957014209</v>
      </c>
      <c r="S4" t="s">
        <v>72</v>
      </c>
      <c r="T4">
        <v>66.122312744499879</v>
      </c>
      <c r="U4">
        <v>1.3422802083698719</v>
      </c>
      <c r="V4">
        <v>0.66122312744499878</v>
      </c>
      <c r="W4">
        <v>0.67516259004269652</v>
      </c>
    </row>
    <row r="5">
      <c r="A5" t="s">
        <v>73</v>
      </c>
      <c r="B5">
        <v>76.64849441912213</v>
      </c>
      <c r="C5">
        <v>0.65587880437572799</v>
      </c>
      <c r="D5">
        <v>0.76648494419122137</v>
      </c>
      <c r="E5">
        <v>0.78759935319314955</v>
      </c>
      <c r="G5" t="s">
        <v>73</v>
      </c>
      <c r="H5">
        <v>73.728241754297812</v>
      </c>
      <c r="I5">
        <v>0.78364153305689499</v>
      </c>
      <c r="J5">
        <v>0.73728241754297819</v>
      </c>
      <c r="K5">
        <v>0.75477190351141832</v>
      </c>
      <c r="M5" t="s">
        <v>73</v>
      </c>
      <c r="N5">
        <v>71.933244804938454</v>
      </c>
      <c r="O5">
        <v>0.75566115652521448</v>
      </c>
      <c r="P5">
        <v>0.71933244804938445</v>
      </c>
      <c r="Q5">
        <v>0.73492830999288805</v>
      </c>
      <c r="S5" t="s">
        <v>73</v>
      </c>
      <c r="T5">
        <v>79.330904784122311</v>
      </c>
      <c r="U5">
        <v>0.61158180444811783</v>
      </c>
      <c r="V5">
        <v>0.79330904784122314</v>
      </c>
      <c r="W5">
        <v>0.81230394569113251</v>
      </c>
    </row>
    <row r="6">
      <c r="A6" t="s">
        <v>74</v>
      </c>
      <c r="B6">
        <v>78.395614255464238</v>
      </c>
      <c r="C6">
        <v>0.71869426913520629</v>
      </c>
      <c r="D6">
        <v>0.78395614255464241</v>
      </c>
      <c r="E6">
        <v>0.80546414991417292</v>
      </c>
      <c r="G6" t="s">
        <v>74</v>
      </c>
      <c r="H6">
        <v>84.996841689696012</v>
      </c>
      <c r="I6">
        <v>0.46829708556324479</v>
      </c>
      <c r="J6">
        <v>0.84996841689696012</v>
      </c>
      <c r="K6">
        <v>0.8683695675783053</v>
      </c>
      <c r="M6" t="s">
        <v>74</v>
      </c>
      <c r="N6">
        <v>76.784660661091777</v>
      </c>
      <c r="O6">
        <v>0.71475245428349199</v>
      </c>
      <c r="P6">
        <v>0.76784660661091775</v>
      </c>
      <c r="Q6">
        <v>0.78253430918060518</v>
      </c>
      <c r="S6" t="s">
        <v>74</v>
      </c>
      <c r="T6">
        <v>77.77493450095109</v>
      </c>
      <c r="U6">
        <v>0.72621635649508476</v>
      </c>
      <c r="V6">
        <v>0.77774934500951087</v>
      </c>
      <c r="W6">
        <v>0.79104253584386619</v>
      </c>
    </row>
    <row r="7">
      <c r="A7" t="s">
        <v>75</v>
      </c>
      <c r="B7">
        <v>67.012956250224306</v>
      </c>
      <c r="C7">
        <v>4.0467661000788224</v>
      </c>
      <c r="D7">
        <v>0.67012956250224309</v>
      </c>
      <c r="E7">
        <v>0.64244199328963747</v>
      </c>
      <c r="G7" t="s">
        <v>75</v>
      </c>
      <c r="H7">
        <v>65.354340882173489</v>
      </c>
      <c r="I7">
        <v>5.0217607385818459</v>
      </c>
      <c r="J7">
        <v>0.65354340882173489</v>
      </c>
      <c r="K7">
        <v>0.63393321153461257</v>
      </c>
      <c r="M7" t="s">
        <v>75</v>
      </c>
      <c r="N7">
        <v>67.315795140508925</v>
      </c>
      <c r="O7">
        <v>4.6321572157243889</v>
      </c>
      <c r="P7">
        <v>0.67315795140508916</v>
      </c>
      <c r="Q7">
        <v>0.67579520499789925</v>
      </c>
      <c r="S7" t="s">
        <v>75</v>
      </c>
      <c r="T7">
        <v>69.910885403581815</v>
      </c>
      <c r="U7">
        <v>1.915932374133263</v>
      </c>
      <c r="V7">
        <v>0.69910885403581813</v>
      </c>
      <c r="W7">
        <v>0.70445453522591639</v>
      </c>
    </row>
    <row r="8">
      <c r="A8" t="s">
        <v>76</v>
      </c>
      <c r="B8">
        <v>72.243656461974666</v>
      </c>
      <c r="C8">
        <v>0.92698092746237903</v>
      </c>
      <c r="D8">
        <v>0.72243656461974659</v>
      </c>
      <c r="E8">
        <v>0.73590738138756828</v>
      </c>
      <c r="G8" t="s">
        <v>76</v>
      </c>
      <c r="H8">
        <v>69.593798227039443</v>
      </c>
      <c r="I8">
        <v>1.075157148639361</v>
      </c>
      <c r="J8">
        <v>0.69593798227039438</v>
      </c>
      <c r="K8">
        <v>0.71233705584207341</v>
      </c>
      <c r="M8" t="s">
        <v>76</v>
      </c>
      <c r="N8">
        <v>61.092344686501818</v>
      </c>
      <c r="O8">
        <v>1.06142829656601</v>
      </c>
      <c r="P8">
        <v>0.61092344686501809</v>
      </c>
      <c r="Q8">
        <v>0.63112245819929613</v>
      </c>
      <c r="S8" t="s">
        <v>76</v>
      </c>
      <c r="T8">
        <v>72.836844560887201</v>
      </c>
      <c r="U8">
        <v>0.87874889553834978</v>
      </c>
      <c r="V8">
        <v>0.72836844560887193</v>
      </c>
      <c r="W8">
        <v>0.74791428757005851</v>
      </c>
    </row>
    <row r="9">
      <c r="A9" t="s">
        <v>77</v>
      </c>
      <c r="B9">
        <v>75.517101532498287</v>
      </c>
      <c r="C9">
        <v>1.643948379469415</v>
      </c>
      <c r="D9">
        <v>0.75517101532498299</v>
      </c>
      <c r="E9">
        <v>0.77149444844492865</v>
      </c>
      <c r="G9" t="s">
        <v>77</v>
      </c>
      <c r="H9">
        <v>71.731543624161077</v>
      </c>
      <c r="I9">
        <v>1.611177598149516</v>
      </c>
      <c r="J9">
        <v>0.71731543624161076</v>
      </c>
      <c r="K9">
        <v>0.72990153219640419</v>
      </c>
      <c r="M9" t="s">
        <v>77</v>
      </c>
      <c r="N9">
        <v>67.977676488533177</v>
      </c>
      <c r="O9">
        <v>1.552879672124982</v>
      </c>
      <c r="P9">
        <v>0.67977676488533179</v>
      </c>
      <c r="Q9">
        <v>0.69354781754455186</v>
      </c>
      <c r="S9" t="s">
        <v>77</v>
      </c>
      <c r="T9">
        <v>72.913613035207987</v>
      </c>
      <c r="U9">
        <v>1.6749647324283921</v>
      </c>
      <c r="V9">
        <v>0.7291361303520798</v>
      </c>
      <c r="W9">
        <v>0.74602536240289108</v>
      </c>
    </row>
    <row r="10">
      <c r="A10" t="s">
        <v>78</v>
      </c>
      <c r="B10">
        <v>68.779923195635789</v>
      </c>
      <c r="C10">
        <v>1.3332422158370409</v>
      </c>
      <c r="D10">
        <v>0.68779923195635795</v>
      </c>
      <c r="E10">
        <v>0.69746407492531148</v>
      </c>
      <c r="G10" t="s">
        <v>78</v>
      </c>
      <c r="H10">
        <v>64.860244769048563</v>
      </c>
      <c r="I10">
        <v>1.08766192238157</v>
      </c>
      <c r="J10">
        <v>0.64860244769048558</v>
      </c>
      <c r="K10">
        <v>0.66191141336620152</v>
      </c>
      <c r="M10" t="s">
        <v>78</v>
      </c>
      <c r="N10">
        <v>59.608405412195381</v>
      </c>
      <c r="O10">
        <v>1.171499438832204</v>
      </c>
      <c r="P10">
        <v>0.59608405412195387</v>
      </c>
      <c r="Q10">
        <v>0.61068209806833829</v>
      </c>
      <c r="S10" t="s">
        <v>78</v>
      </c>
      <c r="T10">
        <v>69.503463374367442</v>
      </c>
      <c r="U10">
        <v>1.081314991197238</v>
      </c>
      <c r="V10">
        <v>0.69503463374367436</v>
      </c>
      <c r="W10">
        <v>0.71216195258028536</v>
      </c>
    </row>
    <row r="11">
      <c r="A11" t="s">
        <v>79</v>
      </c>
      <c r="B11">
        <v>71.975846104152453</v>
      </c>
      <c r="C11">
        <v>1.1854167184482021</v>
      </c>
      <c r="D11">
        <v>0.71975846104152463</v>
      </c>
      <c r="E11">
        <v>0.73340109258593367</v>
      </c>
      <c r="G11" t="s">
        <v>79</v>
      </c>
      <c r="H11">
        <v>74.443060689803673</v>
      </c>
      <c r="I11">
        <v>0.83491461525360733</v>
      </c>
      <c r="J11">
        <v>0.74443060689803686</v>
      </c>
      <c r="K11">
        <v>0.75934257375076908</v>
      </c>
      <c r="M11" t="s">
        <v>79</v>
      </c>
      <c r="N11">
        <v>62.942755625740219</v>
      </c>
      <c r="O11">
        <v>0.95224653979142515</v>
      </c>
      <c r="P11">
        <v>0.62942755625740232</v>
      </c>
      <c r="Q11">
        <v>0.64659293475990975</v>
      </c>
      <c r="S11" t="s">
        <v>79</v>
      </c>
      <c r="T11">
        <v>72.456698847934533</v>
      </c>
      <c r="U11">
        <v>0.88261817060410974</v>
      </c>
      <c r="V11">
        <v>0.72456698847934542</v>
      </c>
      <c r="W11">
        <v>0.73879327707330422</v>
      </c>
    </row>
    <row r="12">
      <c r="A12" t="s">
        <v>80</v>
      </c>
      <c r="B12">
        <v>69.964038330402332</v>
      </c>
      <c r="C12">
        <v>1.1348746513326959</v>
      </c>
      <c r="D12">
        <v>0.69964038330402323</v>
      </c>
      <c r="E12">
        <v>0.71804255571377484</v>
      </c>
      <c r="G12" t="s">
        <v>80</v>
      </c>
      <c r="H12">
        <v>64.30251588127625</v>
      </c>
      <c r="I12">
        <v>1.005032647276918</v>
      </c>
      <c r="J12">
        <v>0.64302515881276245</v>
      </c>
      <c r="K12">
        <v>0.65676000214820507</v>
      </c>
      <c r="M12" t="s">
        <v>80</v>
      </c>
      <c r="N12">
        <v>57.925420808958123</v>
      </c>
      <c r="O12">
        <v>1.1420034151635869</v>
      </c>
      <c r="P12">
        <v>0.57925420808958117</v>
      </c>
      <c r="Q12">
        <v>0.58816955227621648</v>
      </c>
      <c r="S12" t="s">
        <v>80</v>
      </c>
      <c r="T12">
        <v>66.285324624053402</v>
      </c>
      <c r="U12">
        <v>1.2341740226256659</v>
      </c>
      <c r="V12">
        <v>0.6628532462405341</v>
      </c>
      <c r="W12">
        <v>0.6702745525488184</v>
      </c>
    </row>
    <row r="13">
      <c r="A13" t="s">
        <v>81</v>
      </c>
      <c r="B13">
        <v>71.869863259519803</v>
      </c>
      <c r="C13">
        <v>0.95268318057060242</v>
      </c>
      <c r="D13">
        <v>0.71869863259519795</v>
      </c>
      <c r="E13">
        <v>0.73366522454639771</v>
      </c>
      <c r="G13" t="s">
        <v>81</v>
      </c>
      <c r="H13">
        <v>62.95926497505652</v>
      </c>
      <c r="I13">
        <v>1.0918650669356189</v>
      </c>
      <c r="J13">
        <v>0.62959264975056528</v>
      </c>
      <c r="K13">
        <v>0.64399580972350989</v>
      </c>
      <c r="M13" t="s">
        <v>81</v>
      </c>
      <c r="N13">
        <v>56.236514373900867</v>
      </c>
      <c r="O13">
        <v>1.262262880802155</v>
      </c>
      <c r="P13">
        <v>0.5623651437390087</v>
      </c>
      <c r="Q13">
        <v>0.58499847719553366</v>
      </c>
      <c r="S13" t="s">
        <v>81</v>
      </c>
      <c r="T13">
        <v>66.313462297670739</v>
      </c>
      <c r="U13">
        <v>1.162861934800943</v>
      </c>
      <c r="V13">
        <v>0.66313462297670744</v>
      </c>
      <c r="W13">
        <v>0.67986326919494044</v>
      </c>
    </row>
    <row r="14">
      <c r="A14" t="s">
        <v>82</v>
      </c>
      <c r="B14">
        <v>73.664644869540254</v>
      </c>
      <c r="C14">
        <v>1.7579842159835</v>
      </c>
      <c r="D14">
        <v>0.73664644869540252</v>
      </c>
      <c r="E14">
        <v>0.74461604330422371</v>
      </c>
      <c r="G14" t="s">
        <v>82</v>
      </c>
      <c r="H14">
        <v>65.022287621577007</v>
      </c>
      <c r="I14">
        <v>1.1485307111715279</v>
      </c>
      <c r="J14">
        <v>0.65022287621577002</v>
      </c>
      <c r="K14">
        <v>0.66828132327609069</v>
      </c>
      <c r="M14" t="s">
        <v>82</v>
      </c>
      <c r="N14">
        <v>59.465886659727957</v>
      </c>
      <c r="O14">
        <v>1.519587685540319</v>
      </c>
      <c r="P14">
        <v>0.59465886659727951</v>
      </c>
      <c r="Q14">
        <v>0.60237227104581881</v>
      </c>
      <c r="S14" t="s">
        <v>82</v>
      </c>
      <c r="T14">
        <v>64.457129526612363</v>
      </c>
      <c r="U14">
        <v>1.6993009597994391</v>
      </c>
      <c r="V14">
        <v>0.64457129526612356</v>
      </c>
      <c r="W14">
        <v>0.64678514607169724</v>
      </c>
    </row>
    <row r="15">
      <c r="A15" t="s">
        <v>83</v>
      </c>
      <c r="B15">
        <v>63.000861357355632</v>
      </c>
      <c r="C15">
        <v>1.508339624877165</v>
      </c>
      <c r="D15">
        <v>0.63000861357355631</v>
      </c>
      <c r="E15">
        <v>0.62849246155382743</v>
      </c>
      <c r="G15" t="s">
        <v>83</v>
      </c>
      <c r="H15">
        <v>61.684563758389267</v>
      </c>
      <c r="I15">
        <v>1.4053119372110809</v>
      </c>
      <c r="J15">
        <v>0.61684563758389266</v>
      </c>
      <c r="K15">
        <v>0.61594044055555552</v>
      </c>
      <c r="M15" t="s">
        <v>83</v>
      </c>
      <c r="N15">
        <v>56.745612460969753</v>
      </c>
      <c r="O15">
        <v>1.5988011661606529</v>
      </c>
      <c r="P15">
        <v>0.56745612460969741</v>
      </c>
      <c r="Q15">
        <v>0.55616205397820473</v>
      </c>
      <c r="S15" t="s">
        <v>83</v>
      </c>
      <c r="T15">
        <v>55.617772673437891</v>
      </c>
      <c r="U15">
        <v>2.0635326671603251</v>
      </c>
      <c r="V15">
        <v>0.55617772673437893</v>
      </c>
      <c r="W15">
        <v>0.52432883510746664</v>
      </c>
    </row>
    <row r="16">
      <c r="A16" t="s">
        <v>84</v>
      </c>
      <c r="B16">
        <v>73.235114668197966</v>
      </c>
      <c r="C16">
        <v>1.0763169419486081</v>
      </c>
      <c r="D16">
        <v>0.73235114668197965</v>
      </c>
      <c r="E16">
        <v>0.74621656677043968</v>
      </c>
      <c r="G16" t="s">
        <v>84</v>
      </c>
      <c r="H16">
        <v>67.709758461041517</v>
      </c>
      <c r="I16">
        <v>1.0176985024784999</v>
      </c>
      <c r="J16">
        <v>0.67709758461041525</v>
      </c>
      <c r="K16">
        <v>0.6896424839070795</v>
      </c>
      <c r="M16" t="s">
        <v>84</v>
      </c>
      <c r="N16">
        <v>61.274234648099629</v>
      </c>
      <c r="O16">
        <v>1.2870162159204479</v>
      </c>
      <c r="P16">
        <v>0.61274234648099635</v>
      </c>
      <c r="Q16">
        <v>0.62329725296964533</v>
      </c>
      <c r="S16" t="s">
        <v>84</v>
      </c>
      <c r="T16">
        <v>71.812188206582206</v>
      </c>
      <c r="U16">
        <v>1.0480109544082861</v>
      </c>
      <c r="V16">
        <v>0.71812188206582206</v>
      </c>
      <c r="W16">
        <v>0.73452470937544168</v>
      </c>
    </row>
    <row r="17">
      <c r="A17" t="s">
        <v>85</v>
      </c>
      <c r="B17">
        <v>78.497074973979835</v>
      </c>
      <c r="C17">
        <v>3.34667589054443</v>
      </c>
      <c r="D17">
        <v>0.7849707497397983</v>
      </c>
      <c r="E17">
        <v>0.80696009148712522</v>
      </c>
      <c r="G17" t="s">
        <v>85</v>
      </c>
      <c r="H17">
        <v>74.497613322327112</v>
      </c>
      <c r="I17">
        <v>3.5238054934889078</v>
      </c>
      <c r="J17">
        <v>0.74497613322327105</v>
      </c>
      <c r="K17">
        <v>0.7433342353050808</v>
      </c>
      <c r="M17" t="s">
        <v>85</v>
      </c>
      <c r="N17">
        <v>61.486308007034417</v>
      </c>
      <c r="O17">
        <v>3.789890895783901</v>
      </c>
      <c r="P17">
        <v>0.61486308007034418</v>
      </c>
      <c r="Q17">
        <v>0.61428645260843651</v>
      </c>
      <c r="S17" t="s">
        <v>85</v>
      </c>
      <c r="T17">
        <v>76.913505365538526</v>
      </c>
      <c r="U17">
        <v>1.68559235627763</v>
      </c>
      <c r="V17">
        <v>0.76913505365538526</v>
      </c>
      <c r="W17">
        <v>0.79471478337112433</v>
      </c>
    </row>
    <row r="18">
      <c r="A18" t="s">
        <v>86</v>
      </c>
      <c r="B18">
        <v>80.162904209884076</v>
      </c>
      <c r="C18">
        <v>0.97563352958532046</v>
      </c>
      <c r="D18">
        <v>0.80162904209884078</v>
      </c>
      <c r="E18">
        <v>0.82492362157263466</v>
      </c>
      <c r="G18" t="s">
        <v>86</v>
      </c>
      <c r="H18">
        <v>75.785988587015041</v>
      </c>
      <c r="I18">
        <v>0.90330791932841148</v>
      </c>
      <c r="J18">
        <v>0.75785988587015041</v>
      </c>
      <c r="K18">
        <v>0.7778401191934099</v>
      </c>
      <c r="M18" t="s">
        <v>86</v>
      </c>
      <c r="N18">
        <v>64.061012812690663</v>
      </c>
      <c r="O18">
        <v>1.017448863138755</v>
      </c>
      <c r="P18">
        <v>0.64061012812690665</v>
      </c>
      <c r="Q18">
        <v>0.66063833454185172</v>
      </c>
      <c r="S18" t="s">
        <v>86</v>
      </c>
      <c r="T18">
        <v>77.610953594372475</v>
      </c>
      <c r="U18">
        <v>0.80087595962686464</v>
      </c>
      <c r="V18">
        <v>0.77610953594372467</v>
      </c>
      <c r="W18">
        <v>0.79912934396776814</v>
      </c>
    </row>
    <row r="19">
      <c r="A19" t="s">
        <v>87</v>
      </c>
      <c r="B19">
        <v>69.733302228762156</v>
      </c>
      <c r="C19">
        <v>1.2175901946922141</v>
      </c>
      <c r="D19">
        <v>0.69733302228762162</v>
      </c>
      <c r="E19">
        <v>0.71476440816074915</v>
      </c>
      <c r="G19" t="s">
        <v>87</v>
      </c>
      <c r="H19">
        <v>72.9399203244446</v>
      </c>
      <c r="I19">
        <v>0.94016695597674693</v>
      </c>
      <c r="J19">
        <v>0.72939920324444607</v>
      </c>
      <c r="K19">
        <v>0.74371338789858432</v>
      </c>
      <c r="M19" t="s">
        <v>87</v>
      </c>
      <c r="N19">
        <v>60.379392025266483</v>
      </c>
      <c r="O19">
        <v>0.96969009811679518</v>
      </c>
      <c r="P19">
        <v>0.60379392025266487</v>
      </c>
      <c r="Q19">
        <v>0.60341728514273107</v>
      </c>
      <c r="S19" t="s">
        <v>87</v>
      </c>
      <c r="T19">
        <v>69.825718695043605</v>
      </c>
      <c r="U19">
        <v>1.161656516798151</v>
      </c>
      <c r="V19">
        <v>0.69825718695043604</v>
      </c>
      <c r="W19">
        <v>0.70885420170405589</v>
      </c>
    </row>
    <row r="20">
      <c r="A20" t="s">
        <v>88</v>
      </c>
      <c r="B20">
        <v>67.554391128019233</v>
      </c>
      <c r="C20">
        <v>2.0482586902294622</v>
      </c>
      <c r="D20">
        <v>0.67554391128019231</v>
      </c>
      <c r="E20">
        <v>0.66370275482857444</v>
      </c>
      <c r="G20" t="s">
        <v>88</v>
      </c>
      <c r="H20">
        <v>64.996841689696012</v>
      </c>
      <c r="I20">
        <v>1.3867319431776799</v>
      </c>
      <c r="J20">
        <v>0.64996841689696017</v>
      </c>
      <c r="K20">
        <v>0.64356152214695383</v>
      </c>
      <c r="M20" t="s">
        <v>88</v>
      </c>
      <c r="N20">
        <v>59.819402074435629</v>
      </c>
      <c r="O20">
        <v>1.2614523128916819</v>
      </c>
      <c r="P20">
        <v>0.59819402074435635</v>
      </c>
      <c r="Q20">
        <v>0.58716245798153599</v>
      </c>
      <c r="S20" t="s">
        <v>88</v>
      </c>
      <c r="T20">
        <v>62.725406453002194</v>
      </c>
      <c r="U20">
        <v>1.252577586775685</v>
      </c>
      <c r="V20">
        <v>0.62725406453002186</v>
      </c>
      <c r="W20">
        <v>0.62104410630485596</v>
      </c>
    </row>
    <row r="21">
      <c r="A21" t="s">
        <v>89</v>
      </c>
      <c r="B21">
        <v>77.073825503355707</v>
      </c>
      <c r="C21">
        <v>0.78823507383155333</v>
      </c>
      <c r="D21">
        <v>0.77073825503355697</v>
      </c>
      <c r="E21">
        <v>0.79156835959535021</v>
      </c>
      <c r="G21" t="s">
        <v>89</v>
      </c>
      <c r="H21">
        <v>67.034095395327128</v>
      </c>
      <c r="I21">
        <v>1.0504825200264649</v>
      </c>
      <c r="J21">
        <v>0.67034095395327131</v>
      </c>
      <c r="K21">
        <v>0.69284861775050743</v>
      </c>
      <c r="M21" t="s">
        <v>89</v>
      </c>
      <c r="N21">
        <v>55.659727954635173</v>
      </c>
      <c r="O21">
        <v>1.036301691830158</v>
      </c>
      <c r="P21">
        <v>0.55659727954635174</v>
      </c>
      <c r="Q21">
        <v>0.56267655856872367</v>
      </c>
      <c r="S21" t="s">
        <v>89</v>
      </c>
      <c r="T21">
        <v>67.974769407457913</v>
      </c>
      <c r="U21">
        <v>1.215704904434582</v>
      </c>
      <c r="V21">
        <v>0.67974769407457925</v>
      </c>
      <c r="W21">
        <v>0.70279246258220229</v>
      </c>
    </row>
    <row r="22">
      <c r="A22" t="s">
        <v>90</v>
      </c>
      <c r="B22">
        <v>69.307755805189672</v>
      </c>
      <c r="C22">
        <v>1.156443656546374</v>
      </c>
      <c r="D22">
        <v>0.69307755805189675</v>
      </c>
      <c r="E22">
        <v>0.69386025367578652</v>
      </c>
      <c r="G22" t="s">
        <v>90</v>
      </c>
      <c r="H22">
        <v>66.113017263036994</v>
      </c>
      <c r="I22">
        <v>1.181651718293627</v>
      </c>
      <c r="J22">
        <v>0.66113017263036999</v>
      </c>
      <c r="K22">
        <v>0.66593796637373592</v>
      </c>
      <c r="M22" t="s">
        <v>90</v>
      </c>
      <c r="N22">
        <v>57.442307002117502</v>
      </c>
      <c r="O22">
        <v>0.97979686657587683</v>
      </c>
      <c r="P22">
        <v>0.5744230700211751</v>
      </c>
      <c r="Q22">
        <v>0.55219016580284275</v>
      </c>
      <c r="S22" t="s">
        <v>90</v>
      </c>
      <c r="T22">
        <v>65.468937300362484</v>
      </c>
      <c r="U22">
        <v>1.163736930675805</v>
      </c>
      <c r="V22">
        <v>0.65468937300362495</v>
      </c>
      <c r="W22">
        <v>0.64926759061730466</v>
      </c>
    </row>
    <row r="23">
      <c r="A23" t="s">
        <v>91</v>
      </c>
      <c r="B23">
        <v>62.932419337472631</v>
      </c>
      <c r="C23">
        <v>1.3982316168646021</v>
      </c>
      <c r="D23">
        <v>0.62932419337472634</v>
      </c>
      <c r="E23">
        <v>0.64925813240423769</v>
      </c>
      <c r="G23" t="s">
        <v>91</v>
      </c>
      <c r="H23">
        <v>58.347737142446967</v>
      </c>
      <c r="I23">
        <v>1.369231516619523</v>
      </c>
      <c r="J23">
        <v>0.58347737142446976</v>
      </c>
      <c r="K23">
        <v>0.60582869704647091</v>
      </c>
      <c r="M23" t="s">
        <v>91</v>
      </c>
      <c r="N23">
        <v>60.976563901948808</v>
      </c>
      <c r="O23">
        <v>1.096151280899843</v>
      </c>
      <c r="P23">
        <v>0.60976563901948821</v>
      </c>
      <c r="Q23">
        <v>0.6015777372088128</v>
      </c>
      <c r="S23" t="s">
        <v>91</v>
      </c>
      <c r="T23">
        <v>63.546854251157448</v>
      </c>
      <c r="U23">
        <v>1.10757828950882</v>
      </c>
      <c r="V23">
        <v>0.63546854251157447</v>
      </c>
      <c r="W23">
        <v>0.6577874629590561</v>
      </c>
    </row>
    <row r="24">
      <c r="A24" t="s">
        <v>92</v>
      </c>
      <c r="B24">
        <v>73.798765387790269</v>
      </c>
      <c r="C24">
        <v>1.534295011373858</v>
      </c>
      <c r="D24">
        <v>0.73798765387790266</v>
      </c>
      <c r="E24">
        <v>0.73719286786995564</v>
      </c>
      <c r="G24" t="s">
        <v>92</v>
      </c>
      <c r="H24">
        <v>73.074579191041877</v>
      </c>
      <c r="I24">
        <v>1.399116862736022</v>
      </c>
      <c r="J24">
        <v>0.73074579191041888</v>
      </c>
      <c r="K24">
        <v>0.72836141575842928</v>
      </c>
      <c r="M24" t="s">
        <v>92</v>
      </c>
      <c r="N24">
        <v>64.680185191831455</v>
      </c>
      <c r="O24">
        <v>1.2404148227224749</v>
      </c>
      <c r="P24">
        <v>0.64680185191831463</v>
      </c>
      <c r="Q24">
        <v>0.64442528037162428</v>
      </c>
      <c r="S24" t="s">
        <v>92</v>
      </c>
      <c r="T24">
        <v>73.852564332627509</v>
      </c>
      <c r="U24">
        <v>1.2298204598948359</v>
      </c>
      <c r="V24">
        <v>0.73852564332627502</v>
      </c>
      <c r="W24">
        <v>0.74468997105273949</v>
      </c>
    </row>
    <row r="25">
      <c r="A25" t="s">
        <v>93</v>
      </c>
      <c r="B25">
        <v>66.980296450489888</v>
      </c>
      <c r="C25">
        <v>1.4780726547042531</v>
      </c>
      <c r="D25">
        <v>0.66980296450489896</v>
      </c>
      <c r="E25">
        <v>0.66924441202275331</v>
      </c>
      <c r="G25" t="s">
        <v>93</v>
      </c>
      <c r="H25">
        <v>58.454796683774177</v>
      </c>
      <c r="I25">
        <v>1.690235359966755</v>
      </c>
      <c r="J25">
        <v>0.58454796683774179</v>
      </c>
      <c r="K25">
        <v>0.57260924820080927</v>
      </c>
      <c r="M25" t="s">
        <v>93</v>
      </c>
      <c r="N25">
        <v>49.450166887987663</v>
      </c>
      <c r="O25">
        <v>1.7120023585855959</v>
      </c>
      <c r="P25">
        <v>0.49450166887987662</v>
      </c>
      <c r="Q25">
        <v>0.50060465567619328</v>
      </c>
      <c r="S25" t="s">
        <v>93</v>
      </c>
      <c r="T25">
        <v>67.30212109248825</v>
      </c>
      <c r="U25">
        <v>1.474196899713327</v>
      </c>
      <c r="V25">
        <v>0.67302121092488254</v>
      </c>
      <c r="W25">
        <v>0.67347270420377681</v>
      </c>
    </row>
    <row r="26">
      <c r="A26" t="s">
        <v>9</v>
      </c>
      <c r="B26">
        <f>AVERAGE(B3:B25)</f>
        <v>71.2068256328714</v>
      </c>
      <c r="E26">
        <f>AVERAGE(E3:E25)</f>
        <v>0.72016840480473487</v>
      </c>
      <c r="G26" t="s">
        <v>9</v>
      </c>
      <c r="H26">
        <f>AVERAGE(H3:H25)</f>
        <v>68.360732403421082</v>
      </c>
      <c r="K26">
        <f>AVERAGE(K3:K25)</f>
        <v>0.69156238160071948</v>
      </c>
      <c r="M26" t="s">
        <v>9</v>
      </c>
      <c r="N26">
        <f>AVERAGE(N3:N25)</f>
        <v>61.57370925132129</v>
      </c>
      <c r="Q26">
        <f>AVERAGE(Q3:Q25)</f>
        <v>0.62101226820334776</v>
      </c>
      <c r="S26" t="s">
        <v>9</v>
      </c>
      <c r="T26">
        <f>AVERAGE(T3:T25)</f>
        <v>69.6661116737328</v>
      </c>
      <c r="W26">
        <f>AVERAGE(W3:W25)</f>
        <v>0.70586554157619408</v>
      </c>
    </row>
    <row r="28">
      <c r="A28" t="s">
        <v>1</v>
      </c>
      <c r="B28" s="13" t="s">
        <v>2</v>
      </c>
      <c r="C28" s="13"/>
      <c r="D28" s="13"/>
      <c r="E28" s="13"/>
      <c r="G28" t="s">
        <v>1</v>
      </c>
      <c r="H28" s="13" t="s">
        <v>10</v>
      </c>
      <c r="I28" s="13"/>
      <c r="J28" s="13"/>
      <c r="K28" s="13"/>
      <c r="M28" t="s">
        <v>1</v>
      </c>
      <c r="N28" s="13" t="s">
        <v>11</v>
      </c>
      <c r="O28" s="13"/>
      <c r="P28" s="13"/>
      <c r="Q28" s="13"/>
      <c r="S28" t="s">
        <v>1</v>
      </c>
      <c r="T28" s="13" t="s">
        <v>12</v>
      </c>
      <c r="U28" s="13"/>
      <c r="V28" s="13"/>
      <c r="W28" s="13"/>
    </row>
    <row r="29">
      <c r="A29" s="120" t="s">
        <v>5</v>
      </c>
      <c r="B29" s="7" t="s">
        <v>6</v>
      </c>
      <c r="C29" s="8"/>
      <c r="D29" s="7" t="s">
        <v>7</v>
      </c>
      <c r="E29" s="8"/>
      <c r="G29" s="120" t="s">
        <v>5</v>
      </c>
      <c r="H29" s="7" t="s">
        <v>6</v>
      </c>
      <c r="I29" s="8"/>
      <c r="J29" s="7" t="s">
        <v>7</v>
      </c>
      <c r="K29" s="8"/>
      <c r="M29" s="120" t="s">
        <v>5</v>
      </c>
      <c r="N29" s="7" t="s">
        <v>6</v>
      </c>
      <c r="O29" s="8"/>
      <c r="P29" s="7" t="s">
        <v>7</v>
      </c>
      <c r="Q29" s="8"/>
      <c r="S29" s="120" t="s">
        <v>5</v>
      </c>
      <c r="T29" s="7" t="s">
        <v>6</v>
      </c>
      <c r="U29" s="8"/>
      <c r="V29" s="7" t="s">
        <v>7</v>
      </c>
      <c r="W29" s="8"/>
    </row>
    <row r="30">
      <c r="A30" t="s">
        <v>8</v>
      </c>
      <c r="B30" s="10" t="s">
        <v>8</v>
      </c>
      <c r="C30" s="10"/>
      <c r="D30" s="10" t="s">
        <v>8</v>
      </c>
      <c r="E30" s="10"/>
      <c r="G30" t="s">
        <v>8</v>
      </c>
      <c r="H30" s="10" t="s">
        <v>8</v>
      </c>
      <c r="I30" s="10"/>
      <c r="J30" s="10" t="s">
        <v>8</v>
      </c>
      <c r="K30" s="10"/>
      <c r="M30" t="s">
        <v>8</v>
      </c>
      <c r="N30" s="10" t="s">
        <v>8</v>
      </c>
      <c r="O30" s="10"/>
      <c r="P30" s="10" t="s">
        <v>8</v>
      </c>
      <c r="Q30" s="10"/>
      <c r="S30" t="s">
        <v>8</v>
      </c>
      <c r="T30" s="10" t="s">
        <v>8</v>
      </c>
      <c r="U30" s="10"/>
      <c r="V30" s="10" t="s">
        <v>8</v>
      </c>
      <c r="W30" s="10"/>
    </row>
    <row r="31">
      <c r="A31" t="s">
        <v>9</v>
      </c>
      <c r="B31" s="15">
        <v>71.2068256328714</v>
      </c>
      <c r="C31" s="15"/>
      <c r="D31" s="15">
        <v>0.72016840480473487</v>
      </c>
      <c r="E31" s="15"/>
      <c r="G31" t="s">
        <v>9</v>
      </c>
      <c r="H31" s="15">
        <v>68.360732403421082</v>
      </c>
      <c r="I31" s="15"/>
      <c r="J31" s="15">
        <v>0.69156238160071948</v>
      </c>
      <c r="K31" s="15"/>
      <c r="M31" t="s">
        <v>9</v>
      </c>
      <c r="N31" s="15">
        <v>61.57370925132129</v>
      </c>
      <c r="O31" s="15"/>
      <c r="P31" s="15">
        <v>0.62101226820334776</v>
      </c>
      <c r="Q31" s="15"/>
      <c r="S31" t="s">
        <v>9</v>
      </c>
      <c r="T31" s="15">
        <v>69.6661116737328</v>
      </c>
      <c r="U31" s="15"/>
      <c r="V31" s="15">
        <v>0.70586554157619408</v>
      </c>
      <c r="W31" s="15"/>
    </row>
    <row r="33">
      <c r="A33" s="17" t="s">
        <v>13</v>
      </c>
      <c r="B33" s="3"/>
      <c r="C33" s="3"/>
      <c r="D33" s="3"/>
      <c r="E33" s="4"/>
    </row>
    <row r="34">
      <c r="A34" s="18" t="s">
        <v>14</v>
      </c>
      <c r="B34" s="19" t="s">
        <v>15</v>
      </c>
      <c r="C34" s="19" t="s">
        <v>16</v>
      </c>
      <c r="D34" s="19" t="s">
        <v>17</v>
      </c>
      <c r="E34" s="20" t="s">
        <v>16</v>
      </c>
    </row>
    <row r="35">
      <c r="A35" s="21" t="s">
        <v>18</v>
      </c>
      <c r="B35" s="19">
        <v>0</v>
      </c>
      <c r="C35" s="19" t="s">
        <v>19</v>
      </c>
      <c r="D35" s="19">
        <v>0</v>
      </c>
      <c r="E35" s="20" t="s">
        <v>19</v>
      </c>
    </row>
    <row r="36">
      <c r="A36" s="121" t="s">
        <v>20</v>
      </c>
      <c r="B36">
        <f>B31-H31</f>
        <v>2.8460932294503181</v>
      </c>
      <c r="C36" s="19">
        <f>_xlfn.T.TEST(B3:B25,H3:H25,1,1)</f>
        <v>2.1530034746730133e-003</v>
      </c>
      <c r="D36">
        <f>D31-J31</f>
        <v>2.8606023204015396e-002</v>
      </c>
      <c r="E36" s="122">
        <f>_xlfn.T.TEST(E3:E25,K3:K25,1,1)</f>
        <v>2.7386015590705097e-003</v>
      </c>
    </row>
    <row r="37">
      <c r="A37" s="121" t="s">
        <v>23</v>
      </c>
      <c r="B37">
        <f>B31-N31</f>
        <v>9.63311638155011</v>
      </c>
      <c r="C37" s="19">
        <f>_xlfn.T.TEST(B3:B25,N3:N25,1,1)</f>
        <v>2.9814112562104544e-008</v>
      </c>
      <c r="D37">
        <f>D31-P31</f>
        <v>9.9156136601387113e-002</v>
      </c>
      <c r="E37" s="122">
        <f>_xlfn.T.TEST(E3:E25,Q3:Q25,1,1)</f>
        <v>7.3494337528153141e-008</v>
      </c>
    </row>
    <row r="38">
      <c r="A38" s="123" t="s">
        <v>24</v>
      </c>
      <c r="B38" s="124">
        <f>B31-T31</f>
        <v>1.5407139591385999</v>
      </c>
      <c r="C38" s="25">
        <f>_xlfn.T.TEST(B3:B25,T3:T25,1,1)</f>
        <v>3.3172426329323879e-002</v>
      </c>
      <c r="D38" s="124">
        <f>D31-V31</f>
        <v>1.4302863228540796e-002</v>
      </c>
      <c r="E38" s="125">
        <f>_xlfn.T.TEST(E3:E25,W3:W25,1,1)</f>
        <v>7.2150782308092826e-002</v>
      </c>
    </row>
    <row r="40">
      <c r="C40" t="s">
        <v>21</v>
      </c>
      <c r="E40" t="s">
        <v>21</v>
      </c>
    </row>
    <row r="41">
      <c r="C41" t="s">
        <v>21</v>
      </c>
      <c r="E41" t="s">
        <v>21</v>
      </c>
    </row>
    <row r="42">
      <c r="C42" t="s">
        <v>22</v>
      </c>
      <c r="E42" t="s">
        <v>94</v>
      </c>
    </row>
  </sheetData>
  <mergeCells count="33">
    <mergeCell ref="H1:K1"/>
    <mergeCell ref="N1:Q1"/>
    <mergeCell ref="T1:W1"/>
    <mergeCell ref="H28:K28"/>
    <mergeCell ref="N28:Q28"/>
    <mergeCell ref="T28:W28"/>
    <mergeCell ref="P29:Q29"/>
    <mergeCell ref="T29:U29"/>
    <mergeCell ref="V29:W29"/>
    <mergeCell ref="H30:I30"/>
    <mergeCell ref="J30:K30"/>
    <mergeCell ref="N30:O30"/>
    <mergeCell ref="P30:Q30"/>
    <mergeCell ref="T30:U30"/>
    <mergeCell ref="V30:W30"/>
    <mergeCell ref="H29:I29"/>
    <mergeCell ref="J29:K29"/>
    <mergeCell ref="N29:O29"/>
    <mergeCell ref="P31:Q31"/>
    <mergeCell ref="T31:U31"/>
    <mergeCell ref="V31:W31"/>
    <mergeCell ref="H31:I31"/>
    <mergeCell ref="J31:K31"/>
    <mergeCell ref="N31:O31"/>
    <mergeCell ref="B31:C31"/>
    <mergeCell ref="D31:E31"/>
    <mergeCell ref="A33:E33"/>
    <mergeCell ref="B1:E1"/>
    <mergeCell ref="B28:E28"/>
    <mergeCell ref="B29:C29"/>
    <mergeCell ref="D29:E29"/>
    <mergeCell ref="B30:C30"/>
    <mergeCell ref="D30:E30"/>
  </mergeCells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:F30"/>
    </sheetView>
  </sheetViews>
  <sheetFormatPr defaultRowHeight="14.25"/>
  <sheetData>
    <row r="1">
      <c r="A1" s="126" t="s">
        <v>95</v>
      </c>
      <c r="B1" s="9"/>
      <c r="C1" s="9"/>
      <c r="D1" s="9"/>
      <c r="E1" s="9"/>
      <c r="F1" s="9"/>
    </row>
    <row r="2">
      <c r="A2" s="9"/>
      <c r="B2" s="9"/>
      <c r="C2" s="9"/>
      <c r="D2" s="9"/>
      <c r="E2" s="9"/>
      <c r="F2" s="9"/>
    </row>
    <row r="3">
      <c r="A3" s="9"/>
      <c r="B3" s="9"/>
      <c r="C3" s="9"/>
      <c r="D3" s="9"/>
      <c r="E3" s="9"/>
      <c r="F3" s="9"/>
    </row>
    <row r="4">
      <c r="A4" s="9"/>
      <c r="B4" s="9"/>
      <c r="C4" s="9"/>
      <c r="D4" s="9"/>
      <c r="E4" s="9"/>
      <c r="F4" s="9"/>
    </row>
    <row r="5">
      <c r="A5" s="9"/>
      <c r="B5" s="9"/>
      <c r="C5" s="9"/>
      <c r="D5" s="9"/>
      <c r="E5" s="9"/>
      <c r="F5" s="9"/>
    </row>
    <row r="6">
      <c r="A6" s="9"/>
      <c r="B6" s="9"/>
      <c r="C6" s="9"/>
      <c r="D6" s="9"/>
      <c r="E6" s="9"/>
      <c r="F6" s="9"/>
    </row>
    <row r="7">
      <c r="A7" s="9"/>
      <c r="B7" s="9"/>
      <c r="C7" s="9"/>
      <c r="D7" s="9"/>
      <c r="E7" s="9"/>
      <c r="F7" s="9"/>
    </row>
    <row r="8">
      <c r="A8" s="9"/>
      <c r="B8" s="9"/>
      <c r="C8" s="9"/>
      <c r="D8" s="9"/>
      <c r="E8" s="9"/>
      <c r="F8" s="9"/>
    </row>
    <row r="9">
      <c r="A9" s="9"/>
      <c r="B9" s="9"/>
      <c r="C9" s="9"/>
      <c r="D9" s="9"/>
      <c r="E9" s="9"/>
      <c r="F9" s="9"/>
    </row>
    <row r="10">
      <c r="A10" s="9"/>
      <c r="B10" s="9"/>
      <c r="C10" s="9"/>
      <c r="D10" s="9"/>
      <c r="E10" s="9"/>
      <c r="F10" s="9"/>
    </row>
    <row r="11">
      <c r="A11" s="9"/>
      <c r="B11" s="9"/>
      <c r="C11" s="9"/>
      <c r="D11" s="9"/>
      <c r="E11" s="9"/>
      <c r="F11" s="9"/>
    </row>
    <row r="12">
      <c r="A12" s="9"/>
      <c r="B12" s="9"/>
      <c r="C12" s="9"/>
      <c r="D12" s="9"/>
      <c r="E12" s="9"/>
      <c r="F12" s="9"/>
    </row>
    <row r="13">
      <c r="A13" s="9"/>
      <c r="B13" s="9"/>
      <c r="C13" s="9"/>
      <c r="D13" s="9"/>
      <c r="E13" s="9"/>
      <c r="F13" s="9"/>
    </row>
    <row r="14">
      <c r="A14" s="9"/>
      <c r="B14" s="9"/>
      <c r="C14" s="9"/>
      <c r="D14" s="9"/>
      <c r="E14" s="9"/>
      <c r="F14" s="9"/>
    </row>
    <row r="15">
      <c r="A15" s="9"/>
      <c r="B15" s="9"/>
      <c r="C15" s="9"/>
      <c r="D15" s="9"/>
      <c r="E15" s="9"/>
      <c r="F15" s="9"/>
    </row>
    <row r="16">
      <c r="A16" s="9"/>
      <c r="B16" s="9"/>
      <c r="C16" s="9"/>
      <c r="D16" s="9"/>
      <c r="E16" s="9"/>
      <c r="F16" s="9"/>
    </row>
    <row r="17">
      <c r="A17" s="9"/>
      <c r="B17" s="9"/>
      <c r="C17" s="9"/>
      <c r="D17" s="9"/>
      <c r="E17" s="9"/>
      <c r="F17" s="9"/>
    </row>
    <row r="18">
      <c r="A18" s="9"/>
      <c r="B18" s="9"/>
      <c r="C18" s="9"/>
      <c r="D18" s="9"/>
      <c r="E18" s="9"/>
      <c r="F18" s="9"/>
    </row>
    <row r="19">
      <c r="A19" s="9"/>
      <c r="B19" s="9"/>
      <c r="C19" s="9"/>
      <c r="D19" s="9"/>
      <c r="E19" s="9"/>
      <c r="F19" s="9"/>
    </row>
    <row r="20">
      <c r="A20" s="9"/>
      <c r="B20" s="9"/>
      <c r="C20" s="9"/>
      <c r="D20" s="9"/>
      <c r="E20" s="9"/>
      <c r="F20" s="9"/>
    </row>
    <row r="21">
      <c r="A21" s="9"/>
      <c r="B21" s="9"/>
      <c r="C21" s="9"/>
      <c r="D21" s="9"/>
      <c r="E21" s="9"/>
      <c r="F21" s="9"/>
    </row>
    <row r="22">
      <c r="A22" s="9"/>
      <c r="B22" s="9"/>
      <c r="C22" s="9"/>
      <c r="D22" s="9"/>
      <c r="E22" s="9"/>
      <c r="F22" s="9"/>
    </row>
    <row r="23">
      <c r="A23" s="9"/>
      <c r="B23" s="9"/>
      <c r="C23" s="9"/>
      <c r="D23" s="9"/>
      <c r="E23" s="9"/>
      <c r="F23" s="9"/>
    </row>
    <row r="24">
      <c r="A24" s="9"/>
      <c r="B24" s="9"/>
      <c r="C24" s="9"/>
      <c r="D24" s="9"/>
      <c r="E24" s="9"/>
      <c r="F24" s="9"/>
    </row>
    <row r="25">
      <c r="A25" s="9"/>
      <c r="B25" s="9"/>
      <c r="C25" s="9"/>
      <c r="D25" s="9"/>
      <c r="E25" s="9"/>
      <c r="F25" s="9"/>
    </row>
    <row r="26">
      <c r="A26" s="9"/>
      <c r="B26" s="9"/>
      <c r="C26" s="9"/>
      <c r="D26" s="9"/>
      <c r="E26" s="9"/>
      <c r="F26" s="9"/>
    </row>
    <row r="27">
      <c r="A27" s="9"/>
      <c r="B27" s="9"/>
      <c r="C27" s="9"/>
      <c r="D27" s="9"/>
      <c r="E27" s="9"/>
      <c r="F27" s="9"/>
    </row>
    <row r="28">
      <c r="A28" s="9"/>
      <c r="B28" s="9"/>
      <c r="C28" s="9"/>
      <c r="D28" s="9"/>
      <c r="E28" s="9"/>
      <c r="F28" s="9"/>
    </row>
    <row r="29">
      <c r="A29" s="9"/>
      <c r="B29" s="9"/>
      <c r="C29" s="9"/>
      <c r="D29" s="9"/>
      <c r="E29" s="9"/>
      <c r="F29" s="9"/>
    </row>
    <row r="30">
      <c r="A30" s="9"/>
      <c r="B30" s="9"/>
      <c r="C30" s="9"/>
      <c r="D30" s="9"/>
      <c r="E30" s="9"/>
      <c r="F30" s="9"/>
    </row>
  </sheetData>
  <mergeCells count="1">
    <mergeCell ref="A1:F30"/>
  </mergeCells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ONLYOFFICE/8.3.0.97</Application>
  <DocSecurity>0</DocSecurity>
  <ScaleCrop>0</ScaleCrop>
  <HeadingPairs>
    <vt:vector size="0" baseType="variant"/>
  </HeadingPairs>
  <TitlesOfParts>
    <vt:vector size="0" baseType="lpstr"/>
  </TitlesOfParts>
  <Company/>
  <LinksUpToDate>0</LinksUpToDate>
  <SharedDoc>0</SharedDoc>
  <HyperlinksChanged>0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Yuzeng Xu</dc:creator>
  <cp:revision>1</cp:revision>
  <dcterms:created xsi:type="dcterms:W3CDTF">2015-06-05T18:19:34Z</dcterms:created>
  <dcterms:modified xsi:type="dcterms:W3CDTF">2025-03-04T11:21:22Z</dcterms:modified>
</cp:coreProperties>
</file>