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\results_cnn_subnetworks_evaluation\pcc\"/>
    </mc:Choice>
  </mc:AlternateContent>
  <xr:revisionPtr revIDLastSave="0" documentId="13_ncr:1_{CB4DD815-8893-447D-A36D-EDE78E77D840}" xr6:coauthVersionLast="47" xr6:coauthVersionMax="47" xr10:uidLastSave="{00000000-0000-0000-0000-000000000000}"/>
  <bookViews>
    <workbookView xWindow="-120" yWindow="600" windowWidth="29040" windowHeight="15720" activeTab="6" xr2:uid="{00000000-000D-0000-FFFF-FFFF00000000}"/>
  </bookViews>
  <sheets>
    <sheet name="summary" sheetId="7" r:id="rId1"/>
    <sheet name="DDPCC" sheetId="2" r:id="rId2"/>
    <sheet name="LDMI" sheetId="3" r:id="rId3"/>
    <sheet name="basic_fm_linear_rcm" sheetId="1" r:id="rId4"/>
    <sheet name="basic_fm_linear_ratio_rcm" sheetId="4" r:id="rId5"/>
    <sheet name="advance_fm_linear_rcm" sheetId="6" r:id="rId6"/>
    <sheet name="advance_fm_linear_ratio_rcm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6" l="1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2" i="5"/>
  <c r="I2" i="5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I10" i="1"/>
  <c r="I9" i="1"/>
  <c r="I8" i="1"/>
  <c r="I7" i="1"/>
  <c r="I6" i="1"/>
  <c r="I5" i="1"/>
  <c r="I4" i="1"/>
  <c r="I3" i="1"/>
  <c r="I2" i="1"/>
  <c r="J10" i="1"/>
  <c r="J9" i="1"/>
  <c r="J8" i="1"/>
  <c r="J7" i="1"/>
  <c r="J6" i="1"/>
  <c r="J5" i="1"/>
  <c r="J4" i="1"/>
  <c r="J3" i="1"/>
  <c r="J2" i="1"/>
  <c r="G2" i="3"/>
  <c r="G3" i="3"/>
  <c r="G4" i="3"/>
  <c r="G5" i="3"/>
  <c r="G6" i="3"/>
  <c r="G7" i="3"/>
  <c r="G8" i="3"/>
  <c r="G9" i="3"/>
  <c r="G10" i="3"/>
  <c r="H10" i="3"/>
  <c r="H9" i="3"/>
  <c r="H8" i="3"/>
  <c r="H7" i="3"/>
  <c r="H6" i="3"/>
  <c r="H5" i="3"/>
  <c r="H4" i="3"/>
  <c r="H3" i="3"/>
  <c r="H2" i="3"/>
  <c r="H10" i="2"/>
  <c r="H3" i="2"/>
  <c r="H4" i="2"/>
  <c r="H5" i="2"/>
  <c r="H6" i="2"/>
  <c r="H7" i="2"/>
  <c r="H8" i="2"/>
  <c r="H9" i="2"/>
  <c r="H2" i="2"/>
  <c r="G3" i="2"/>
  <c r="G4" i="2"/>
  <c r="G5" i="2"/>
  <c r="G6" i="2"/>
  <c r="G7" i="2"/>
  <c r="G8" i="2"/>
  <c r="G9" i="2"/>
  <c r="G10" i="2"/>
  <c r="G2" i="2"/>
</calcChain>
</file>

<file path=xl/sharedStrings.xml><?xml version="1.0" encoding="utf-8"?>
<sst xmlns="http://schemas.openxmlformats.org/spreadsheetml/2006/main" count="387" uniqueCount="99">
  <si>
    <t>exponential_sr_1</t>
  </si>
  <si>
    <t>gaussian_sr_1</t>
  </si>
  <si>
    <t>inverse_sr_1</t>
  </si>
  <si>
    <t>powerlaw_sr_1</t>
  </si>
  <si>
    <t>rational_quadratic_sr_1</t>
  </si>
  <si>
    <t>generalized_gaussian_sr_1</t>
  </si>
  <si>
    <t>sigmoid_sr_1</t>
  </si>
  <si>
    <t>exponential_sr_0.75</t>
  </si>
  <si>
    <t>gaussian_sr_0.75</t>
  </si>
  <si>
    <t>inverse_sr_0.75</t>
  </si>
  <si>
    <t>powerlaw_sr_0.75</t>
  </si>
  <si>
    <t>rational_quadratic_sr_0.75</t>
  </si>
  <si>
    <t>generalized_gaussian_sr_0.75</t>
  </si>
  <si>
    <t>sigmoid_sr_0.75</t>
  </si>
  <si>
    <t>exponential_sr_0.5</t>
  </si>
  <si>
    <t>gaussian_sr_0.5</t>
  </si>
  <si>
    <t>inverse_sr_0.5</t>
  </si>
  <si>
    <t>powerlaw_sr_0.5</t>
  </si>
  <si>
    <t>rational_quadratic_sr_0.5</t>
  </si>
  <si>
    <t>generalized_gaussian_sr_0.5</t>
  </si>
  <si>
    <t>sigmoid_sr_0.5</t>
  </si>
  <si>
    <t>exponential_sr_0.4</t>
  </si>
  <si>
    <t>gaussian_sr_0.4</t>
  </si>
  <si>
    <t>inverse_sr_0.4</t>
  </si>
  <si>
    <t>powerlaw_sr_0.4</t>
  </si>
  <si>
    <t>rational_quadratic_sr_0.4</t>
  </si>
  <si>
    <t>generalized_gaussian_sr_0.4</t>
  </si>
  <si>
    <t>sigmoid_sr_0.4</t>
  </si>
  <si>
    <t>exponential_sr_0.3</t>
  </si>
  <si>
    <t>gaussian_sr_0.3</t>
  </si>
  <si>
    <t>inverse_sr_0.3</t>
  </si>
  <si>
    <t>powerlaw_sr_0.3</t>
  </si>
  <si>
    <t>rational_quadratic_sr_0.3</t>
  </si>
  <si>
    <t>generalized_gaussian_sr_0.3</t>
  </si>
  <si>
    <t>sigmoid_sr_0.3</t>
  </si>
  <si>
    <t>exponential_sr_0.25</t>
  </si>
  <si>
    <t>gaussian_sr_0.25</t>
  </si>
  <si>
    <t>inverse_sr_0.25</t>
  </si>
  <si>
    <t>powerlaw_sr_0.25</t>
  </si>
  <si>
    <t>rational_quadratic_sr_0.25</t>
  </si>
  <si>
    <t>generalized_gaussian_sr_0.25</t>
  </si>
  <si>
    <t>sigmoid_sr_0.25</t>
  </si>
  <si>
    <t>exponential_sr_0.2</t>
  </si>
  <si>
    <t>gaussian_sr_0.2</t>
  </si>
  <si>
    <t>inverse_sr_0.2</t>
  </si>
  <si>
    <t>powerlaw_sr_0.2</t>
  </si>
  <si>
    <t>rational_quadratic_sr_0.2</t>
  </si>
  <si>
    <t>generalized_gaussian_sr_0.2</t>
  </si>
  <si>
    <t>sigmoid_sr_0.2</t>
  </si>
  <si>
    <t>exponential_sr_0.15</t>
  </si>
  <si>
    <t>gaussian_sr_0.15</t>
  </si>
  <si>
    <t>inverse_sr_0.15</t>
  </si>
  <si>
    <t>powerlaw_sr_0.15</t>
  </si>
  <si>
    <t>rational_quadratic_sr_0.15</t>
  </si>
  <si>
    <t>generalized_gaussian_sr_0.15</t>
  </si>
  <si>
    <t>sigmoid_sr_0.15</t>
  </si>
  <si>
    <t>exponential_sr_0.1</t>
  </si>
  <si>
    <t>gaussian_sr_0.1</t>
  </si>
  <si>
    <t>inverse_sr_0.1</t>
  </si>
  <si>
    <t>powerlaw_sr_0.1</t>
  </si>
  <si>
    <t>rational_quadratic_sr_0.1</t>
  </si>
  <si>
    <t>generalized_gaussian_sr_0.1</t>
  </si>
  <si>
    <t>sigmoid_sr_0.1</t>
  </si>
  <si>
    <t>Identifier</t>
  </si>
  <si>
    <t>accuracy</t>
  </si>
  <si>
    <t>loss</t>
  </si>
  <si>
    <t>recall</t>
  </si>
  <si>
    <t>f1_score</t>
  </si>
  <si>
    <t>selection rate</t>
    <phoneticPr fontId="1" type="noConversion"/>
  </si>
  <si>
    <t>Average</t>
    <phoneticPr fontId="1" type="noConversion"/>
  </si>
  <si>
    <t>Maximum</t>
    <phoneticPr fontId="1" type="noConversion"/>
  </si>
  <si>
    <t>selection_rate_1</t>
  </si>
  <si>
    <t>selection_rate_0.75</t>
  </si>
  <si>
    <t>selection_rate_0.5</t>
  </si>
  <si>
    <t>selection_rate_0.4</t>
  </si>
  <si>
    <t>selection_rate_0.3</t>
  </si>
  <si>
    <t>selection_rate_0.25</t>
  </si>
  <si>
    <t>selection_rate_0.2</t>
  </si>
  <si>
    <t>selection_rate_0.15</t>
  </si>
  <si>
    <t>selection_rate_0.1</t>
  </si>
  <si>
    <t>Exponential</t>
    <phoneticPr fontId="1" type="noConversion"/>
  </si>
  <si>
    <t>powerlaw</t>
    <phoneticPr fontId="1" type="noConversion"/>
  </si>
  <si>
    <t>generalized_gaussian</t>
    <phoneticPr fontId="1" type="noConversion"/>
  </si>
  <si>
    <t>Minimum MSE (Powerlaw)</t>
    <phoneticPr fontId="1" type="noConversion"/>
  </si>
  <si>
    <t>Minimum MSE (Sigmoid)</t>
    <phoneticPr fontId="1" type="noConversion"/>
  </si>
  <si>
    <t>Minimum MSE (Rational_Quadratic)</t>
    <phoneticPr fontId="1" type="noConversion"/>
  </si>
  <si>
    <t>argument</t>
    <phoneticPr fontId="1" type="noConversion"/>
  </si>
  <si>
    <t>DDPCC</t>
    <phoneticPr fontId="1" type="noConversion"/>
  </si>
  <si>
    <t>LDMI</t>
    <phoneticPr fontId="1" type="noConversion"/>
  </si>
  <si>
    <t>basic_fm_linear_rcm</t>
    <phoneticPr fontId="1" type="noConversion"/>
  </si>
  <si>
    <t>basic_fm_linear_ratio_rcm</t>
    <phoneticPr fontId="1" type="noConversion"/>
  </si>
  <si>
    <t>advanced_fm_linear_rcm</t>
    <phoneticPr fontId="1" type="noConversion"/>
  </si>
  <si>
    <t>advanced_fm_linear_ratio_rcm</t>
    <phoneticPr fontId="1" type="noConversion"/>
  </si>
  <si>
    <t>Powerlaw</t>
    <phoneticPr fontId="1" type="noConversion"/>
  </si>
  <si>
    <t>Generalized Gaussian</t>
    <phoneticPr fontId="1" type="noConversion"/>
  </si>
  <si>
    <t>argument</t>
  </si>
  <si>
    <t>Minimum MSE</t>
    <phoneticPr fontId="1" type="noConversion"/>
  </si>
  <si>
    <t>sigmoid</t>
    <phoneticPr fontId="1" type="noConversion"/>
  </si>
  <si>
    <t>rational_quadratic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</si>
</sst>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/>
    <xf numFmtId="0" fontId="4" fillId="0" borderId="11" xfId="0" applyFont="1" applyBorder="1"/>
    <xf numFmtId="0" fontId="0" fillId="0" borderId="13" xfId="0" applyBorder="1"/>
    <xf numFmtId="0" fontId="0" fillId="0" borderId="14" xfId="0" applyBorder="1"/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3" xfId="0" applyFont="1" applyBorder="1"/>
    <xf numFmtId="0" fontId="2" fillId="0" borderId="14" xfId="0" applyFont="1" applyBorder="1"/>
    <xf numFmtId="0" fontId="4" fillId="0" borderId="9" xfId="0" applyFont="1" applyBorder="1"/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0" borderId="12" xfId="0" applyFont="1" applyBorder="1"/>
    <xf numFmtId="0" fontId="4" fillId="0" borderId="3" xfId="0" applyFont="1" applyBorder="1"/>
    <xf numFmtId="0" fontId="2" fillId="0" borderId="12" xfId="0" applyFont="1" applyBorder="1"/>
    <xf numFmtId="0" fontId="4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4F61-1775-4DB3-88C0-0BBD01C719D4}">
  <dimension ref="A1:G60"/>
  <sheetViews>
    <sheetView workbookViewId="0">
      <selection sqref="A1:C1"/>
    </sheetView>
  </sheetViews>
  <sheetFormatPr defaultRowHeight="14.25" x14ac:dyDescent="0.2"/>
  <cols>
    <col min="1" max="3" width="9" style="37"/>
    <col min="4" max="4" width="16.25" style="37" customWidth="1"/>
    <col min="5" max="5" width="18.75" style="37" customWidth="1"/>
    <col min="6" max="6" width="16.25" style="37" customWidth="1"/>
    <col min="7" max="7" width="18.75" style="37" customWidth="1"/>
    <col min="8" max="16384" width="9" style="37"/>
  </cols>
  <sheetData>
    <row r="1" spans="1:7" ht="15.75" thickBot="1" x14ac:dyDescent="0.25">
      <c r="A1" s="41" t="s">
        <v>86</v>
      </c>
      <c r="B1" s="42"/>
      <c r="C1" s="43"/>
      <c r="D1" s="41" t="s">
        <v>69</v>
      </c>
      <c r="E1" s="42"/>
      <c r="F1" s="42"/>
      <c r="G1" s="43"/>
    </row>
    <row r="2" spans="1:7" ht="15.75" thickBot="1" x14ac:dyDescent="0.25">
      <c r="A2" s="11" t="s">
        <v>68</v>
      </c>
      <c r="B2" s="11" t="s">
        <v>87</v>
      </c>
      <c r="C2" s="36" t="s">
        <v>88</v>
      </c>
      <c r="D2" s="11" t="s">
        <v>89</v>
      </c>
      <c r="E2" s="11" t="s">
        <v>90</v>
      </c>
      <c r="F2" s="11" t="s">
        <v>91</v>
      </c>
      <c r="G2" s="11" t="s">
        <v>92</v>
      </c>
    </row>
    <row r="3" spans="1:7" x14ac:dyDescent="0.2">
      <c r="A3" s="34">
        <v>1</v>
      </c>
      <c r="B3" s="37">
        <v>92.530973451327398</v>
      </c>
      <c r="C3" s="37">
        <v>92.530973451327398</v>
      </c>
      <c r="D3" s="34">
        <v>92.540254300000001</v>
      </c>
      <c r="E3" s="34">
        <v>92.540254300000001</v>
      </c>
      <c r="F3" s="34">
        <v>92.540254300000001</v>
      </c>
      <c r="G3" s="34">
        <v>92.540254300000001</v>
      </c>
    </row>
    <row r="4" spans="1:7" x14ac:dyDescent="0.2">
      <c r="A4" s="34">
        <v>0.75</v>
      </c>
      <c r="B4" s="34">
        <v>92.955752212389299</v>
      </c>
      <c r="C4" s="37">
        <v>92.184857423795407</v>
      </c>
      <c r="D4" s="34">
        <v>92.351523060000005</v>
      </c>
      <c r="E4" s="34">
        <v>92.506376110000005</v>
      </c>
      <c r="F4" s="34">
        <v>92.250117500000002</v>
      </c>
      <c r="G4" s="34">
        <v>92.07693673</v>
      </c>
    </row>
    <row r="5" spans="1:7" x14ac:dyDescent="0.2">
      <c r="A5" s="34">
        <v>0.5</v>
      </c>
      <c r="B5" s="34">
        <v>92.232666372546404</v>
      </c>
      <c r="C5" s="37">
        <v>91.480883629327806</v>
      </c>
      <c r="D5" s="34">
        <v>91.417483840000003</v>
      </c>
      <c r="E5" s="34">
        <v>90.936004969999999</v>
      </c>
      <c r="F5" s="34">
        <v>91.141832249999993</v>
      </c>
      <c r="G5" s="34">
        <v>91.65154914</v>
      </c>
    </row>
    <row r="6" spans="1:7" x14ac:dyDescent="0.2">
      <c r="A6" s="34">
        <v>0.4</v>
      </c>
      <c r="B6" s="34">
        <v>90.449265708757494</v>
      </c>
      <c r="C6" s="37">
        <v>91.001040954794803</v>
      </c>
      <c r="D6" s="34">
        <v>90.569036890000007</v>
      </c>
      <c r="E6" s="34">
        <v>89.593017570000001</v>
      </c>
      <c r="F6" s="34">
        <v>90.298915919999999</v>
      </c>
      <c r="G6" s="34">
        <v>91.298635390000001</v>
      </c>
    </row>
    <row r="7" spans="1:7" x14ac:dyDescent="0.2">
      <c r="A7" s="34">
        <v>0.3</v>
      </c>
      <c r="B7" s="34">
        <v>86.421405029455201</v>
      </c>
      <c r="C7" s="37">
        <v>90.137890466180494</v>
      </c>
      <c r="D7" s="34">
        <v>87.633362289999994</v>
      </c>
      <c r="E7" s="34">
        <v>85.571783249999996</v>
      </c>
      <c r="F7" s="34">
        <v>87.535662490000007</v>
      </c>
      <c r="G7" s="34">
        <v>89.143491519999998</v>
      </c>
    </row>
    <row r="8" spans="1:7" x14ac:dyDescent="0.2">
      <c r="A8" s="34">
        <v>0.25</v>
      </c>
      <c r="B8" s="34">
        <v>79.284186426064807</v>
      </c>
      <c r="C8" s="37">
        <v>88.752278710600095</v>
      </c>
      <c r="D8" s="34">
        <v>85.300516279999997</v>
      </c>
      <c r="E8" s="34">
        <v>81.288613060000003</v>
      </c>
      <c r="F8" s="34">
        <v>85.457132389999998</v>
      </c>
      <c r="G8" s="34">
        <v>87.785872260000005</v>
      </c>
    </row>
    <row r="9" spans="1:7" x14ac:dyDescent="0.2">
      <c r="A9" s="34">
        <v>0.2</v>
      </c>
      <c r="B9" s="34">
        <v>78.063881752148902</v>
      </c>
      <c r="C9" s="37">
        <v>87.750539941233598</v>
      </c>
      <c r="D9" s="34">
        <v>81.542982539999997</v>
      </c>
      <c r="E9" s="34">
        <v>77.364107200000007</v>
      </c>
      <c r="F9" s="34">
        <v>82.048004210000002</v>
      </c>
      <c r="G9" s="34">
        <v>85.724516480000005</v>
      </c>
    </row>
    <row r="10" spans="1:7" x14ac:dyDescent="0.2">
      <c r="A10" s="34">
        <v>0.15</v>
      </c>
      <c r="B10" s="34">
        <v>66.2839816953433</v>
      </c>
      <c r="C10" s="37">
        <v>85.389504522818797</v>
      </c>
      <c r="D10" s="34">
        <v>74.785268779999996</v>
      </c>
      <c r="E10" s="34">
        <v>72.647244850000007</v>
      </c>
      <c r="F10" s="34">
        <v>74.394585719999995</v>
      </c>
      <c r="G10" s="34">
        <v>79.630200290000005</v>
      </c>
    </row>
    <row r="11" spans="1:7" ht="15" thickBot="1" x14ac:dyDescent="0.25">
      <c r="A11" s="35">
        <v>0.1</v>
      </c>
      <c r="B11" s="35">
        <v>56.129089928690199</v>
      </c>
      <c r="C11" s="38">
        <v>76.227522152729094</v>
      </c>
      <c r="D11" s="35">
        <v>62.938901680000001</v>
      </c>
      <c r="E11" s="35">
        <v>62.647483770000001</v>
      </c>
      <c r="F11" s="35">
        <v>61.401508249999999</v>
      </c>
      <c r="G11" s="35">
        <v>66.387745980000005</v>
      </c>
    </row>
    <row r="12" spans="1:7" ht="15" thickBot="1" x14ac:dyDescent="0.25"/>
    <row r="13" spans="1:7" ht="15.75" thickBot="1" x14ac:dyDescent="0.25">
      <c r="A13" s="41" t="s">
        <v>86</v>
      </c>
      <c r="B13" s="42"/>
      <c r="C13" s="43"/>
      <c r="D13" s="41" t="s">
        <v>80</v>
      </c>
      <c r="E13" s="42"/>
      <c r="F13" s="42"/>
      <c r="G13" s="43"/>
    </row>
    <row r="14" spans="1:7" ht="15.75" thickBot="1" x14ac:dyDescent="0.25">
      <c r="A14" s="11" t="s">
        <v>68</v>
      </c>
      <c r="B14" s="11" t="s">
        <v>87</v>
      </c>
      <c r="C14" s="36" t="s">
        <v>88</v>
      </c>
      <c r="D14" s="11" t="s">
        <v>89</v>
      </c>
      <c r="E14" s="11" t="s">
        <v>90</v>
      </c>
      <c r="F14" s="11" t="s">
        <v>91</v>
      </c>
      <c r="G14" s="11" t="s">
        <v>92</v>
      </c>
    </row>
    <row r="15" spans="1:7" x14ac:dyDescent="0.2">
      <c r="A15" s="34">
        <v>1</v>
      </c>
      <c r="B15" s="37">
        <v>92.530973451327398</v>
      </c>
      <c r="C15" s="37">
        <v>92.530973451327398</v>
      </c>
      <c r="D15" s="34">
        <v>92.540254300000001</v>
      </c>
      <c r="E15" s="34">
        <v>92.540254300000001</v>
      </c>
      <c r="F15" s="34">
        <v>92.540254300000001</v>
      </c>
      <c r="G15" s="34">
        <v>92.540254300000001</v>
      </c>
    </row>
    <row r="16" spans="1:7" x14ac:dyDescent="0.2">
      <c r="A16" s="34">
        <v>0.75</v>
      </c>
      <c r="B16" s="34">
        <v>92.955752212389299</v>
      </c>
      <c r="C16" s="37">
        <v>92.184857423795407</v>
      </c>
      <c r="D16" s="34">
        <v>92.289085545722699</v>
      </c>
      <c r="E16" s="34">
        <v>92.482524358630499</v>
      </c>
      <c r="F16" s="34">
        <v>91.913482527242095</v>
      </c>
      <c r="G16" s="34">
        <v>92.505419597055294</v>
      </c>
    </row>
    <row r="17" spans="1:7" x14ac:dyDescent="0.2">
      <c r="A17" s="34">
        <v>0.5</v>
      </c>
      <c r="B17" s="34">
        <v>92.232666372546404</v>
      </c>
      <c r="C17" s="37">
        <v>91.480883629327806</v>
      </c>
      <c r="D17" s="34">
        <v>91.400704158340403</v>
      </c>
      <c r="E17" s="34">
        <v>91.248863167789693</v>
      </c>
      <c r="F17" s="34">
        <v>91.280282124701102</v>
      </c>
      <c r="G17" s="34">
        <v>90.954027860679304</v>
      </c>
    </row>
    <row r="18" spans="1:7" x14ac:dyDescent="0.2">
      <c r="A18" s="34">
        <v>0.4</v>
      </c>
      <c r="B18" s="34">
        <v>90.449265708757494</v>
      </c>
      <c r="C18" s="37">
        <v>91.001040954794803</v>
      </c>
      <c r="D18" s="34">
        <v>90.784949120090403</v>
      </c>
      <c r="E18" s="34">
        <v>88.8619509395986</v>
      </c>
      <c r="F18" s="34">
        <v>90.025715332024106</v>
      </c>
      <c r="G18" s="34">
        <v>90.138121148683496</v>
      </c>
    </row>
    <row r="19" spans="1:7" x14ac:dyDescent="0.2">
      <c r="A19" s="34">
        <v>0.3</v>
      </c>
      <c r="B19" s="34">
        <v>86.421405029455201</v>
      </c>
      <c r="C19" s="37">
        <v>90.137890466180494</v>
      </c>
      <c r="D19" s="34">
        <v>88.202343157524396</v>
      </c>
      <c r="E19" s="34">
        <v>85.537521950881896</v>
      </c>
      <c r="F19" s="34">
        <v>87.673307439222299</v>
      </c>
      <c r="G19" s="34">
        <v>83.550624717053495</v>
      </c>
    </row>
    <row r="20" spans="1:7" x14ac:dyDescent="0.2">
      <c r="A20" s="34">
        <v>0.25</v>
      </c>
      <c r="B20" s="34">
        <v>79.284186426064807</v>
      </c>
      <c r="C20" s="37">
        <v>88.752278710600095</v>
      </c>
      <c r="D20" s="34">
        <v>84.718276109654894</v>
      </c>
      <c r="E20" s="34">
        <v>79.948978797394403</v>
      </c>
      <c r="F20" s="34">
        <v>86.341352433844605</v>
      </c>
      <c r="G20" s="34">
        <v>78.951190465892097</v>
      </c>
    </row>
    <row r="21" spans="1:7" x14ac:dyDescent="0.2">
      <c r="A21" s="34">
        <v>0.2</v>
      </c>
      <c r="B21" s="34">
        <v>78.063881752148902</v>
      </c>
      <c r="C21" s="37">
        <v>87.750539941233598</v>
      </c>
      <c r="D21" s="34">
        <v>81.062292926409398</v>
      </c>
      <c r="E21" s="34">
        <v>76.533159168043497</v>
      </c>
      <c r="F21" s="34">
        <v>81.352387708082802</v>
      </c>
      <c r="G21" s="34">
        <v>77.988067947531206</v>
      </c>
    </row>
    <row r="22" spans="1:7" x14ac:dyDescent="0.2">
      <c r="A22" s="34">
        <v>0.15</v>
      </c>
      <c r="B22" s="34">
        <v>66.2839816953433</v>
      </c>
      <c r="C22" s="37">
        <v>85.389504522818797</v>
      </c>
      <c r="D22" s="34">
        <v>74.249102500886593</v>
      </c>
      <c r="E22" s="34">
        <v>74.184522934166097</v>
      </c>
      <c r="F22" s="34">
        <v>70.369288084960303</v>
      </c>
      <c r="G22" s="34">
        <v>73.3715055205206</v>
      </c>
    </row>
    <row r="23" spans="1:7" ht="15" thickBot="1" x14ac:dyDescent="0.25">
      <c r="A23" s="35">
        <v>0.1</v>
      </c>
      <c r="B23" s="35">
        <v>56.129089928690199</v>
      </c>
      <c r="C23" s="38">
        <v>76.227522152729094</v>
      </c>
      <c r="D23" s="35">
        <v>62.700196368480697</v>
      </c>
      <c r="E23" s="35">
        <v>65.199174156639103</v>
      </c>
      <c r="F23" s="35">
        <v>58.056920907620302</v>
      </c>
      <c r="G23" s="35">
        <v>61.944307476708197</v>
      </c>
    </row>
    <row r="24" spans="1:7" ht="15" thickBot="1" x14ac:dyDescent="0.25"/>
    <row r="25" spans="1:7" ht="15.75" thickBot="1" x14ac:dyDescent="0.25">
      <c r="A25" s="41" t="s">
        <v>86</v>
      </c>
      <c r="B25" s="42"/>
      <c r="C25" s="43"/>
      <c r="D25" s="41" t="s">
        <v>93</v>
      </c>
      <c r="E25" s="42"/>
      <c r="F25" s="42"/>
      <c r="G25" s="43"/>
    </row>
    <row r="26" spans="1:7" ht="15.75" thickBot="1" x14ac:dyDescent="0.25">
      <c r="A26" s="11" t="s">
        <v>68</v>
      </c>
      <c r="B26" s="11" t="s">
        <v>87</v>
      </c>
      <c r="C26" s="36" t="s">
        <v>88</v>
      </c>
      <c r="D26" s="11" t="s">
        <v>89</v>
      </c>
      <c r="E26" s="11" t="s">
        <v>90</v>
      </c>
      <c r="F26" s="11" t="s">
        <v>91</v>
      </c>
      <c r="G26" s="11" t="s">
        <v>92</v>
      </c>
    </row>
    <row r="27" spans="1:7" x14ac:dyDescent="0.2">
      <c r="A27" s="34">
        <v>1</v>
      </c>
      <c r="B27" s="37">
        <v>92.530973451327398</v>
      </c>
      <c r="C27" s="37">
        <v>92.530973451327398</v>
      </c>
      <c r="D27" s="34">
        <v>92.540254300000001</v>
      </c>
      <c r="E27" s="34">
        <v>92.540254300000001</v>
      </c>
      <c r="F27" s="34">
        <v>92.540254300000001</v>
      </c>
      <c r="G27" s="34">
        <v>92.540254300000001</v>
      </c>
    </row>
    <row r="28" spans="1:7" x14ac:dyDescent="0.2">
      <c r="A28" s="34">
        <v>0.75</v>
      </c>
      <c r="B28" s="34">
        <v>92.955752212389299</v>
      </c>
      <c r="C28" s="34">
        <v>92.184857423795407</v>
      </c>
      <c r="D28" s="34">
        <v>92.519231711923695</v>
      </c>
      <c r="E28" s="34">
        <v>92.304829626553797</v>
      </c>
      <c r="F28" s="34">
        <v>91.958736667272206</v>
      </c>
      <c r="G28" s="34">
        <v>91.962681338073807</v>
      </c>
    </row>
    <row r="29" spans="1:7" x14ac:dyDescent="0.2">
      <c r="A29" s="34">
        <v>0.5</v>
      </c>
      <c r="B29" s="34">
        <v>92.232666372546404</v>
      </c>
      <c r="C29" s="34">
        <v>91.480883629327806</v>
      </c>
      <c r="D29" s="34">
        <v>90.798703564332996</v>
      </c>
      <c r="E29" s="34">
        <v>90.969068359876204</v>
      </c>
      <c r="F29" s="34">
        <v>91.0601072096932</v>
      </c>
      <c r="G29" s="34">
        <v>91.333414072209294</v>
      </c>
    </row>
    <row r="30" spans="1:7" x14ac:dyDescent="0.2">
      <c r="A30" s="34">
        <v>0.4</v>
      </c>
      <c r="B30" s="34">
        <v>90.449265708757494</v>
      </c>
      <c r="C30" s="34">
        <v>91.001040954794803</v>
      </c>
      <c r="D30" s="34">
        <v>90.380447351043898</v>
      </c>
      <c r="E30" s="34">
        <v>88.906841754686397</v>
      </c>
      <c r="F30" s="34">
        <v>90.633442619169102</v>
      </c>
      <c r="G30" s="34">
        <v>90.951876746338598</v>
      </c>
    </row>
    <row r="31" spans="1:7" x14ac:dyDescent="0.2">
      <c r="A31" s="34">
        <v>0.3</v>
      </c>
      <c r="B31" s="34">
        <v>86.421405029455201</v>
      </c>
      <c r="C31" s="34">
        <v>90.137890466180494</v>
      </c>
      <c r="D31" s="34">
        <v>86.805306850981907</v>
      </c>
      <c r="E31" s="34">
        <v>85.869468305665805</v>
      </c>
      <c r="F31" s="34">
        <v>85.985887997877697</v>
      </c>
      <c r="G31" s="34">
        <v>89.834271922767499</v>
      </c>
    </row>
    <row r="32" spans="1:7" x14ac:dyDescent="0.2">
      <c r="A32" s="34">
        <v>0.25</v>
      </c>
      <c r="B32" s="34">
        <v>79.284186426064807</v>
      </c>
      <c r="C32" s="34">
        <v>88.752278710600095</v>
      </c>
      <c r="D32" s="34">
        <v>82.214027226302406</v>
      </c>
      <c r="E32" s="34">
        <v>81.236959950633903</v>
      </c>
      <c r="F32" s="34">
        <v>83.740066955596504</v>
      </c>
      <c r="G32" s="34">
        <v>88.697030251126705</v>
      </c>
    </row>
    <row r="33" spans="1:7" x14ac:dyDescent="0.2">
      <c r="A33" s="34">
        <v>0.2</v>
      </c>
      <c r="B33" s="34">
        <v>78.063881752148902</v>
      </c>
      <c r="C33" s="34">
        <v>87.750539941233598</v>
      </c>
      <c r="D33" s="34">
        <v>81.169848643442705</v>
      </c>
      <c r="E33" s="34">
        <v>78.083316753028399</v>
      </c>
      <c r="F33" s="34">
        <v>80.5288569393622</v>
      </c>
      <c r="G33" s="34">
        <v>88.517732275653998</v>
      </c>
    </row>
    <row r="34" spans="1:7" x14ac:dyDescent="0.2">
      <c r="A34" s="34">
        <v>0.15</v>
      </c>
      <c r="B34" s="34">
        <v>66.2839816953433</v>
      </c>
      <c r="C34" s="34">
        <v>85.389504522818797</v>
      </c>
      <c r="D34" s="34">
        <v>72.844130716240301</v>
      </c>
      <c r="E34" s="34">
        <v>73.734830462777893</v>
      </c>
      <c r="F34" s="34">
        <v>70.543366868802195</v>
      </c>
      <c r="G34" s="34">
        <v>85.839047050580007</v>
      </c>
    </row>
    <row r="35" spans="1:7" ht="15" thickBot="1" x14ac:dyDescent="0.25">
      <c r="A35" s="35">
        <v>0.1</v>
      </c>
      <c r="B35" s="35">
        <v>56.129089928690199</v>
      </c>
      <c r="C35" s="35">
        <v>76.227522152729094</v>
      </c>
      <c r="D35" s="35">
        <v>57.506748904978899</v>
      </c>
      <c r="E35" s="35">
        <v>64.598984420280402</v>
      </c>
      <c r="F35" s="35">
        <v>57.462976900030803</v>
      </c>
      <c r="G35" s="35">
        <v>71.616173150286699</v>
      </c>
    </row>
    <row r="36" spans="1:7" ht="15" thickBot="1" x14ac:dyDescent="0.25"/>
    <row r="37" spans="1:7" ht="15.75" thickBot="1" x14ac:dyDescent="0.25">
      <c r="A37" s="41" t="s">
        <v>86</v>
      </c>
      <c r="B37" s="42"/>
      <c r="C37" s="43"/>
      <c r="D37" s="41" t="s">
        <v>94</v>
      </c>
      <c r="E37" s="42"/>
      <c r="F37" s="42"/>
      <c r="G37" s="43"/>
    </row>
    <row r="38" spans="1:7" ht="15.75" thickBot="1" x14ac:dyDescent="0.25">
      <c r="A38" s="11" t="s">
        <v>68</v>
      </c>
      <c r="B38" s="11" t="s">
        <v>87</v>
      </c>
      <c r="C38" s="36" t="s">
        <v>88</v>
      </c>
      <c r="D38" s="11" t="s">
        <v>89</v>
      </c>
      <c r="E38" s="11" t="s">
        <v>90</v>
      </c>
      <c r="F38" s="11" t="s">
        <v>91</v>
      </c>
      <c r="G38" s="11" t="s">
        <v>92</v>
      </c>
    </row>
    <row r="39" spans="1:7" x14ac:dyDescent="0.2">
      <c r="A39" s="34">
        <v>1</v>
      </c>
      <c r="B39" s="37">
        <v>92.530973451327398</v>
      </c>
      <c r="C39" s="37">
        <v>92.530973451327398</v>
      </c>
      <c r="D39" s="34">
        <v>92.540254300000001</v>
      </c>
      <c r="E39" s="34">
        <v>92.540254300000001</v>
      </c>
      <c r="F39" s="34">
        <v>92.540254300000001</v>
      </c>
      <c r="G39" s="34">
        <v>92.540254300000001</v>
      </c>
    </row>
    <row r="40" spans="1:7" x14ac:dyDescent="0.2">
      <c r="A40" s="34">
        <v>0.75</v>
      </c>
      <c r="B40" s="34">
        <v>92.955752212389299</v>
      </c>
      <c r="C40" s="37">
        <v>92.184857423795407</v>
      </c>
      <c r="D40" s="34">
        <v>92.066990198877093</v>
      </c>
      <c r="E40" s="34">
        <v>92.814205428535999</v>
      </c>
      <c r="F40" s="34">
        <v>92.122100248848696</v>
      </c>
      <c r="G40" s="34">
        <v>93.018705467463604</v>
      </c>
    </row>
    <row r="41" spans="1:7" x14ac:dyDescent="0.2">
      <c r="A41" s="34">
        <v>0.5</v>
      </c>
      <c r="B41" s="34">
        <v>92.232666372546404</v>
      </c>
      <c r="C41" s="37">
        <v>91.480883629327806</v>
      </c>
      <c r="D41" s="34">
        <v>91.126924396693099</v>
      </c>
      <c r="E41" s="34">
        <v>90.942228450649793</v>
      </c>
      <c r="F41" s="34">
        <v>91.0502397656265</v>
      </c>
      <c r="G41" s="34">
        <v>92.613569321533902</v>
      </c>
    </row>
    <row r="42" spans="1:7" x14ac:dyDescent="0.2">
      <c r="A42" s="34">
        <v>0.4</v>
      </c>
      <c r="B42" s="34">
        <v>90.449265708757494</v>
      </c>
      <c r="C42" s="37">
        <v>91.001040954794803</v>
      </c>
      <c r="D42" s="34">
        <v>89.972664123391993</v>
      </c>
      <c r="E42" s="34">
        <v>90.134695513513606</v>
      </c>
      <c r="F42" s="34">
        <v>89.646421393495302</v>
      </c>
      <c r="G42" s="34">
        <v>92.822025565388401</v>
      </c>
    </row>
    <row r="43" spans="1:7" x14ac:dyDescent="0.2">
      <c r="A43" s="34">
        <v>0.3</v>
      </c>
      <c r="B43" s="34">
        <v>86.421405029455201</v>
      </c>
      <c r="C43" s="37">
        <v>90.137890466180494</v>
      </c>
      <c r="D43" s="34">
        <v>86.905993996487794</v>
      </c>
      <c r="E43" s="34">
        <v>87.045130148184597</v>
      </c>
      <c r="F43" s="34">
        <v>86.890053835529102</v>
      </c>
      <c r="G43" s="34">
        <v>91.546149476494904</v>
      </c>
    </row>
    <row r="44" spans="1:7" x14ac:dyDescent="0.2">
      <c r="A44" s="34">
        <v>0.25</v>
      </c>
      <c r="B44" s="34">
        <v>79.284186426064807</v>
      </c>
      <c r="C44" s="37">
        <v>88.752278710600095</v>
      </c>
      <c r="D44" s="34">
        <v>83.923303834808195</v>
      </c>
      <c r="E44" s="34">
        <v>81.145967237317507</v>
      </c>
      <c r="F44" s="34">
        <v>83.400040946144202</v>
      </c>
      <c r="G44" s="34">
        <v>90.739239382116907</v>
      </c>
    </row>
    <row r="45" spans="1:7" x14ac:dyDescent="0.2">
      <c r="A45" s="34">
        <v>0.2</v>
      </c>
      <c r="B45" s="34">
        <v>78.063881752148902</v>
      </c>
      <c r="C45" s="37">
        <v>87.750539941233598</v>
      </c>
      <c r="D45" s="34">
        <v>82.940382990625594</v>
      </c>
      <c r="E45" s="34">
        <v>77.118746701961001</v>
      </c>
      <c r="F45" s="34">
        <v>78.980706292153599</v>
      </c>
      <c r="G45" s="34">
        <v>87.363200950411894</v>
      </c>
    </row>
    <row r="46" spans="1:7" x14ac:dyDescent="0.2">
      <c r="A46" s="34">
        <v>0.15</v>
      </c>
      <c r="B46" s="34">
        <v>66.2839816953433</v>
      </c>
      <c r="C46" s="37">
        <v>85.389504522818797</v>
      </c>
      <c r="D46" s="34">
        <v>76.3821601686289</v>
      </c>
      <c r="E46" s="34">
        <v>72.568228675565194</v>
      </c>
      <c r="F46" s="34">
        <v>72.445805471212196</v>
      </c>
      <c r="G46" s="34">
        <v>81.295391828649002</v>
      </c>
    </row>
    <row r="47" spans="1:7" ht="15" thickBot="1" x14ac:dyDescent="0.25">
      <c r="A47" s="35">
        <v>0.1</v>
      </c>
      <c r="B47" s="35">
        <v>56.129089928690199</v>
      </c>
      <c r="C47" s="38">
        <v>76.227522152729094</v>
      </c>
      <c r="D47" s="35">
        <v>64.207072148836303</v>
      </c>
      <c r="E47" s="35">
        <v>61.281176019400299</v>
      </c>
      <c r="F47" s="35">
        <v>57.142051401828702</v>
      </c>
      <c r="G47" s="35">
        <v>69.362099441459904</v>
      </c>
    </row>
    <row r="48" spans="1:7" ht="15" thickBot="1" x14ac:dyDescent="0.25"/>
    <row r="49" spans="1:7" ht="15.75" thickBot="1" x14ac:dyDescent="0.25">
      <c r="A49" s="44" t="s">
        <v>95</v>
      </c>
      <c r="B49" s="45"/>
      <c r="C49" s="46"/>
      <c r="D49" s="41" t="s">
        <v>96</v>
      </c>
      <c r="E49" s="42"/>
      <c r="F49" s="42"/>
      <c r="G49" s="43"/>
    </row>
    <row r="50" spans="1:7" ht="15.75" thickBot="1" x14ac:dyDescent="0.25">
      <c r="A50" s="47"/>
      <c r="B50" s="48"/>
      <c r="C50" s="49"/>
      <c r="D50" s="11" t="s">
        <v>81</v>
      </c>
      <c r="E50" s="11" t="s">
        <v>97</v>
      </c>
      <c r="F50" s="11" t="s">
        <v>81</v>
      </c>
      <c r="G50" s="36" t="s">
        <v>98</v>
      </c>
    </row>
    <row r="51" spans="1:7" ht="15.75" thickBot="1" x14ac:dyDescent="0.25">
      <c r="A51" s="11" t="s">
        <v>68</v>
      </c>
      <c r="B51" s="11" t="s">
        <v>87</v>
      </c>
      <c r="C51" s="36" t="s">
        <v>88</v>
      </c>
      <c r="D51" s="11" t="s">
        <v>89</v>
      </c>
      <c r="E51" s="11" t="s">
        <v>90</v>
      </c>
      <c r="F51" s="11" t="s">
        <v>91</v>
      </c>
      <c r="G51" s="11" t="s">
        <v>92</v>
      </c>
    </row>
    <row r="52" spans="1:7" x14ac:dyDescent="0.2">
      <c r="A52" s="34">
        <v>1</v>
      </c>
      <c r="B52" s="37">
        <v>92.530973451327398</v>
      </c>
      <c r="C52" s="37">
        <v>92.530973451327398</v>
      </c>
      <c r="D52" s="34">
        <v>92.540254300000001</v>
      </c>
      <c r="E52" s="34">
        <v>92.540254300000001</v>
      </c>
      <c r="F52" s="34">
        <v>92.540254300000001</v>
      </c>
      <c r="G52" s="34">
        <v>92.540254300000001</v>
      </c>
    </row>
    <row r="53" spans="1:7" x14ac:dyDescent="0.2">
      <c r="A53" s="34">
        <v>0.75</v>
      </c>
      <c r="B53" s="34">
        <v>92.955752212389299</v>
      </c>
      <c r="C53" s="37">
        <v>92.184857423795407</v>
      </c>
      <c r="D53" s="34">
        <v>92.519231711923695</v>
      </c>
      <c r="E53" s="39">
        <v>92.589993569725195</v>
      </c>
      <c r="F53" s="34">
        <v>91.958736667272206</v>
      </c>
      <c r="G53" s="34">
        <v>89.600158017514502</v>
      </c>
    </row>
    <row r="54" spans="1:7" x14ac:dyDescent="0.2">
      <c r="A54" s="34">
        <v>0.5</v>
      </c>
      <c r="B54" s="34">
        <v>92.232666372546404</v>
      </c>
      <c r="C54" s="37">
        <v>91.480883629327806</v>
      </c>
      <c r="D54" s="34">
        <v>90.798703564332996</v>
      </c>
      <c r="E54" s="39">
        <v>90.806604440061406</v>
      </c>
      <c r="F54" s="34">
        <v>91.0601072096932</v>
      </c>
      <c r="G54" s="34">
        <v>88.103120845912699</v>
      </c>
    </row>
    <row r="55" spans="1:7" x14ac:dyDescent="0.2">
      <c r="A55" s="34">
        <v>0.4</v>
      </c>
      <c r="B55" s="34">
        <v>90.449265708757494</v>
      </c>
      <c r="C55" s="37">
        <v>91.001040954794803</v>
      </c>
      <c r="D55" s="34">
        <v>90.380447351043898</v>
      </c>
      <c r="E55" s="39">
        <v>88.693016375574103</v>
      </c>
      <c r="F55" s="34">
        <v>90.633442619169102</v>
      </c>
      <c r="G55" s="34">
        <v>87.544569301349199</v>
      </c>
    </row>
    <row r="56" spans="1:7" x14ac:dyDescent="0.2">
      <c r="A56" s="34">
        <v>0.3</v>
      </c>
      <c r="B56" s="34">
        <v>86.421405029455201</v>
      </c>
      <c r="C56" s="37">
        <v>90.137890466180494</v>
      </c>
      <c r="D56" s="34">
        <v>86.805306850981907</v>
      </c>
      <c r="E56" s="39">
        <v>85.234272499473704</v>
      </c>
      <c r="F56" s="34">
        <v>85.985887997877697</v>
      </c>
      <c r="G56" s="34">
        <v>85.664258918041398</v>
      </c>
    </row>
    <row r="57" spans="1:7" x14ac:dyDescent="0.2">
      <c r="A57" s="34">
        <v>0.25</v>
      </c>
      <c r="B57" s="34">
        <v>79.284186426064807</v>
      </c>
      <c r="C57" s="37">
        <v>88.752278710600095</v>
      </c>
      <c r="D57" s="34">
        <v>82.214027226302406</v>
      </c>
      <c r="E57" s="39">
        <v>80.503176209713402</v>
      </c>
      <c r="F57" s="34">
        <v>83.740066955596504</v>
      </c>
      <c r="G57" s="34">
        <v>86.067463098008304</v>
      </c>
    </row>
    <row r="58" spans="1:7" x14ac:dyDescent="0.2">
      <c r="A58" s="34">
        <v>0.2</v>
      </c>
      <c r="B58" s="34">
        <v>78.063881752148902</v>
      </c>
      <c r="C58" s="37">
        <v>87.750539941233598</v>
      </c>
      <c r="D58" s="34">
        <v>81.169848643442705</v>
      </c>
      <c r="E58" s="39">
        <v>77.403679962629397</v>
      </c>
      <c r="F58" s="34">
        <v>80.5288569393622</v>
      </c>
      <c r="G58" s="34">
        <v>84.354334091702</v>
      </c>
    </row>
    <row r="59" spans="1:7" x14ac:dyDescent="0.2">
      <c r="A59" s="34">
        <v>0.15</v>
      </c>
      <c r="B59" s="34">
        <v>66.2839816953433</v>
      </c>
      <c r="C59" s="37">
        <v>85.389504522818797</v>
      </c>
      <c r="D59" s="34">
        <v>72.844130716240301</v>
      </c>
      <c r="E59" s="39">
        <v>71.843810644267407</v>
      </c>
      <c r="F59" s="34">
        <v>70.543366868802195</v>
      </c>
      <c r="G59" s="34">
        <v>72.6425315097881</v>
      </c>
    </row>
    <row r="60" spans="1:7" ht="15" thickBot="1" x14ac:dyDescent="0.25">
      <c r="A60" s="35">
        <v>0.1</v>
      </c>
      <c r="B60" s="35">
        <v>56.129089928690199</v>
      </c>
      <c r="C60" s="38">
        <v>76.227522152729094</v>
      </c>
      <c r="D60" s="35">
        <v>57.506748904978899</v>
      </c>
      <c r="E60" s="40">
        <v>61.684691620746399</v>
      </c>
      <c r="F60" s="35">
        <v>57.462976900030803</v>
      </c>
      <c r="G60" s="35">
        <v>56.152654146373798</v>
      </c>
    </row>
  </sheetData>
  <mergeCells count="10">
    <mergeCell ref="A37:C37"/>
    <mergeCell ref="D37:G37"/>
    <mergeCell ref="A49:C50"/>
    <mergeCell ref="D49:G49"/>
    <mergeCell ref="A1:C1"/>
    <mergeCell ref="D1:G1"/>
    <mergeCell ref="A13:C13"/>
    <mergeCell ref="D13:G13"/>
    <mergeCell ref="A25:C25"/>
    <mergeCell ref="D25:G2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F283-C6DF-4103-91C0-3DF8D6938EDA}">
  <dimension ref="A1:H10"/>
  <sheetViews>
    <sheetView workbookViewId="0"/>
  </sheetViews>
  <sheetFormatPr defaultRowHeight="14.25" x14ac:dyDescent="0.2"/>
  <cols>
    <col min="2" max="2" width="19" customWidth="1"/>
  </cols>
  <sheetData>
    <row r="1" spans="1:8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8" t="s">
        <v>67</v>
      </c>
      <c r="G1" s="11" t="s">
        <v>69</v>
      </c>
      <c r="H1" s="15" t="s">
        <v>70</v>
      </c>
    </row>
    <row r="2" spans="1:8" x14ac:dyDescent="0.2">
      <c r="A2" s="12">
        <v>1</v>
      </c>
      <c r="B2" t="s">
        <v>71</v>
      </c>
      <c r="C2">
        <v>92.786661937675305</v>
      </c>
      <c r="D2">
        <v>0.21992514084081499</v>
      </c>
      <c r="E2">
        <v>0.92786661937675297</v>
      </c>
      <c r="F2">
        <v>0.92396606674000104</v>
      </c>
      <c r="G2" s="16">
        <f>C2</f>
        <v>92.786661937675305</v>
      </c>
      <c r="H2" s="16">
        <f>C2</f>
        <v>92.786661937675305</v>
      </c>
    </row>
    <row r="3" spans="1:8" x14ac:dyDescent="0.2">
      <c r="A3" s="12">
        <v>0.75</v>
      </c>
      <c r="B3" t="s">
        <v>72</v>
      </c>
      <c r="C3">
        <v>92.955752212389299</v>
      </c>
      <c r="D3">
        <v>0.21229096379833601</v>
      </c>
      <c r="E3">
        <v>0.92955752212389298</v>
      </c>
      <c r="F3">
        <v>0.92545090931163299</v>
      </c>
      <c r="G3" s="16">
        <f t="shared" ref="G3:G10" si="0">C3</f>
        <v>92.955752212389299</v>
      </c>
      <c r="H3" s="16">
        <f t="shared" ref="H3:H9" si="1">C3</f>
        <v>92.955752212389299</v>
      </c>
    </row>
    <row r="4" spans="1:8" x14ac:dyDescent="0.2">
      <c r="A4" s="12">
        <v>0.5</v>
      </c>
      <c r="B4" t="s">
        <v>73</v>
      </c>
      <c r="C4">
        <v>92.232666372546404</v>
      </c>
      <c r="D4">
        <v>0.24989933808471099</v>
      </c>
      <c r="E4">
        <v>0.92232666372546401</v>
      </c>
      <c r="F4">
        <v>0.91769184382588598</v>
      </c>
      <c r="G4" s="16">
        <f t="shared" si="0"/>
        <v>92.232666372546404</v>
      </c>
      <c r="H4" s="16">
        <f t="shared" si="1"/>
        <v>92.232666372546404</v>
      </c>
    </row>
    <row r="5" spans="1:8" x14ac:dyDescent="0.2">
      <c r="A5" s="12">
        <v>0.4</v>
      </c>
      <c r="B5" t="s">
        <v>74</v>
      </c>
      <c r="C5">
        <v>90.449265708757494</v>
      </c>
      <c r="D5">
        <v>0.299321661443195</v>
      </c>
      <c r="E5">
        <v>0.90449265708757498</v>
      </c>
      <c r="F5">
        <v>0.89983943701351499</v>
      </c>
      <c r="G5" s="16">
        <f t="shared" si="0"/>
        <v>90.449265708757494</v>
      </c>
      <c r="H5" s="16">
        <f t="shared" si="1"/>
        <v>90.449265708757494</v>
      </c>
    </row>
    <row r="6" spans="1:8" x14ac:dyDescent="0.2">
      <c r="A6" s="12">
        <v>0.3</v>
      </c>
      <c r="B6" t="s">
        <v>75</v>
      </c>
      <c r="C6">
        <v>86.421405029455201</v>
      </c>
      <c r="D6">
        <v>0.407261090498231</v>
      </c>
      <c r="E6">
        <v>0.86421405029455201</v>
      </c>
      <c r="F6">
        <v>0.85816737315967095</v>
      </c>
      <c r="G6" s="16">
        <f t="shared" si="0"/>
        <v>86.421405029455201</v>
      </c>
      <c r="H6" s="16">
        <f t="shared" si="1"/>
        <v>86.421405029455201</v>
      </c>
    </row>
    <row r="7" spans="1:8" x14ac:dyDescent="0.2">
      <c r="A7" s="12">
        <v>0.25</v>
      </c>
      <c r="B7" t="s">
        <v>76</v>
      </c>
      <c r="C7">
        <v>79.284186426064807</v>
      </c>
      <c r="D7">
        <v>0.60468253700241403</v>
      </c>
      <c r="E7">
        <v>0.79284186426064795</v>
      </c>
      <c r="F7">
        <v>0.78598442770443899</v>
      </c>
      <c r="G7" s="16">
        <f t="shared" si="0"/>
        <v>79.284186426064807</v>
      </c>
      <c r="H7" s="16">
        <f t="shared" si="1"/>
        <v>79.284186426064807</v>
      </c>
    </row>
    <row r="8" spans="1:8" x14ac:dyDescent="0.2">
      <c r="A8" s="12">
        <v>0.2</v>
      </c>
      <c r="B8" t="s">
        <v>77</v>
      </c>
      <c r="C8">
        <v>78.063881752148902</v>
      </c>
      <c r="D8">
        <v>0.59661882701818103</v>
      </c>
      <c r="E8">
        <v>0.780638817521489</v>
      </c>
      <c r="F8">
        <v>0.77522299373680204</v>
      </c>
      <c r="G8" s="16">
        <f t="shared" si="0"/>
        <v>78.063881752148902</v>
      </c>
      <c r="H8" s="16">
        <f t="shared" si="1"/>
        <v>78.063881752148902</v>
      </c>
    </row>
    <row r="9" spans="1:8" x14ac:dyDescent="0.2">
      <c r="A9" s="12">
        <v>0.15</v>
      </c>
      <c r="B9" t="s">
        <v>78</v>
      </c>
      <c r="C9">
        <v>66.2839816953433</v>
      </c>
      <c r="D9">
        <v>0.85528961457777697</v>
      </c>
      <c r="E9">
        <v>0.66283981695343397</v>
      </c>
      <c r="F9">
        <v>0.65067898925759904</v>
      </c>
      <c r="G9" s="16">
        <f t="shared" si="0"/>
        <v>66.2839816953433</v>
      </c>
      <c r="H9" s="16">
        <f t="shared" si="1"/>
        <v>66.2839816953433</v>
      </c>
    </row>
    <row r="10" spans="1:8" ht="15" thickBot="1" x14ac:dyDescent="0.25">
      <c r="A10" s="13">
        <v>0.1</v>
      </c>
      <c r="B10" s="14" t="s">
        <v>79</v>
      </c>
      <c r="C10" s="14">
        <v>56.129089928690199</v>
      </c>
      <c r="D10" s="14">
        <v>1.01311554869843</v>
      </c>
      <c r="E10" s="14">
        <v>0.56129089928690201</v>
      </c>
      <c r="F10" s="14">
        <v>0.54161818232884096</v>
      </c>
      <c r="G10" s="17">
        <f t="shared" si="0"/>
        <v>56.129089928690199</v>
      </c>
      <c r="H10" s="17">
        <f>C10</f>
        <v>56.129089928690199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82F1-3AB6-4FEF-8F68-387EEB47214D}">
  <dimension ref="A1:H10"/>
  <sheetViews>
    <sheetView workbookViewId="0"/>
  </sheetViews>
  <sheetFormatPr defaultRowHeight="14.25" x14ac:dyDescent="0.2"/>
  <cols>
    <col min="2" max="2" width="19" customWidth="1"/>
  </cols>
  <sheetData>
    <row r="1" spans="1:8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8" t="s">
        <v>67</v>
      </c>
      <c r="G1" s="11" t="s">
        <v>69</v>
      </c>
      <c r="H1" s="15" t="s">
        <v>70</v>
      </c>
    </row>
    <row r="2" spans="1:8" x14ac:dyDescent="0.2">
      <c r="A2" s="12">
        <v>1</v>
      </c>
      <c r="B2" t="s">
        <v>71</v>
      </c>
      <c r="C2">
        <v>92.530973451327398</v>
      </c>
      <c r="D2">
        <v>0.22438156298446099</v>
      </c>
      <c r="E2">
        <v>0.92530973451327403</v>
      </c>
      <c r="F2">
        <v>0.92020024709859205</v>
      </c>
      <c r="G2" s="16">
        <f>C2</f>
        <v>92.530973451327398</v>
      </c>
      <c r="H2" s="16">
        <f>C2</f>
        <v>92.530973451327398</v>
      </c>
    </row>
    <row r="3" spans="1:8" x14ac:dyDescent="0.2">
      <c r="A3" s="12">
        <v>0.75</v>
      </c>
      <c r="B3" t="s">
        <v>72</v>
      </c>
      <c r="C3">
        <v>92.184857423795407</v>
      </c>
      <c r="D3">
        <v>0.23160072979011101</v>
      </c>
      <c r="E3">
        <v>0.92184857423795497</v>
      </c>
      <c r="F3">
        <v>0.91744494806464805</v>
      </c>
      <c r="G3" s="16">
        <f t="shared" ref="G3:G10" si="0">C3</f>
        <v>92.184857423795407</v>
      </c>
      <c r="H3" s="16">
        <f t="shared" ref="H3:H9" si="1">C3</f>
        <v>92.184857423795407</v>
      </c>
    </row>
    <row r="4" spans="1:8" x14ac:dyDescent="0.2">
      <c r="A4" s="12">
        <v>0.5</v>
      </c>
      <c r="B4" t="s">
        <v>73</v>
      </c>
      <c r="C4">
        <v>91.480883629327806</v>
      </c>
      <c r="D4">
        <v>0.244093177581829</v>
      </c>
      <c r="E4">
        <v>0.91480883629327803</v>
      </c>
      <c r="F4">
        <v>0.91057949451182796</v>
      </c>
      <c r="G4" s="16">
        <f t="shared" si="0"/>
        <v>91.480883629327806</v>
      </c>
      <c r="H4" s="16">
        <f t="shared" si="1"/>
        <v>91.480883629327806</v>
      </c>
    </row>
    <row r="5" spans="1:8" x14ac:dyDescent="0.2">
      <c r="A5" s="12">
        <v>0.4</v>
      </c>
      <c r="B5" t="s">
        <v>74</v>
      </c>
      <c r="C5">
        <v>91.001040954794803</v>
      </c>
      <c r="D5">
        <v>0.26026466072981802</v>
      </c>
      <c r="E5">
        <v>0.91001040954794898</v>
      </c>
      <c r="F5">
        <v>0.90671537434430705</v>
      </c>
      <c r="G5" s="16">
        <f t="shared" si="0"/>
        <v>91.001040954794803</v>
      </c>
      <c r="H5" s="16">
        <f t="shared" si="1"/>
        <v>91.001040954794803</v>
      </c>
    </row>
    <row r="6" spans="1:8" x14ac:dyDescent="0.2">
      <c r="A6" s="12">
        <v>0.3</v>
      </c>
      <c r="B6" t="s">
        <v>75</v>
      </c>
      <c r="C6">
        <v>90.137890466180494</v>
      </c>
      <c r="D6">
        <v>0.29160381801767998</v>
      </c>
      <c r="E6">
        <v>0.90137890466180404</v>
      </c>
      <c r="F6">
        <v>0.89609505874274198</v>
      </c>
      <c r="G6" s="16">
        <f t="shared" si="0"/>
        <v>90.137890466180494</v>
      </c>
      <c r="H6" s="16">
        <f t="shared" si="1"/>
        <v>90.137890466180494</v>
      </c>
    </row>
    <row r="7" spans="1:8" x14ac:dyDescent="0.2">
      <c r="A7" s="12">
        <v>0.25</v>
      </c>
      <c r="B7" t="s">
        <v>76</v>
      </c>
      <c r="C7">
        <v>88.752278710600095</v>
      </c>
      <c r="D7">
        <v>0.34475410071581902</v>
      </c>
      <c r="E7">
        <v>0.88752278710600097</v>
      </c>
      <c r="F7">
        <v>0.88168746590345703</v>
      </c>
      <c r="G7" s="16">
        <f t="shared" si="0"/>
        <v>88.752278710600095</v>
      </c>
      <c r="H7" s="16">
        <f t="shared" si="1"/>
        <v>88.752278710600095</v>
      </c>
    </row>
    <row r="8" spans="1:8" x14ac:dyDescent="0.2">
      <c r="A8" s="12">
        <v>0.2</v>
      </c>
      <c r="B8" t="s">
        <v>77</v>
      </c>
      <c r="C8">
        <v>87.750539941233598</v>
      </c>
      <c r="D8">
        <v>0.37688848399299002</v>
      </c>
      <c r="E8">
        <v>0.87750539941233596</v>
      </c>
      <c r="F8">
        <v>0.87241018265933101</v>
      </c>
      <c r="G8" s="16">
        <f t="shared" si="0"/>
        <v>87.750539941233598</v>
      </c>
      <c r="H8" s="16">
        <f t="shared" si="1"/>
        <v>87.750539941233598</v>
      </c>
    </row>
    <row r="9" spans="1:8" x14ac:dyDescent="0.2">
      <c r="A9" s="12">
        <v>0.15</v>
      </c>
      <c r="B9" t="s">
        <v>78</v>
      </c>
      <c r="C9">
        <v>85.389504522818797</v>
      </c>
      <c r="D9">
        <v>0.42685638997562297</v>
      </c>
      <c r="E9">
        <v>0.85389504522818804</v>
      </c>
      <c r="F9">
        <v>0.84955228320522103</v>
      </c>
      <c r="G9" s="16">
        <f t="shared" si="0"/>
        <v>85.389504522818797</v>
      </c>
      <c r="H9" s="16">
        <f t="shared" si="1"/>
        <v>85.389504522818797</v>
      </c>
    </row>
    <row r="10" spans="1:8" ht="15" thickBot="1" x14ac:dyDescent="0.25">
      <c r="A10" s="13">
        <v>0.1</v>
      </c>
      <c r="B10" s="14" t="s">
        <v>79</v>
      </c>
      <c r="C10" s="14">
        <v>76.227522152729094</v>
      </c>
      <c r="D10" s="14">
        <v>0.61471643903667805</v>
      </c>
      <c r="E10" s="14">
        <v>0.76227522152729099</v>
      </c>
      <c r="F10" s="14">
        <v>0.75718332499802599</v>
      </c>
      <c r="G10" s="17">
        <f t="shared" si="0"/>
        <v>76.227522152729094</v>
      </c>
      <c r="H10" s="17">
        <f>C10</f>
        <v>76.227522152729094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workbookViewId="0"/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9" t="s">
        <v>67</v>
      </c>
      <c r="G1" s="2"/>
      <c r="H1" s="11" t="s">
        <v>68</v>
      </c>
      <c r="I1" s="11" t="s">
        <v>69</v>
      </c>
      <c r="J1" s="25" t="s">
        <v>70</v>
      </c>
      <c r="K1" s="10" t="s">
        <v>80</v>
      </c>
      <c r="L1" s="10" t="s">
        <v>81</v>
      </c>
      <c r="M1" s="10" t="s">
        <v>82</v>
      </c>
      <c r="N1" s="15" t="s">
        <v>83</v>
      </c>
    </row>
    <row r="2" spans="1:14" x14ac:dyDescent="0.2">
      <c r="A2" s="50">
        <v>1</v>
      </c>
      <c r="B2" s="3" t="s">
        <v>0</v>
      </c>
      <c r="C2" s="3">
        <v>92.481820776996301</v>
      </c>
      <c r="D2" s="3">
        <v>0.23506327501475599</v>
      </c>
      <c r="E2" s="3">
        <v>0.92481820776996304</v>
      </c>
      <c r="F2" s="4">
        <v>0.91950799443057096</v>
      </c>
      <c r="H2" s="12">
        <v>1</v>
      </c>
      <c r="I2" s="18">
        <f>AVERAGE(C2:C8)</f>
        <v>92.540254302743548</v>
      </c>
      <c r="J2" s="26">
        <f>MAX(C2:C8)</f>
        <v>92.690265486725593</v>
      </c>
      <c r="K2" s="23">
        <v>92.481820776996301</v>
      </c>
      <c r="L2" s="23">
        <v>92.586037364798401</v>
      </c>
      <c r="M2" s="23">
        <v>92.593949774652003</v>
      </c>
      <c r="N2" s="23">
        <v>92.586037364798401</v>
      </c>
    </row>
    <row r="3" spans="1:14" x14ac:dyDescent="0.2">
      <c r="A3" s="51"/>
      <c r="B3" s="1" t="s">
        <v>1</v>
      </c>
      <c r="C3" s="1">
        <v>92.690265486725593</v>
      </c>
      <c r="D3" s="1">
        <v>0.22493983049396099</v>
      </c>
      <c r="E3" s="1">
        <v>0.92690265486725598</v>
      </c>
      <c r="F3" s="5">
        <v>0.92201477322459702</v>
      </c>
      <c r="H3" s="12">
        <v>0.75</v>
      </c>
      <c r="I3" s="18">
        <f>AVERAGE(C9:C15)</f>
        <v>92.351523060629489</v>
      </c>
      <c r="J3" s="26">
        <f>MAX(C9:C15)</f>
        <v>92.672658644682599</v>
      </c>
      <c r="K3" s="23">
        <v>92.289085545722699</v>
      </c>
      <c r="L3" s="23">
        <v>92.519231711923695</v>
      </c>
      <c r="M3" s="23">
        <v>92.066990198877093</v>
      </c>
      <c r="N3" s="23">
        <v>92.519231711923695</v>
      </c>
    </row>
    <row r="4" spans="1:14" x14ac:dyDescent="0.2">
      <c r="A4" s="51"/>
      <c r="B4" s="1" t="s">
        <v>2</v>
      </c>
      <c r="C4" s="1">
        <v>92.245821042281193</v>
      </c>
      <c r="D4" s="1">
        <v>0.24806467062322499</v>
      </c>
      <c r="E4" s="1">
        <v>0.92245821042281195</v>
      </c>
      <c r="F4" s="5">
        <v>0.91705773973593596</v>
      </c>
      <c r="H4" s="12">
        <v>0.5</v>
      </c>
      <c r="I4" s="18">
        <f>AVERAGE(C16:C22)</f>
        <v>91.417483838836944</v>
      </c>
      <c r="J4" s="26">
        <f>MAX(C16:C22)</f>
        <v>92.141592920354</v>
      </c>
      <c r="K4" s="23">
        <v>91.400704158340403</v>
      </c>
      <c r="L4" s="23">
        <v>90.798703564332996</v>
      </c>
      <c r="M4" s="23">
        <v>91.126924396693099</v>
      </c>
      <c r="N4" s="23">
        <v>90.798703564332996</v>
      </c>
    </row>
    <row r="5" spans="1:14" x14ac:dyDescent="0.2">
      <c r="A5" s="51"/>
      <c r="B5" s="1" t="s">
        <v>3</v>
      </c>
      <c r="C5" s="1">
        <v>92.586037364798401</v>
      </c>
      <c r="D5" s="1">
        <v>0.23264172336894601</v>
      </c>
      <c r="E5" s="1">
        <v>0.92586037364798401</v>
      </c>
      <c r="F5" s="5">
        <v>0.92109379891380505</v>
      </c>
      <c r="H5" s="12">
        <v>0.4</v>
      </c>
      <c r="I5" s="18">
        <f>AVERAGE(C23:C29)</f>
        <v>90.569036888191846</v>
      </c>
      <c r="J5" s="26">
        <f>MAX(C23:C29)</f>
        <v>90.982747832305293</v>
      </c>
      <c r="K5" s="23">
        <v>90.784949120090403</v>
      </c>
      <c r="L5" s="23">
        <v>90.380447351043898</v>
      </c>
      <c r="M5" s="23">
        <v>89.972664123391993</v>
      </c>
      <c r="N5" s="23">
        <v>90.380447351043898</v>
      </c>
    </row>
    <row r="6" spans="1:14" x14ac:dyDescent="0.2">
      <c r="A6" s="51"/>
      <c r="B6" s="1" t="s">
        <v>4</v>
      </c>
      <c r="C6" s="1">
        <v>92.641112812394496</v>
      </c>
      <c r="D6" s="1">
        <v>0.22265196042907101</v>
      </c>
      <c r="E6" s="1">
        <v>0.92641112812394499</v>
      </c>
      <c r="F6" s="5">
        <v>0.92192962360925701</v>
      </c>
      <c r="H6" s="12">
        <v>0.3</v>
      </c>
      <c r="I6" s="18">
        <f>AVERAGE(C30:C36)</f>
        <v>87.633362292226053</v>
      </c>
      <c r="J6" s="26">
        <f>MAX(C30:C36)</f>
        <v>88.313191867288296</v>
      </c>
      <c r="K6" s="23">
        <v>88.202343157524396</v>
      </c>
      <c r="L6" s="23">
        <v>86.805306850981907</v>
      </c>
      <c r="M6" s="23">
        <v>86.905993996487794</v>
      </c>
      <c r="N6" s="23">
        <v>86.805306850981907</v>
      </c>
    </row>
    <row r="7" spans="1:14" x14ac:dyDescent="0.2">
      <c r="A7" s="51"/>
      <c r="B7" s="1" t="s">
        <v>5</v>
      </c>
      <c r="C7" s="1">
        <v>92.593949774652003</v>
      </c>
      <c r="D7" s="1">
        <v>0.22647367682889899</v>
      </c>
      <c r="E7" s="1">
        <v>0.92593949774651996</v>
      </c>
      <c r="F7" s="5">
        <v>0.921471822956619</v>
      </c>
      <c r="H7" s="12">
        <v>0.25</v>
      </c>
      <c r="I7" s="18">
        <f>AVERAGE(C37:C43)</f>
        <v>85.300516275680366</v>
      </c>
      <c r="J7" s="26">
        <f>MAX(C37:C43)</f>
        <v>87.565838228127603</v>
      </c>
      <c r="K7" s="23">
        <v>84.718276109654894</v>
      </c>
      <c r="L7" s="23">
        <v>82.214027226302406</v>
      </c>
      <c r="M7" s="23">
        <v>83.923303834808195</v>
      </c>
      <c r="N7" s="23">
        <v>82.214027226302406</v>
      </c>
    </row>
    <row r="8" spans="1:14" ht="15" thickBot="1" x14ac:dyDescent="0.25">
      <c r="A8" s="52"/>
      <c r="B8" s="6" t="s">
        <v>6</v>
      </c>
      <c r="C8" s="6">
        <v>92.542772861356895</v>
      </c>
      <c r="D8" s="6">
        <v>0.23158760525188599</v>
      </c>
      <c r="E8" s="6">
        <v>0.92542772861356903</v>
      </c>
      <c r="F8" s="7">
        <v>0.92056835013707505</v>
      </c>
      <c r="H8" s="12">
        <v>0.2</v>
      </c>
      <c r="I8" s="18">
        <f>AVERAGE(C44:C50)</f>
        <v>81.542982535274817</v>
      </c>
      <c r="J8" s="26">
        <f>MAX(C44:C50)</f>
        <v>84.010888214142497</v>
      </c>
      <c r="K8" s="23">
        <v>81.062292926409398</v>
      </c>
      <c r="L8" s="23">
        <v>81.169848643442705</v>
      </c>
      <c r="M8" s="23">
        <v>82.940382990625594</v>
      </c>
      <c r="N8" s="23">
        <v>81.169848643442705</v>
      </c>
    </row>
    <row r="9" spans="1:14" x14ac:dyDescent="0.2">
      <c r="A9" s="50">
        <v>0.75</v>
      </c>
      <c r="B9" s="3" t="s">
        <v>7</v>
      </c>
      <c r="C9" s="3">
        <v>92.289085545722699</v>
      </c>
      <c r="D9" s="3">
        <v>0.24347477797754299</v>
      </c>
      <c r="E9" s="3">
        <v>0.92289085545722704</v>
      </c>
      <c r="F9" s="4">
        <v>0.91745458198291696</v>
      </c>
      <c r="H9" s="12">
        <v>0.15</v>
      </c>
      <c r="I9" s="18">
        <f>AVERAGE(C51:C57)</f>
        <v>74.785268780130281</v>
      </c>
      <c r="J9" s="26">
        <f>MAX(C51:C57)</f>
        <v>77.821988079481599</v>
      </c>
      <c r="K9" s="23">
        <v>74.249102500886593</v>
      </c>
      <c r="L9" s="23">
        <v>72.844130716240301</v>
      </c>
      <c r="M9" s="23">
        <v>76.3821601686289</v>
      </c>
      <c r="N9" s="23">
        <v>72.844130716240301</v>
      </c>
    </row>
    <row r="10" spans="1:14" ht="15" thickBot="1" x14ac:dyDescent="0.25">
      <c r="A10" s="51"/>
      <c r="B10" s="1" t="s">
        <v>8</v>
      </c>
      <c r="C10" s="1">
        <v>92.273376067266994</v>
      </c>
      <c r="D10" s="1">
        <v>0.246182944973073</v>
      </c>
      <c r="E10" s="1">
        <v>0.92273376067266999</v>
      </c>
      <c r="F10" s="5">
        <v>0.91803201257232403</v>
      </c>
      <c r="H10" s="13">
        <v>0.1</v>
      </c>
      <c r="I10" s="19">
        <f>AVERAGE(C58:C64)</f>
        <v>62.938901679409788</v>
      </c>
      <c r="J10" s="27">
        <f>MAX(C58:C64)</f>
        <v>65.623139761877994</v>
      </c>
      <c r="K10" s="24">
        <v>62.700196368480697</v>
      </c>
      <c r="L10" s="24">
        <v>57.506748904978899</v>
      </c>
      <c r="M10" s="24">
        <v>64.207072148836303</v>
      </c>
      <c r="N10" s="24">
        <v>57.506748904978899</v>
      </c>
    </row>
    <row r="11" spans="1:14" x14ac:dyDescent="0.2">
      <c r="A11" s="51"/>
      <c r="B11" s="1" t="s">
        <v>9</v>
      </c>
      <c r="C11" s="1">
        <v>92.184857423795407</v>
      </c>
      <c r="D11" s="1">
        <v>0.25144518307192298</v>
      </c>
      <c r="E11" s="1">
        <v>0.92184857423795397</v>
      </c>
      <c r="F11" s="5">
        <v>0.916489737528141</v>
      </c>
      <c r="I11" s="21"/>
      <c r="J11" s="21"/>
    </row>
    <row r="12" spans="1:14" x14ac:dyDescent="0.2">
      <c r="A12" s="51"/>
      <c r="B12" s="1" t="s">
        <v>10</v>
      </c>
      <c r="C12" s="1">
        <v>92.519231711923695</v>
      </c>
      <c r="D12" s="1">
        <v>0.23493244428197099</v>
      </c>
      <c r="E12" s="1">
        <v>0.925192317119236</v>
      </c>
      <c r="F12" s="5">
        <v>0.92070370122462697</v>
      </c>
      <c r="I12" s="21"/>
      <c r="J12" s="21"/>
    </row>
    <row r="13" spans="1:14" x14ac:dyDescent="0.2">
      <c r="A13" s="51"/>
      <c r="B13" s="1" t="s">
        <v>11</v>
      </c>
      <c r="C13" s="1">
        <v>92.454461832138094</v>
      </c>
      <c r="D13" s="1">
        <v>0.224828772280425</v>
      </c>
      <c r="E13" s="1">
        <v>0.92454461832138102</v>
      </c>
      <c r="F13" s="5">
        <v>0.92087279602549799</v>
      </c>
      <c r="I13" s="21"/>
      <c r="J13" s="21"/>
    </row>
    <row r="14" spans="1:14" x14ac:dyDescent="0.2">
      <c r="A14" s="51"/>
      <c r="B14" s="1" t="s">
        <v>12</v>
      </c>
      <c r="C14" s="1">
        <v>92.066990198877093</v>
      </c>
      <c r="D14" s="1">
        <v>0.25106759412431801</v>
      </c>
      <c r="E14" s="1">
        <v>0.92066990198877097</v>
      </c>
      <c r="F14" s="5">
        <v>0.91492188114970296</v>
      </c>
      <c r="I14" s="21"/>
      <c r="J14" s="21"/>
    </row>
    <row r="15" spans="1:14" ht="15" thickBot="1" x14ac:dyDescent="0.25">
      <c r="A15" s="52"/>
      <c r="B15" s="6" t="s">
        <v>13</v>
      </c>
      <c r="C15" s="6">
        <v>92.672658644682599</v>
      </c>
      <c r="D15" s="6">
        <v>0.22940059488129499</v>
      </c>
      <c r="E15" s="6">
        <v>0.92672658644682604</v>
      </c>
      <c r="F15" s="7">
        <v>0.92132483008263399</v>
      </c>
      <c r="I15" s="21"/>
      <c r="J15" s="21"/>
    </row>
    <row r="16" spans="1:14" x14ac:dyDescent="0.2">
      <c r="A16" s="50">
        <v>0.5</v>
      </c>
      <c r="B16" s="3" t="s">
        <v>14</v>
      </c>
      <c r="C16" s="3">
        <v>91.400704158340403</v>
      </c>
      <c r="D16" s="3">
        <v>0.25396423443654598</v>
      </c>
      <c r="E16" s="3">
        <v>0.91400704158340396</v>
      </c>
      <c r="F16" s="4">
        <v>0.91005896780982598</v>
      </c>
      <c r="I16" s="21"/>
      <c r="J16" s="21"/>
    </row>
    <row r="17" spans="1:10" x14ac:dyDescent="0.2">
      <c r="A17" s="51"/>
      <c r="B17" s="1" t="s">
        <v>15</v>
      </c>
      <c r="C17" s="1">
        <v>91.290126500517601</v>
      </c>
      <c r="D17" s="1">
        <v>0.25877647513761198</v>
      </c>
      <c r="E17" s="1">
        <v>0.91290126500517599</v>
      </c>
      <c r="F17" s="5">
        <v>0.90857944479188602</v>
      </c>
      <c r="I17" s="21"/>
      <c r="J17" s="21"/>
    </row>
    <row r="18" spans="1:10" x14ac:dyDescent="0.2">
      <c r="A18" s="51"/>
      <c r="B18" s="1" t="s">
        <v>16</v>
      </c>
      <c r="C18" s="1">
        <v>91.581144012203097</v>
      </c>
      <c r="D18" s="1">
        <v>0.24819875994121099</v>
      </c>
      <c r="E18" s="1">
        <v>0.91581144012203097</v>
      </c>
      <c r="F18" s="5">
        <v>0.91231188677212305</v>
      </c>
      <c r="I18" s="21"/>
      <c r="J18" s="21"/>
    </row>
    <row r="19" spans="1:10" x14ac:dyDescent="0.2">
      <c r="A19" s="51"/>
      <c r="B19" s="1" t="s">
        <v>17</v>
      </c>
      <c r="C19" s="1">
        <v>90.798703564332996</v>
      </c>
      <c r="D19" s="1">
        <v>0.25912171168555398</v>
      </c>
      <c r="E19" s="1">
        <v>0.90798703564333005</v>
      </c>
      <c r="F19" s="5">
        <v>0.90457366799895</v>
      </c>
      <c r="I19" s="21"/>
      <c r="J19" s="21"/>
    </row>
    <row r="20" spans="1:10" x14ac:dyDescent="0.2">
      <c r="A20" s="51"/>
      <c r="B20" s="1" t="s">
        <v>18</v>
      </c>
      <c r="C20" s="1">
        <v>91.583191319417395</v>
      </c>
      <c r="D20" s="1">
        <v>0.24763038995398501</v>
      </c>
      <c r="E20" s="1">
        <v>0.91583191319417401</v>
      </c>
      <c r="F20" s="5">
        <v>0.91204441758191102</v>
      </c>
      <c r="I20" s="21"/>
      <c r="J20" s="21"/>
    </row>
    <row r="21" spans="1:10" x14ac:dyDescent="0.2">
      <c r="A21" s="51"/>
      <c r="B21" s="1" t="s">
        <v>19</v>
      </c>
      <c r="C21" s="1">
        <v>91.126924396693099</v>
      </c>
      <c r="D21" s="1">
        <v>0.248765278682715</v>
      </c>
      <c r="E21" s="1">
        <v>0.91126924396693099</v>
      </c>
      <c r="F21" s="5">
        <v>0.90782810998088104</v>
      </c>
      <c r="I21" s="21"/>
      <c r="J21" s="21"/>
    </row>
    <row r="22" spans="1:10" ht="15" thickBot="1" x14ac:dyDescent="0.25">
      <c r="A22" s="52"/>
      <c r="B22" s="6" t="s">
        <v>20</v>
      </c>
      <c r="C22" s="6">
        <v>92.141592920354</v>
      </c>
      <c r="D22" s="6">
        <v>0.24721622038358601</v>
      </c>
      <c r="E22" s="6">
        <v>0.92141592920353899</v>
      </c>
      <c r="F22" s="7">
        <v>0.91691078731931697</v>
      </c>
      <c r="I22" s="21"/>
      <c r="J22" s="21"/>
    </row>
    <row r="23" spans="1:10" x14ac:dyDescent="0.2">
      <c r="A23" s="50">
        <v>0.4</v>
      </c>
      <c r="B23" s="3" t="s">
        <v>21</v>
      </c>
      <c r="C23" s="3">
        <v>90.784949120090403</v>
      </c>
      <c r="D23" s="3">
        <v>0.28170422056552002</v>
      </c>
      <c r="E23" s="3">
        <v>0.90784949120090397</v>
      </c>
      <c r="F23" s="4">
        <v>0.90347698227183704</v>
      </c>
      <c r="I23" s="21"/>
      <c r="J23" s="21"/>
    </row>
    <row r="24" spans="1:10" x14ac:dyDescent="0.2">
      <c r="A24" s="51"/>
      <c r="B24" s="1" t="s">
        <v>22</v>
      </c>
      <c r="C24" s="1">
        <v>90.853277277485006</v>
      </c>
      <c r="D24" s="1">
        <v>0.27112659849523302</v>
      </c>
      <c r="E24" s="1">
        <v>0.90853277277485101</v>
      </c>
      <c r="F24" s="5">
        <v>0.90596229642650095</v>
      </c>
      <c r="I24" s="21"/>
      <c r="J24" s="21"/>
    </row>
    <row r="25" spans="1:10" x14ac:dyDescent="0.2">
      <c r="A25" s="51"/>
      <c r="B25" s="1" t="s">
        <v>23</v>
      </c>
      <c r="C25" s="1">
        <v>90.371819825431004</v>
      </c>
      <c r="D25" s="1">
        <v>0.29005999591915199</v>
      </c>
      <c r="E25" s="1">
        <v>0.90371819825430999</v>
      </c>
      <c r="F25" s="5">
        <v>0.90011133577658098</v>
      </c>
      <c r="I25" s="21"/>
      <c r="J25" s="21"/>
    </row>
    <row r="26" spans="1:10" x14ac:dyDescent="0.2">
      <c r="A26" s="51"/>
      <c r="B26" s="1" t="s">
        <v>24</v>
      </c>
      <c r="C26" s="1">
        <v>90.380447351043898</v>
      </c>
      <c r="D26" s="1">
        <v>0.273219921421331</v>
      </c>
      <c r="E26" s="1">
        <v>0.90380447351043902</v>
      </c>
      <c r="F26" s="5">
        <v>0.90038915029593303</v>
      </c>
      <c r="I26" s="21"/>
      <c r="J26" s="21"/>
    </row>
    <row r="27" spans="1:10" x14ac:dyDescent="0.2">
      <c r="A27" s="51"/>
      <c r="B27" s="1" t="s">
        <v>25</v>
      </c>
      <c r="C27" s="1">
        <v>90.637352687595296</v>
      </c>
      <c r="D27" s="1">
        <v>0.28556072570725299</v>
      </c>
      <c r="E27" s="1">
        <v>0.90637352687595296</v>
      </c>
      <c r="F27" s="5">
        <v>0.90269130981335999</v>
      </c>
      <c r="I27" s="21"/>
      <c r="J27" s="21"/>
    </row>
    <row r="28" spans="1:10" x14ac:dyDescent="0.2">
      <c r="A28" s="51"/>
      <c r="B28" s="1" t="s">
        <v>26</v>
      </c>
      <c r="C28" s="1">
        <v>89.972664123391993</v>
      </c>
      <c r="D28" s="1">
        <v>0.29758014058314503</v>
      </c>
      <c r="E28" s="1">
        <v>0.89972664123391999</v>
      </c>
      <c r="F28" s="5">
        <v>0.89641833253741299</v>
      </c>
      <c r="I28" s="21"/>
      <c r="J28" s="21"/>
    </row>
    <row r="29" spans="1:10" ht="15" thickBot="1" x14ac:dyDescent="0.25">
      <c r="A29" s="52"/>
      <c r="B29" s="6" t="s">
        <v>27</v>
      </c>
      <c r="C29" s="6">
        <v>90.982747832305293</v>
      </c>
      <c r="D29" s="6">
        <v>0.27347427339485197</v>
      </c>
      <c r="E29" s="6">
        <v>0.909827478323053</v>
      </c>
      <c r="F29" s="7">
        <v>0.90629503851368498</v>
      </c>
      <c r="I29" s="21"/>
      <c r="J29" s="21"/>
    </row>
    <row r="30" spans="1:10" x14ac:dyDescent="0.2">
      <c r="A30" s="50">
        <v>0.3</v>
      </c>
      <c r="B30" s="3" t="s">
        <v>28</v>
      </c>
      <c r="C30" s="3">
        <v>88.202343157524396</v>
      </c>
      <c r="D30" s="3">
        <v>0.37031614549856301</v>
      </c>
      <c r="E30" s="3">
        <v>0.88202343157524399</v>
      </c>
      <c r="F30" s="4">
        <v>0.87805929895385304</v>
      </c>
      <c r="I30" s="21"/>
      <c r="J30" s="21"/>
    </row>
    <row r="31" spans="1:10" x14ac:dyDescent="0.2">
      <c r="A31" s="51"/>
      <c r="B31" s="1" t="s">
        <v>29</v>
      </c>
      <c r="C31" s="1">
        <v>88.313191867288296</v>
      </c>
      <c r="D31" s="1">
        <v>0.322782077738057</v>
      </c>
      <c r="E31" s="1">
        <v>0.88313191867288299</v>
      </c>
      <c r="F31" s="5">
        <v>0.88080376546159</v>
      </c>
      <c r="I31" s="21"/>
      <c r="J31" s="21"/>
    </row>
    <row r="32" spans="1:10" x14ac:dyDescent="0.2">
      <c r="A32" s="51"/>
      <c r="B32" s="1" t="s">
        <v>30</v>
      </c>
      <c r="C32" s="1">
        <v>87.986066776817495</v>
      </c>
      <c r="D32" s="1">
        <v>0.33848132306061002</v>
      </c>
      <c r="E32" s="1">
        <v>0.87986066776817495</v>
      </c>
      <c r="F32" s="5">
        <v>0.87614554436024095</v>
      </c>
      <c r="I32" s="21"/>
      <c r="J32" s="21"/>
    </row>
    <row r="33" spans="1:10" x14ac:dyDescent="0.2">
      <c r="A33" s="51"/>
      <c r="B33" s="1" t="s">
        <v>31</v>
      </c>
      <c r="C33" s="1">
        <v>86.805306850981907</v>
      </c>
      <c r="D33" s="1">
        <v>0.357312739614846</v>
      </c>
      <c r="E33" s="1">
        <v>0.868053068509819</v>
      </c>
      <c r="F33" s="5">
        <v>0.86447845254282796</v>
      </c>
      <c r="I33" s="21"/>
      <c r="J33" s="21"/>
    </row>
    <row r="34" spans="1:10" x14ac:dyDescent="0.2">
      <c r="A34" s="51"/>
      <c r="B34" s="1" t="s">
        <v>32</v>
      </c>
      <c r="C34" s="1">
        <v>87.593508594365005</v>
      </c>
      <c r="D34" s="1">
        <v>0.348329382019471</v>
      </c>
      <c r="E34" s="1">
        <v>0.87593508594364999</v>
      </c>
      <c r="F34" s="5">
        <v>0.87332535816766299</v>
      </c>
      <c r="I34" s="21"/>
      <c r="J34" s="21"/>
    </row>
    <row r="35" spans="1:10" x14ac:dyDescent="0.2">
      <c r="A35" s="51"/>
      <c r="B35" s="1" t="s">
        <v>33</v>
      </c>
      <c r="C35" s="1">
        <v>86.905993996487794</v>
      </c>
      <c r="D35" s="1">
        <v>0.36604621915980001</v>
      </c>
      <c r="E35" s="1">
        <v>0.86905993996487796</v>
      </c>
      <c r="F35" s="5">
        <v>0.86537619451515602</v>
      </c>
      <c r="I35" s="21"/>
      <c r="J35" s="21"/>
    </row>
    <row r="36" spans="1:10" ht="15" thickBot="1" x14ac:dyDescent="0.25">
      <c r="A36" s="52"/>
      <c r="B36" s="6" t="s">
        <v>34</v>
      </c>
      <c r="C36" s="6">
        <v>87.627124802117606</v>
      </c>
      <c r="D36" s="6">
        <v>0.34355843831509503</v>
      </c>
      <c r="E36" s="6">
        <v>0.87627124802117595</v>
      </c>
      <c r="F36" s="7">
        <v>0.87371493959946001</v>
      </c>
      <c r="I36" s="21"/>
      <c r="J36" s="21"/>
    </row>
    <row r="37" spans="1:10" x14ac:dyDescent="0.2">
      <c r="A37" s="50">
        <v>0.25</v>
      </c>
      <c r="B37" s="3" t="s">
        <v>35</v>
      </c>
      <c r="C37" s="3">
        <v>84.718276109654894</v>
      </c>
      <c r="D37" s="3">
        <v>0.45289766029670597</v>
      </c>
      <c r="E37" s="3">
        <v>0.847182761096549</v>
      </c>
      <c r="F37" s="4">
        <v>0.84114554627911997</v>
      </c>
      <c r="I37" s="21"/>
      <c r="J37" s="21"/>
    </row>
    <row r="38" spans="1:10" x14ac:dyDescent="0.2">
      <c r="A38" s="51"/>
      <c r="B38" s="1" t="s">
        <v>36</v>
      </c>
      <c r="C38" s="1">
        <v>87.112189551812705</v>
      </c>
      <c r="D38" s="1">
        <v>0.36834636928895398</v>
      </c>
      <c r="E38" s="1">
        <v>0.87112189551812702</v>
      </c>
      <c r="F38" s="5">
        <v>0.86719550405022205</v>
      </c>
      <c r="I38" s="21"/>
      <c r="J38" s="21"/>
    </row>
    <row r="39" spans="1:10" x14ac:dyDescent="0.2">
      <c r="A39" s="51"/>
      <c r="B39" s="1" t="s">
        <v>37</v>
      </c>
      <c r="C39" s="1">
        <v>87.565838228127603</v>
      </c>
      <c r="D39" s="1">
        <v>0.34317949940216003</v>
      </c>
      <c r="E39" s="1">
        <v>0.87565838228127602</v>
      </c>
      <c r="F39" s="5">
        <v>0.87419850849851299</v>
      </c>
      <c r="I39" s="21"/>
      <c r="J39" s="21"/>
    </row>
    <row r="40" spans="1:10" x14ac:dyDescent="0.2">
      <c r="A40" s="51"/>
      <c r="B40" s="1" t="s">
        <v>38</v>
      </c>
      <c r="C40" s="1">
        <v>82.214027226302406</v>
      </c>
      <c r="D40" s="1">
        <v>0.46070962731090198</v>
      </c>
      <c r="E40" s="1">
        <v>0.822140272263024</v>
      </c>
      <c r="F40" s="5">
        <v>0.81801866170529203</v>
      </c>
      <c r="I40" s="21"/>
      <c r="J40" s="21"/>
    </row>
    <row r="41" spans="1:10" x14ac:dyDescent="0.2">
      <c r="A41" s="51"/>
      <c r="B41" s="1" t="s">
        <v>39</v>
      </c>
      <c r="C41" s="1">
        <v>87.438040121454307</v>
      </c>
      <c r="D41" s="1">
        <v>0.364174037480546</v>
      </c>
      <c r="E41" s="1">
        <v>0.87438040121454297</v>
      </c>
      <c r="F41" s="5">
        <v>0.87135122780152896</v>
      </c>
      <c r="I41" s="21"/>
      <c r="J41" s="21"/>
    </row>
    <row r="42" spans="1:10" x14ac:dyDescent="0.2">
      <c r="A42" s="51"/>
      <c r="B42" s="1" t="s">
        <v>40</v>
      </c>
      <c r="C42" s="1">
        <v>83.923303834808195</v>
      </c>
      <c r="D42" s="1">
        <v>0.42490208643244398</v>
      </c>
      <c r="E42" s="1">
        <v>0.83923303834808205</v>
      </c>
      <c r="F42" s="5">
        <v>0.83525005741495695</v>
      </c>
      <c r="I42" s="21"/>
      <c r="J42" s="21"/>
    </row>
    <row r="43" spans="1:10" ht="15" thickBot="1" x14ac:dyDescent="0.25">
      <c r="A43" s="52"/>
      <c r="B43" s="6" t="s">
        <v>41</v>
      </c>
      <c r="C43" s="6">
        <v>84.131938857602506</v>
      </c>
      <c r="D43" s="6">
        <v>0.42670752457154199</v>
      </c>
      <c r="E43" s="6">
        <v>0.84131938857602595</v>
      </c>
      <c r="F43" s="7">
        <v>0.83640483732903204</v>
      </c>
      <c r="I43" s="21"/>
      <c r="J43" s="21"/>
    </row>
    <row r="44" spans="1:10" x14ac:dyDescent="0.2">
      <c r="A44" s="50">
        <v>0.2</v>
      </c>
      <c r="B44" s="3" t="s">
        <v>42</v>
      </c>
      <c r="C44" s="3">
        <v>81.062292926409398</v>
      </c>
      <c r="D44" s="3">
        <v>0.53106069578201998</v>
      </c>
      <c r="E44" s="3">
        <v>0.81062292926409396</v>
      </c>
      <c r="F44" s="4">
        <v>0.80656374056344005</v>
      </c>
      <c r="I44" s="21"/>
      <c r="J44" s="21"/>
    </row>
    <row r="45" spans="1:10" x14ac:dyDescent="0.2">
      <c r="A45" s="51"/>
      <c r="B45" s="1" t="s">
        <v>43</v>
      </c>
      <c r="C45" s="1">
        <v>83.198257193689599</v>
      </c>
      <c r="D45" s="1">
        <v>0.46320272789457201</v>
      </c>
      <c r="E45" s="1">
        <v>0.83198257193689595</v>
      </c>
      <c r="F45" s="5">
        <v>0.82748403576692098</v>
      </c>
      <c r="I45" s="21"/>
      <c r="J45" s="21"/>
    </row>
    <row r="46" spans="1:10" x14ac:dyDescent="0.2">
      <c r="A46" s="51"/>
      <c r="B46" s="1" t="s">
        <v>44</v>
      </c>
      <c r="C46" s="1">
        <v>81.748083172576401</v>
      </c>
      <c r="D46" s="1">
        <v>0.51140044471420198</v>
      </c>
      <c r="E46" s="1">
        <v>0.81748083172576402</v>
      </c>
      <c r="F46" s="5">
        <v>0.81398323329310895</v>
      </c>
      <c r="I46" s="21"/>
      <c r="J46" s="21"/>
    </row>
    <row r="47" spans="1:10" x14ac:dyDescent="0.2">
      <c r="A47" s="51"/>
      <c r="B47" s="1" t="s">
        <v>45</v>
      </c>
      <c r="C47" s="1">
        <v>81.169848643442705</v>
      </c>
      <c r="D47" s="1">
        <v>0.489034299790024</v>
      </c>
      <c r="E47" s="1">
        <v>0.81169848643442699</v>
      </c>
      <c r="F47" s="5">
        <v>0.80773047557405997</v>
      </c>
      <c r="I47" s="21"/>
      <c r="J47" s="21"/>
    </row>
    <row r="48" spans="1:10" x14ac:dyDescent="0.2">
      <c r="A48" s="51"/>
      <c r="B48" s="1" t="s">
        <v>46</v>
      </c>
      <c r="C48" s="1">
        <v>84.010888214142497</v>
      </c>
      <c r="D48" s="1">
        <v>0.44828069957675398</v>
      </c>
      <c r="E48" s="1">
        <v>0.84010888214142498</v>
      </c>
      <c r="F48" s="5">
        <v>0.83499367684973003</v>
      </c>
      <c r="I48" s="21"/>
      <c r="J48" s="21"/>
    </row>
    <row r="49" spans="1:10" x14ac:dyDescent="0.2">
      <c r="A49" s="51"/>
      <c r="B49" s="1" t="s">
        <v>47</v>
      </c>
      <c r="C49" s="1">
        <v>82.940382990625594</v>
      </c>
      <c r="D49" s="1">
        <v>0.45201564815762002</v>
      </c>
      <c r="E49" s="1">
        <v>0.82940382990625605</v>
      </c>
      <c r="F49" s="5">
        <v>0.82578469060289905</v>
      </c>
      <c r="I49" s="21"/>
      <c r="J49" s="21"/>
    </row>
    <row r="50" spans="1:10" ht="15" thickBot="1" x14ac:dyDescent="0.25">
      <c r="A50" s="52"/>
      <c r="B50" s="6" t="s">
        <v>48</v>
      </c>
      <c r="C50" s="6">
        <v>76.671124606037495</v>
      </c>
      <c r="D50" s="6">
        <v>0.60545256704059602</v>
      </c>
      <c r="E50" s="6">
        <v>0.766711246060375</v>
      </c>
      <c r="F50" s="7">
        <v>0.75941223676068603</v>
      </c>
      <c r="I50" s="21"/>
      <c r="J50" s="21"/>
    </row>
    <row r="51" spans="1:10" x14ac:dyDescent="0.2">
      <c r="A51" s="50">
        <v>0.15</v>
      </c>
      <c r="B51" s="3" t="s">
        <v>49</v>
      </c>
      <c r="C51" s="3">
        <v>74.249102500886593</v>
      </c>
      <c r="D51" s="3">
        <v>0.67150033861922498</v>
      </c>
      <c r="E51" s="3">
        <v>0.74249102500886599</v>
      </c>
      <c r="F51" s="4">
        <v>0.73314735417561205</v>
      </c>
      <c r="I51" s="21"/>
      <c r="J51" s="21"/>
    </row>
    <row r="52" spans="1:10" x14ac:dyDescent="0.2">
      <c r="A52" s="51"/>
      <c r="B52" s="1" t="s">
        <v>50</v>
      </c>
      <c r="C52" s="1">
        <v>77.058232914356196</v>
      </c>
      <c r="D52" s="1">
        <v>0.60248281802606896</v>
      </c>
      <c r="E52" s="1">
        <v>0.77058232914356195</v>
      </c>
      <c r="F52" s="5">
        <v>0.76453716489430901</v>
      </c>
      <c r="I52" s="21"/>
      <c r="J52" s="21"/>
    </row>
    <row r="53" spans="1:10" x14ac:dyDescent="0.2">
      <c r="A53" s="51"/>
      <c r="B53" s="1" t="s">
        <v>51</v>
      </c>
      <c r="C53" s="1">
        <v>77.821988079481599</v>
      </c>
      <c r="D53" s="1">
        <v>0.57585230962079004</v>
      </c>
      <c r="E53" s="1">
        <v>0.77821988079481597</v>
      </c>
      <c r="F53" s="5">
        <v>0.77448803859434301</v>
      </c>
      <c r="I53" s="21"/>
      <c r="J53" s="21"/>
    </row>
    <row r="54" spans="1:10" x14ac:dyDescent="0.2">
      <c r="A54" s="51"/>
      <c r="B54" s="1" t="s">
        <v>52</v>
      </c>
      <c r="C54" s="1">
        <v>72.844130716240301</v>
      </c>
      <c r="D54" s="1">
        <v>0.65918116046762498</v>
      </c>
      <c r="E54" s="1">
        <v>0.72844130716240296</v>
      </c>
      <c r="F54" s="5">
        <v>0.72480915045809302</v>
      </c>
      <c r="I54" s="21"/>
      <c r="J54" s="21"/>
    </row>
    <row r="55" spans="1:10" x14ac:dyDescent="0.2">
      <c r="A55" s="51"/>
      <c r="B55" s="1" t="s">
        <v>53</v>
      </c>
      <c r="C55" s="1">
        <v>77.709547660446802</v>
      </c>
      <c r="D55" s="1">
        <v>0.59750296293757799</v>
      </c>
      <c r="E55" s="1">
        <v>0.77709547660446898</v>
      </c>
      <c r="F55" s="5">
        <v>0.771934248963981</v>
      </c>
      <c r="I55" s="21"/>
      <c r="J55" s="21"/>
    </row>
    <row r="56" spans="1:10" x14ac:dyDescent="0.2">
      <c r="A56" s="51"/>
      <c r="B56" s="1" t="s">
        <v>54</v>
      </c>
      <c r="C56" s="1">
        <v>76.3821601686289</v>
      </c>
      <c r="D56" s="1">
        <v>0.61017277180398199</v>
      </c>
      <c r="E56" s="1">
        <v>0.76382160168628899</v>
      </c>
      <c r="F56" s="5">
        <v>0.75639117541607004</v>
      </c>
      <c r="I56" s="21"/>
      <c r="J56" s="21"/>
    </row>
    <row r="57" spans="1:10" ht="15" thickBot="1" x14ac:dyDescent="0.25">
      <c r="A57" s="52"/>
      <c r="B57" s="6" t="s">
        <v>55</v>
      </c>
      <c r="C57" s="6">
        <v>67.431719420871502</v>
      </c>
      <c r="D57" s="6">
        <v>0.80642525321635805</v>
      </c>
      <c r="E57" s="6">
        <v>0.67431719420871505</v>
      </c>
      <c r="F57" s="7">
        <v>0.661626041603259</v>
      </c>
      <c r="I57" s="21"/>
      <c r="J57" s="21"/>
    </row>
    <row r="58" spans="1:10" x14ac:dyDescent="0.2">
      <c r="A58" s="50">
        <v>0.1</v>
      </c>
      <c r="B58" s="3" t="s">
        <v>56</v>
      </c>
      <c r="C58" s="3">
        <v>62.700196368480697</v>
      </c>
      <c r="D58" s="3">
        <v>0.883956155286998</v>
      </c>
      <c r="E58" s="3">
        <v>0.62700196368480698</v>
      </c>
      <c r="F58" s="4">
        <v>0.61625491168173496</v>
      </c>
      <c r="I58" s="21"/>
      <c r="J58" s="21"/>
    </row>
    <row r="59" spans="1:10" x14ac:dyDescent="0.2">
      <c r="A59" s="51"/>
      <c r="B59" s="1" t="s">
        <v>57</v>
      </c>
      <c r="C59" s="1">
        <v>65.623139761877994</v>
      </c>
      <c r="D59" s="1">
        <v>0.85830871368861805</v>
      </c>
      <c r="E59" s="1">
        <v>0.65623139761877902</v>
      </c>
      <c r="F59" s="5">
        <v>0.650148870758122</v>
      </c>
      <c r="I59" s="21"/>
      <c r="J59" s="21"/>
    </row>
    <row r="60" spans="1:10" x14ac:dyDescent="0.2">
      <c r="A60" s="51"/>
      <c r="B60" s="1" t="s">
        <v>58</v>
      </c>
      <c r="C60" s="1">
        <v>64.905878655236293</v>
      </c>
      <c r="D60" s="1">
        <v>0.85932993688931003</v>
      </c>
      <c r="E60" s="1">
        <v>0.64905878655236304</v>
      </c>
      <c r="F60" s="5">
        <v>0.64244829130927505</v>
      </c>
      <c r="I60" s="21"/>
      <c r="J60" s="21"/>
    </row>
    <row r="61" spans="1:10" x14ac:dyDescent="0.2">
      <c r="A61" s="51"/>
      <c r="B61" s="1" t="s">
        <v>59</v>
      </c>
      <c r="C61" s="1">
        <v>57.506748904978899</v>
      </c>
      <c r="D61" s="1">
        <v>0.94080465449227202</v>
      </c>
      <c r="E61" s="1">
        <v>0.57506748904978899</v>
      </c>
      <c r="F61" s="5">
        <v>0.56555579943623902</v>
      </c>
      <c r="I61" s="21"/>
      <c r="J61" s="21"/>
    </row>
    <row r="62" spans="1:10" x14ac:dyDescent="0.2">
      <c r="A62" s="51"/>
      <c r="B62" s="1" t="s">
        <v>60</v>
      </c>
      <c r="C62" s="1">
        <v>65.020654734614197</v>
      </c>
      <c r="D62" s="1">
        <v>0.86296224485668804</v>
      </c>
      <c r="E62" s="1">
        <v>0.65020654734614203</v>
      </c>
      <c r="F62" s="5">
        <v>0.64346516242666296</v>
      </c>
      <c r="I62" s="21"/>
      <c r="J62" s="21"/>
    </row>
    <row r="63" spans="1:10" x14ac:dyDescent="0.2">
      <c r="A63" s="51"/>
      <c r="B63" s="1" t="s">
        <v>61</v>
      </c>
      <c r="C63" s="1">
        <v>64.207072148836303</v>
      </c>
      <c r="D63" s="1">
        <v>0.86310472986350395</v>
      </c>
      <c r="E63" s="1">
        <v>0.64207072148836297</v>
      </c>
      <c r="F63" s="5">
        <v>0.63569353605855805</v>
      </c>
      <c r="I63" s="21"/>
      <c r="J63" s="21"/>
    </row>
    <row r="64" spans="1:10" ht="15" thickBot="1" x14ac:dyDescent="0.25">
      <c r="A64" s="52"/>
      <c r="B64" s="6" t="s">
        <v>62</v>
      </c>
      <c r="C64" s="6">
        <v>60.6086211818441</v>
      </c>
      <c r="D64" s="6">
        <v>0.90228238817925199</v>
      </c>
      <c r="E64" s="6">
        <v>0.60608621181844102</v>
      </c>
      <c r="F64" s="7">
        <v>0.59347253660027399</v>
      </c>
      <c r="I64" s="21"/>
      <c r="J64" s="21"/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65BB-C0B0-4425-AE00-ED81327085FF}">
  <dimension ref="A1:N64"/>
  <sheetViews>
    <sheetView zoomScaleNormal="100" workbookViewId="0"/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9" t="s">
        <v>67</v>
      </c>
      <c r="G1" s="2"/>
      <c r="H1" s="11" t="s">
        <v>68</v>
      </c>
      <c r="I1" s="11" t="s">
        <v>69</v>
      </c>
      <c r="J1" s="10" t="s">
        <v>70</v>
      </c>
      <c r="K1" s="15" t="s">
        <v>80</v>
      </c>
      <c r="L1" s="10" t="s">
        <v>81</v>
      </c>
      <c r="M1" s="10" t="s">
        <v>82</v>
      </c>
      <c r="N1" s="10" t="s">
        <v>84</v>
      </c>
    </row>
    <row r="2" spans="1:14" x14ac:dyDescent="0.2">
      <c r="A2" s="50">
        <v>1</v>
      </c>
      <c r="B2" s="20" t="s">
        <v>0</v>
      </c>
      <c r="C2" s="3">
        <v>92.588027001386905</v>
      </c>
      <c r="D2" s="3">
        <v>0.20347684633287</v>
      </c>
      <c r="E2" s="3">
        <v>0.92588027001386897</v>
      </c>
      <c r="F2" s="4">
        <v>0.92297822673524099</v>
      </c>
      <c r="H2" s="12">
        <v>1</v>
      </c>
      <c r="I2" s="18">
        <f>AVERAGE(C2:C8)</f>
        <v>92.51048143026442</v>
      </c>
      <c r="J2" s="18">
        <f>MAX(C2:C8)</f>
        <v>92.588027001386905</v>
      </c>
      <c r="K2" s="30">
        <v>92.588027001386905</v>
      </c>
      <c r="L2" s="30">
        <v>92.493608652900605</v>
      </c>
      <c r="M2" s="30">
        <v>92.560483510526296</v>
      </c>
      <c r="N2" s="5">
        <v>92.560471976401104</v>
      </c>
    </row>
    <row r="3" spans="1:14" x14ac:dyDescent="0.2">
      <c r="A3" s="51"/>
      <c r="B3" s="21" t="s">
        <v>1</v>
      </c>
      <c r="C3" s="1">
        <v>92.432679636790397</v>
      </c>
      <c r="D3" s="1">
        <v>0.21719866088838</v>
      </c>
      <c r="E3" s="1">
        <v>0.92432679636790305</v>
      </c>
      <c r="F3" s="5">
        <v>0.91996569410187201</v>
      </c>
      <c r="H3" s="12">
        <v>0.75</v>
      </c>
      <c r="I3" s="18">
        <f>AVERAGE(C9:C15)</f>
        <v>92.506376105576763</v>
      </c>
      <c r="J3" s="18">
        <f>MAX(C9:C15)</f>
        <v>92.814205428535999</v>
      </c>
      <c r="K3" s="23">
        <v>92.482524358630499</v>
      </c>
      <c r="L3" s="23">
        <v>92.304829626553797</v>
      </c>
      <c r="M3" s="23">
        <v>92.814205428535999</v>
      </c>
      <c r="N3" s="5">
        <v>92.589993569725195</v>
      </c>
    </row>
    <row r="4" spans="1:14" x14ac:dyDescent="0.2">
      <c r="A4" s="51"/>
      <c r="B4" s="21" t="s">
        <v>2</v>
      </c>
      <c r="C4" s="1">
        <v>92.519174041297902</v>
      </c>
      <c r="D4" s="1">
        <v>0.22125671913185899</v>
      </c>
      <c r="E4" s="1">
        <v>0.92519174041297902</v>
      </c>
      <c r="F4" s="5">
        <v>0.920154558618269</v>
      </c>
      <c r="H4" s="12">
        <v>0.5</v>
      </c>
      <c r="I4" s="18">
        <f>AVERAGE(C16:C22)</f>
        <v>90.93600496626469</v>
      </c>
      <c r="J4" s="18">
        <f>MAX(C16:C22)</f>
        <v>91.248863167789693</v>
      </c>
      <c r="K4" s="23">
        <v>91.248863167789693</v>
      </c>
      <c r="L4" s="23">
        <v>90.969068359876204</v>
      </c>
      <c r="M4" s="23">
        <v>90.942228450649793</v>
      </c>
      <c r="N4" s="5">
        <v>90.806604440061406</v>
      </c>
    </row>
    <row r="5" spans="1:14" x14ac:dyDescent="0.2">
      <c r="A5" s="51"/>
      <c r="B5" s="21" t="s">
        <v>3</v>
      </c>
      <c r="C5" s="1">
        <v>92.493608652900605</v>
      </c>
      <c r="D5" s="1">
        <v>0.217176885400581</v>
      </c>
      <c r="E5" s="1">
        <v>0.92493608652900605</v>
      </c>
      <c r="F5" s="5">
        <v>0.92084600906441305</v>
      </c>
      <c r="H5" s="12">
        <v>0.4</v>
      </c>
      <c r="I5" s="18">
        <f>AVERAGE(C23:C29)</f>
        <v>89.593017570179924</v>
      </c>
      <c r="J5" s="18">
        <f>MAX(C23:C29)</f>
        <v>90.399444055167706</v>
      </c>
      <c r="K5" s="23">
        <v>88.8619509395986</v>
      </c>
      <c r="L5" s="23">
        <v>88.906841754686397</v>
      </c>
      <c r="M5" s="23">
        <v>90.134695513513606</v>
      </c>
      <c r="N5" s="5">
        <v>88.693016375574103</v>
      </c>
    </row>
    <row r="6" spans="1:14" x14ac:dyDescent="0.2">
      <c r="A6" s="51"/>
      <c r="B6" s="21" t="s">
        <v>4</v>
      </c>
      <c r="C6" s="1">
        <v>92.418925192547704</v>
      </c>
      <c r="D6" s="1">
        <v>0.215833574094426</v>
      </c>
      <c r="E6" s="1">
        <v>0.92418925192547696</v>
      </c>
      <c r="F6" s="5">
        <v>0.92016531723192496</v>
      </c>
      <c r="H6" s="12">
        <v>0.3</v>
      </c>
      <c r="I6" s="18">
        <f>AVERAGE(C30:C36)</f>
        <v>85.571783245776913</v>
      </c>
      <c r="J6" s="18">
        <f>MAX(C30:C36)</f>
        <v>87.509286412512196</v>
      </c>
      <c r="K6" s="23">
        <v>85.537521950881896</v>
      </c>
      <c r="L6" s="23">
        <v>85.869468305665805</v>
      </c>
      <c r="M6" s="23">
        <v>87.045130148184597</v>
      </c>
      <c r="N6" s="5">
        <v>85.234272499473704</v>
      </c>
    </row>
    <row r="7" spans="1:14" x14ac:dyDescent="0.2">
      <c r="A7" s="51"/>
      <c r="B7" s="21" t="s">
        <v>5</v>
      </c>
      <c r="C7" s="1">
        <v>92.560483510526296</v>
      </c>
      <c r="D7" s="1">
        <v>0.21957806535992599</v>
      </c>
      <c r="E7" s="1">
        <v>0.92560483510526304</v>
      </c>
      <c r="F7" s="5">
        <v>0.92164034785679205</v>
      </c>
      <c r="H7" s="12">
        <v>0.25</v>
      </c>
      <c r="I7" s="18">
        <f>AVERAGE(C37:C43)</f>
        <v>81.288613058524533</v>
      </c>
      <c r="J7" s="18">
        <f>MAX(C37:C43)</f>
        <v>83.518300331317704</v>
      </c>
      <c r="K7" s="23">
        <v>79.948978797394403</v>
      </c>
      <c r="L7" s="23">
        <v>81.236959950633903</v>
      </c>
      <c r="M7" s="23">
        <v>81.145967237317507</v>
      </c>
      <c r="N7" s="5">
        <v>80.503176209713402</v>
      </c>
    </row>
    <row r="8" spans="1:14" ht="15" thickBot="1" x14ac:dyDescent="0.25">
      <c r="A8" s="52"/>
      <c r="B8" s="22" t="s">
        <v>6</v>
      </c>
      <c r="C8" s="6">
        <v>92.560471976401104</v>
      </c>
      <c r="D8" s="6">
        <v>0.22757191638482899</v>
      </c>
      <c r="E8" s="6">
        <v>0.92560471976401104</v>
      </c>
      <c r="F8" s="7">
        <v>0.92169184827711403</v>
      </c>
      <c r="H8" s="12">
        <v>0.2</v>
      </c>
      <c r="I8" s="18">
        <f>AVERAGE(C44:C50)</f>
        <v>77.364107203102307</v>
      </c>
      <c r="J8" s="18">
        <f>MAX(C44:C50)</f>
        <v>78.083316753028399</v>
      </c>
      <c r="K8" s="23">
        <v>76.533159168043497</v>
      </c>
      <c r="L8" s="23">
        <v>78.083316753028399</v>
      </c>
      <c r="M8" s="23">
        <v>77.118746701961001</v>
      </c>
      <c r="N8" s="5">
        <v>77.403679962629397</v>
      </c>
    </row>
    <row r="9" spans="1:14" x14ac:dyDescent="0.2">
      <c r="A9" s="50">
        <v>0.75</v>
      </c>
      <c r="B9" s="20" t="s">
        <v>7</v>
      </c>
      <c r="C9" s="3">
        <v>92.482524358630499</v>
      </c>
      <c r="D9" s="3">
        <v>0.21955337856783699</v>
      </c>
      <c r="E9" s="3">
        <v>0.92482524358630502</v>
      </c>
      <c r="F9" s="4">
        <v>0.92008695761106196</v>
      </c>
      <c r="H9" s="12">
        <v>0.15</v>
      </c>
      <c r="I9" s="18">
        <f>AVERAGE(C51:C57)</f>
        <v>72.647244847644487</v>
      </c>
      <c r="J9" s="18">
        <f>MAX(C51:C57)</f>
        <v>74.184522934166097</v>
      </c>
      <c r="K9" s="23">
        <v>74.184522934166097</v>
      </c>
      <c r="L9" s="23">
        <v>73.734830462777893</v>
      </c>
      <c r="M9" s="23">
        <v>72.568228675565194</v>
      </c>
      <c r="N9" s="5">
        <v>71.843810644267407</v>
      </c>
    </row>
    <row r="10" spans="1:14" ht="15" thickBot="1" x14ac:dyDescent="0.25">
      <c r="A10" s="51"/>
      <c r="B10" s="21" t="s">
        <v>8</v>
      </c>
      <c r="C10" s="1">
        <v>92.287153579759902</v>
      </c>
      <c r="D10" s="1">
        <v>0.234801915479835</v>
      </c>
      <c r="E10" s="1">
        <v>0.92287153579759895</v>
      </c>
      <c r="F10" s="5">
        <v>0.91852422830209302</v>
      </c>
      <c r="H10" s="13">
        <v>0.1</v>
      </c>
      <c r="I10" s="19">
        <f>AVERAGE(C58:C64)</f>
        <v>62.647483768808279</v>
      </c>
      <c r="J10" s="19">
        <f>MAX(C58:C64)</f>
        <v>65.199174156639103</v>
      </c>
      <c r="K10" s="24">
        <v>65.199174156639103</v>
      </c>
      <c r="L10" s="24">
        <v>64.598984420280402</v>
      </c>
      <c r="M10" s="24">
        <v>61.281176019400299</v>
      </c>
      <c r="N10" s="7">
        <v>61.684691620746399</v>
      </c>
    </row>
    <row r="11" spans="1:14" x14ac:dyDescent="0.2">
      <c r="A11" s="51"/>
      <c r="B11" s="21" t="s">
        <v>9</v>
      </c>
      <c r="C11" s="1">
        <v>92.405136145929703</v>
      </c>
      <c r="D11" s="1">
        <v>0.231144123617405</v>
      </c>
      <c r="E11" s="1">
        <v>0.924051361459297</v>
      </c>
      <c r="F11" s="5">
        <v>0.91899653774208601</v>
      </c>
      <c r="I11" s="21"/>
      <c r="J11" s="21"/>
    </row>
    <row r="12" spans="1:14" x14ac:dyDescent="0.2">
      <c r="A12" s="51"/>
      <c r="B12" s="21" t="s">
        <v>10</v>
      </c>
      <c r="C12" s="1">
        <v>92.304829626553797</v>
      </c>
      <c r="D12" s="1">
        <v>0.22428704290613299</v>
      </c>
      <c r="E12" s="1">
        <v>0.92304829626553797</v>
      </c>
      <c r="F12" s="5">
        <v>0.91894359698290395</v>
      </c>
      <c r="I12" s="21"/>
      <c r="J12" s="21"/>
    </row>
    <row r="13" spans="1:14" x14ac:dyDescent="0.2">
      <c r="A13" s="51"/>
      <c r="B13" s="21" t="s">
        <v>11</v>
      </c>
      <c r="C13" s="1">
        <v>92.660790029902202</v>
      </c>
      <c r="D13" s="1">
        <v>0.209808528563807</v>
      </c>
      <c r="E13" s="1">
        <v>0.92660790029902196</v>
      </c>
      <c r="F13" s="5">
        <v>0.92299130301074095</v>
      </c>
    </row>
    <row r="14" spans="1:14" x14ac:dyDescent="0.2">
      <c r="A14" s="51"/>
      <c r="B14" s="21" t="s">
        <v>12</v>
      </c>
      <c r="C14" s="1">
        <v>92.814205428535999</v>
      </c>
      <c r="D14" s="1">
        <v>0.214778393415583</v>
      </c>
      <c r="E14" s="1">
        <v>0.92814205428536001</v>
      </c>
      <c r="F14" s="5">
        <v>0.92451985047714302</v>
      </c>
    </row>
    <row r="15" spans="1:14" ht="15" thickBot="1" x14ac:dyDescent="0.25">
      <c r="A15" s="52"/>
      <c r="B15" s="22" t="s">
        <v>13</v>
      </c>
      <c r="C15" s="6">
        <v>92.589993569725195</v>
      </c>
      <c r="D15" s="6">
        <v>0.22718687629722401</v>
      </c>
      <c r="E15" s="6">
        <v>0.92589993569725204</v>
      </c>
      <c r="F15" s="7">
        <v>0.92115694747681998</v>
      </c>
    </row>
    <row r="16" spans="1:14" x14ac:dyDescent="0.2">
      <c r="A16" s="50">
        <v>0.5</v>
      </c>
      <c r="B16" s="20" t="s">
        <v>14</v>
      </c>
      <c r="C16" s="3">
        <v>91.248863167789693</v>
      </c>
      <c r="D16" s="3">
        <v>0.25454668631789801</v>
      </c>
      <c r="E16" s="3">
        <v>0.91248863167789795</v>
      </c>
      <c r="F16" s="4">
        <v>0.90817201382351997</v>
      </c>
    </row>
    <row r="17" spans="1:6" x14ac:dyDescent="0.2">
      <c r="A17" s="51"/>
      <c r="B17" s="21" t="s">
        <v>15</v>
      </c>
      <c r="C17" s="1">
        <v>90.5882922862654</v>
      </c>
      <c r="D17" s="1">
        <v>0.26499305473545598</v>
      </c>
      <c r="E17" s="1">
        <v>0.90588292286265404</v>
      </c>
      <c r="F17" s="5">
        <v>0.90138237709928104</v>
      </c>
    </row>
    <row r="18" spans="1:6" x14ac:dyDescent="0.2">
      <c r="A18" s="51"/>
      <c r="B18" s="21" t="s">
        <v>16</v>
      </c>
      <c r="C18" s="1">
        <v>91.035118527553493</v>
      </c>
      <c r="D18" s="1">
        <v>0.26582277524160502</v>
      </c>
      <c r="E18" s="1">
        <v>0.91035118527553505</v>
      </c>
      <c r="F18" s="5">
        <v>0.90567441741028698</v>
      </c>
    </row>
    <row r="19" spans="1:6" x14ac:dyDescent="0.2">
      <c r="A19" s="51"/>
      <c r="B19" s="21" t="s">
        <v>17</v>
      </c>
      <c r="C19" s="1">
        <v>90.969068359876204</v>
      </c>
      <c r="D19" s="1">
        <v>0.26460362601147103</v>
      </c>
      <c r="E19" s="1">
        <v>0.90969068359876204</v>
      </c>
      <c r="F19" s="5">
        <v>0.905646373392755</v>
      </c>
    </row>
    <row r="20" spans="1:6" x14ac:dyDescent="0.2">
      <c r="A20" s="51"/>
      <c r="B20" s="21" t="s">
        <v>18</v>
      </c>
      <c r="C20" s="1">
        <v>90.961859531656799</v>
      </c>
      <c r="D20" s="1">
        <v>0.258857187795906</v>
      </c>
      <c r="E20" s="1">
        <v>0.90961859531656797</v>
      </c>
      <c r="F20" s="5">
        <v>0.90518462717244097</v>
      </c>
    </row>
    <row r="21" spans="1:6" x14ac:dyDescent="0.2">
      <c r="A21" s="51"/>
      <c r="B21" s="21" t="s">
        <v>19</v>
      </c>
      <c r="C21" s="1">
        <v>90.942228450649793</v>
      </c>
      <c r="D21" s="1">
        <v>0.24921627506111499</v>
      </c>
      <c r="E21" s="1">
        <v>0.90942228450649798</v>
      </c>
      <c r="F21" s="5">
        <v>0.90608814535031401</v>
      </c>
    </row>
    <row r="22" spans="1:6" ht="15" thickBot="1" x14ac:dyDescent="0.25">
      <c r="A22" s="52"/>
      <c r="B22" s="22" t="s">
        <v>20</v>
      </c>
      <c r="C22" s="6">
        <v>90.806604440061406</v>
      </c>
      <c r="D22" s="6">
        <v>0.25938011087326301</v>
      </c>
      <c r="E22" s="6">
        <v>0.908066044400614</v>
      </c>
      <c r="F22" s="7">
        <v>0.90344646136653195</v>
      </c>
    </row>
    <row r="23" spans="1:6" x14ac:dyDescent="0.2">
      <c r="A23" s="50">
        <v>0.4</v>
      </c>
      <c r="B23" s="20" t="s">
        <v>21</v>
      </c>
      <c r="C23" s="3">
        <v>88.8619509395986</v>
      </c>
      <c r="D23" s="3">
        <v>0.33295907495770799</v>
      </c>
      <c r="E23" s="3">
        <v>0.888619509395986</v>
      </c>
      <c r="F23" s="4">
        <v>0.88450633956187896</v>
      </c>
    </row>
    <row r="24" spans="1:6" x14ac:dyDescent="0.2">
      <c r="A24" s="51"/>
      <c r="B24" s="21" t="s">
        <v>22</v>
      </c>
      <c r="C24" s="1">
        <v>90.319887426938493</v>
      </c>
      <c r="D24" s="1">
        <v>0.27691117929232001</v>
      </c>
      <c r="E24" s="1">
        <v>0.90319887426938505</v>
      </c>
      <c r="F24" s="5">
        <v>0.898346531437891</v>
      </c>
    </row>
    <row r="25" spans="1:6" x14ac:dyDescent="0.2">
      <c r="A25" s="51"/>
      <c r="B25" s="21" t="s">
        <v>23</v>
      </c>
      <c r="C25" s="1">
        <v>90.399444055167706</v>
      </c>
      <c r="D25" s="1">
        <v>0.28441755941556202</v>
      </c>
      <c r="E25" s="1">
        <v>0.90399444055167699</v>
      </c>
      <c r="F25" s="5">
        <v>0.89897420306658604</v>
      </c>
    </row>
    <row r="26" spans="1:6" x14ac:dyDescent="0.2">
      <c r="A26" s="51"/>
      <c r="B26" s="21" t="s">
        <v>24</v>
      </c>
      <c r="C26" s="1">
        <v>88.906841754686397</v>
      </c>
      <c r="D26" s="1">
        <v>0.308601002438122</v>
      </c>
      <c r="E26" s="1">
        <v>0.88906841754686405</v>
      </c>
      <c r="F26" s="5">
        <v>0.88542584480310704</v>
      </c>
    </row>
    <row r="27" spans="1:6" x14ac:dyDescent="0.2">
      <c r="A27" s="51"/>
      <c r="B27" s="21" t="s">
        <v>25</v>
      </c>
      <c r="C27" s="1">
        <v>89.835286925780693</v>
      </c>
      <c r="D27" s="1">
        <v>0.28911503351228401</v>
      </c>
      <c r="E27" s="1">
        <v>0.898352869257807</v>
      </c>
      <c r="F27" s="5">
        <v>0.89521030350959296</v>
      </c>
    </row>
    <row r="28" spans="1:6" x14ac:dyDescent="0.2">
      <c r="A28" s="51"/>
      <c r="B28" s="21" t="s">
        <v>26</v>
      </c>
      <c r="C28" s="1">
        <v>90.134695513513606</v>
      </c>
      <c r="D28" s="1">
        <v>0.27518541027186699</v>
      </c>
      <c r="E28" s="1">
        <v>0.90134695513513596</v>
      </c>
      <c r="F28" s="5">
        <v>0.89804177030209698</v>
      </c>
    </row>
    <row r="29" spans="1:6" ht="15" thickBot="1" x14ac:dyDescent="0.25">
      <c r="A29" s="52"/>
      <c r="B29" s="22" t="s">
        <v>27</v>
      </c>
      <c r="C29" s="6">
        <v>88.693016375574103</v>
      </c>
      <c r="D29" s="6">
        <v>0.31441265077645902</v>
      </c>
      <c r="E29" s="6">
        <v>0.88693016375574196</v>
      </c>
      <c r="F29" s="7">
        <v>0.88144667062176396</v>
      </c>
    </row>
    <row r="30" spans="1:6" x14ac:dyDescent="0.2">
      <c r="A30" s="50">
        <v>0.3</v>
      </c>
      <c r="B30" s="20" t="s">
        <v>28</v>
      </c>
      <c r="C30" s="3">
        <v>85.537521950881896</v>
      </c>
      <c r="D30" s="3">
        <v>0.38321166639429599</v>
      </c>
      <c r="E30" s="3">
        <v>0.85537521950881901</v>
      </c>
      <c r="F30" s="4">
        <v>0.852391121956391</v>
      </c>
    </row>
    <row r="31" spans="1:6" x14ac:dyDescent="0.2">
      <c r="A31" s="51"/>
      <c r="B31" s="21" t="s">
        <v>29</v>
      </c>
      <c r="C31" s="1">
        <v>83.976245469251396</v>
      </c>
      <c r="D31" s="1">
        <v>0.409680410723473</v>
      </c>
      <c r="E31" s="1">
        <v>0.83976245469251398</v>
      </c>
      <c r="F31" s="5">
        <v>0.83589634657064504</v>
      </c>
    </row>
    <row r="32" spans="1:6" x14ac:dyDescent="0.2">
      <c r="A32" s="51"/>
      <c r="B32" s="21" t="s">
        <v>30</v>
      </c>
      <c r="C32" s="1">
        <v>87.509286412512196</v>
      </c>
      <c r="D32" s="1">
        <v>0.34228145653467201</v>
      </c>
      <c r="E32" s="1">
        <v>0.87509286412512199</v>
      </c>
      <c r="F32" s="5">
        <v>0.87158919743977303</v>
      </c>
    </row>
    <row r="33" spans="1:6" x14ac:dyDescent="0.2">
      <c r="A33" s="51"/>
      <c r="B33" s="21" t="s">
        <v>31</v>
      </c>
      <c r="C33" s="1">
        <v>85.869468305665805</v>
      </c>
      <c r="D33" s="1">
        <v>0.37380621123164798</v>
      </c>
      <c r="E33" s="1">
        <v>0.85869468305665797</v>
      </c>
      <c r="F33" s="5">
        <v>0.85552543495963096</v>
      </c>
    </row>
    <row r="34" spans="1:6" x14ac:dyDescent="0.2">
      <c r="A34" s="51"/>
      <c r="B34" s="21" t="s">
        <v>32</v>
      </c>
      <c r="C34" s="1">
        <v>83.8305579344688</v>
      </c>
      <c r="D34" s="1">
        <v>0.41817423836153</v>
      </c>
      <c r="E34" s="1">
        <v>0.83830557934468797</v>
      </c>
      <c r="F34" s="5">
        <v>0.83405457178409104</v>
      </c>
    </row>
    <row r="35" spans="1:6" x14ac:dyDescent="0.2">
      <c r="A35" s="51"/>
      <c r="B35" s="21" t="s">
        <v>33</v>
      </c>
      <c r="C35" s="1">
        <v>87.045130148184597</v>
      </c>
      <c r="D35" s="1">
        <v>0.35062111281366198</v>
      </c>
      <c r="E35" s="1">
        <v>0.87045130148184602</v>
      </c>
      <c r="F35" s="5">
        <v>0.86663637777154401</v>
      </c>
    </row>
    <row r="36" spans="1:6" ht="15" thickBot="1" x14ac:dyDescent="0.25">
      <c r="A36" s="52"/>
      <c r="B36" s="22" t="s">
        <v>34</v>
      </c>
      <c r="C36" s="6">
        <v>85.234272499473704</v>
      </c>
      <c r="D36" s="6">
        <v>0.38234700437924601</v>
      </c>
      <c r="E36" s="6">
        <v>0.85234272499473696</v>
      </c>
      <c r="F36" s="7">
        <v>0.84933035566219295</v>
      </c>
    </row>
    <row r="37" spans="1:6" x14ac:dyDescent="0.2">
      <c r="A37" s="50">
        <v>0.25</v>
      </c>
      <c r="B37" s="20" t="s">
        <v>35</v>
      </c>
      <c r="C37" s="3">
        <v>79.948978797394403</v>
      </c>
      <c r="D37" s="3">
        <v>0.51433032970364501</v>
      </c>
      <c r="E37" s="3">
        <v>0.79948978797394399</v>
      </c>
      <c r="F37" s="4">
        <v>0.79372244740804798</v>
      </c>
    </row>
    <row r="38" spans="1:6" x14ac:dyDescent="0.2">
      <c r="A38" s="51"/>
      <c r="B38" s="21" t="s">
        <v>36</v>
      </c>
      <c r="C38" s="1">
        <v>81.395767552775794</v>
      </c>
      <c r="D38" s="1">
        <v>0.46920988327201901</v>
      </c>
      <c r="E38" s="1">
        <v>0.813957675527758</v>
      </c>
      <c r="F38" s="5">
        <v>0.80991481358815698</v>
      </c>
    </row>
    <row r="39" spans="1:6" x14ac:dyDescent="0.2">
      <c r="A39" s="51"/>
      <c r="B39" s="21" t="s">
        <v>37</v>
      </c>
      <c r="C39" s="1">
        <v>83.518300331317704</v>
      </c>
      <c r="D39" s="1">
        <v>0.45676430986424499</v>
      </c>
      <c r="E39" s="1">
        <v>0.83518300331317696</v>
      </c>
      <c r="F39" s="5">
        <v>0.83023104704668405</v>
      </c>
    </row>
    <row r="40" spans="1:6" x14ac:dyDescent="0.2">
      <c r="A40" s="51"/>
      <c r="B40" s="21" t="s">
        <v>38</v>
      </c>
      <c r="C40" s="1">
        <v>81.236959950633903</v>
      </c>
      <c r="D40" s="1">
        <v>0.47956313694920999</v>
      </c>
      <c r="E40" s="1">
        <v>0.81236959950633902</v>
      </c>
      <c r="F40" s="5">
        <v>0.810160827667324</v>
      </c>
    </row>
    <row r="41" spans="1:6" x14ac:dyDescent="0.2">
      <c r="A41" s="51"/>
      <c r="B41" s="21" t="s">
        <v>39</v>
      </c>
      <c r="C41" s="1">
        <v>81.271141330519001</v>
      </c>
      <c r="D41" s="1">
        <v>0.50179141938681104</v>
      </c>
      <c r="E41" s="1">
        <v>0.81271141330518903</v>
      </c>
      <c r="F41" s="5">
        <v>0.80681643126242897</v>
      </c>
    </row>
    <row r="42" spans="1:6" x14ac:dyDescent="0.2">
      <c r="A42" s="51"/>
      <c r="B42" s="21" t="s">
        <v>40</v>
      </c>
      <c r="C42" s="1">
        <v>81.145967237317507</v>
      </c>
      <c r="D42" s="1">
        <v>0.49001533017245502</v>
      </c>
      <c r="E42" s="1">
        <v>0.81145967237317496</v>
      </c>
      <c r="F42" s="5">
        <v>0.80587398449435799</v>
      </c>
    </row>
    <row r="43" spans="1:6" ht="15" thickBot="1" x14ac:dyDescent="0.25">
      <c r="A43" s="52"/>
      <c r="B43" s="22" t="s">
        <v>41</v>
      </c>
      <c r="C43" s="6">
        <v>80.503176209713402</v>
      </c>
      <c r="D43" s="6">
        <v>0.52973895087512302</v>
      </c>
      <c r="E43" s="6">
        <v>0.80503176209713401</v>
      </c>
      <c r="F43" s="7">
        <v>0.79904479551507901</v>
      </c>
    </row>
    <row r="44" spans="1:6" x14ac:dyDescent="0.2">
      <c r="A44" s="50">
        <v>0.2</v>
      </c>
      <c r="B44" s="20" t="s">
        <v>42</v>
      </c>
      <c r="C44" s="3">
        <v>76.533159168043497</v>
      </c>
      <c r="D44" s="3">
        <v>0.58919279900502297</v>
      </c>
      <c r="E44" s="3">
        <v>0.76533159168043496</v>
      </c>
      <c r="F44" s="4">
        <v>0.75758826207837104</v>
      </c>
    </row>
    <row r="45" spans="1:6" x14ac:dyDescent="0.2">
      <c r="A45" s="51"/>
      <c r="B45" s="21" t="s">
        <v>43</v>
      </c>
      <c r="C45" s="1">
        <v>77.073584834932205</v>
      </c>
      <c r="D45" s="1">
        <v>0.58613941339256204</v>
      </c>
      <c r="E45" s="1">
        <v>0.77073584834932196</v>
      </c>
      <c r="F45" s="5">
        <v>0.76406828543741201</v>
      </c>
    </row>
    <row r="46" spans="1:6" x14ac:dyDescent="0.2">
      <c r="A46" s="51"/>
      <c r="B46" s="21" t="s">
        <v>44</v>
      </c>
      <c r="C46" s="1">
        <v>77.378622075738804</v>
      </c>
      <c r="D46" s="1">
        <v>0.58014487330563302</v>
      </c>
      <c r="E46" s="1">
        <v>0.77378622075738801</v>
      </c>
      <c r="F46" s="5">
        <v>0.767916385537324</v>
      </c>
    </row>
    <row r="47" spans="1:6" x14ac:dyDescent="0.2">
      <c r="A47" s="51"/>
      <c r="B47" s="21" t="s">
        <v>45</v>
      </c>
      <c r="C47" s="1">
        <v>78.083316753028399</v>
      </c>
      <c r="D47" s="1">
        <v>0.57246735110638802</v>
      </c>
      <c r="E47" s="1">
        <v>0.78083316753028398</v>
      </c>
      <c r="F47" s="5">
        <v>0.77492258720137797</v>
      </c>
    </row>
    <row r="48" spans="1:6" x14ac:dyDescent="0.2">
      <c r="A48" s="51"/>
      <c r="B48" s="21" t="s">
        <v>46</v>
      </c>
      <c r="C48" s="1">
        <v>77.957640925382805</v>
      </c>
      <c r="D48" s="1">
        <v>0.55580250483840499</v>
      </c>
      <c r="E48" s="1">
        <v>0.77957640925382798</v>
      </c>
      <c r="F48" s="5">
        <v>0.774853831762357</v>
      </c>
    </row>
    <row r="49" spans="1:6" x14ac:dyDescent="0.2">
      <c r="A49" s="51"/>
      <c r="B49" s="21" t="s">
        <v>47</v>
      </c>
      <c r="C49" s="1">
        <v>77.118746701961001</v>
      </c>
      <c r="D49" s="1">
        <v>0.57202632675779996</v>
      </c>
      <c r="E49" s="1">
        <v>0.77118746701961005</v>
      </c>
      <c r="F49" s="5">
        <v>0.76485783481738001</v>
      </c>
    </row>
    <row r="50" spans="1:6" ht="15" thickBot="1" x14ac:dyDescent="0.25">
      <c r="A50" s="52"/>
      <c r="B50" s="22" t="s">
        <v>48</v>
      </c>
      <c r="C50" s="6">
        <v>77.403679962629397</v>
      </c>
      <c r="D50" s="6">
        <v>0.57367221178365602</v>
      </c>
      <c r="E50" s="6">
        <v>0.77403679962629401</v>
      </c>
      <c r="F50" s="7">
        <v>0.76886054583721797</v>
      </c>
    </row>
    <row r="51" spans="1:6" x14ac:dyDescent="0.2">
      <c r="A51" s="50">
        <v>0.15</v>
      </c>
      <c r="B51" s="20" t="s">
        <v>49</v>
      </c>
      <c r="C51" s="3">
        <v>74.184522934166097</v>
      </c>
      <c r="D51" s="3">
        <v>0.64780389103617997</v>
      </c>
      <c r="E51" s="3">
        <v>0.74184522934166097</v>
      </c>
      <c r="F51" s="4">
        <v>0.73485935803020896</v>
      </c>
    </row>
    <row r="52" spans="1:6" x14ac:dyDescent="0.2">
      <c r="A52" s="51"/>
      <c r="B52" s="21" t="s">
        <v>50</v>
      </c>
      <c r="C52" s="1">
        <v>71.937438905180798</v>
      </c>
      <c r="D52" s="1">
        <v>0.67978899308047003</v>
      </c>
      <c r="E52" s="1">
        <v>0.71937438905180795</v>
      </c>
      <c r="F52" s="5">
        <v>0.71027629181016405</v>
      </c>
    </row>
    <row r="53" spans="1:6" x14ac:dyDescent="0.2">
      <c r="A53" s="51"/>
      <c r="B53" s="1" t="s">
        <v>51</v>
      </c>
      <c r="C53" s="1">
        <v>71.698590241553404</v>
      </c>
      <c r="D53" s="1">
        <v>0.70198551663022901</v>
      </c>
      <c r="E53" s="1">
        <v>0.71698590241553395</v>
      </c>
      <c r="F53" s="5">
        <v>0.70937400137712103</v>
      </c>
    </row>
    <row r="54" spans="1:6" x14ac:dyDescent="0.2">
      <c r="A54" s="51"/>
      <c r="B54" s="1" t="s">
        <v>52</v>
      </c>
      <c r="C54" s="1">
        <v>73.734830462777893</v>
      </c>
      <c r="D54" s="1">
        <v>0.64996313200021705</v>
      </c>
      <c r="E54" s="1">
        <v>0.73734830462777901</v>
      </c>
      <c r="F54" s="5">
        <v>0.73279195528004504</v>
      </c>
    </row>
    <row r="55" spans="1:6" x14ac:dyDescent="0.2">
      <c r="A55" s="51"/>
      <c r="B55" s="1" t="s">
        <v>53</v>
      </c>
      <c r="C55" s="1">
        <v>72.5632920700006</v>
      </c>
      <c r="D55" s="1">
        <v>0.66401803500743395</v>
      </c>
      <c r="E55" s="1">
        <v>0.72563292070000596</v>
      </c>
      <c r="F55" s="5">
        <v>0.72023743738548396</v>
      </c>
    </row>
    <row r="56" spans="1:6" x14ac:dyDescent="0.2">
      <c r="A56" s="51"/>
      <c r="B56" s="1" t="s">
        <v>54</v>
      </c>
      <c r="C56" s="1">
        <v>72.568228675565194</v>
      </c>
      <c r="D56" s="1">
        <v>0.66286985760580497</v>
      </c>
      <c r="E56" s="1">
        <v>0.72568228675565205</v>
      </c>
      <c r="F56" s="5">
        <v>0.71984894285799705</v>
      </c>
    </row>
    <row r="57" spans="1:6" ht="15" thickBot="1" x14ac:dyDescent="0.25">
      <c r="A57" s="52"/>
      <c r="B57" s="6" t="s">
        <v>55</v>
      </c>
      <c r="C57" s="6">
        <v>71.843810644267407</v>
      </c>
      <c r="D57" s="6">
        <v>0.70525344180441196</v>
      </c>
      <c r="E57" s="6">
        <v>0.71843810644267303</v>
      </c>
      <c r="F57" s="7">
        <v>0.71065848668832798</v>
      </c>
    </row>
    <row r="58" spans="1:6" x14ac:dyDescent="0.2">
      <c r="A58" s="50">
        <v>0.1</v>
      </c>
      <c r="B58" s="3" t="s">
        <v>56</v>
      </c>
      <c r="C58" s="3">
        <v>65.199174156639103</v>
      </c>
      <c r="D58" s="3">
        <v>0.782167115249774</v>
      </c>
      <c r="E58" s="3">
        <v>0.65199174156639095</v>
      </c>
      <c r="F58" s="4">
        <v>0.64636776338973401</v>
      </c>
    </row>
    <row r="59" spans="1:6" x14ac:dyDescent="0.2">
      <c r="A59" s="51"/>
      <c r="B59" s="1" t="s">
        <v>57</v>
      </c>
      <c r="C59" s="1">
        <v>61.986412800572097</v>
      </c>
      <c r="D59" s="1">
        <v>0.848192823335994</v>
      </c>
      <c r="E59" s="1">
        <v>0.61986412800572099</v>
      </c>
      <c r="F59" s="5">
        <v>0.61121932245410804</v>
      </c>
    </row>
    <row r="60" spans="1:6" x14ac:dyDescent="0.2">
      <c r="A60" s="51"/>
      <c r="B60" s="1" t="s">
        <v>58</v>
      </c>
      <c r="C60" s="1">
        <v>61.8938341450473</v>
      </c>
      <c r="D60" s="1">
        <v>0.85042446362579005</v>
      </c>
      <c r="E60" s="1">
        <v>0.618938341450473</v>
      </c>
      <c r="F60" s="5">
        <v>0.61117910185980595</v>
      </c>
    </row>
    <row r="61" spans="1:6" x14ac:dyDescent="0.2">
      <c r="A61" s="51"/>
      <c r="B61" s="1" t="s">
        <v>59</v>
      </c>
      <c r="C61" s="1">
        <v>64.598984420280402</v>
      </c>
      <c r="D61" s="1">
        <v>0.79945235024723704</v>
      </c>
      <c r="E61" s="1">
        <v>0.64598984420280403</v>
      </c>
      <c r="F61" s="5">
        <v>0.64113431752878902</v>
      </c>
    </row>
    <row r="62" spans="1:6" x14ac:dyDescent="0.2">
      <c r="A62" s="51"/>
      <c r="B62" s="1" t="s">
        <v>60</v>
      </c>
      <c r="C62" s="1">
        <v>61.8881132189724</v>
      </c>
      <c r="D62" s="1">
        <v>0.84579808331586204</v>
      </c>
      <c r="E62" s="1">
        <v>0.61888113218972396</v>
      </c>
      <c r="F62" s="5">
        <v>0.61138819519267895</v>
      </c>
    </row>
    <row r="63" spans="1:6" x14ac:dyDescent="0.2">
      <c r="A63" s="51"/>
      <c r="B63" s="1" t="s">
        <v>61</v>
      </c>
      <c r="C63" s="1">
        <v>61.281176019400299</v>
      </c>
      <c r="D63" s="1">
        <v>0.85785494482584501</v>
      </c>
      <c r="E63" s="1">
        <v>0.61281176019400396</v>
      </c>
      <c r="F63" s="5">
        <v>0.604874393783987</v>
      </c>
    </row>
    <row r="64" spans="1:6" ht="15" thickBot="1" x14ac:dyDescent="0.25">
      <c r="A64" s="52"/>
      <c r="B64" s="6" t="s">
        <v>62</v>
      </c>
      <c r="C64" s="6">
        <v>61.684691620746399</v>
      </c>
      <c r="D64" s="6">
        <v>0.84963639631272303</v>
      </c>
      <c r="E64" s="6">
        <v>0.61684691620746401</v>
      </c>
      <c r="F64" s="7">
        <v>0.60815846817427999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9146-5885-4EFB-8494-60CB77BB8564}">
  <dimension ref="A1:N64"/>
  <sheetViews>
    <sheetView zoomScaleNormal="100" workbookViewId="0"/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9" t="s">
        <v>67</v>
      </c>
      <c r="G1" s="2"/>
      <c r="H1" s="11" t="s">
        <v>68</v>
      </c>
      <c r="I1" s="11" t="s">
        <v>69</v>
      </c>
      <c r="J1" s="10" t="s">
        <v>70</v>
      </c>
      <c r="K1" s="10" t="s">
        <v>80</v>
      </c>
      <c r="L1" s="10" t="s">
        <v>81</v>
      </c>
      <c r="M1" s="10" t="s">
        <v>82</v>
      </c>
      <c r="N1" s="10" t="s">
        <v>83</v>
      </c>
    </row>
    <row r="2" spans="1:14" x14ac:dyDescent="0.2">
      <c r="A2" s="50">
        <v>1</v>
      </c>
      <c r="B2" s="3" t="s">
        <v>0</v>
      </c>
      <c r="C2" s="3">
        <v>92.548672566371593</v>
      </c>
      <c r="D2" s="3">
        <v>0.218420820741034</v>
      </c>
      <c r="E2" s="3">
        <v>0.92548672566371604</v>
      </c>
      <c r="F2" s="4">
        <v>0.92128133622242803</v>
      </c>
      <c r="H2" s="12">
        <v>1</v>
      </c>
      <c r="I2" s="18">
        <f>AVERAGE(C2:C8)</f>
        <v>92.528451597249727</v>
      </c>
      <c r="J2" s="26">
        <f>MAX(C2:C8)</f>
        <v>92.778795664322303</v>
      </c>
      <c r="K2" s="30">
        <v>92.548672566371593</v>
      </c>
      <c r="L2" s="30">
        <v>92.778795664322303</v>
      </c>
      <c r="M2" s="30">
        <v>92.387413962635193</v>
      </c>
      <c r="N2" s="30">
        <v>92.778795664322303</v>
      </c>
    </row>
    <row r="3" spans="1:14" x14ac:dyDescent="0.2">
      <c r="A3" s="51"/>
      <c r="B3" s="1" t="s">
        <v>1</v>
      </c>
      <c r="C3" s="1">
        <v>92.564405113077598</v>
      </c>
      <c r="D3" s="1">
        <v>0.235654709312451</v>
      </c>
      <c r="E3" s="1">
        <v>0.92564405113077597</v>
      </c>
      <c r="F3" s="5">
        <v>0.92062726908099701</v>
      </c>
      <c r="H3" s="12">
        <v>0.75</v>
      </c>
      <c r="I3" s="18">
        <f>AVERAGE(C9:C15)</f>
        <v>92.250117503899929</v>
      </c>
      <c r="J3" s="26">
        <f>MAX(C9:C15)</f>
        <v>92.541140782648</v>
      </c>
      <c r="K3" s="23">
        <v>91.913482527242095</v>
      </c>
      <c r="L3" s="23">
        <v>91.958736667272206</v>
      </c>
      <c r="M3" s="23">
        <v>92.122100248848696</v>
      </c>
      <c r="N3" s="23">
        <v>91.958736667272206</v>
      </c>
    </row>
    <row r="4" spans="1:14" x14ac:dyDescent="0.2">
      <c r="A4" s="51"/>
      <c r="B4" s="1" t="s">
        <v>2</v>
      </c>
      <c r="C4" s="1">
        <v>92.257620452310704</v>
      </c>
      <c r="D4" s="1">
        <v>0.23650722220329001</v>
      </c>
      <c r="E4" s="1">
        <v>0.92257620452310696</v>
      </c>
      <c r="F4" s="5">
        <v>0.91765423638726296</v>
      </c>
      <c r="H4" s="12">
        <v>0.5</v>
      </c>
      <c r="I4" s="18">
        <f>AVERAGE(C16:C22)</f>
        <v>91.141832253450815</v>
      </c>
      <c r="J4" s="26">
        <f>MAX(C16:C22)</f>
        <v>91.331401367370503</v>
      </c>
      <c r="K4" s="23">
        <v>91.280282124701102</v>
      </c>
      <c r="L4" s="23">
        <v>91.0601072096932</v>
      </c>
      <c r="M4" s="23">
        <v>91.0502397656265</v>
      </c>
      <c r="N4" s="23">
        <v>91.0601072096932</v>
      </c>
    </row>
    <row r="5" spans="1:14" x14ac:dyDescent="0.2">
      <c r="A5" s="51"/>
      <c r="B5" s="1" t="s">
        <v>3</v>
      </c>
      <c r="C5" s="1">
        <v>92.778795664322303</v>
      </c>
      <c r="D5" s="1">
        <v>0.22861277190030699</v>
      </c>
      <c r="E5" s="1">
        <v>0.927787956643223</v>
      </c>
      <c r="F5" s="5">
        <v>0.92298525145918398</v>
      </c>
      <c r="H5" s="12">
        <v>0.4</v>
      </c>
      <c r="I5" s="18">
        <f>AVERAGE(C23:C29)</f>
        <v>90.29891591581567</v>
      </c>
      <c r="J5" s="26">
        <f>MAX(C23:C29)</f>
        <v>90.862221991539698</v>
      </c>
      <c r="K5" s="23">
        <v>90.025715332024106</v>
      </c>
      <c r="L5" s="23">
        <v>90.633442619169102</v>
      </c>
      <c r="M5" s="23">
        <v>89.646421393495302</v>
      </c>
      <c r="N5" s="23">
        <v>90.633442619169102</v>
      </c>
    </row>
    <row r="6" spans="1:14" x14ac:dyDescent="0.2">
      <c r="A6" s="51"/>
      <c r="B6" s="1" t="s">
        <v>4</v>
      </c>
      <c r="C6" s="1">
        <v>92.613580855659094</v>
      </c>
      <c r="D6" s="1">
        <v>0.236214911918327</v>
      </c>
      <c r="E6" s="1">
        <v>0.92613580855658995</v>
      </c>
      <c r="F6" s="5">
        <v>0.92148855397832596</v>
      </c>
      <c r="H6" s="12">
        <v>0.3</v>
      </c>
      <c r="I6" s="18">
        <f>AVERAGE(C30:C36)</f>
        <v>87.535662485134338</v>
      </c>
      <c r="J6" s="26">
        <f>MAX(C30:C36)</f>
        <v>88.543880137371403</v>
      </c>
      <c r="K6" s="23">
        <v>87.673307439222299</v>
      </c>
      <c r="L6" s="23">
        <v>85.985887997877697</v>
      </c>
      <c r="M6" s="23">
        <v>86.890053835529102</v>
      </c>
      <c r="N6" s="23">
        <v>85.985887997877697</v>
      </c>
    </row>
    <row r="7" spans="1:14" x14ac:dyDescent="0.2">
      <c r="A7" s="51"/>
      <c r="B7" s="1" t="s">
        <v>5</v>
      </c>
      <c r="C7" s="1">
        <v>92.387413962635193</v>
      </c>
      <c r="D7" s="1">
        <v>0.22966419322429499</v>
      </c>
      <c r="E7" s="1">
        <v>0.92387413962635201</v>
      </c>
      <c r="F7" s="5">
        <v>0.91900521102992305</v>
      </c>
      <c r="H7" s="12">
        <v>0.25</v>
      </c>
      <c r="I7" s="18">
        <f>AVERAGE(C37:C43)</f>
        <v>85.457132394043583</v>
      </c>
      <c r="J7" s="26">
        <f>MAX(C37:C43)</f>
        <v>87.028094245336604</v>
      </c>
      <c r="K7" s="23">
        <v>86.341352433844605</v>
      </c>
      <c r="L7" s="23">
        <v>83.740066955596504</v>
      </c>
      <c r="M7" s="23">
        <v>83.400040946144202</v>
      </c>
      <c r="N7" s="23">
        <v>83.740066955596504</v>
      </c>
    </row>
    <row r="8" spans="1:14" ht="15" thickBot="1" x14ac:dyDescent="0.25">
      <c r="A8" s="52"/>
      <c r="B8" s="6" t="s">
        <v>6</v>
      </c>
      <c r="C8" s="6">
        <v>92.548672566371593</v>
      </c>
      <c r="D8" s="6">
        <v>0.22813671851769499</v>
      </c>
      <c r="E8" s="6">
        <v>0.92548672566371604</v>
      </c>
      <c r="F8" s="7">
        <v>0.92107958527384703</v>
      </c>
      <c r="H8" s="12">
        <v>0.2</v>
      </c>
      <c r="I8" s="18">
        <f>AVERAGE(C44:C50)</f>
        <v>82.048004205012461</v>
      </c>
      <c r="J8" s="26">
        <f>MAX(C44:C50)</f>
        <v>84.245423114963501</v>
      </c>
      <c r="K8" s="23">
        <v>81.352387708082802</v>
      </c>
      <c r="L8" s="23">
        <v>80.5288569393622</v>
      </c>
      <c r="M8" s="23">
        <v>78.980706292153599</v>
      </c>
      <c r="N8" s="23">
        <v>80.5288569393622</v>
      </c>
    </row>
    <row r="9" spans="1:14" x14ac:dyDescent="0.2">
      <c r="A9" s="50">
        <v>0.75</v>
      </c>
      <c r="B9" s="3" t="s">
        <v>7</v>
      </c>
      <c r="C9" s="3">
        <v>91.913482527242095</v>
      </c>
      <c r="D9" s="3">
        <v>0.26268799185705699</v>
      </c>
      <c r="E9" s="3">
        <v>0.91913482527242096</v>
      </c>
      <c r="F9" s="4">
        <v>0.91305035190476502</v>
      </c>
      <c r="H9" s="12">
        <v>0.15</v>
      </c>
      <c r="I9" s="18">
        <f>AVERAGE(C51:C57)</f>
        <v>74.394585716880869</v>
      </c>
      <c r="J9" s="26">
        <f>MAX(C51:C57)</f>
        <v>77.726070294725702</v>
      </c>
      <c r="K9" s="23">
        <v>70.369288084960303</v>
      </c>
      <c r="L9" s="23">
        <v>70.543366868802195</v>
      </c>
      <c r="M9" s="23">
        <v>72.445805471212196</v>
      </c>
      <c r="N9" s="23">
        <v>70.543366868802195</v>
      </c>
    </row>
    <row r="10" spans="1:14" ht="15" thickBot="1" x14ac:dyDescent="0.25">
      <c r="A10" s="51"/>
      <c r="B10" s="1" t="s">
        <v>8</v>
      </c>
      <c r="C10" s="1">
        <v>92.541140782648</v>
      </c>
      <c r="D10" s="1">
        <v>0.229145005089748</v>
      </c>
      <c r="E10" s="1">
        <v>0.92541140782648001</v>
      </c>
      <c r="F10" s="5">
        <v>0.92071167853900604</v>
      </c>
      <c r="H10" s="13">
        <v>0.1</v>
      </c>
      <c r="I10" s="19">
        <f>AVERAGE(C58:C64)</f>
        <v>61.401508251636677</v>
      </c>
      <c r="J10" s="27">
        <f>MAX(C58:C64)</f>
        <v>65.124040865405405</v>
      </c>
      <c r="K10" s="24">
        <v>58.056920907620302</v>
      </c>
      <c r="L10" s="24">
        <v>57.462976900030803</v>
      </c>
      <c r="M10" s="24">
        <v>57.142051401828702</v>
      </c>
      <c r="N10" s="24">
        <v>57.462976900030803</v>
      </c>
    </row>
    <row r="11" spans="1:14" x14ac:dyDescent="0.2">
      <c r="A11" s="51"/>
      <c r="B11" s="1" t="s">
        <v>9</v>
      </c>
      <c r="C11" s="1">
        <v>92.446411012782605</v>
      </c>
      <c r="D11" s="1">
        <v>0.243884830863006</v>
      </c>
      <c r="E11" s="1">
        <v>0.92446411012782603</v>
      </c>
      <c r="F11" s="5">
        <v>0.91962760428988999</v>
      </c>
      <c r="I11" s="21"/>
      <c r="J11" s="21"/>
    </row>
    <row r="12" spans="1:14" x14ac:dyDescent="0.2">
      <c r="A12" s="51"/>
      <c r="B12" s="1" t="s">
        <v>10</v>
      </c>
      <c r="C12" s="1">
        <v>91.958736667272206</v>
      </c>
      <c r="D12" s="1">
        <v>0.249677624462358</v>
      </c>
      <c r="E12" s="1">
        <v>0.91958736667272201</v>
      </c>
      <c r="F12" s="5">
        <v>0.91503135705793603</v>
      </c>
      <c r="I12" s="21"/>
      <c r="J12" s="21"/>
    </row>
    <row r="13" spans="1:14" x14ac:dyDescent="0.2">
      <c r="A13" s="51"/>
      <c r="B13" s="1" t="s">
        <v>11</v>
      </c>
      <c r="C13" s="1">
        <v>92.230088495575203</v>
      </c>
      <c r="D13" s="1">
        <v>0.24709959473808901</v>
      </c>
      <c r="E13" s="1">
        <v>0.92230088495575202</v>
      </c>
      <c r="F13" s="5">
        <v>0.91684557316014104</v>
      </c>
    </row>
    <row r="14" spans="1:14" x14ac:dyDescent="0.2">
      <c r="A14" s="51"/>
      <c r="B14" s="1" t="s">
        <v>12</v>
      </c>
      <c r="C14" s="1">
        <v>92.122100248848696</v>
      </c>
      <c r="D14" s="1">
        <v>0.23890329897541701</v>
      </c>
      <c r="E14" s="1">
        <v>0.92122100248848704</v>
      </c>
      <c r="F14" s="5">
        <v>0.91658207646866297</v>
      </c>
    </row>
    <row r="15" spans="1:14" ht="15" thickBot="1" x14ac:dyDescent="0.25">
      <c r="A15" s="51"/>
      <c r="B15" s="1" t="s">
        <v>13</v>
      </c>
      <c r="C15" s="1">
        <v>92.538862792930701</v>
      </c>
      <c r="D15" s="1">
        <v>0.23378342211214201</v>
      </c>
      <c r="E15" s="1">
        <v>0.92538862792930698</v>
      </c>
      <c r="F15" s="5">
        <v>0.92018478649094504</v>
      </c>
    </row>
    <row r="16" spans="1:14" x14ac:dyDescent="0.2">
      <c r="A16" s="50">
        <v>0.5</v>
      </c>
      <c r="B16" s="3" t="s">
        <v>14</v>
      </c>
      <c r="C16" s="3">
        <v>91.280282124701102</v>
      </c>
      <c r="D16" s="3">
        <v>0.26557896568781098</v>
      </c>
      <c r="E16" s="3">
        <v>0.91280282124701195</v>
      </c>
      <c r="F16" s="4">
        <v>0.90901021721144604</v>
      </c>
    </row>
    <row r="17" spans="1:6" x14ac:dyDescent="0.2">
      <c r="A17" s="51"/>
      <c r="B17" s="1" t="s">
        <v>15</v>
      </c>
      <c r="C17" s="1">
        <v>91.115390271542097</v>
      </c>
      <c r="D17" s="1">
        <v>0.25618156161829497</v>
      </c>
      <c r="E17" s="1">
        <v>0.91115390271542096</v>
      </c>
      <c r="F17" s="5">
        <v>0.90753561142125905</v>
      </c>
    </row>
    <row r="18" spans="1:6" x14ac:dyDescent="0.2">
      <c r="A18" s="51"/>
      <c r="B18" s="1" t="s">
        <v>16</v>
      </c>
      <c r="C18" s="1">
        <v>91.331401367370503</v>
      </c>
      <c r="D18" s="1">
        <v>0.257069525880118</v>
      </c>
      <c r="E18" s="1">
        <v>0.91331401367370502</v>
      </c>
      <c r="F18" s="5">
        <v>0.90957990880504302</v>
      </c>
    </row>
    <row r="19" spans="1:6" x14ac:dyDescent="0.2">
      <c r="A19" s="51"/>
      <c r="B19" s="1" t="s">
        <v>17</v>
      </c>
      <c r="C19" s="1">
        <v>91.0601072096932</v>
      </c>
      <c r="D19" s="1">
        <v>0.26328250073241399</v>
      </c>
      <c r="E19" s="1">
        <v>0.91060107209693297</v>
      </c>
      <c r="F19" s="5">
        <v>0.90686812634268799</v>
      </c>
    </row>
    <row r="20" spans="1:6" x14ac:dyDescent="0.2">
      <c r="A20" s="51"/>
      <c r="B20" s="1" t="s">
        <v>18</v>
      </c>
      <c r="C20" s="1">
        <v>91.113100747699605</v>
      </c>
      <c r="D20" s="1">
        <v>0.270133583234066</v>
      </c>
      <c r="E20" s="1">
        <v>0.91113100747699605</v>
      </c>
      <c r="F20" s="5">
        <v>0.90682707368540305</v>
      </c>
    </row>
    <row r="21" spans="1:6" x14ac:dyDescent="0.2">
      <c r="A21" s="51"/>
      <c r="B21" s="1" t="s">
        <v>19</v>
      </c>
      <c r="C21" s="1">
        <v>91.0502397656265</v>
      </c>
      <c r="D21" s="1">
        <v>0.25522829569646299</v>
      </c>
      <c r="E21" s="1">
        <v>0.91050239765626495</v>
      </c>
      <c r="F21" s="5">
        <v>0.90629834076478</v>
      </c>
    </row>
    <row r="22" spans="1:6" ht="15" thickBot="1" x14ac:dyDescent="0.25">
      <c r="A22" s="52"/>
      <c r="B22" s="6" t="s">
        <v>20</v>
      </c>
      <c r="C22" s="6">
        <v>91.042304287522597</v>
      </c>
      <c r="D22" s="6">
        <v>0.26102136502523898</v>
      </c>
      <c r="E22" s="6">
        <v>0.91042304287522602</v>
      </c>
      <c r="F22" s="7">
        <v>0.90687433973665998</v>
      </c>
    </row>
    <row r="23" spans="1:6" x14ac:dyDescent="0.2">
      <c r="A23" s="50">
        <v>0.4</v>
      </c>
      <c r="B23" s="3" t="s">
        <v>21</v>
      </c>
      <c r="C23" s="3">
        <v>90.025715332024106</v>
      </c>
      <c r="D23" s="3">
        <v>0.28801933653569001</v>
      </c>
      <c r="E23" s="3">
        <v>0.90025715332024203</v>
      </c>
      <c r="F23" s="4">
        <v>0.89663743899816695</v>
      </c>
    </row>
    <row r="24" spans="1:6" x14ac:dyDescent="0.2">
      <c r="A24" s="51"/>
      <c r="B24" s="1" t="s">
        <v>22</v>
      </c>
      <c r="C24" s="1">
        <v>90.021874468348898</v>
      </c>
      <c r="D24" s="1">
        <v>0.28545027077456298</v>
      </c>
      <c r="E24" s="1">
        <v>0.90021874468348895</v>
      </c>
      <c r="F24" s="5">
        <v>0.895917395249473</v>
      </c>
    </row>
    <row r="25" spans="1:6" x14ac:dyDescent="0.2">
      <c r="A25" s="51"/>
      <c r="B25" s="1" t="s">
        <v>23</v>
      </c>
      <c r="C25" s="1">
        <v>90.413013953407898</v>
      </c>
      <c r="D25" s="1">
        <v>0.279272569958815</v>
      </c>
      <c r="E25" s="1">
        <v>0.90413013953407795</v>
      </c>
      <c r="F25" s="5">
        <v>0.90102004840081196</v>
      </c>
    </row>
    <row r="26" spans="1:6" x14ac:dyDescent="0.2">
      <c r="A26" s="51"/>
      <c r="B26" s="1" t="s">
        <v>24</v>
      </c>
      <c r="C26" s="1">
        <v>90.633442619169102</v>
      </c>
      <c r="D26" s="1">
        <v>0.27508745639632398</v>
      </c>
      <c r="E26" s="1">
        <v>0.90633442619169102</v>
      </c>
      <c r="F26" s="5">
        <v>0.90231108503019997</v>
      </c>
    </row>
    <row r="27" spans="1:6" x14ac:dyDescent="0.2">
      <c r="A27" s="51"/>
      <c r="B27" s="1" t="s">
        <v>25</v>
      </c>
      <c r="C27" s="1">
        <v>90.862221991539698</v>
      </c>
      <c r="D27" s="1">
        <v>0.26438999362154803</v>
      </c>
      <c r="E27" s="1">
        <v>0.90862221991539704</v>
      </c>
      <c r="F27" s="5">
        <v>0.90545145925089399</v>
      </c>
    </row>
    <row r="28" spans="1:6" x14ac:dyDescent="0.2">
      <c r="A28" s="51"/>
      <c r="B28" s="1" t="s">
        <v>26</v>
      </c>
      <c r="C28" s="1">
        <v>89.646421393495302</v>
      </c>
      <c r="D28" s="1">
        <v>0.284871812061195</v>
      </c>
      <c r="E28" s="1">
        <v>0.89646421393495301</v>
      </c>
      <c r="F28" s="5">
        <v>0.894229911154512</v>
      </c>
    </row>
    <row r="29" spans="1:6" ht="15" thickBot="1" x14ac:dyDescent="0.25">
      <c r="A29" s="52"/>
      <c r="B29" s="6" t="s">
        <v>27</v>
      </c>
      <c r="C29" s="6">
        <v>90.489721652724697</v>
      </c>
      <c r="D29" s="6">
        <v>0.28250542696004499</v>
      </c>
      <c r="E29" s="6">
        <v>0.90489721652724697</v>
      </c>
      <c r="F29" s="7">
        <v>0.90083989869450698</v>
      </c>
    </row>
    <row r="30" spans="1:6" x14ac:dyDescent="0.2">
      <c r="A30" s="50">
        <v>0.3</v>
      </c>
      <c r="B30" s="3" t="s">
        <v>28</v>
      </c>
      <c r="C30" s="3">
        <v>87.673307439222299</v>
      </c>
      <c r="D30" s="3">
        <v>0.34591748348939799</v>
      </c>
      <c r="E30" s="3">
        <v>0.87673307439222303</v>
      </c>
      <c r="F30" s="4">
        <v>0.87253667619666897</v>
      </c>
    </row>
    <row r="31" spans="1:6" x14ac:dyDescent="0.2">
      <c r="A31" s="51"/>
      <c r="B31" s="1" t="s">
        <v>29</v>
      </c>
      <c r="C31" s="1">
        <v>87.452526982644002</v>
      </c>
      <c r="D31" s="1">
        <v>0.34806452717782199</v>
      </c>
      <c r="E31" s="1">
        <v>0.87452526982643997</v>
      </c>
      <c r="F31" s="5">
        <v>0.87092823230803895</v>
      </c>
    </row>
    <row r="32" spans="1:6" x14ac:dyDescent="0.2">
      <c r="A32" s="51"/>
      <c r="B32" s="1" t="s">
        <v>30</v>
      </c>
      <c r="C32" s="1">
        <v>88.543880137371403</v>
      </c>
      <c r="D32" s="1">
        <v>0.32847948908908298</v>
      </c>
      <c r="E32" s="1">
        <v>0.885438801373714</v>
      </c>
      <c r="F32" s="5">
        <v>0.88112925679339904</v>
      </c>
    </row>
    <row r="33" spans="1:6" x14ac:dyDescent="0.2">
      <c r="A33" s="51"/>
      <c r="B33" s="1" t="s">
        <v>31</v>
      </c>
      <c r="C33" s="1">
        <v>85.985887997877697</v>
      </c>
      <c r="D33" s="1">
        <v>0.403564385819279</v>
      </c>
      <c r="E33" s="1">
        <v>0.85985887997877697</v>
      </c>
      <c r="F33" s="5">
        <v>0.85616044960643201</v>
      </c>
    </row>
    <row r="34" spans="1:6" x14ac:dyDescent="0.2">
      <c r="A34" s="51"/>
      <c r="B34" s="1" t="s">
        <v>32</v>
      </c>
      <c r="C34" s="1">
        <v>87.795292346819593</v>
      </c>
      <c r="D34" s="1">
        <v>0.37207107971500197</v>
      </c>
      <c r="E34" s="1">
        <v>0.87795292346819598</v>
      </c>
      <c r="F34" s="5">
        <v>0.87358249959538803</v>
      </c>
    </row>
    <row r="35" spans="1:6" x14ac:dyDescent="0.2">
      <c r="A35" s="51"/>
      <c r="B35" s="1" t="s">
        <v>33</v>
      </c>
      <c r="C35" s="1">
        <v>86.890053835529102</v>
      </c>
      <c r="D35" s="1">
        <v>0.36279049625718501</v>
      </c>
      <c r="E35" s="1">
        <v>0.86890053835529102</v>
      </c>
      <c r="F35" s="5">
        <v>0.86483688225225497</v>
      </c>
    </row>
    <row r="36" spans="1:6" ht="15" thickBot="1" x14ac:dyDescent="0.25">
      <c r="A36" s="52"/>
      <c r="B36" s="6" t="s">
        <v>34</v>
      </c>
      <c r="C36" s="6">
        <v>88.408688656476201</v>
      </c>
      <c r="D36" s="6">
        <v>0.36352931348755502</v>
      </c>
      <c r="E36" s="6">
        <v>0.88408688656476198</v>
      </c>
      <c r="F36" s="7">
        <v>0.87832906484140705</v>
      </c>
    </row>
    <row r="37" spans="1:6" x14ac:dyDescent="0.2">
      <c r="A37" s="50">
        <v>0.25</v>
      </c>
      <c r="B37" s="3" t="s">
        <v>35</v>
      </c>
      <c r="C37" s="3">
        <v>86.341352433844605</v>
      </c>
      <c r="D37" s="3">
        <v>0.37670170715388701</v>
      </c>
      <c r="E37" s="3">
        <v>0.86341352433844498</v>
      </c>
      <c r="F37" s="4">
        <v>0.86021919931105695</v>
      </c>
    </row>
    <row r="38" spans="1:6" x14ac:dyDescent="0.2">
      <c r="A38" s="51"/>
      <c r="B38" s="1" t="s">
        <v>36</v>
      </c>
      <c r="C38" s="1">
        <v>85.495485831769003</v>
      </c>
      <c r="D38" s="1">
        <v>0.38853826842341899</v>
      </c>
      <c r="E38" s="1">
        <v>0.85495485831769003</v>
      </c>
      <c r="F38" s="5">
        <v>0.85224825659153003</v>
      </c>
    </row>
    <row r="39" spans="1:6" x14ac:dyDescent="0.2">
      <c r="A39" s="51"/>
      <c r="B39" s="1" t="s">
        <v>37</v>
      </c>
      <c r="C39" s="1">
        <v>87.028094245336604</v>
      </c>
      <c r="D39" s="1">
        <v>0.35888703622538298</v>
      </c>
      <c r="E39" s="1">
        <v>0.87028094245336596</v>
      </c>
      <c r="F39" s="5">
        <v>0.86752079405565696</v>
      </c>
    </row>
    <row r="40" spans="1:6" x14ac:dyDescent="0.2">
      <c r="A40" s="51"/>
      <c r="B40" s="1" t="s">
        <v>38</v>
      </c>
      <c r="C40" s="1">
        <v>83.740066955596504</v>
      </c>
      <c r="D40" s="1">
        <v>0.412176884445426</v>
      </c>
      <c r="E40" s="1">
        <v>0.83740066955596504</v>
      </c>
      <c r="F40" s="5">
        <v>0.83525065699398704</v>
      </c>
    </row>
    <row r="41" spans="1:6" x14ac:dyDescent="0.2">
      <c r="A41" s="51"/>
      <c r="B41" s="1" t="s">
        <v>39</v>
      </c>
      <c r="C41" s="1">
        <v>85.725995322912198</v>
      </c>
      <c r="D41" s="1">
        <v>0.46062126896105998</v>
      </c>
      <c r="E41" s="1">
        <v>0.85725995322912196</v>
      </c>
      <c r="F41" s="5">
        <v>0.85077788416187705</v>
      </c>
    </row>
    <row r="42" spans="1:6" x14ac:dyDescent="0.2">
      <c r="A42" s="51"/>
      <c r="B42" s="1" t="s">
        <v>40</v>
      </c>
      <c r="C42" s="1">
        <v>83.400040946144202</v>
      </c>
      <c r="D42" s="1">
        <v>0.43265350506857603</v>
      </c>
      <c r="E42" s="1">
        <v>0.83400040946144205</v>
      </c>
      <c r="F42" s="5">
        <v>0.830617421868179</v>
      </c>
    </row>
    <row r="43" spans="1:6" ht="15" thickBot="1" x14ac:dyDescent="0.25">
      <c r="A43" s="52"/>
      <c r="B43" s="6" t="s">
        <v>41</v>
      </c>
      <c r="C43" s="6">
        <v>86.468891022701996</v>
      </c>
      <c r="D43" s="6">
        <v>0.38104640355879399</v>
      </c>
      <c r="E43" s="6">
        <v>0.86468891022701999</v>
      </c>
      <c r="F43" s="7">
        <v>0.86105219707904301</v>
      </c>
    </row>
    <row r="44" spans="1:6" x14ac:dyDescent="0.2">
      <c r="A44" s="50">
        <v>0.2</v>
      </c>
      <c r="B44" s="3" t="s">
        <v>42</v>
      </c>
      <c r="C44" s="3">
        <v>81.352387708082802</v>
      </c>
      <c r="D44" s="3">
        <v>0.53429900417062404</v>
      </c>
      <c r="E44" s="3">
        <v>0.81352387708082796</v>
      </c>
      <c r="F44" s="4">
        <v>0.80656883450379802</v>
      </c>
    </row>
    <row r="45" spans="1:6" x14ac:dyDescent="0.2">
      <c r="A45" s="51"/>
      <c r="B45" s="1" t="s">
        <v>43</v>
      </c>
      <c r="C45" s="1">
        <v>82.320071972940895</v>
      </c>
      <c r="D45" s="1">
        <v>0.46716697566301302</v>
      </c>
      <c r="E45" s="1">
        <v>0.823200719729409</v>
      </c>
      <c r="F45" s="5">
        <v>0.81952431737129205</v>
      </c>
    </row>
    <row r="46" spans="1:6" x14ac:dyDescent="0.2">
      <c r="A46" s="51"/>
      <c r="B46" s="1" t="s">
        <v>44</v>
      </c>
      <c r="C46" s="1">
        <v>83.269140159805303</v>
      </c>
      <c r="D46" s="1">
        <v>0.46454985650518799</v>
      </c>
      <c r="E46" s="1">
        <v>0.83269140159805299</v>
      </c>
      <c r="F46" s="5">
        <v>0.82771825024819801</v>
      </c>
    </row>
    <row r="47" spans="1:6" x14ac:dyDescent="0.2">
      <c r="A47" s="51"/>
      <c r="B47" s="1" t="s">
        <v>45</v>
      </c>
      <c r="C47" s="1">
        <v>80.5288569393622</v>
      </c>
      <c r="D47" s="1">
        <v>0.49541469211080502</v>
      </c>
      <c r="E47" s="1">
        <v>0.80528856939362203</v>
      </c>
      <c r="F47" s="5">
        <v>0.80275417872745802</v>
      </c>
    </row>
    <row r="48" spans="1:6" x14ac:dyDescent="0.2">
      <c r="A48" s="51"/>
      <c r="B48" s="1" t="s">
        <v>46</v>
      </c>
      <c r="C48" s="1">
        <v>83.6394432477789</v>
      </c>
      <c r="D48" s="1">
        <v>0.45045823373431398</v>
      </c>
      <c r="E48" s="1">
        <v>0.836394432477789</v>
      </c>
      <c r="F48" s="5">
        <v>0.833081921019725</v>
      </c>
    </row>
    <row r="49" spans="1:6" x14ac:dyDescent="0.2">
      <c r="A49" s="51"/>
      <c r="B49" s="1" t="s">
        <v>47</v>
      </c>
      <c r="C49" s="1">
        <v>78.980706292153599</v>
      </c>
      <c r="D49" s="1">
        <v>0.58389095288332604</v>
      </c>
      <c r="E49" s="1">
        <v>0.78980706292153602</v>
      </c>
      <c r="F49" s="5">
        <v>0.78244473361347899</v>
      </c>
    </row>
    <row r="50" spans="1:6" ht="15" thickBot="1" x14ac:dyDescent="0.25">
      <c r="A50" s="52"/>
      <c r="B50" s="6" t="s">
        <v>48</v>
      </c>
      <c r="C50" s="6">
        <v>84.245423114963501</v>
      </c>
      <c r="D50" s="6">
        <v>0.42652009077022501</v>
      </c>
      <c r="E50" s="6">
        <v>0.84245423114963502</v>
      </c>
      <c r="F50" s="7">
        <v>0.83901687632209698</v>
      </c>
    </row>
    <row r="51" spans="1:6" x14ac:dyDescent="0.2">
      <c r="A51" s="50">
        <v>0.15</v>
      </c>
      <c r="B51" s="3" t="s">
        <v>49</v>
      </c>
      <c r="C51" s="3">
        <v>70.369288084960303</v>
      </c>
      <c r="D51" s="3">
        <v>0.77432272929064405</v>
      </c>
      <c r="E51" s="3">
        <v>0.70369288084960302</v>
      </c>
      <c r="F51" s="4">
        <v>0.69372443702893505</v>
      </c>
    </row>
    <row r="52" spans="1:6" x14ac:dyDescent="0.2">
      <c r="A52" s="51"/>
      <c r="B52" s="1" t="s">
        <v>50</v>
      </c>
      <c r="C52" s="1">
        <v>75.633260956697995</v>
      </c>
      <c r="D52" s="1">
        <v>0.63565398038875798</v>
      </c>
      <c r="E52" s="1">
        <v>0.75633260956698001</v>
      </c>
      <c r="F52" s="5">
        <v>0.75104273740036998</v>
      </c>
    </row>
    <row r="53" spans="1:6" x14ac:dyDescent="0.2">
      <c r="A53" s="51"/>
      <c r="B53" s="1" t="s">
        <v>51</v>
      </c>
      <c r="C53" s="1">
        <v>76.916928347131005</v>
      </c>
      <c r="D53" s="1">
        <v>0.59278965559076202</v>
      </c>
      <c r="E53" s="1">
        <v>0.76916928347130997</v>
      </c>
      <c r="F53" s="5">
        <v>0.76540399538618797</v>
      </c>
    </row>
    <row r="54" spans="1:6" x14ac:dyDescent="0.2">
      <c r="A54" s="51"/>
      <c r="B54" s="1" t="s">
        <v>52</v>
      </c>
      <c r="C54" s="1">
        <v>70.543366868802195</v>
      </c>
      <c r="D54" s="1">
        <v>0.72444080822894097</v>
      </c>
      <c r="E54" s="1">
        <v>0.70543366868802204</v>
      </c>
      <c r="F54" s="5">
        <v>0.69915206433136001</v>
      </c>
    </row>
    <row r="55" spans="1:6" x14ac:dyDescent="0.2">
      <c r="A55" s="51"/>
      <c r="B55" s="1" t="s">
        <v>53</v>
      </c>
      <c r="C55" s="1">
        <v>77.726070294725702</v>
      </c>
      <c r="D55" s="1">
        <v>0.57819349374667295</v>
      </c>
      <c r="E55" s="1">
        <v>0.77726070294725702</v>
      </c>
      <c r="F55" s="5">
        <v>0.772871455058464</v>
      </c>
    </row>
    <row r="56" spans="1:6" x14ac:dyDescent="0.2">
      <c r="A56" s="51"/>
      <c r="B56" s="1" t="s">
        <v>54</v>
      </c>
      <c r="C56" s="1">
        <v>72.445805471212196</v>
      </c>
      <c r="D56" s="1">
        <v>0.69115564718842504</v>
      </c>
      <c r="E56" s="1">
        <v>0.72445805471212199</v>
      </c>
      <c r="F56" s="5">
        <v>0.71761078753718899</v>
      </c>
    </row>
    <row r="57" spans="1:6" ht="15" thickBot="1" x14ac:dyDescent="0.25">
      <c r="A57" s="52"/>
      <c r="B57" s="6" t="s">
        <v>55</v>
      </c>
      <c r="C57" s="6">
        <v>77.127379994636598</v>
      </c>
      <c r="D57" s="6">
        <v>0.603107034310992</v>
      </c>
      <c r="E57" s="6">
        <v>0.77127379994636602</v>
      </c>
      <c r="F57" s="7">
        <v>0.76699501305877604</v>
      </c>
    </row>
    <row r="58" spans="1:6" x14ac:dyDescent="0.2">
      <c r="A58" s="50">
        <v>0.1</v>
      </c>
      <c r="B58" s="3" t="s">
        <v>56</v>
      </c>
      <c r="C58" s="3">
        <v>58.056920907620302</v>
      </c>
      <c r="D58" s="3">
        <v>0.94932969371477705</v>
      </c>
      <c r="E58" s="3">
        <v>0.58056920907620302</v>
      </c>
      <c r="F58" s="4">
        <v>0.57005500987082802</v>
      </c>
    </row>
    <row r="59" spans="1:6" x14ac:dyDescent="0.2">
      <c r="A59" s="51"/>
      <c r="B59" s="1" t="s">
        <v>57</v>
      </c>
      <c r="C59" s="1">
        <v>63.895448922568498</v>
      </c>
      <c r="D59" s="1">
        <v>0.86630755183183406</v>
      </c>
      <c r="E59" s="1">
        <v>0.63895448922568499</v>
      </c>
      <c r="F59" s="5">
        <v>0.63384931083338703</v>
      </c>
    </row>
    <row r="60" spans="1:6" x14ac:dyDescent="0.2">
      <c r="A60" s="51"/>
      <c r="B60" s="1" t="s">
        <v>58</v>
      </c>
      <c r="C60" s="1">
        <v>64.284973630106293</v>
      </c>
      <c r="D60" s="1">
        <v>0.86175065545158203</v>
      </c>
      <c r="E60" s="1">
        <v>0.64284973630106301</v>
      </c>
      <c r="F60" s="5">
        <v>0.63644426149892996</v>
      </c>
    </row>
    <row r="61" spans="1:6" x14ac:dyDescent="0.2">
      <c r="A61" s="51"/>
      <c r="B61" s="1" t="s">
        <v>59</v>
      </c>
      <c r="C61" s="1">
        <v>57.462976900030803</v>
      </c>
      <c r="D61" s="1">
        <v>0.94647681237922698</v>
      </c>
      <c r="E61" s="1">
        <v>0.57462976900030804</v>
      </c>
      <c r="F61" s="5">
        <v>0.56413537749849096</v>
      </c>
    </row>
    <row r="62" spans="1:6" x14ac:dyDescent="0.2">
      <c r="A62" s="51"/>
      <c r="B62" s="1" t="s">
        <v>60</v>
      </c>
      <c r="C62" s="1">
        <v>65.124040865405405</v>
      </c>
      <c r="D62" s="1">
        <v>0.84836864074743801</v>
      </c>
      <c r="E62" s="1">
        <v>0.65124040865405397</v>
      </c>
      <c r="F62" s="5">
        <v>0.64664722763760196</v>
      </c>
    </row>
    <row r="63" spans="1:6" x14ac:dyDescent="0.2">
      <c r="A63" s="51"/>
      <c r="B63" s="1" t="s">
        <v>61</v>
      </c>
      <c r="C63" s="1">
        <v>57.142051401828702</v>
      </c>
      <c r="D63" s="1">
        <v>0.96015787189205404</v>
      </c>
      <c r="E63" s="1">
        <v>0.57142051401828697</v>
      </c>
      <c r="F63" s="5">
        <v>0.56046851603764303</v>
      </c>
    </row>
    <row r="64" spans="1:6" ht="15" thickBot="1" x14ac:dyDescent="0.25">
      <c r="A64" s="52"/>
      <c r="B64" s="6" t="s">
        <v>62</v>
      </c>
      <c r="C64" s="6">
        <v>63.844145133896703</v>
      </c>
      <c r="D64" s="6">
        <v>0.877028862262765</v>
      </c>
      <c r="E64" s="6">
        <v>0.63844145133896701</v>
      </c>
      <c r="F64" s="7">
        <v>0.63007639128769799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9EEA-1E80-435E-8234-12C5E84FAAAA}">
  <dimension ref="A1:N64"/>
  <sheetViews>
    <sheetView tabSelected="1" zoomScaleNormal="100" workbookViewId="0"/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31" t="s">
        <v>68</v>
      </c>
      <c r="B1" s="32" t="s">
        <v>63</v>
      </c>
      <c r="C1" s="32" t="s">
        <v>64</v>
      </c>
      <c r="D1" s="32" t="s">
        <v>65</v>
      </c>
      <c r="E1" s="32" t="s">
        <v>66</v>
      </c>
      <c r="F1" s="33" t="s">
        <v>67</v>
      </c>
      <c r="G1" s="2"/>
      <c r="H1" s="11" t="s">
        <v>68</v>
      </c>
      <c r="I1" s="11" t="s">
        <v>69</v>
      </c>
      <c r="J1" s="10" t="s">
        <v>70</v>
      </c>
      <c r="K1" s="29" t="s">
        <v>80</v>
      </c>
      <c r="L1" s="28" t="s">
        <v>81</v>
      </c>
      <c r="M1" s="28" t="s">
        <v>82</v>
      </c>
      <c r="N1" s="28" t="s">
        <v>85</v>
      </c>
    </row>
    <row r="2" spans="1:14" x14ac:dyDescent="0.2">
      <c r="A2" s="50">
        <v>1</v>
      </c>
      <c r="B2" s="3" t="s">
        <v>0</v>
      </c>
      <c r="C2" s="3">
        <v>92.515240904621393</v>
      </c>
      <c r="D2" s="3">
        <v>0.215889207069447</v>
      </c>
      <c r="E2" s="3">
        <v>0.92515240904621399</v>
      </c>
      <c r="F2" s="4">
        <v>0.92015225998606398</v>
      </c>
      <c r="H2" s="12">
        <v>1</v>
      </c>
      <c r="I2" s="18">
        <f>AVERAGE(C2:C8)</f>
        <v>92.117821912283759</v>
      </c>
      <c r="J2" s="26">
        <f>MAX(C2:C8)</f>
        <v>92.7001213966672</v>
      </c>
      <c r="K2" s="30">
        <v>92.515240904621393</v>
      </c>
      <c r="L2" s="30">
        <v>91.722725398431905</v>
      </c>
      <c r="M2" s="30">
        <v>92.7001213966672</v>
      </c>
      <c r="N2" s="30">
        <v>90.366485292548603</v>
      </c>
    </row>
    <row r="3" spans="1:14" x14ac:dyDescent="0.2">
      <c r="A3" s="51"/>
      <c r="B3" s="1" t="s">
        <v>1</v>
      </c>
      <c r="C3" s="1">
        <v>92.548672566371593</v>
      </c>
      <c r="D3" s="1">
        <v>0.227364746005082</v>
      </c>
      <c r="E3" s="1">
        <v>0.92548672566371604</v>
      </c>
      <c r="F3" s="5">
        <v>0.92103773844387904</v>
      </c>
      <c r="H3" s="12">
        <v>0.75</v>
      </c>
      <c r="I3" s="18">
        <f>AVERAGE(C9:C15)</f>
        <v>92.076936734087695</v>
      </c>
      <c r="J3" s="26">
        <f>MAX(C9:C15)</f>
        <v>93.018705467463604</v>
      </c>
      <c r="K3" s="23">
        <v>92.505419597055294</v>
      </c>
      <c r="L3" s="23">
        <v>91.962681338073807</v>
      </c>
      <c r="M3" s="23">
        <v>93.018705467463604</v>
      </c>
      <c r="N3" s="23">
        <v>89.600158017514502</v>
      </c>
    </row>
    <row r="4" spans="1:14" x14ac:dyDescent="0.2">
      <c r="A4" s="51"/>
      <c r="B4" s="1" t="s">
        <v>2</v>
      </c>
      <c r="C4" s="1">
        <v>92.698143294203803</v>
      </c>
      <c r="D4" s="1">
        <v>0.21984010958623099</v>
      </c>
      <c r="E4" s="1">
        <v>0.92698143294203805</v>
      </c>
      <c r="F4" s="5">
        <v>0.92256379496197205</v>
      </c>
      <c r="H4" s="12">
        <v>0.5</v>
      </c>
      <c r="I4" s="18">
        <f>AVERAGE(C16:C22)</f>
        <v>91.651549135991019</v>
      </c>
      <c r="J4" s="26">
        <f>MAX(C16:C22)</f>
        <v>93.075805154023797</v>
      </c>
      <c r="K4" s="23">
        <v>90.954027860679304</v>
      </c>
      <c r="L4" s="23">
        <v>91.333414072209294</v>
      </c>
      <c r="M4" s="23">
        <v>92.613569321533902</v>
      </c>
      <c r="N4" s="23">
        <v>88.103120845912699</v>
      </c>
    </row>
    <row r="5" spans="1:14" x14ac:dyDescent="0.2">
      <c r="A5" s="51"/>
      <c r="B5" s="1" t="s">
        <v>3</v>
      </c>
      <c r="C5" s="1">
        <v>91.722725398431905</v>
      </c>
      <c r="D5" s="1">
        <v>0.23007565397476101</v>
      </c>
      <c r="E5" s="1">
        <v>0.91722725398431904</v>
      </c>
      <c r="F5" s="5">
        <v>0.91374800383709398</v>
      </c>
      <c r="H5" s="12">
        <v>0.4</v>
      </c>
      <c r="I5" s="18">
        <f>AVERAGE(C23:C29)</f>
        <v>91.298635389414699</v>
      </c>
      <c r="J5" s="26">
        <f>MAX(C23:C29)</f>
        <v>92.822025565388401</v>
      </c>
      <c r="K5" s="23">
        <v>90.138121148683496</v>
      </c>
      <c r="L5" s="23">
        <v>90.951876746338598</v>
      </c>
      <c r="M5" s="23">
        <v>92.822025565388401</v>
      </c>
      <c r="N5" s="23">
        <v>87.544569301349199</v>
      </c>
    </row>
    <row r="6" spans="1:14" x14ac:dyDescent="0.2">
      <c r="A6" s="51"/>
      <c r="B6" s="1" t="s">
        <v>4</v>
      </c>
      <c r="C6" s="1">
        <v>90.366485292548603</v>
      </c>
      <c r="D6" s="1">
        <v>0.254007963743697</v>
      </c>
      <c r="E6" s="1">
        <v>0.90366485292548604</v>
      </c>
      <c r="F6" s="5">
        <v>0.89912208358247703</v>
      </c>
      <c r="H6" s="12">
        <v>0.3</v>
      </c>
      <c r="I6" s="18">
        <f>AVERAGE(C30:C36)</f>
        <v>89.143491519740437</v>
      </c>
      <c r="J6" s="26">
        <f>MAX(C30:C36)</f>
        <v>91.546149476494904</v>
      </c>
      <c r="K6" s="23">
        <v>83.550624717053495</v>
      </c>
      <c r="L6" s="23">
        <v>89.834271922767499</v>
      </c>
      <c r="M6" s="23">
        <v>91.546149476494904</v>
      </c>
      <c r="N6" s="23">
        <v>85.664258918041398</v>
      </c>
    </row>
    <row r="7" spans="1:14" x14ac:dyDescent="0.2">
      <c r="A7" s="51"/>
      <c r="B7" s="1" t="s">
        <v>5</v>
      </c>
      <c r="C7" s="1">
        <v>92.7001213966672</v>
      </c>
      <c r="D7" s="1">
        <v>0.216893171638464</v>
      </c>
      <c r="E7" s="1">
        <v>0.92700121396667201</v>
      </c>
      <c r="F7" s="5">
        <v>0.922400887515606</v>
      </c>
      <c r="H7" s="12">
        <v>0.25</v>
      </c>
      <c r="I7" s="18">
        <f>AVERAGE(C37:C43)</f>
        <v>87.785872262035497</v>
      </c>
      <c r="J7" s="26">
        <f>MAX(C37:C43)</f>
        <v>90.739239382116907</v>
      </c>
      <c r="K7" s="23">
        <v>78.951190465892097</v>
      </c>
      <c r="L7" s="23">
        <v>88.697030251126705</v>
      </c>
      <c r="M7" s="23">
        <v>90.739239382116907</v>
      </c>
      <c r="N7" s="23">
        <v>86.067463098008304</v>
      </c>
    </row>
    <row r="8" spans="1:14" ht="15" thickBot="1" x14ac:dyDescent="0.25">
      <c r="A8" s="52"/>
      <c r="B8" s="6" t="s">
        <v>6</v>
      </c>
      <c r="C8" s="6">
        <v>92.273364533141802</v>
      </c>
      <c r="D8" s="6">
        <v>0.23425003933947</v>
      </c>
      <c r="E8" s="6">
        <v>0.922733645331418</v>
      </c>
      <c r="F8" s="7">
        <v>0.91799762570283405</v>
      </c>
      <c r="H8" s="12">
        <v>0.2</v>
      </c>
      <c r="I8" s="18">
        <f>AVERAGE(C44:C50)</f>
        <v>85.724516483294636</v>
      </c>
      <c r="J8" s="26">
        <f>MAX(C44:C50)</f>
        <v>88.517732275653998</v>
      </c>
      <c r="K8" s="23">
        <v>77.988067947531206</v>
      </c>
      <c r="L8" s="23">
        <v>88.517732275653998</v>
      </c>
      <c r="M8" s="23">
        <v>87.363200950411894</v>
      </c>
      <c r="N8" s="23">
        <v>84.354334091702</v>
      </c>
    </row>
    <row r="9" spans="1:14" x14ac:dyDescent="0.2">
      <c r="A9" s="50">
        <v>0.75</v>
      </c>
      <c r="B9" s="3" t="s">
        <v>7</v>
      </c>
      <c r="C9" s="3">
        <v>92.505419597055294</v>
      </c>
      <c r="D9" s="3">
        <v>0.215195047462374</v>
      </c>
      <c r="E9" s="3">
        <v>0.92505419597055305</v>
      </c>
      <c r="F9" s="4">
        <v>0.92077719870114905</v>
      </c>
      <c r="H9" s="12">
        <v>0.15</v>
      </c>
      <c r="I9" s="18">
        <f>AVERAGE(C51:C57)</f>
        <v>79.630200294202538</v>
      </c>
      <c r="J9" s="26">
        <f>MAX(C51:C57)</f>
        <v>85.839047050580007</v>
      </c>
      <c r="K9" s="23">
        <v>73.3715055205206</v>
      </c>
      <c r="L9" s="23">
        <v>85.839047050580007</v>
      </c>
      <c r="M9" s="23">
        <v>81.295391828649002</v>
      </c>
      <c r="N9" s="23">
        <v>72.6425315097881</v>
      </c>
    </row>
    <row r="10" spans="1:14" ht="15" thickBot="1" x14ac:dyDescent="0.25">
      <c r="A10" s="51"/>
      <c r="B10" s="1" t="s">
        <v>8</v>
      </c>
      <c r="C10" s="1">
        <v>92.607761889520404</v>
      </c>
      <c r="D10" s="1">
        <v>0.22916653801676201</v>
      </c>
      <c r="E10" s="1">
        <v>0.92607761889520301</v>
      </c>
      <c r="F10" s="5">
        <v>0.92113522897907796</v>
      </c>
      <c r="H10" s="13">
        <v>0.1</v>
      </c>
      <c r="I10" s="19">
        <f>AVERAGE(C58:C64)</f>
        <v>66.387745980666281</v>
      </c>
      <c r="J10" s="27">
        <f>MAX(C58:C64)</f>
        <v>71.616173150286699</v>
      </c>
      <c r="K10" s="24">
        <v>61.944307476708197</v>
      </c>
      <c r="L10" s="24">
        <v>71.616173150286699</v>
      </c>
      <c r="M10" s="24">
        <v>69.362099441459904</v>
      </c>
      <c r="N10" s="24">
        <v>56.152654146373798</v>
      </c>
    </row>
    <row r="11" spans="1:14" x14ac:dyDescent="0.2">
      <c r="A11" s="51"/>
      <c r="B11" s="1" t="s">
        <v>9</v>
      </c>
      <c r="C11" s="1">
        <v>92.499577562666303</v>
      </c>
      <c r="D11" s="1">
        <v>0.224338384919269</v>
      </c>
      <c r="E11" s="1">
        <v>0.92499577562666302</v>
      </c>
      <c r="F11" s="5">
        <v>0.92047933561209505</v>
      </c>
      <c r="I11" s="21"/>
      <c r="J11" s="21"/>
    </row>
    <row r="12" spans="1:14" x14ac:dyDescent="0.2">
      <c r="A12" s="51"/>
      <c r="B12" s="1" t="s">
        <v>10</v>
      </c>
      <c r="C12" s="1">
        <v>91.962681338073807</v>
      </c>
      <c r="D12" s="1">
        <v>0.236974923325035</v>
      </c>
      <c r="E12" s="1">
        <v>0.91962681338073804</v>
      </c>
      <c r="F12" s="5">
        <v>0.91471208378688396</v>
      </c>
      <c r="I12" s="21"/>
      <c r="J12" s="21"/>
    </row>
    <row r="13" spans="1:14" x14ac:dyDescent="0.2">
      <c r="A13" s="51"/>
      <c r="B13" s="1" t="s">
        <v>11</v>
      </c>
      <c r="C13" s="1">
        <v>89.600158017514502</v>
      </c>
      <c r="D13" s="1">
        <v>0.28435257986868701</v>
      </c>
      <c r="E13" s="1">
        <v>0.89600158017514497</v>
      </c>
      <c r="F13" s="5">
        <v>0.891249915178841</v>
      </c>
    </row>
    <row r="14" spans="1:14" x14ac:dyDescent="0.2">
      <c r="A14" s="51"/>
      <c r="B14" s="1" t="s">
        <v>12</v>
      </c>
      <c r="C14" s="1">
        <v>93.018705467463604</v>
      </c>
      <c r="D14" s="1">
        <v>0.21028874166328301</v>
      </c>
      <c r="E14" s="1">
        <v>0.93018705467463603</v>
      </c>
      <c r="F14" s="5">
        <v>0.92586898036358201</v>
      </c>
    </row>
    <row r="15" spans="1:14" ht="15" thickBot="1" x14ac:dyDescent="0.25">
      <c r="A15" s="52"/>
      <c r="B15" s="6" t="s">
        <v>13</v>
      </c>
      <c r="C15" s="6">
        <v>92.344253266319996</v>
      </c>
      <c r="D15" s="6">
        <v>0.23759330049476299</v>
      </c>
      <c r="E15" s="6">
        <v>0.92344253266319998</v>
      </c>
      <c r="F15" s="7">
        <v>0.91804293904244705</v>
      </c>
    </row>
    <row r="16" spans="1:14" x14ac:dyDescent="0.2">
      <c r="A16" s="50">
        <v>0.5</v>
      </c>
      <c r="B16" s="3" t="s">
        <v>14</v>
      </c>
      <c r="C16" s="3">
        <v>90.954027860679304</v>
      </c>
      <c r="D16" s="3">
        <v>0.26141910150689102</v>
      </c>
      <c r="E16" s="3">
        <v>0.90954027860679298</v>
      </c>
      <c r="F16" s="4">
        <v>0.90627526918935597</v>
      </c>
    </row>
    <row r="17" spans="1:6" x14ac:dyDescent="0.2">
      <c r="A17" s="51"/>
      <c r="B17" s="1" t="s">
        <v>15</v>
      </c>
      <c r="C17" s="1">
        <v>92.597882911328497</v>
      </c>
      <c r="D17" s="1">
        <v>0.24219554701277299</v>
      </c>
      <c r="E17" s="1">
        <v>0.925978829113285</v>
      </c>
      <c r="F17" s="5">
        <v>0.92105412773916195</v>
      </c>
    </row>
    <row r="18" spans="1:6" x14ac:dyDescent="0.2">
      <c r="A18" s="51"/>
      <c r="B18" s="1" t="s">
        <v>16</v>
      </c>
      <c r="C18" s="1">
        <v>93.075805154023797</v>
      </c>
      <c r="D18" s="1">
        <v>0.22715172962629901</v>
      </c>
      <c r="E18" s="1">
        <v>0.93075805154023805</v>
      </c>
      <c r="F18" s="5">
        <v>0.926720964540518</v>
      </c>
    </row>
    <row r="19" spans="1:6" x14ac:dyDescent="0.2">
      <c r="A19" s="51"/>
      <c r="B19" s="1" t="s">
        <v>17</v>
      </c>
      <c r="C19" s="1">
        <v>91.333414072209294</v>
      </c>
      <c r="D19" s="1">
        <v>0.25105595186462099</v>
      </c>
      <c r="E19" s="1">
        <v>0.91333414072209396</v>
      </c>
      <c r="F19" s="5">
        <v>0.90874138426352502</v>
      </c>
    </row>
    <row r="20" spans="1:6" x14ac:dyDescent="0.2">
      <c r="A20" s="51"/>
      <c r="B20" s="1" t="s">
        <v>18</v>
      </c>
      <c r="C20" s="1">
        <v>88.103120845912699</v>
      </c>
      <c r="D20" s="1">
        <v>0.32723229242693402</v>
      </c>
      <c r="E20" s="1">
        <v>0.88103120845912697</v>
      </c>
      <c r="F20" s="5">
        <v>0.87565906195771803</v>
      </c>
    </row>
    <row r="21" spans="1:6" x14ac:dyDescent="0.2">
      <c r="A21" s="51"/>
      <c r="B21" s="1" t="s">
        <v>19</v>
      </c>
      <c r="C21" s="1">
        <v>92.613569321533902</v>
      </c>
      <c r="D21" s="1">
        <v>0.23473961386981801</v>
      </c>
      <c r="E21" s="1">
        <v>0.92613569321533895</v>
      </c>
      <c r="F21" s="5">
        <v>0.92204532018334695</v>
      </c>
    </row>
    <row r="22" spans="1:6" ht="15" thickBot="1" x14ac:dyDescent="0.25">
      <c r="A22" s="52"/>
      <c r="B22" s="6" t="s">
        <v>20</v>
      </c>
      <c r="C22" s="6">
        <v>92.883023786249595</v>
      </c>
      <c r="D22" s="6">
        <v>0.22232377286998301</v>
      </c>
      <c r="E22" s="6">
        <v>0.92883023786249597</v>
      </c>
      <c r="F22" s="7">
        <v>0.92497424078210799</v>
      </c>
    </row>
    <row r="23" spans="1:6" x14ac:dyDescent="0.2">
      <c r="A23" s="50">
        <v>0.4</v>
      </c>
      <c r="B23" s="3" t="s">
        <v>21</v>
      </c>
      <c r="C23" s="3">
        <v>90.138121148683496</v>
      </c>
      <c r="D23" s="3">
        <v>0.27610705183020701</v>
      </c>
      <c r="E23" s="3">
        <v>0.90138121148683503</v>
      </c>
      <c r="F23" s="4">
        <v>0.89841985373658695</v>
      </c>
    </row>
    <row r="24" spans="1:6" x14ac:dyDescent="0.2">
      <c r="A24" s="51"/>
      <c r="B24" s="1" t="s">
        <v>22</v>
      </c>
      <c r="C24" s="1">
        <v>92.588719048895996</v>
      </c>
      <c r="D24" s="1">
        <v>0.23756964746811299</v>
      </c>
      <c r="E24" s="1">
        <v>0.92588719048895995</v>
      </c>
      <c r="F24" s="5">
        <v>0.92163093852748101</v>
      </c>
    </row>
    <row r="25" spans="1:6" x14ac:dyDescent="0.2">
      <c r="A25" s="51"/>
      <c r="B25" s="1" t="s">
        <v>23</v>
      </c>
      <c r="C25" s="1">
        <v>92.7831901660049</v>
      </c>
      <c r="D25" s="1">
        <v>0.23500170852549501</v>
      </c>
      <c r="E25" s="1">
        <v>0.92783190166004803</v>
      </c>
      <c r="F25" s="5">
        <v>0.92383926617062295</v>
      </c>
    </row>
    <row r="26" spans="1:6" x14ac:dyDescent="0.2">
      <c r="A26" s="51"/>
      <c r="B26" s="1" t="s">
        <v>24</v>
      </c>
      <c r="C26" s="1">
        <v>90.951876746338598</v>
      </c>
      <c r="D26" s="1">
        <v>0.26864722351449399</v>
      </c>
      <c r="E26" s="1">
        <v>0.909518767463386</v>
      </c>
      <c r="F26" s="5">
        <v>0.90450695261275904</v>
      </c>
    </row>
    <row r="27" spans="1:6" x14ac:dyDescent="0.2">
      <c r="A27" s="51"/>
      <c r="B27" s="1" t="s">
        <v>25</v>
      </c>
      <c r="C27" s="1">
        <v>87.544569301349199</v>
      </c>
      <c r="D27" s="1">
        <v>0.37315795741347502</v>
      </c>
      <c r="E27" s="1">
        <v>0.87544569301349195</v>
      </c>
      <c r="F27" s="5">
        <v>0.86884971752500595</v>
      </c>
    </row>
    <row r="28" spans="1:6" x14ac:dyDescent="0.2">
      <c r="A28" s="51"/>
      <c r="B28" s="1" t="s">
        <v>26</v>
      </c>
      <c r="C28" s="1">
        <v>92.822025565388401</v>
      </c>
      <c r="D28" s="1">
        <v>0.23291871665835501</v>
      </c>
      <c r="E28" s="1">
        <v>0.928220255653883</v>
      </c>
      <c r="F28" s="5">
        <v>0.92415874150909205</v>
      </c>
    </row>
    <row r="29" spans="1:6" ht="15" thickBot="1" x14ac:dyDescent="0.25">
      <c r="A29" s="52"/>
      <c r="B29" s="6" t="s">
        <v>27</v>
      </c>
      <c r="C29" s="6">
        <v>92.261945749242301</v>
      </c>
      <c r="D29" s="6">
        <v>0.25282970229024498</v>
      </c>
      <c r="E29" s="6">
        <v>0.92261945749242302</v>
      </c>
      <c r="F29" s="7">
        <v>0.91746062937506501</v>
      </c>
    </row>
    <row r="30" spans="1:6" x14ac:dyDescent="0.2">
      <c r="A30" s="50">
        <v>0.3</v>
      </c>
      <c r="B30" s="3" t="s">
        <v>28</v>
      </c>
      <c r="C30" s="3">
        <v>83.550624717053495</v>
      </c>
      <c r="D30" s="3">
        <v>0.440332852726039</v>
      </c>
      <c r="E30" s="3">
        <v>0.83550624717053501</v>
      </c>
      <c r="F30" s="4">
        <v>0.82943274757110397</v>
      </c>
    </row>
    <row r="31" spans="1:6" x14ac:dyDescent="0.2">
      <c r="A31" s="51"/>
      <c r="B31" s="1" t="s">
        <v>29</v>
      </c>
      <c r="C31" s="1">
        <v>91.105419020349004</v>
      </c>
      <c r="D31" s="1">
        <v>0.29763171201895799</v>
      </c>
      <c r="E31" s="1">
        <v>0.91105419020348999</v>
      </c>
      <c r="F31" s="5">
        <v>0.90606408289434603</v>
      </c>
    </row>
    <row r="32" spans="1:6" x14ac:dyDescent="0.2">
      <c r="A32" s="51"/>
      <c r="B32" s="1" t="s">
        <v>30</v>
      </c>
      <c r="C32" s="1">
        <v>91.168683696802404</v>
      </c>
      <c r="D32" s="1">
        <v>0.28961972900417698</v>
      </c>
      <c r="E32" s="1">
        <v>0.91168683696802399</v>
      </c>
      <c r="F32" s="5">
        <v>0.90682361814991697</v>
      </c>
    </row>
    <row r="33" spans="1:6" x14ac:dyDescent="0.2">
      <c r="A33" s="51"/>
      <c r="B33" s="1" t="s">
        <v>31</v>
      </c>
      <c r="C33" s="1">
        <v>89.834271922767499</v>
      </c>
      <c r="D33" s="1">
        <v>0.28849184816553203</v>
      </c>
      <c r="E33" s="1">
        <v>0.89834271922767395</v>
      </c>
      <c r="F33" s="5">
        <v>0.89548721165397505</v>
      </c>
    </row>
    <row r="34" spans="1:6" x14ac:dyDescent="0.2">
      <c r="A34" s="51"/>
      <c r="B34" s="1" t="s">
        <v>32</v>
      </c>
      <c r="C34" s="1">
        <v>85.664258918041398</v>
      </c>
      <c r="D34" s="1">
        <v>0.38907565927579202</v>
      </c>
      <c r="E34" s="1">
        <v>0.85664258918041303</v>
      </c>
      <c r="F34" s="5">
        <v>0.85214602777110304</v>
      </c>
    </row>
    <row r="35" spans="1:6" x14ac:dyDescent="0.2">
      <c r="A35" s="51"/>
      <c r="B35" s="1" t="s">
        <v>33</v>
      </c>
      <c r="C35" s="1">
        <v>91.546149476494904</v>
      </c>
      <c r="D35" s="1">
        <v>0.285538863618439</v>
      </c>
      <c r="E35" s="1">
        <v>0.91546149476494798</v>
      </c>
      <c r="F35" s="5">
        <v>0.910895760299826</v>
      </c>
    </row>
    <row r="36" spans="1:6" ht="15" thickBot="1" x14ac:dyDescent="0.25">
      <c r="A36" s="52"/>
      <c r="B36" s="6" t="s">
        <v>34</v>
      </c>
      <c r="C36" s="6">
        <v>91.135032886674296</v>
      </c>
      <c r="D36" s="6">
        <v>0.29622711766250798</v>
      </c>
      <c r="E36" s="6">
        <v>0.91135032886674305</v>
      </c>
      <c r="F36" s="7">
        <v>0.90555151467864003</v>
      </c>
    </row>
    <row r="37" spans="1:6" x14ac:dyDescent="0.2">
      <c r="A37" s="50">
        <v>0.25</v>
      </c>
      <c r="B37" s="3" t="s">
        <v>35</v>
      </c>
      <c r="C37" s="3">
        <v>78.951190465892097</v>
      </c>
      <c r="D37" s="3">
        <v>0.53738603944915597</v>
      </c>
      <c r="E37" s="3">
        <v>0.78951190465892096</v>
      </c>
      <c r="F37" s="4">
        <v>0.78358952407633697</v>
      </c>
    </row>
    <row r="38" spans="1:6" x14ac:dyDescent="0.2">
      <c r="A38" s="51"/>
      <c r="B38" s="1" t="s">
        <v>36</v>
      </c>
      <c r="C38" s="1">
        <v>89.556328341940599</v>
      </c>
      <c r="D38" s="1">
        <v>0.33975117305003699</v>
      </c>
      <c r="E38" s="1">
        <v>0.89556328341940605</v>
      </c>
      <c r="F38" s="5">
        <v>0.89065233613013195</v>
      </c>
    </row>
    <row r="39" spans="1:6" x14ac:dyDescent="0.2">
      <c r="A39" s="51"/>
      <c r="B39" s="1" t="s">
        <v>37</v>
      </c>
      <c r="C39" s="1">
        <v>90.425297796693698</v>
      </c>
      <c r="D39" s="1">
        <v>0.32171037865351099</v>
      </c>
      <c r="E39" s="1">
        <v>0.90425297796693704</v>
      </c>
      <c r="F39" s="5">
        <v>0.89887950757866497</v>
      </c>
    </row>
    <row r="40" spans="1:6" x14ac:dyDescent="0.2">
      <c r="A40" s="51"/>
      <c r="B40" s="1" t="s">
        <v>38</v>
      </c>
      <c r="C40" s="1">
        <v>88.697030251126705</v>
      </c>
      <c r="D40" s="1">
        <v>0.35279919448754898</v>
      </c>
      <c r="E40" s="1">
        <v>0.88697030251126696</v>
      </c>
      <c r="F40" s="5">
        <v>0.88286853207791505</v>
      </c>
    </row>
    <row r="41" spans="1:6" x14ac:dyDescent="0.2">
      <c r="A41" s="51"/>
      <c r="B41" s="1" t="s">
        <v>39</v>
      </c>
      <c r="C41" s="1">
        <v>86.067463098008304</v>
      </c>
      <c r="D41" s="1">
        <v>0.39582205422671302</v>
      </c>
      <c r="E41" s="1">
        <v>0.86067463098008301</v>
      </c>
      <c r="F41" s="5">
        <v>0.85546091823038395</v>
      </c>
    </row>
    <row r="42" spans="1:6" x14ac:dyDescent="0.2">
      <c r="A42" s="51"/>
      <c r="B42" s="1" t="s">
        <v>40</v>
      </c>
      <c r="C42" s="1">
        <v>90.739239382116907</v>
      </c>
      <c r="D42" s="1">
        <v>0.29564102494828898</v>
      </c>
      <c r="E42" s="1">
        <v>0.90739239382116899</v>
      </c>
      <c r="F42" s="5">
        <v>0.90168421305364099</v>
      </c>
    </row>
    <row r="43" spans="1:6" ht="15" thickBot="1" x14ac:dyDescent="0.25">
      <c r="A43" s="52"/>
      <c r="B43" s="6" t="s">
        <v>41</v>
      </c>
      <c r="C43" s="6">
        <v>90.064556498470196</v>
      </c>
      <c r="D43" s="6">
        <v>0.32470986513534</v>
      </c>
      <c r="E43" s="6">
        <v>0.90064556498470205</v>
      </c>
      <c r="F43" s="7">
        <v>0.89546377883847805</v>
      </c>
    </row>
    <row r="44" spans="1:6" x14ac:dyDescent="0.2">
      <c r="A44" s="50">
        <v>0.2</v>
      </c>
      <c r="B44" s="3" t="s">
        <v>42</v>
      </c>
      <c r="C44" s="3">
        <v>77.988067947531206</v>
      </c>
      <c r="D44" s="3">
        <v>0.57436746700294905</v>
      </c>
      <c r="E44" s="3">
        <v>0.77988067947531203</v>
      </c>
      <c r="F44" s="4">
        <v>0.77398757343340197</v>
      </c>
    </row>
    <row r="45" spans="1:6" x14ac:dyDescent="0.2">
      <c r="A45" s="51"/>
      <c r="B45" s="1" t="s">
        <v>43</v>
      </c>
      <c r="C45" s="1">
        <v>88.009884745254396</v>
      </c>
      <c r="D45" s="1">
        <v>0.36482653672111298</v>
      </c>
      <c r="E45" s="1">
        <v>0.88009884745254396</v>
      </c>
      <c r="F45" s="5">
        <v>0.87409104525625503</v>
      </c>
    </row>
    <row r="46" spans="1:6" x14ac:dyDescent="0.2">
      <c r="A46" s="51"/>
      <c r="B46" s="1" t="s">
        <v>44</v>
      </c>
      <c r="C46" s="1">
        <v>86.010674832827206</v>
      </c>
      <c r="D46" s="1">
        <v>0.44549478939914799</v>
      </c>
      <c r="E46" s="1">
        <v>0.86010674832827205</v>
      </c>
      <c r="F46" s="5">
        <v>0.85280848508135598</v>
      </c>
    </row>
    <row r="47" spans="1:6" x14ac:dyDescent="0.2">
      <c r="A47" s="51"/>
      <c r="B47" s="1" t="s">
        <v>45</v>
      </c>
      <c r="C47" s="1">
        <v>88.517732275653998</v>
      </c>
      <c r="D47" s="1">
        <v>0.34481127376631798</v>
      </c>
      <c r="E47" s="1">
        <v>0.88517732275654004</v>
      </c>
      <c r="F47" s="5">
        <v>0.88033255406266597</v>
      </c>
    </row>
    <row r="48" spans="1:6" x14ac:dyDescent="0.2">
      <c r="A48" s="51"/>
      <c r="B48" s="1" t="s">
        <v>46</v>
      </c>
      <c r="C48" s="1">
        <v>84.354334091702</v>
      </c>
      <c r="D48" s="1">
        <v>0.436678444248844</v>
      </c>
      <c r="E48" s="1">
        <v>0.84354334091701999</v>
      </c>
      <c r="F48" s="5">
        <v>0.837778786512128</v>
      </c>
    </row>
    <row r="49" spans="1:6" x14ac:dyDescent="0.2">
      <c r="A49" s="51"/>
      <c r="B49" s="1" t="s">
        <v>47</v>
      </c>
      <c r="C49" s="1">
        <v>87.363200950411894</v>
      </c>
      <c r="D49" s="1">
        <v>0.40260224006822798</v>
      </c>
      <c r="E49" s="1">
        <v>0.87363200950411901</v>
      </c>
      <c r="F49" s="5">
        <v>0.86727889230575805</v>
      </c>
    </row>
    <row r="50" spans="1:6" ht="15" thickBot="1" x14ac:dyDescent="0.25">
      <c r="A50" s="52"/>
      <c r="B50" s="6" t="s">
        <v>48</v>
      </c>
      <c r="C50" s="6">
        <v>87.827720539681707</v>
      </c>
      <c r="D50" s="6">
        <v>0.36247453504032701</v>
      </c>
      <c r="E50" s="6">
        <v>0.87827720539681697</v>
      </c>
      <c r="F50" s="7">
        <v>0.87281875897127603</v>
      </c>
    </row>
    <row r="51" spans="1:6" x14ac:dyDescent="0.2">
      <c r="A51" s="50">
        <v>0.15</v>
      </c>
      <c r="B51" s="3" t="s">
        <v>49</v>
      </c>
      <c r="C51" s="3">
        <v>73.3715055205206</v>
      </c>
      <c r="D51" s="3">
        <v>0.65736891909625295</v>
      </c>
      <c r="E51" s="3">
        <v>0.73371505520520597</v>
      </c>
      <c r="F51" s="4">
        <v>0.72800137806452303</v>
      </c>
    </row>
    <row r="52" spans="1:6" x14ac:dyDescent="0.2">
      <c r="A52" s="51"/>
      <c r="B52" s="1" t="s">
        <v>50</v>
      </c>
      <c r="C52" s="1">
        <v>79.948240613384698</v>
      </c>
      <c r="D52" s="1">
        <v>0.537664809046562</v>
      </c>
      <c r="E52" s="1">
        <v>0.79948240613384702</v>
      </c>
      <c r="F52" s="5">
        <v>0.79524266135632105</v>
      </c>
    </row>
    <row r="53" spans="1:6" x14ac:dyDescent="0.2">
      <c r="A53" s="51"/>
      <c r="B53" s="1" t="s">
        <v>51</v>
      </c>
      <c r="C53" s="1">
        <v>80.353768919569603</v>
      </c>
      <c r="D53" s="1">
        <v>0.52922973657120598</v>
      </c>
      <c r="E53" s="1">
        <v>0.80353768919569601</v>
      </c>
      <c r="F53" s="5">
        <v>0.79783528303865303</v>
      </c>
    </row>
    <row r="54" spans="1:6" x14ac:dyDescent="0.2">
      <c r="A54" s="51"/>
      <c r="B54" s="1" t="s">
        <v>52</v>
      </c>
      <c r="C54" s="1">
        <v>85.839047050580007</v>
      </c>
      <c r="D54" s="1">
        <v>0.41708306846875798</v>
      </c>
      <c r="E54" s="1">
        <v>0.85839047050579997</v>
      </c>
      <c r="F54" s="5">
        <v>0.85421375311785397</v>
      </c>
    </row>
    <row r="55" spans="1:6" x14ac:dyDescent="0.2">
      <c r="A55" s="51"/>
      <c r="B55" s="1" t="s">
        <v>53</v>
      </c>
      <c r="C55" s="1">
        <v>72.6425315097881</v>
      </c>
      <c r="D55" s="1">
        <v>0.70296461113851405</v>
      </c>
      <c r="E55" s="1">
        <v>0.726425315097881</v>
      </c>
      <c r="F55" s="5">
        <v>0.71474157801031701</v>
      </c>
    </row>
    <row r="56" spans="1:6" x14ac:dyDescent="0.2">
      <c r="A56" s="51"/>
      <c r="B56" s="1" t="s">
        <v>54</v>
      </c>
      <c r="C56" s="1">
        <v>81.295391828649002</v>
      </c>
      <c r="D56" s="1">
        <v>0.51444098765625501</v>
      </c>
      <c r="E56" s="1">
        <v>0.81295391828649</v>
      </c>
      <c r="F56" s="5">
        <v>0.80773572447513398</v>
      </c>
    </row>
    <row r="57" spans="1:6" ht="15" thickBot="1" x14ac:dyDescent="0.25">
      <c r="A57" s="52"/>
      <c r="B57" s="6" t="s">
        <v>55</v>
      </c>
      <c r="C57" s="6">
        <v>83.960916616925701</v>
      </c>
      <c r="D57" s="6">
        <v>0.47249900998514099</v>
      </c>
      <c r="E57" s="6">
        <v>0.83960916616925696</v>
      </c>
      <c r="F57" s="7">
        <v>0.83375216689050902</v>
      </c>
    </row>
    <row r="58" spans="1:6" x14ac:dyDescent="0.2">
      <c r="A58" s="50">
        <v>0.1</v>
      </c>
      <c r="B58" s="3" t="s">
        <v>56</v>
      </c>
      <c r="C58" s="3">
        <v>61.944307476708197</v>
      </c>
      <c r="D58" s="3">
        <v>0.84528510097957499</v>
      </c>
      <c r="E58" s="3">
        <v>0.61944307476708205</v>
      </c>
      <c r="F58" s="4">
        <v>0.61160881144633705</v>
      </c>
    </row>
    <row r="59" spans="1:6" x14ac:dyDescent="0.2">
      <c r="A59" s="51"/>
      <c r="B59" s="1" t="s">
        <v>57</v>
      </c>
      <c r="C59" s="1">
        <v>69.274088299495006</v>
      </c>
      <c r="D59" s="1">
        <v>0.75367942675676503</v>
      </c>
      <c r="E59" s="1">
        <v>0.69274088299495096</v>
      </c>
      <c r="F59" s="5">
        <v>0.68767084118274402</v>
      </c>
    </row>
    <row r="60" spans="1:6" x14ac:dyDescent="0.2">
      <c r="A60" s="51"/>
      <c r="B60" s="1" t="s">
        <v>58</v>
      </c>
      <c r="C60" s="1">
        <v>69.302162360112604</v>
      </c>
      <c r="D60" s="1">
        <v>0.75561228690384297</v>
      </c>
      <c r="E60" s="1">
        <v>0.69302162360112596</v>
      </c>
      <c r="F60" s="5">
        <v>0.68639340964878703</v>
      </c>
    </row>
    <row r="61" spans="1:6" x14ac:dyDescent="0.2">
      <c r="A61" s="51"/>
      <c r="B61" s="1" t="s">
        <v>59</v>
      </c>
      <c r="C61" s="1">
        <v>71.616173150286699</v>
      </c>
      <c r="D61" s="1">
        <v>0.70946724896138103</v>
      </c>
      <c r="E61" s="1">
        <v>0.71616173150286699</v>
      </c>
      <c r="F61" s="5">
        <v>0.71164943706517003</v>
      </c>
    </row>
    <row r="62" spans="1:6" x14ac:dyDescent="0.2">
      <c r="A62" s="51"/>
      <c r="B62" s="1" t="s">
        <v>60</v>
      </c>
      <c r="C62" s="1">
        <v>56.152654146373798</v>
      </c>
      <c r="D62" s="1">
        <v>0.96259149289276003</v>
      </c>
      <c r="E62" s="1">
        <v>0.56152654146373804</v>
      </c>
      <c r="F62" s="5">
        <v>0.54440331599866598</v>
      </c>
    </row>
    <row r="63" spans="1:6" x14ac:dyDescent="0.2">
      <c r="A63" s="51"/>
      <c r="B63" s="1" t="s">
        <v>61</v>
      </c>
      <c r="C63" s="1">
        <v>69.362099441459904</v>
      </c>
      <c r="D63" s="1">
        <v>0.74831667507093103</v>
      </c>
      <c r="E63" s="1">
        <v>0.69362099441459901</v>
      </c>
      <c r="F63" s="5">
        <v>0.68839734463297597</v>
      </c>
    </row>
    <row r="64" spans="1:6" ht="15" thickBot="1" x14ac:dyDescent="0.25">
      <c r="A64" s="52"/>
      <c r="B64" s="6" t="s">
        <v>62</v>
      </c>
      <c r="C64" s="6">
        <v>67.062736990227705</v>
      </c>
      <c r="D64" s="6">
        <v>0.79926427326837701</v>
      </c>
      <c r="E64" s="6">
        <v>0.670627369902277</v>
      </c>
      <c r="F64" s="7">
        <v>0.66166750082674697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DDPCC</vt:lpstr>
      <vt:lpstr>LDMI</vt:lpstr>
      <vt:lpstr>basic_fm_linear_rcm</vt:lpstr>
      <vt:lpstr>basic_fm_linear_ratio_rcm</vt:lpstr>
      <vt:lpstr>advance_fm_linear_rcm</vt:lpstr>
      <vt:lpstr>advance_fm_linear_ratio_rcm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2025-05-29T09:36:38Z</dcterms:modified>
</cp:coreProperties>
</file>