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\results_svm_evaluation\de_LDS_10_15_evaluation\"/>
    </mc:Choice>
  </mc:AlternateContent>
  <xr:revisionPtr revIDLastSave="0" documentId="13_ncr:1_{B9125C8D-FF93-4813-AB34-452C4ABCAF5D}" xr6:coauthVersionLast="47" xr6:coauthVersionMax="47" xr10:uidLastSave="{00000000-0000-0000-0000-000000000000}"/>
  <bookViews>
    <workbookView xWindow="-120" yWindow="600" windowWidth="29040" windowHeight="15720" firstSheet="6" activeTab="11" xr2:uid="{00000000-000D-0000-FFFF-FFFF00000000}"/>
  </bookViews>
  <sheets>
    <sheet name="summary" sheetId="7" r:id="rId1"/>
    <sheet name="argument_average" sheetId="8" r:id="rId2"/>
    <sheet name="argument_exponential" sheetId="9" r:id="rId3"/>
    <sheet name="argument_powerlaw" sheetId="10" r:id="rId4"/>
    <sheet name="argument_generalized_gaussian" sheetId="11" r:id="rId5"/>
    <sheet name="argument_minimumMSE" sheetId="12" r:id="rId6"/>
    <sheet name="DDPCC" sheetId="2" r:id="rId7"/>
    <sheet name="LDMI" sheetId="3" r:id="rId8"/>
    <sheet name="basic_fm_linear_rcm" sheetId="1" r:id="rId9"/>
    <sheet name="basic_fm_linear_ratio_rcm" sheetId="4" r:id="rId10"/>
    <sheet name="advance_fm_linear_rcm" sheetId="6" r:id="rId11"/>
    <sheet name="advance_fm_linear_ratio_rcm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4" l="1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G10" i="2"/>
  <c r="G3" i="2"/>
  <c r="G4" i="2"/>
  <c r="G5" i="2"/>
  <c r="G6" i="2"/>
  <c r="G7" i="2"/>
  <c r="G8" i="2"/>
  <c r="G9" i="2"/>
  <c r="G2" i="2"/>
  <c r="F3" i="2"/>
  <c r="F4" i="2"/>
  <c r="F5" i="2"/>
  <c r="F6" i="2"/>
  <c r="F7" i="2"/>
  <c r="F8" i="2"/>
  <c r="F9" i="2"/>
  <c r="F10" i="2"/>
  <c r="F2" i="2"/>
</calcChain>
</file>

<file path=xl/sharedStrings.xml><?xml version="1.0" encoding="utf-8"?>
<sst xmlns="http://schemas.openxmlformats.org/spreadsheetml/2006/main" count="430" uniqueCount="99">
  <si>
    <t>exponential_sr_1</t>
  </si>
  <si>
    <t>gaussian_sr_1</t>
  </si>
  <si>
    <t>inverse_sr_1</t>
  </si>
  <si>
    <t>powerlaw_sr_1</t>
  </si>
  <si>
    <t>rational_quadratic_sr_1</t>
  </si>
  <si>
    <t>generalized_gaussian_sr_1</t>
  </si>
  <si>
    <t>sigmoid_sr_1</t>
  </si>
  <si>
    <t>exponential_sr_0.75</t>
  </si>
  <si>
    <t>gaussian_sr_0.75</t>
  </si>
  <si>
    <t>inverse_sr_0.75</t>
  </si>
  <si>
    <t>powerlaw_sr_0.75</t>
  </si>
  <si>
    <t>rational_quadratic_sr_0.75</t>
  </si>
  <si>
    <t>generalized_gaussian_sr_0.75</t>
  </si>
  <si>
    <t>sigmoid_sr_0.75</t>
  </si>
  <si>
    <t>exponential_sr_0.5</t>
  </si>
  <si>
    <t>gaussian_sr_0.5</t>
  </si>
  <si>
    <t>inverse_sr_0.5</t>
  </si>
  <si>
    <t>powerlaw_sr_0.5</t>
  </si>
  <si>
    <t>rational_quadratic_sr_0.5</t>
  </si>
  <si>
    <t>generalized_gaussian_sr_0.5</t>
  </si>
  <si>
    <t>sigmoid_sr_0.5</t>
  </si>
  <si>
    <t>exponential_sr_0.4</t>
  </si>
  <si>
    <t>gaussian_sr_0.4</t>
  </si>
  <si>
    <t>inverse_sr_0.4</t>
  </si>
  <si>
    <t>powerlaw_sr_0.4</t>
  </si>
  <si>
    <t>rational_quadratic_sr_0.4</t>
  </si>
  <si>
    <t>generalized_gaussian_sr_0.4</t>
  </si>
  <si>
    <t>sigmoid_sr_0.4</t>
  </si>
  <si>
    <t>exponential_sr_0.3</t>
  </si>
  <si>
    <t>gaussian_sr_0.3</t>
  </si>
  <si>
    <t>inverse_sr_0.3</t>
  </si>
  <si>
    <t>powerlaw_sr_0.3</t>
  </si>
  <si>
    <t>rational_quadratic_sr_0.3</t>
  </si>
  <si>
    <t>generalized_gaussian_sr_0.3</t>
  </si>
  <si>
    <t>sigmoid_sr_0.3</t>
  </si>
  <si>
    <t>exponential_sr_0.25</t>
  </si>
  <si>
    <t>gaussian_sr_0.25</t>
  </si>
  <si>
    <t>inverse_sr_0.25</t>
  </si>
  <si>
    <t>powerlaw_sr_0.25</t>
  </si>
  <si>
    <t>rational_quadratic_sr_0.25</t>
  </si>
  <si>
    <t>generalized_gaussian_sr_0.25</t>
  </si>
  <si>
    <t>sigmoid_sr_0.25</t>
  </si>
  <si>
    <t>exponential_sr_0.2</t>
  </si>
  <si>
    <t>gaussian_sr_0.2</t>
  </si>
  <si>
    <t>inverse_sr_0.2</t>
  </si>
  <si>
    <t>powerlaw_sr_0.2</t>
  </si>
  <si>
    <t>rational_quadratic_sr_0.2</t>
  </si>
  <si>
    <t>generalized_gaussian_sr_0.2</t>
  </si>
  <si>
    <t>sigmoid_sr_0.2</t>
  </si>
  <si>
    <t>exponential_sr_0.15</t>
  </si>
  <si>
    <t>gaussian_sr_0.15</t>
  </si>
  <si>
    <t>inverse_sr_0.15</t>
  </si>
  <si>
    <t>powerlaw_sr_0.15</t>
  </si>
  <si>
    <t>rational_quadratic_sr_0.15</t>
  </si>
  <si>
    <t>generalized_gaussian_sr_0.15</t>
  </si>
  <si>
    <t>sigmoid_sr_0.15</t>
  </si>
  <si>
    <t>exponential_sr_0.1</t>
  </si>
  <si>
    <t>gaussian_sr_0.1</t>
  </si>
  <si>
    <t>inverse_sr_0.1</t>
  </si>
  <si>
    <t>powerlaw_sr_0.1</t>
  </si>
  <si>
    <t>rational_quadratic_sr_0.1</t>
  </si>
  <si>
    <t>generalized_gaussian_sr_0.1</t>
  </si>
  <si>
    <t>sigmoid_sr_0.1</t>
  </si>
  <si>
    <t>Identifier</t>
  </si>
  <si>
    <t>accuracy</t>
  </si>
  <si>
    <t>recall</t>
  </si>
  <si>
    <t>f1_score</t>
  </si>
  <si>
    <t>selection rate</t>
    <phoneticPr fontId="1" type="noConversion"/>
  </si>
  <si>
    <t>Average</t>
    <phoneticPr fontId="1" type="noConversion"/>
  </si>
  <si>
    <t>Maximum</t>
    <phoneticPr fontId="1" type="noConversion"/>
  </si>
  <si>
    <t>selection_rate_1</t>
  </si>
  <si>
    <t>selection_rate_0.75</t>
  </si>
  <si>
    <t>selection_rate_0.5</t>
  </si>
  <si>
    <t>selection_rate_0.4</t>
  </si>
  <si>
    <t>selection_rate_0.3</t>
  </si>
  <si>
    <t>selection_rate_0.25</t>
  </si>
  <si>
    <t>selection_rate_0.2</t>
  </si>
  <si>
    <t>selection_rate_0.15</t>
  </si>
  <si>
    <t>selection_rate_0.1</t>
  </si>
  <si>
    <t>Exponential</t>
    <phoneticPr fontId="1" type="noConversion"/>
  </si>
  <si>
    <t>powerlaw</t>
    <phoneticPr fontId="1" type="noConversion"/>
  </si>
  <si>
    <t>generalized_gaussian</t>
    <phoneticPr fontId="1" type="noConversion"/>
  </si>
  <si>
    <t>Minimum MSE (Powerlaw)</t>
    <phoneticPr fontId="1" type="noConversion"/>
  </si>
  <si>
    <t>Minimum MSE (Sigmoid)</t>
    <phoneticPr fontId="1" type="noConversion"/>
  </si>
  <si>
    <t>Minimum MSE (Rational_Quadratic)</t>
    <phoneticPr fontId="1" type="noConversion"/>
  </si>
  <si>
    <t>inverse_sr_1</t>
    <phoneticPr fontId="1" type="noConversion"/>
  </si>
  <si>
    <t>DDPCC</t>
    <phoneticPr fontId="1" type="noConversion"/>
  </si>
  <si>
    <t>LDMI</t>
    <phoneticPr fontId="1" type="noConversion"/>
  </si>
  <si>
    <t>basic_fm_linear_rcm</t>
    <phoneticPr fontId="1" type="noConversion"/>
  </si>
  <si>
    <t>basic_fm_linear_ratio_rcm</t>
    <phoneticPr fontId="1" type="noConversion"/>
  </si>
  <si>
    <t>advanced_fm_linear_rcm</t>
    <phoneticPr fontId="1" type="noConversion"/>
  </si>
  <si>
    <t>advanced_fm_linear_ratio_rcm</t>
    <phoneticPr fontId="1" type="noConversion"/>
  </si>
  <si>
    <t>Powerlaw</t>
    <phoneticPr fontId="1" type="noConversion"/>
  </si>
  <si>
    <t>Minimum MSE</t>
    <phoneticPr fontId="1" type="noConversion"/>
  </si>
  <si>
    <t>sigmoid</t>
    <phoneticPr fontId="1" type="noConversion"/>
  </si>
  <si>
    <t>rational_quadratic</t>
    <phoneticPr fontId="1" type="noConversion"/>
  </si>
  <si>
    <t>Generalized Gaussian</t>
    <phoneticPr fontId="1" type="noConversion"/>
  </si>
  <si>
    <t>argument</t>
  </si>
  <si>
    <t>argument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</si>
</sst>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1" xfId="0" applyFont="1" applyBorder="1"/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12" xfId="0" applyFont="1" applyBorder="1"/>
    <xf numFmtId="0" fontId="4" fillId="0" borderId="3" xfId="0" applyFont="1" applyBorder="1"/>
    <xf numFmtId="0" fontId="2" fillId="0" borderId="12" xfId="0" applyFont="1" applyBorder="1"/>
    <xf numFmtId="0" fontId="4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4" xfId="0" applyFont="1" applyBorder="1" applyAlignment="1">
      <alignment horizontal="center" vertical="center"/>
    </xf>
    <xf numFmtId="0" fontId="4" fillId="0" borderId="15" xfId="0" applyFont="1" applyBorder="1"/>
    <xf numFmtId="0" fontId="2" fillId="0" borderId="15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13C0-4E17-4BF7-BAAD-EBB08CD8474E}">
  <dimension ref="A1:G60"/>
  <sheetViews>
    <sheetView workbookViewId="0">
      <selection sqref="A1:C1"/>
    </sheetView>
  </sheetViews>
  <sheetFormatPr defaultRowHeight="14.25" x14ac:dyDescent="0.2"/>
  <cols>
    <col min="1" max="3" width="9" style="34"/>
    <col min="4" max="4" width="16.25" style="34" customWidth="1"/>
    <col min="5" max="5" width="18.75" style="34" customWidth="1"/>
    <col min="6" max="6" width="16.25" style="34" customWidth="1"/>
    <col min="7" max="7" width="18.75" style="34" customWidth="1"/>
    <col min="8" max="16384" width="9" style="34"/>
  </cols>
  <sheetData>
    <row r="1" spans="1:7" ht="15.75" thickBot="1" x14ac:dyDescent="0.25">
      <c r="A1" s="46" t="s">
        <v>98</v>
      </c>
      <c r="B1" s="47"/>
      <c r="C1" s="48"/>
      <c r="D1" s="46" t="s">
        <v>68</v>
      </c>
      <c r="E1" s="47"/>
      <c r="F1" s="47"/>
      <c r="G1" s="48"/>
    </row>
    <row r="2" spans="1:7" ht="15.75" thickBot="1" x14ac:dyDescent="0.25">
      <c r="A2" s="12" t="s">
        <v>67</v>
      </c>
      <c r="B2" s="12" t="s">
        <v>86</v>
      </c>
      <c r="C2" s="36" t="s">
        <v>87</v>
      </c>
      <c r="D2" s="12" t="s">
        <v>88</v>
      </c>
      <c r="E2" s="12" t="s">
        <v>89</v>
      </c>
      <c r="F2" s="12" t="s">
        <v>90</v>
      </c>
      <c r="G2" s="12" t="s">
        <v>91</v>
      </c>
    </row>
    <row r="3" spans="1:7" x14ac:dyDescent="0.2">
      <c r="A3" s="9">
        <v>1</v>
      </c>
      <c r="B3" s="29">
        <v>82.7303638728132</v>
      </c>
      <c r="C3" s="32">
        <v>82.7303638728132</v>
      </c>
      <c r="D3" s="29">
        <v>82.730363870000005</v>
      </c>
      <c r="E3" s="29">
        <v>82.730363870000005</v>
      </c>
      <c r="F3" s="29">
        <v>82.730363870000005</v>
      </c>
      <c r="G3" s="29">
        <v>82.730363870000005</v>
      </c>
    </row>
    <row r="4" spans="1:7" x14ac:dyDescent="0.2">
      <c r="A4" s="9">
        <v>0.75</v>
      </c>
      <c r="B4" s="9">
        <v>83.734501740211101</v>
      </c>
      <c r="C4" s="34">
        <v>82.293866440597796</v>
      </c>
      <c r="D4" s="9">
        <v>81.245059380000001</v>
      </c>
      <c r="E4" s="9">
        <v>82.163986420000001</v>
      </c>
      <c r="F4" s="9">
        <v>81.272478469999996</v>
      </c>
      <c r="G4" s="9">
        <v>83.232658549999996</v>
      </c>
    </row>
    <row r="5" spans="1:7" x14ac:dyDescent="0.2">
      <c r="A5" s="9">
        <v>0.5</v>
      </c>
      <c r="B5" s="9">
        <v>81.430750554358895</v>
      </c>
      <c r="C5" s="34">
        <v>81.436742532374794</v>
      </c>
      <c r="D5" s="9">
        <v>81.217682310000001</v>
      </c>
      <c r="E5" s="9">
        <v>79.390984189999998</v>
      </c>
      <c r="F5" s="9">
        <v>81.307487010000003</v>
      </c>
      <c r="G5" s="9">
        <v>81.309091069999994</v>
      </c>
    </row>
    <row r="6" spans="1:7" x14ac:dyDescent="0.2">
      <c r="A6" s="9">
        <v>0.4</v>
      </c>
      <c r="B6" s="9">
        <v>77.739051952583196</v>
      </c>
      <c r="C6" s="34">
        <v>80.620910792192504</v>
      </c>
      <c r="D6" s="9">
        <v>79.410365639999995</v>
      </c>
      <c r="E6" s="9">
        <v>80.001749889999999</v>
      </c>
      <c r="F6" s="9">
        <v>79.210017879999995</v>
      </c>
      <c r="G6" s="9">
        <v>80.457277809999994</v>
      </c>
    </row>
    <row r="7" spans="1:7" x14ac:dyDescent="0.2">
      <c r="A7" s="9">
        <v>0.3</v>
      </c>
      <c r="B7" s="9">
        <v>76.6903000891011</v>
      </c>
      <c r="C7" s="34">
        <v>80.439709686069904</v>
      </c>
      <c r="D7" s="9">
        <v>77.632418970000003</v>
      </c>
      <c r="E7" s="9">
        <v>79.194408089999996</v>
      </c>
      <c r="F7" s="9">
        <v>77.118061249999997</v>
      </c>
      <c r="G7" s="9">
        <v>79.008686429999997</v>
      </c>
    </row>
    <row r="8" spans="1:7" x14ac:dyDescent="0.2">
      <c r="A8" s="9">
        <v>0.25</v>
      </c>
      <c r="B8" s="9">
        <v>75.763931060533906</v>
      </c>
      <c r="C8" s="34">
        <v>80.800226068852893</v>
      </c>
      <c r="D8" s="9">
        <v>76.891257499999995</v>
      </c>
      <c r="E8" s="9">
        <v>77.002121040000006</v>
      </c>
      <c r="F8" s="9">
        <v>76.563030900000001</v>
      </c>
      <c r="G8" s="9">
        <v>78.692458619999996</v>
      </c>
    </row>
    <row r="9" spans="1:7" x14ac:dyDescent="0.2">
      <c r="A9" s="9">
        <v>0.2</v>
      </c>
      <c r="B9" s="9">
        <v>76.161708434617296</v>
      </c>
      <c r="C9" s="34">
        <v>81.083821371003694</v>
      </c>
      <c r="D9" s="9">
        <v>75.685182639999994</v>
      </c>
      <c r="E9" s="9">
        <v>75.997095869999995</v>
      </c>
      <c r="F9" s="9">
        <v>76.03396223</v>
      </c>
      <c r="G9" s="9">
        <v>78.625415689999997</v>
      </c>
    </row>
    <row r="10" spans="1:7" x14ac:dyDescent="0.2">
      <c r="A10" s="9">
        <v>0.15</v>
      </c>
      <c r="B10" s="9">
        <v>70.955089000193098</v>
      </c>
      <c r="C10" s="34">
        <v>79.6168132942326</v>
      </c>
      <c r="D10" s="9">
        <v>73.974556539999995</v>
      </c>
      <c r="E10" s="9">
        <v>74.922084100000006</v>
      </c>
      <c r="F10" s="9">
        <v>74.29682742</v>
      </c>
      <c r="G10" s="9">
        <v>78.146170319999996</v>
      </c>
    </row>
    <row r="11" spans="1:7" ht="15" thickBot="1" x14ac:dyDescent="0.25">
      <c r="A11" s="10">
        <v>0.1</v>
      </c>
      <c r="B11" s="10">
        <v>66.3425058463596</v>
      </c>
      <c r="C11" s="31">
        <v>76.994893266089306</v>
      </c>
      <c r="D11" s="10">
        <v>71.207718470000003</v>
      </c>
      <c r="E11" s="10">
        <v>74.735078860000002</v>
      </c>
      <c r="F11" s="10">
        <v>72.098270749999998</v>
      </c>
      <c r="G11" s="10">
        <v>73.876827899999995</v>
      </c>
    </row>
    <row r="12" spans="1:7" ht="15" thickBot="1" x14ac:dyDescent="0.25"/>
    <row r="13" spans="1:7" ht="15.75" thickBot="1" x14ac:dyDescent="0.25">
      <c r="A13" s="46" t="s">
        <v>98</v>
      </c>
      <c r="B13" s="47"/>
      <c r="C13" s="48"/>
      <c r="D13" s="46" t="s">
        <v>79</v>
      </c>
      <c r="E13" s="47"/>
      <c r="F13" s="47"/>
      <c r="G13" s="48"/>
    </row>
    <row r="14" spans="1:7" ht="15.75" thickBot="1" x14ac:dyDescent="0.25">
      <c r="A14" s="12" t="s">
        <v>67</v>
      </c>
      <c r="B14" s="12" t="s">
        <v>86</v>
      </c>
      <c r="C14" s="36" t="s">
        <v>87</v>
      </c>
      <c r="D14" s="12" t="s">
        <v>88</v>
      </c>
      <c r="E14" s="12" t="s">
        <v>89</v>
      </c>
      <c r="F14" s="12" t="s">
        <v>90</v>
      </c>
      <c r="G14" s="12" t="s">
        <v>91</v>
      </c>
    </row>
    <row r="15" spans="1:7" x14ac:dyDescent="0.2">
      <c r="A15" s="9">
        <v>1</v>
      </c>
      <c r="B15" s="29">
        <v>82.7303638728132</v>
      </c>
      <c r="C15" s="32">
        <v>82.7303638728132</v>
      </c>
      <c r="D15" s="29">
        <v>82.7303638728132</v>
      </c>
      <c r="E15" s="29">
        <v>82.7303638728132</v>
      </c>
      <c r="F15" s="29">
        <v>82.7303638728132</v>
      </c>
      <c r="G15" s="29">
        <v>82.7303638728132</v>
      </c>
    </row>
    <row r="16" spans="1:7" x14ac:dyDescent="0.2">
      <c r="A16" s="9">
        <v>0.75</v>
      </c>
      <c r="B16" s="9">
        <v>83.734501740211101</v>
      </c>
      <c r="C16" s="34">
        <v>82.293866440597796</v>
      </c>
      <c r="D16" s="9">
        <v>81.550226789735703</v>
      </c>
      <c r="E16" s="9">
        <v>81.550226789735703</v>
      </c>
      <c r="F16" s="9">
        <v>81.316747261366103</v>
      </c>
      <c r="G16" s="9">
        <v>82.409490278174204</v>
      </c>
    </row>
    <row r="17" spans="1:7" x14ac:dyDescent="0.2">
      <c r="A17" s="9">
        <v>0.5</v>
      </c>
      <c r="B17" s="9">
        <v>81.430750554358895</v>
      </c>
      <c r="C17" s="34">
        <v>81.436742532374794</v>
      </c>
      <c r="D17" s="9">
        <v>80.952868681101606</v>
      </c>
      <c r="E17" s="9">
        <v>80.133317185558099</v>
      </c>
      <c r="F17" s="9">
        <v>81.228932199528799</v>
      </c>
      <c r="G17" s="9">
        <v>79.155517492942494</v>
      </c>
    </row>
    <row r="18" spans="1:7" x14ac:dyDescent="0.2">
      <c r="A18" s="9">
        <v>0.4</v>
      </c>
      <c r="B18" s="9">
        <v>77.739051952583196</v>
      </c>
      <c r="C18" s="34">
        <v>80.620910792192504</v>
      </c>
      <c r="D18" s="9">
        <v>80.180970423619499</v>
      </c>
      <c r="E18" s="9">
        <v>80.613171394216195</v>
      </c>
      <c r="F18" s="9">
        <v>79.653878205405405</v>
      </c>
      <c r="G18" s="9">
        <v>79.631006035230897</v>
      </c>
    </row>
    <row r="19" spans="1:7" x14ac:dyDescent="0.2">
      <c r="A19" s="9">
        <v>0.3</v>
      </c>
      <c r="B19" s="9">
        <v>76.6903000891011</v>
      </c>
      <c r="C19" s="34">
        <v>80.439709686069904</v>
      </c>
      <c r="D19" s="9">
        <v>79.459735810863407</v>
      </c>
      <c r="E19" s="9">
        <v>78.829038313480197</v>
      </c>
      <c r="F19" s="9">
        <v>77.784692485805806</v>
      </c>
      <c r="G19" s="9">
        <v>78.844153784490601</v>
      </c>
    </row>
    <row r="20" spans="1:7" x14ac:dyDescent="0.2">
      <c r="A20" s="9">
        <v>0.25</v>
      </c>
      <c r="B20" s="9">
        <v>75.763931060533906</v>
      </c>
      <c r="C20" s="34">
        <v>80.800226068852893</v>
      </c>
      <c r="D20" s="9">
        <v>77.585192490131107</v>
      </c>
      <c r="E20" s="9">
        <v>76.862516111730997</v>
      </c>
      <c r="F20" s="9">
        <v>78.521255950887607</v>
      </c>
      <c r="G20" s="9">
        <v>76.382713806636104</v>
      </c>
    </row>
    <row r="21" spans="1:7" x14ac:dyDescent="0.2">
      <c r="A21" s="9">
        <v>0.2</v>
      </c>
      <c r="B21" s="9">
        <v>76.161708434617296</v>
      </c>
      <c r="C21" s="34">
        <v>81.083821371003694</v>
      </c>
      <c r="D21" s="9">
        <v>75.491229739588206</v>
      </c>
      <c r="E21" s="9">
        <v>74.494750531290606</v>
      </c>
      <c r="F21" s="9">
        <v>78.245601893903299</v>
      </c>
      <c r="G21" s="9">
        <v>75.716710352165606</v>
      </c>
    </row>
    <row r="22" spans="1:7" x14ac:dyDescent="0.2">
      <c r="A22" s="9">
        <v>0.15</v>
      </c>
      <c r="B22" s="9">
        <v>70.955089000193098</v>
      </c>
      <c r="C22" s="34">
        <v>79.6168132942326</v>
      </c>
      <c r="D22" s="9">
        <v>74.209142524300901</v>
      </c>
      <c r="E22" s="9">
        <v>75.081226192844795</v>
      </c>
      <c r="F22" s="9">
        <v>75.154836979558596</v>
      </c>
      <c r="G22" s="9">
        <v>75.081226192844795</v>
      </c>
    </row>
    <row r="23" spans="1:7" ht="15" thickBot="1" x14ac:dyDescent="0.25">
      <c r="A23" s="10">
        <v>0.1</v>
      </c>
      <c r="B23" s="10">
        <v>66.3425058463596</v>
      </c>
      <c r="C23" s="31">
        <v>76.994893266089306</v>
      </c>
      <c r="D23" s="10">
        <v>69.05069536357</v>
      </c>
      <c r="E23" s="10">
        <v>73.939953344463703</v>
      </c>
      <c r="F23" s="10">
        <v>72.098270746286701</v>
      </c>
      <c r="G23" s="10">
        <v>75.053129063976897</v>
      </c>
    </row>
    <row r="24" spans="1:7" ht="15" thickBot="1" x14ac:dyDescent="0.25"/>
    <row r="25" spans="1:7" ht="15.75" thickBot="1" x14ac:dyDescent="0.25">
      <c r="A25" s="46" t="s">
        <v>98</v>
      </c>
      <c r="B25" s="47"/>
      <c r="C25" s="48"/>
      <c r="D25" s="46" t="s">
        <v>92</v>
      </c>
      <c r="E25" s="47"/>
      <c r="F25" s="47"/>
      <c r="G25" s="48"/>
    </row>
    <row r="26" spans="1:7" ht="15.75" thickBot="1" x14ac:dyDescent="0.25">
      <c r="A26" s="12" t="s">
        <v>67</v>
      </c>
      <c r="B26" s="12" t="s">
        <v>86</v>
      </c>
      <c r="C26" s="36" t="s">
        <v>87</v>
      </c>
      <c r="D26" s="12" t="s">
        <v>88</v>
      </c>
      <c r="E26" s="12" t="s">
        <v>89</v>
      </c>
      <c r="F26" s="12" t="s">
        <v>90</v>
      </c>
      <c r="G26" s="12" t="s">
        <v>91</v>
      </c>
    </row>
    <row r="27" spans="1:7" x14ac:dyDescent="0.2">
      <c r="A27" s="9">
        <v>1</v>
      </c>
      <c r="B27" s="29">
        <v>82.7303638728132</v>
      </c>
      <c r="C27" s="32">
        <v>82.7303638728132</v>
      </c>
      <c r="D27" s="32">
        <v>82.7303638728132</v>
      </c>
      <c r="E27" s="32">
        <v>82.7303638728132</v>
      </c>
      <c r="F27" s="32">
        <v>82.7303638728132</v>
      </c>
      <c r="G27" s="29">
        <v>82.7303638728132</v>
      </c>
    </row>
    <row r="28" spans="1:7" x14ac:dyDescent="0.2">
      <c r="A28" s="9">
        <v>0.75</v>
      </c>
      <c r="B28" s="9">
        <v>83.734501740211101</v>
      </c>
      <c r="C28" s="34">
        <v>82.293866440597796</v>
      </c>
      <c r="D28" s="34">
        <v>81.704910942136095</v>
      </c>
      <c r="E28" s="34">
        <v>81.550226789735703</v>
      </c>
      <c r="F28" s="34">
        <v>81.704910942136095</v>
      </c>
      <c r="G28" s="9">
        <v>82.460448043091404</v>
      </c>
    </row>
    <row r="29" spans="1:7" x14ac:dyDescent="0.2">
      <c r="A29" s="9">
        <v>0.5</v>
      </c>
      <c r="B29" s="9">
        <v>81.430750554358895</v>
      </c>
      <c r="C29" s="34">
        <v>81.436742532374794</v>
      </c>
      <c r="D29" s="34">
        <v>81.387878211172506</v>
      </c>
      <c r="E29" s="34">
        <v>80.133317185558099</v>
      </c>
      <c r="F29" s="34">
        <v>81.387878211172506</v>
      </c>
      <c r="G29" s="9">
        <v>79.291591334411706</v>
      </c>
    </row>
    <row r="30" spans="1:7" x14ac:dyDescent="0.2">
      <c r="A30" s="9">
        <v>0.4</v>
      </c>
      <c r="B30" s="9">
        <v>77.739051952583196</v>
      </c>
      <c r="C30" s="34">
        <v>80.620910792192504</v>
      </c>
      <c r="D30" s="34">
        <v>79.616663350605606</v>
      </c>
      <c r="E30" s="34">
        <v>79.994907683745794</v>
      </c>
      <c r="F30" s="34">
        <v>79.616663350605606</v>
      </c>
      <c r="G30" s="9">
        <v>78.646764533718496</v>
      </c>
    </row>
    <row r="31" spans="1:7" x14ac:dyDescent="0.2">
      <c r="A31" s="9">
        <v>0.3</v>
      </c>
      <c r="B31" s="9">
        <v>76.6903000891011</v>
      </c>
      <c r="C31" s="34">
        <v>80.439709686069904</v>
      </c>
      <c r="D31" s="34">
        <v>76.634376883306302</v>
      </c>
      <c r="E31" s="34">
        <v>78.829038313480197</v>
      </c>
      <c r="F31" s="34">
        <v>76.634376883306302</v>
      </c>
      <c r="G31" s="9">
        <v>77.200910042474405</v>
      </c>
    </row>
    <row r="32" spans="1:7" x14ac:dyDescent="0.2">
      <c r="A32" s="9">
        <v>0.25</v>
      </c>
      <c r="B32" s="9">
        <v>75.763931060533906</v>
      </c>
      <c r="C32" s="34">
        <v>80.800226068852893</v>
      </c>
      <c r="D32" s="34">
        <v>74.789724247902896</v>
      </c>
      <c r="E32" s="34">
        <v>76.862516111730997</v>
      </c>
      <c r="F32" s="34">
        <v>74.789724247902896</v>
      </c>
      <c r="G32" s="9">
        <v>78.571089138602602</v>
      </c>
    </row>
    <row r="33" spans="1:7" x14ac:dyDescent="0.2">
      <c r="A33" s="9">
        <v>0.2</v>
      </c>
      <c r="B33" s="9">
        <v>76.161708434617296</v>
      </c>
      <c r="C33" s="34">
        <v>81.083821371003694</v>
      </c>
      <c r="D33" s="34">
        <v>76.610472408930804</v>
      </c>
      <c r="E33" s="34">
        <v>75.716710352165606</v>
      </c>
      <c r="F33" s="34">
        <v>76.610472408930804</v>
      </c>
      <c r="G33" s="9">
        <v>78.570397091093596</v>
      </c>
    </row>
    <row r="34" spans="1:7" x14ac:dyDescent="0.2">
      <c r="A34" s="9">
        <v>0.15</v>
      </c>
      <c r="B34" s="9">
        <v>70.955089000193098</v>
      </c>
      <c r="C34" s="34">
        <v>79.6168132942326</v>
      </c>
      <c r="D34" s="34">
        <v>74.313757039420693</v>
      </c>
      <c r="E34" s="34">
        <v>75.081226192844795</v>
      </c>
      <c r="F34" s="34">
        <v>74.313757039420693</v>
      </c>
      <c r="G34" s="9">
        <v>79.257190806148799</v>
      </c>
    </row>
    <row r="35" spans="1:7" ht="15" thickBot="1" x14ac:dyDescent="0.25">
      <c r="A35" s="10">
        <v>0.1</v>
      </c>
      <c r="B35" s="10">
        <v>66.3425058463596</v>
      </c>
      <c r="C35" s="31">
        <v>76.994893266089306</v>
      </c>
      <c r="D35" s="31">
        <v>72.098270746286701</v>
      </c>
      <c r="E35" s="31">
        <v>73.939953344463703</v>
      </c>
      <c r="F35" s="31">
        <v>72.098270746286701</v>
      </c>
      <c r="G35" s="10">
        <v>77.030781696496803</v>
      </c>
    </row>
    <row r="36" spans="1:7" ht="15" thickBot="1" x14ac:dyDescent="0.25"/>
    <row r="37" spans="1:7" ht="15.75" thickBot="1" x14ac:dyDescent="0.25">
      <c r="A37" s="46" t="s">
        <v>98</v>
      </c>
      <c r="B37" s="47"/>
      <c r="C37" s="48"/>
      <c r="D37" s="46" t="s">
        <v>96</v>
      </c>
      <c r="E37" s="47"/>
      <c r="F37" s="47"/>
      <c r="G37" s="48"/>
    </row>
    <row r="38" spans="1:7" ht="15.75" thickBot="1" x14ac:dyDescent="0.25">
      <c r="A38" s="12" t="s">
        <v>67</v>
      </c>
      <c r="B38" s="12" t="s">
        <v>86</v>
      </c>
      <c r="C38" s="36" t="s">
        <v>87</v>
      </c>
      <c r="D38" s="12" t="s">
        <v>88</v>
      </c>
      <c r="E38" s="12" t="s">
        <v>89</v>
      </c>
      <c r="F38" s="12" t="s">
        <v>90</v>
      </c>
      <c r="G38" s="12" t="s">
        <v>91</v>
      </c>
    </row>
    <row r="39" spans="1:7" x14ac:dyDescent="0.2">
      <c r="A39" s="9">
        <v>1</v>
      </c>
      <c r="B39" s="29">
        <v>82.7303638728132</v>
      </c>
      <c r="C39" s="32">
        <v>82.7303638728132</v>
      </c>
      <c r="D39" s="29">
        <v>82.7303638728132</v>
      </c>
      <c r="E39" s="29">
        <v>82.7303638728132</v>
      </c>
      <c r="F39" s="29">
        <v>82.7303638728132</v>
      </c>
      <c r="G39" s="29">
        <v>82.7303638728132</v>
      </c>
    </row>
    <row r="40" spans="1:7" x14ac:dyDescent="0.2">
      <c r="A40" s="9">
        <v>0.75</v>
      </c>
      <c r="B40" s="9">
        <v>83.734501740211101</v>
      </c>
      <c r="C40" s="34">
        <v>82.293866440597796</v>
      </c>
      <c r="D40" s="9">
        <v>80.230538326456099</v>
      </c>
      <c r="E40" s="9">
        <v>82.409490278174204</v>
      </c>
      <c r="F40" s="9">
        <v>80.230538326456099</v>
      </c>
      <c r="G40" s="9">
        <v>83.479032402241003</v>
      </c>
    </row>
    <row r="41" spans="1:7" x14ac:dyDescent="0.2">
      <c r="A41" s="9">
        <v>0.5</v>
      </c>
      <c r="B41" s="9">
        <v>81.430750554358895</v>
      </c>
      <c r="C41" s="34">
        <v>81.436742532374794</v>
      </c>
      <c r="D41" s="9">
        <v>80.660605483899801</v>
      </c>
      <c r="E41" s="9">
        <v>78.847337203032296</v>
      </c>
      <c r="F41" s="9">
        <v>80.660605483899801</v>
      </c>
      <c r="G41" s="9">
        <v>82.346185232282807</v>
      </c>
    </row>
    <row r="42" spans="1:7" x14ac:dyDescent="0.2">
      <c r="A42" s="9">
        <v>0.4</v>
      </c>
      <c r="B42" s="9">
        <v>77.739051952583196</v>
      </c>
      <c r="C42" s="34">
        <v>80.620910792192504</v>
      </c>
      <c r="D42" s="9">
        <v>78.669717442769098</v>
      </c>
      <c r="E42" s="9">
        <v>79.631006035230897</v>
      </c>
      <c r="F42" s="9">
        <v>78.669717442769098</v>
      </c>
      <c r="G42" s="9">
        <v>81.459285979982496</v>
      </c>
    </row>
    <row r="43" spans="1:7" x14ac:dyDescent="0.2">
      <c r="A43" s="9">
        <v>0.3</v>
      </c>
      <c r="B43" s="9">
        <v>76.6903000891011</v>
      </c>
      <c r="C43" s="34">
        <v>80.439709686069904</v>
      </c>
      <c r="D43" s="9">
        <v>76.634376883306302</v>
      </c>
      <c r="E43" s="9">
        <v>79.814231380317494</v>
      </c>
      <c r="F43" s="9">
        <v>76.634376883306302</v>
      </c>
      <c r="G43" s="9">
        <v>79.404896812832803</v>
      </c>
    </row>
    <row r="44" spans="1:7" x14ac:dyDescent="0.2">
      <c r="A44" s="9">
        <v>0.25</v>
      </c>
      <c r="B44" s="9">
        <v>75.763931060533906</v>
      </c>
      <c r="C44" s="34">
        <v>80.800226068852893</v>
      </c>
      <c r="D44" s="9">
        <v>74.789724247902896</v>
      </c>
      <c r="E44" s="9">
        <v>77.835010106777105</v>
      </c>
      <c r="F44" s="9">
        <v>74.789724247902896</v>
      </c>
      <c r="G44" s="9">
        <v>79.448391998777296</v>
      </c>
    </row>
    <row r="45" spans="1:7" x14ac:dyDescent="0.2">
      <c r="A45" s="9">
        <v>0.2</v>
      </c>
      <c r="B45" s="9">
        <v>76.161708434617296</v>
      </c>
      <c r="C45" s="34">
        <v>81.083821371003694</v>
      </c>
      <c r="D45" s="9">
        <v>74.953843314676803</v>
      </c>
      <c r="E45" s="9">
        <v>76.353642044192995</v>
      </c>
      <c r="F45" s="9">
        <v>73.421967318056303</v>
      </c>
      <c r="G45" s="9">
        <v>79.439366545846696</v>
      </c>
    </row>
    <row r="46" spans="1:7" x14ac:dyDescent="0.2">
      <c r="A46" s="9">
        <v>0.15</v>
      </c>
      <c r="B46" s="9">
        <v>70.955089000193098</v>
      </c>
      <c r="C46" s="34">
        <v>79.6168132942326</v>
      </c>
      <c r="D46" s="9">
        <v>73.108746615455104</v>
      </c>
      <c r="E46" s="9">
        <v>74.858427264365005</v>
      </c>
      <c r="F46" s="9">
        <v>72.897228061372999</v>
      </c>
      <c r="G46" s="9">
        <v>78.753161071174205</v>
      </c>
    </row>
    <row r="47" spans="1:7" ht="15" thickBot="1" x14ac:dyDescent="0.25">
      <c r="A47" s="10">
        <v>0.1</v>
      </c>
      <c r="B47" s="10">
        <v>66.3425058463596</v>
      </c>
      <c r="C47" s="31">
        <v>76.994893266089306</v>
      </c>
      <c r="D47" s="10">
        <v>72.098270746286701</v>
      </c>
      <c r="E47" s="10">
        <v>75.053129063976897</v>
      </c>
      <c r="F47" s="10">
        <v>72.098270746286701</v>
      </c>
      <c r="G47" s="10">
        <v>73.905973811768803</v>
      </c>
    </row>
    <row r="48" spans="1:7" ht="15" thickBot="1" x14ac:dyDescent="0.25"/>
    <row r="49" spans="1:7" ht="15.75" thickBot="1" x14ac:dyDescent="0.25">
      <c r="A49" s="49" t="s">
        <v>97</v>
      </c>
      <c r="B49" s="50"/>
      <c r="C49" s="51"/>
      <c r="D49" s="46" t="s">
        <v>93</v>
      </c>
      <c r="E49" s="47"/>
      <c r="F49" s="47"/>
      <c r="G49" s="48"/>
    </row>
    <row r="50" spans="1:7" ht="15.75" thickBot="1" x14ac:dyDescent="0.25">
      <c r="A50" s="52"/>
      <c r="B50" s="53"/>
      <c r="C50" s="54"/>
      <c r="D50" s="12" t="s">
        <v>80</v>
      </c>
      <c r="E50" s="12" t="s">
        <v>94</v>
      </c>
      <c r="F50" s="12" t="s">
        <v>80</v>
      </c>
      <c r="G50" s="36" t="s">
        <v>95</v>
      </c>
    </row>
    <row r="51" spans="1:7" ht="15.75" thickBot="1" x14ac:dyDescent="0.25">
      <c r="A51" s="12" t="s">
        <v>67</v>
      </c>
      <c r="B51" s="12" t="s">
        <v>86</v>
      </c>
      <c r="C51" s="36" t="s">
        <v>87</v>
      </c>
      <c r="D51" s="12" t="s">
        <v>88</v>
      </c>
      <c r="E51" s="12" t="s">
        <v>89</v>
      </c>
      <c r="F51" s="12" t="s">
        <v>90</v>
      </c>
      <c r="G51" s="12" t="s">
        <v>91</v>
      </c>
    </row>
    <row r="52" spans="1:7" x14ac:dyDescent="0.2">
      <c r="A52" s="9">
        <v>1</v>
      </c>
      <c r="B52" s="29">
        <v>82.7303638728132</v>
      </c>
      <c r="C52" s="29">
        <v>82.7303638728132</v>
      </c>
      <c r="D52" s="33">
        <v>82.7303638728132</v>
      </c>
      <c r="E52" s="33">
        <v>82.7303638728132</v>
      </c>
      <c r="F52" s="33">
        <v>82.7303638728132</v>
      </c>
      <c r="G52" s="33">
        <v>82.7303638728132</v>
      </c>
    </row>
    <row r="53" spans="1:7" x14ac:dyDescent="0.2">
      <c r="A53" s="9">
        <v>0.75</v>
      </c>
      <c r="B53" s="9">
        <v>83.734501740211101</v>
      </c>
      <c r="C53" s="9">
        <v>82.293866440597796</v>
      </c>
      <c r="D53" s="35">
        <v>81.704910942136095</v>
      </c>
      <c r="E53" s="35">
        <v>82.409490278174204</v>
      </c>
      <c r="F53" s="35">
        <v>81.704910942136095</v>
      </c>
      <c r="G53" s="35">
        <v>83.830488729717899</v>
      </c>
    </row>
    <row r="54" spans="1:7" x14ac:dyDescent="0.2">
      <c r="A54" s="9">
        <v>0.5</v>
      </c>
      <c r="B54" s="9">
        <v>81.430750554358895</v>
      </c>
      <c r="C54" s="9">
        <v>81.436742532374794</v>
      </c>
      <c r="D54" s="35">
        <v>81.387878211172506</v>
      </c>
      <c r="E54" s="35">
        <v>78.847337203032296</v>
      </c>
      <c r="F54" s="35">
        <v>81.387878211172506</v>
      </c>
      <c r="G54" s="35">
        <v>81.840782936415195</v>
      </c>
    </row>
    <row r="55" spans="1:7" x14ac:dyDescent="0.2">
      <c r="A55" s="9">
        <v>0.4</v>
      </c>
      <c r="B55" s="9">
        <v>77.739051952583196</v>
      </c>
      <c r="C55" s="9">
        <v>80.620910792192504</v>
      </c>
      <c r="D55" s="35">
        <v>79.616663350605606</v>
      </c>
      <c r="E55" s="35">
        <v>80.890365256908197</v>
      </c>
      <c r="F55" s="35">
        <v>79.616663350605606</v>
      </c>
      <c r="G55" s="35">
        <v>80.118593874802798</v>
      </c>
    </row>
    <row r="56" spans="1:7" x14ac:dyDescent="0.2">
      <c r="A56" s="9">
        <v>0.3</v>
      </c>
      <c r="B56" s="9">
        <v>76.6903000891011</v>
      </c>
      <c r="C56" s="9">
        <v>80.439709686069904</v>
      </c>
      <c r="D56" s="35">
        <v>76.634376883306302</v>
      </c>
      <c r="E56" s="35">
        <v>79.386009682898006</v>
      </c>
      <c r="F56" s="35">
        <v>76.634376883306302</v>
      </c>
      <c r="G56" s="35">
        <v>78.813490312776594</v>
      </c>
    </row>
    <row r="57" spans="1:7" x14ac:dyDescent="0.2">
      <c r="A57" s="9">
        <v>0.25</v>
      </c>
      <c r="B57" s="9">
        <v>75.763931060533906</v>
      </c>
      <c r="C57" s="9">
        <v>80.800226068852893</v>
      </c>
      <c r="D57" s="35">
        <v>74.789724247902896</v>
      </c>
      <c r="E57" s="35">
        <v>76.169401696093104</v>
      </c>
      <c r="F57" s="35">
        <v>74.789724247902896</v>
      </c>
      <c r="G57" s="35">
        <v>77.927992456682105</v>
      </c>
    </row>
    <row r="58" spans="1:7" x14ac:dyDescent="0.2">
      <c r="A58" s="9">
        <v>0.2</v>
      </c>
      <c r="B58" s="9">
        <v>76.161708434617296</v>
      </c>
      <c r="C58" s="9">
        <v>81.083821371003694</v>
      </c>
      <c r="D58" s="35">
        <v>76.610472408930804</v>
      </c>
      <c r="E58" s="35">
        <v>76.353642044192995</v>
      </c>
      <c r="F58" s="35">
        <v>76.610472408930804</v>
      </c>
      <c r="G58" s="35">
        <v>78.333336216864595</v>
      </c>
    </row>
    <row r="59" spans="1:7" x14ac:dyDescent="0.2">
      <c r="A59" s="9">
        <v>0.15</v>
      </c>
      <c r="B59" s="9">
        <v>70.955089000193098</v>
      </c>
      <c r="C59" s="9">
        <v>79.6168132942326</v>
      </c>
      <c r="D59" s="35">
        <v>74.313757039420693</v>
      </c>
      <c r="E59" s="35">
        <v>74.858427264365005</v>
      </c>
      <c r="F59" s="35">
        <v>74.313757039420693</v>
      </c>
      <c r="G59" s="35">
        <v>77.843977889081998</v>
      </c>
    </row>
    <row r="60" spans="1:7" ht="15" thickBot="1" x14ac:dyDescent="0.25">
      <c r="A60" s="10">
        <v>0.1</v>
      </c>
      <c r="B60" s="10">
        <v>66.3425058463596</v>
      </c>
      <c r="C60" s="10">
        <v>76.994893266089306</v>
      </c>
      <c r="D60" s="37">
        <v>72.098270746286701</v>
      </c>
      <c r="E60" s="37">
        <v>75.053129063976897</v>
      </c>
      <c r="F60" s="37">
        <v>72.098270746286701</v>
      </c>
      <c r="G60" s="37">
        <v>70.219500168686594</v>
      </c>
    </row>
  </sheetData>
  <mergeCells count="10">
    <mergeCell ref="D49:G49"/>
    <mergeCell ref="A49:C50"/>
    <mergeCell ref="A1:C1"/>
    <mergeCell ref="D1:G1"/>
    <mergeCell ref="D13:G13"/>
    <mergeCell ref="D25:G25"/>
    <mergeCell ref="A25:C25"/>
    <mergeCell ref="A13:C13"/>
    <mergeCell ref="A37:C37"/>
    <mergeCell ref="D37:G37"/>
  </mergeCells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65BB-C0B0-4425-AE00-ED81327085FF}">
  <dimension ref="A1:M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4" width="9" style="1"/>
    <col min="15" max="15" width="27.375" style="1" customWidth="1"/>
    <col min="16" max="16384" width="9" style="1"/>
  </cols>
  <sheetData>
    <row r="1" spans="1:13" ht="15.75" thickBot="1" x14ac:dyDescent="0.3">
      <c r="A1" s="26" t="s">
        <v>67</v>
      </c>
      <c r="B1" s="27" t="s">
        <v>63</v>
      </c>
      <c r="C1" s="27" t="s">
        <v>64</v>
      </c>
      <c r="D1" s="27" t="s">
        <v>65</v>
      </c>
      <c r="E1" s="28" t="s">
        <v>66</v>
      </c>
      <c r="F1" s="2"/>
      <c r="G1" s="12" t="s">
        <v>67</v>
      </c>
      <c r="H1" s="12" t="s">
        <v>68</v>
      </c>
      <c r="I1" s="23" t="s">
        <v>69</v>
      </c>
      <c r="J1" s="24" t="s">
        <v>79</v>
      </c>
      <c r="K1" s="23" t="s">
        <v>80</v>
      </c>
      <c r="L1" s="43" t="s">
        <v>81</v>
      </c>
      <c r="M1" s="23" t="s">
        <v>83</v>
      </c>
    </row>
    <row r="2" spans="1:13" x14ac:dyDescent="0.2">
      <c r="A2" s="55">
        <v>1</v>
      </c>
      <c r="B2" s="16" t="s">
        <v>0</v>
      </c>
      <c r="C2" s="3">
        <v>82.7303638728132</v>
      </c>
      <c r="D2" s="3">
        <v>82.7303638728132</v>
      </c>
      <c r="E2" s="4">
        <v>80.260957157677595</v>
      </c>
      <c r="G2" s="9">
        <v>1</v>
      </c>
      <c r="H2" s="21">
        <f>AVERAGE(C2:C8)</f>
        <v>82.7303638728132</v>
      </c>
      <c r="I2" s="44">
        <f>MAX(C2:C8)</f>
        <v>82.7303638728132</v>
      </c>
      <c r="J2" s="25">
        <v>82.7303638728132</v>
      </c>
      <c r="K2" s="3">
        <v>82.7303638728132</v>
      </c>
      <c r="L2" s="25">
        <v>82.7303638728132</v>
      </c>
      <c r="M2" s="4">
        <v>82.7303638728132</v>
      </c>
    </row>
    <row r="3" spans="1:13" x14ac:dyDescent="0.2">
      <c r="A3" s="56"/>
      <c r="B3" s="17" t="s">
        <v>1</v>
      </c>
      <c r="C3" s="1">
        <v>82.7303638728132</v>
      </c>
      <c r="D3" s="1">
        <v>82.7303638728132</v>
      </c>
      <c r="E3" s="5">
        <v>80.260957157677595</v>
      </c>
      <c r="G3" s="9">
        <v>0.75</v>
      </c>
      <c r="H3" s="21">
        <f>AVERAGE(C9:C15)</f>
        <v>82.163986424334638</v>
      </c>
      <c r="I3" s="21">
        <f>MAX(C9:C15)</f>
        <v>82.409490278174204</v>
      </c>
      <c r="J3" s="19">
        <v>81.550226789735703</v>
      </c>
      <c r="K3" s="1">
        <v>81.550226789735703</v>
      </c>
      <c r="L3" s="19">
        <v>82.409490278174204</v>
      </c>
      <c r="M3" s="5">
        <v>82.409490278174204</v>
      </c>
    </row>
    <row r="4" spans="1:13" x14ac:dyDescent="0.2">
      <c r="A4" s="56"/>
      <c r="B4" s="17" t="s">
        <v>2</v>
      </c>
      <c r="C4" s="1">
        <v>82.7303638728132</v>
      </c>
      <c r="D4" s="1">
        <v>82.7303638728132</v>
      </c>
      <c r="E4" s="5">
        <v>80.260957157677595</v>
      </c>
      <c r="G4" s="9">
        <v>0.5</v>
      </c>
      <c r="H4" s="21">
        <f>AVERAGE(C16:C22)</f>
        <v>79.390984186302461</v>
      </c>
      <c r="I4" s="21">
        <f>MAX(C16:C22)</f>
        <v>80.133317185558099</v>
      </c>
      <c r="J4" s="19">
        <v>80.133317185558099</v>
      </c>
      <c r="K4" s="1">
        <v>80.133317185558099</v>
      </c>
      <c r="L4" s="19">
        <v>78.847337203032296</v>
      </c>
      <c r="M4" s="5">
        <v>78.847337203032296</v>
      </c>
    </row>
    <row r="5" spans="1:13" x14ac:dyDescent="0.2">
      <c r="A5" s="56"/>
      <c r="B5" s="17" t="s">
        <v>3</v>
      </c>
      <c r="C5" s="1">
        <v>82.7303638728132</v>
      </c>
      <c r="D5" s="1">
        <v>82.7303638728132</v>
      </c>
      <c r="E5" s="5">
        <v>80.260957157677595</v>
      </c>
      <c r="G5" s="9">
        <v>0.4</v>
      </c>
      <c r="H5" s="21">
        <f>AVERAGE(C23:C29)</f>
        <v>80.001749891558575</v>
      </c>
      <c r="I5" s="21">
        <f>MAX(C23:C29)</f>
        <v>80.890365256908197</v>
      </c>
      <c r="J5" s="19">
        <v>80.613171394216195</v>
      </c>
      <c r="K5" s="1">
        <v>79.994907683745794</v>
      </c>
      <c r="L5" s="19">
        <v>79.631006035230897</v>
      </c>
      <c r="M5" s="5">
        <v>80.890365256908197</v>
      </c>
    </row>
    <row r="6" spans="1:13" x14ac:dyDescent="0.2">
      <c r="A6" s="56"/>
      <c r="B6" s="17" t="s">
        <v>4</v>
      </c>
      <c r="C6" s="1">
        <v>82.7303638728132</v>
      </c>
      <c r="D6" s="1">
        <v>82.7303638728132</v>
      </c>
      <c r="E6" s="5">
        <v>80.260957157677595</v>
      </c>
      <c r="G6" s="9">
        <v>0.3</v>
      </c>
      <c r="H6" s="21">
        <f>AVERAGE(C30:C36)</f>
        <v>79.194408091353495</v>
      </c>
      <c r="I6" s="21">
        <f>MAX(C30:C36)</f>
        <v>79.814231380317494</v>
      </c>
      <c r="J6" s="19">
        <v>78.829038313480197</v>
      </c>
      <c r="K6" s="1">
        <v>78.829038313480197</v>
      </c>
      <c r="L6" s="19">
        <v>79.814231380317494</v>
      </c>
      <c r="M6" s="5">
        <v>79.386009682898006</v>
      </c>
    </row>
    <row r="7" spans="1:13" x14ac:dyDescent="0.2">
      <c r="A7" s="56"/>
      <c r="B7" s="17" t="s">
        <v>5</v>
      </c>
      <c r="C7" s="1">
        <v>82.7303638728132</v>
      </c>
      <c r="D7" s="1">
        <v>82.7303638728132</v>
      </c>
      <c r="E7" s="5">
        <v>80.260957157677595</v>
      </c>
      <c r="G7" s="9">
        <v>0.25</v>
      </c>
      <c r="H7" s="21">
        <f>AVERAGE(C37:C43)</f>
        <v>77.002121043228627</v>
      </c>
      <c r="I7" s="21">
        <f>MAX(C37:C43)</f>
        <v>78.946599884082005</v>
      </c>
      <c r="J7" s="19">
        <v>76.862516111730997</v>
      </c>
      <c r="K7" s="1">
        <v>76.862516111730997</v>
      </c>
      <c r="L7" s="19">
        <v>77.835010106777105</v>
      </c>
      <c r="M7" s="5">
        <v>76.169401696093104</v>
      </c>
    </row>
    <row r="8" spans="1:13" ht="15" thickBot="1" x14ac:dyDescent="0.25">
      <c r="A8" s="57"/>
      <c r="B8" s="18" t="s">
        <v>6</v>
      </c>
      <c r="C8" s="6">
        <v>82.7303638728132</v>
      </c>
      <c r="D8" s="6">
        <v>82.7303638728132</v>
      </c>
      <c r="E8" s="7">
        <v>80.260957157677595</v>
      </c>
      <c r="G8" s="9">
        <v>0.2</v>
      </c>
      <c r="H8" s="21">
        <f>AVERAGE(C44:C50)</f>
        <v>75.997095872060171</v>
      </c>
      <c r="I8" s="21">
        <f>MAX(C44:C50)</f>
        <v>76.353642044192995</v>
      </c>
      <c r="J8" s="19">
        <v>74.494750531290606</v>
      </c>
      <c r="K8" s="1">
        <v>75.716710352165606</v>
      </c>
      <c r="L8" s="19">
        <v>76.353642044192995</v>
      </c>
      <c r="M8" s="5">
        <v>76.353642044192995</v>
      </c>
    </row>
    <row r="9" spans="1:13" x14ac:dyDescent="0.2">
      <c r="A9" s="55">
        <v>0.75</v>
      </c>
      <c r="B9" s="16" t="s">
        <v>7</v>
      </c>
      <c r="C9" s="3">
        <v>81.550226789735703</v>
      </c>
      <c r="D9" s="3">
        <v>81.550226789735703</v>
      </c>
      <c r="E9" s="4">
        <v>78.902954703506794</v>
      </c>
      <c r="G9" s="9">
        <v>0.15</v>
      </c>
      <c r="H9" s="21">
        <f>AVERAGE(C51:C57)</f>
        <v>74.922084101073523</v>
      </c>
      <c r="I9" s="21">
        <f>MAX(C51:C57)</f>
        <v>75.081226192844795</v>
      </c>
      <c r="J9" s="19">
        <v>75.081226192844795</v>
      </c>
      <c r="K9" s="1">
        <v>75.081226192844795</v>
      </c>
      <c r="L9" s="19">
        <v>74.858427264365005</v>
      </c>
      <c r="M9" s="5">
        <v>74.858427264365005</v>
      </c>
    </row>
    <row r="10" spans="1:13" ht="15" thickBot="1" x14ac:dyDescent="0.25">
      <c r="A10" s="56"/>
      <c r="B10" s="17" t="s">
        <v>8</v>
      </c>
      <c r="C10" s="1">
        <v>82.409490278174204</v>
      </c>
      <c r="D10" s="1">
        <v>82.409490278174204</v>
      </c>
      <c r="E10" s="5">
        <v>79.729588845164301</v>
      </c>
      <c r="G10" s="10">
        <v>0.1</v>
      </c>
      <c r="H10" s="22">
        <f>AVERAGE(C58:C64)</f>
        <v>74.735078858401707</v>
      </c>
      <c r="I10" s="22">
        <f>MAX(C58:C64)</f>
        <v>75.053129063976897</v>
      </c>
      <c r="J10" s="20">
        <v>73.939953344463703</v>
      </c>
      <c r="K10" s="6">
        <v>73.939953344463703</v>
      </c>
      <c r="L10" s="20">
        <v>75.053129063976897</v>
      </c>
      <c r="M10" s="7">
        <v>75.053129063976897</v>
      </c>
    </row>
    <row r="11" spans="1:13" x14ac:dyDescent="0.2">
      <c r="A11" s="56"/>
      <c r="B11" s="17" t="s">
        <v>9</v>
      </c>
      <c r="C11" s="1">
        <v>82.409490278174204</v>
      </c>
      <c r="D11" s="1">
        <v>82.409490278174204</v>
      </c>
      <c r="E11" s="5">
        <v>79.729588845164301</v>
      </c>
      <c r="H11" s="17"/>
      <c r="I11" s="17"/>
    </row>
    <row r="12" spans="1:13" x14ac:dyDescent="0.2">
      <c r="A12" s="56"/>
      <c r="B12" s="17" t="s">
        <v>10</v>
      </c>
      <c r="C12" s="1">
        <v>81.550226789735703</v>
      </c>
      <c r="D12" s="1">
        <v>81.550226789735703</v>
      </c>
      <c r="E12" s="5">
        <v>78.902954703506794</v>
      </c>
      <c r="H12" s="17"/>
      <c r="I12" s="17"/>
    </row>
    <row r="13" spans="1:13" x14ac:dyDescent="0.2">
      <c r="A13" s="56"/>
      <c r="B13" s="17" t="s">
        <v>11</v>
      </c>
      <c r="C13" s="1">
        <v>82.409490278174204</v>
      </c>
      <c r="D13" s="1">
        <v>82.409490278174204</v>
      </c>
      <c r="E13" s="5">
        <v>79.729588845164301</v>
      </c>
    </row>
    <row r="14" spans="1:13" x14ac:dyDescent="0.2">
      <c r="A14" s="56"/>
      <c r="B14" s="17" t="s">
        <v>12</v>
      </c>
      <c r="C14" s="1">
        <v>82.409490278174204</v>
      </c>
      <c r="D14" s="1">
        <v>82.409490278174204</v>
      </c>
      <c r="E14" s="5">
        <v>79.729588845164301</v>
      </c>
    </row>
    <row r="15" spans="1:13" ht="15" thickBot="1" x14ac:dyDescent="0.25">
      <c r="A15" s="57"/>
      <c r="B15" s="18" t="s">
        <v>13</v>
      </c>
      <c r="C15" s="6">
        <v>82.409490278174204</v>
      </c>
      <c r="D15" s="6">
        <v>82.409490278174204</v>
      </c>
      <c r="E15" s="7">
        <v>79.729588845164301</v>
      </c>
    </row>
    <row r="16" spans="1:13" x14ac:dyDescent="0.2">
      <c r="A16" s="55">
        <v>0.5</v>
      </c>
      <c r="B16" s="16" t="s">
        <v>14</v>
      </c>
      <c r="C16" s="3">
        <v>80.133317185558099</v>
      </c>
      <c r="D16" s="3">
        <v>80.133317185558099</v>
      </c>
      <c r="E16" s="4">
        <v>77.300762196121198</v>
      </c>
    </row>
    <row r="17" spans="1:5" x14ac:dyDescent="0.2">
      <c r="A17" s="56"/>
      <c r="B17" s="17" t="s">
        <v>15</v>
      </c>
      <c r="C17" s="1">
        <v>79.155517492942494</v>
      </c>
      <c r="D17" s="1">
        <v>79.155517492942494</v>
      </c>
      <c r="E17" s="5">
        <v>76.031025183273599</v>
      </c>
    </row>
    <row r="18" spans="1:5" x14ac:dyDescent="0.2">
      <c r="A18" s="56"/>
      <c r="B18" s="17" t="s">
        <v>16</v>
      </c>
      <c r="C18" s="1">
        <v>79.464545541051393</v>
      </c>
      <c r="D18" s="1">
        <v>79.464545541051393</v>
      </c>
      <c r="E18" s="5">
        <v>76.951332533226406</v>
      </c>
    </row>
    <row r="19" spans="1:5" x14ac:dyDescent="0.2">
      <c r="A19" s="56"/>
      <c r="B19" s="17" t="s">
        <v>17</v>
      </c>
      <c r="C19" s="1">
        <v>80.133317185558099</v>
      </c>
      <c r="D19" s="1">
        <v>80.133317185558099</v>
      </c>
      <c r="E19" s="5">
        <v>77.300762196121198</v>
      </c>
    </row>
    <row r="20" spans="1:5" x14ac:dyDescent="0.2">
      <c r="A20" s="56"/>
      <c r="B20" s="17" t="s">
        <v>18</v>
      </c>
      <c r="C20" s="1">
        <v>79.155517492942494</v>
      </c>
      <c r="D20" s="1">
        <v>79.155517492942494</v>
      </c>
      <c r="E20" s="5">
        <v>76.031025183273599</v>
      </c>
    </row>
    <row r="21" spans="1:5" x14ac:dyDescent="0.2">
      <c r="A21" s="56"/>
      <c r="B21" s="17" t="s">
        <v>19</v>
      </c>
      <c r="C21" s="1">
        <v>78.847337203032296</v>
      </c>
      <c r="D21" s="1">
        <v>78.847337203032296</v>
      </c>
      <c r="E21" s="5">
        <v>76.0491243900032</v>
      </c>
    </row>
    <row r="22" spans="1:5" ht="15" thickBot="1" x14ac:dyDescent="0.25">
      <c r="A22" s="57"/>
      <c r="B22" s="18" t="s">
        <v>20</v>
      </c>
      <c r="C22" s="6">
        <v>78.847337203032296</v>
      </c>
      <c r="D22" s="6">
        <v>78.847337203032296</v>
      </c>
      <c r="E22" s="7">
        <v>76.0491243900032</v>
      </c>
    </row>
    <row r="23" spans="1:5" x14ac:dyDescent="0.2">
      <c r="A23" s="55">
        <v>0.4</v>
      </c>
      <c r="B23" s="16" t="s">
        <v>21</v>
      </c>
      <c r="C23" s="3">
        <v>80.613171394216195</v>
      </c>
      <c r="D23" s="3">
        <v>80.613171394216195</v>
      </c>
      <c r="E23" s="4">
        <v>78.0032920019854</v>
      </c>
    </row>
    <row r="24" spans="1:5" x14ac:dyDescent="0.2">
      <c r="A24" s="56"/>
      <c r="B24" s="17" t="s">
        <v>22</v>
      </c>
      <c r="C24" s="1">
        <v>79.631006035230897</v>
      </c>
      <c r="D24" s="1">
        <v>79.631006035230897</v>
      </c>
      <c r="E24" s="5">
        <v>76.943170690676098</v>
      </c>
    </row>
    <row r="25" spans="1:5" x14ac:dyDescent="0.2">
      <c r="A25" s="56"/>
      <c r="B25" s="17" t="s">
        <v>23</v>
      </c>
      <c r="C25" s="1">
        <v>79.620786800347105</v>
      </c>
      <c r="D25" s="1">
        <v>79.620786800347105</v>
      </c>
      <c r="E25" s="5">
        <v>77.039908036572498</v>
      </c>
    </row>
    <row r="26" spans="1:5" x14ac:dyDescent="0.2">
      <c r="A26" s="56"/>
      <c r="B26" s="17" t="s">
        <v>24</v>
      </c>
      <c r="C26" s="1">
        <v>79.994907683745794</v>
      </c>
      <c r="D26" s="1">
        <v>79.994907683745794</v>
      </c>
      <c r="E26" s="5">
        <v>77.761064644395304</v>
      </c>
    </row>
    <row r="27" spans="1:5" x14ac:dyDescent="0.2">
      <c r="A27" s="56"/>
      <c r="B27" s="17" t="s">
        <v>25</v>
      </c>
      <c r="C27" s="1">
        <v>79.631006035230897</v>
      </c>
      <c r="D27" s="1">
        <v>79.631006035230897</v>
      </c>
      <c r="E27" s="5">
        <v>76.943170690676098</v>
      </c>
    </row>
    <row r="28" spans="1:5" x14ac:dyDescent="0.2">
      <c r="A28" s="56"/>
      <c r="B28" s="17" t="s">
        <v>26</v>
      </c>
      <c r="C28" s="1">
        <v>79.631006035230897</v>
      </c>
      <c r="D28" s="1">
        <v>79.631006035230897</v>
      </c>
      <c r="E28" s="5">
        <v>76.943170690676098</v>
      </c>
    </row>
    <row r="29" spans="1:5" ht="15" thickBot="1" x14ac:dyDescent="0.25">
      <c r="A29" s="56"/>
      <c r="B29" s="17" t="s">
        <v>27</v>
      </c>
      <c r="C29" s="1">
        <v>80.890365256908197</v>
      </c>
      <c r="D29" s="1">
        <v>80.890365256908197</v>
      </c>
      <c r="E29" s="5">
        <v>78.242524226415497</v>
      </c>
    </row>
    <row r="30" spans="1:5" x14ac:dyDescent="0.2">
      <c r="A30" s="55">
        <v>0.3</v>
      </c>
      <c r="B30" s="16" t="s">
        <v>28</v>
      </c>
      <c r="C30" s="3">
        <v>78.829038313480197</v>
      </c>
      <c r="D30" s="3">
        <v>78.829038313480197</v>
      </c>
      <c r="E30" s="4">
        <v>76.276076967028004</v>
      </c>
    </row>
    <row r="31" spans="1:5" x14ac:dyDescent="0.2">
      <c r="A31" s="56"/>
      <c r="B31" s="17" t="s">
        <v>29</v>
      </c>
      <c r="C31" s="1">
        <v>78.844153784490601</v>
      </c>
      <c r="D31" s="1">
        <v>78.844153784490601</v>
      </c>
      <c r="E31" s="5">
        <v>76.402605784094405</v>
      </c>
    </row>
    <row r="32" spans="1:5" x14ac:dyDescent="0.2">
      <c r="A32" s="56"/>
      <c r="B32" s="17" t="s">
        <v>30</v>
      </c>
      <c r="C32" s="1">
        <v>79.814231380317494</v>
      </c>
      <c r="D32" s="1">
        <v>79.814231380317494</v>
      </c>
      <c r="E32" s="5">
        <v>77.212722468303795</v>
      </c>
    </row>
    <row r="33" spans="1:5" x14ac:dyDescent="0.2">
      <c r="A33" s="56"/>
      <c r="B33" s="17" t="s">
        <v>31</v>
      </c>
      <c r="C33" s="1">
        <v>78.829038313480197</v>
      </c>
      <c r="D33" s="1">
        <v>78.829038313480197</v>
      </c>
      <c r="E33" s="5">
        <v>76.276076967028004</v>
      </c>
    </row>
    <row r="34" spans="1:5" x14ac:dyDescent="0.2">
      <c r="A34" s="56"/>
      <c r="B34" s="17" t="s">
        <v>32</v>
      </c>
      <c r="C34" s="1">
        <v>78.844153784490601</v>
      </c>
      <c r="D34" s="1">
        <v>78.844153784490601</v>
      </c>
      <c r="E34" s="5">
        <v>76.402605784094405</v>
      </c>
    </row>
    <row r="35" spans="1:5" x14ac:dyDescent="0.2">
      <c r="A35" s="56"/>
      <c r="B35" s="17" t="s">
        <v>33</v>
      </c>
      <c r="C35" s="1">
        <v>79.814231380317494</v>
      </c>
      <c r="D35" s="1">
        <v>79.814231380317494</v>
      </c>
      <c r="E35" s="5">
        <v>77.212722468303795</v>
      </c>
    </row>
    <row r="36" spans="1:5" ht="15" thickBot="1" x14ac:dyDescent="0.25">
      <c r="A36" s="57"/>
      <c r="B36" s="18" t="s">
        <v>34</v>
      </c>
      <c r="C36" s="6">
        <v>79.386009682898006</v>
      </c>
      <c r="D36" s="6">
        <v>79.386009682898006</v>
      </c>
      <c r="E36" s="7">
        <v>77.0157591903438</v>
      </c>
    </row>
    <row r="37" spans="1:5" x14ac:dyDescent="0.2">
      <c r="A37" s="55">
        <v>0.25</v>
      </c>
      <c r="B37" s="16" t="s">
        <v>35</v>
      </c>
      <c r="C37" s="3">
        <v>76.862516111730997</v>
      </c>
      <c r="D37" s="3">
        <v>76.862516111730997</v>
      </c>
      <c r="E37" s="4">
        <v>73.816796761953995</v>
      </c>
    </row>
    <row r="38" spans="1:5" x14ac:dyDescent="0.2">
      <c r="A38" s="56"/>
      <c r="B38" s="17" t="s">
        <v>36</v>
      </c>
      <c r="C38" s="1">
        <v>76.169401696093104</v>
      </c>
      <c r="D38" s="1">
        <v>76.169401696093104</v>
      </c>
      <c r="E38" s="5">
        <v>73.526538968001105</v>
      </c>
    </row>
    <row r="39" spans="1:5" x14ac:dyDescent="0.2">
      <c r="A39" s="56"/>
      <c r="B39" s="17" t="s">
        <v>37</v>
      </c>
      <c r="C39" s="1">
        <v>78.946599884082005</v>
      </c>
      <c r="D39" s="1">
        <v>78.946599884082005</v>
      </c>
      <c r="E39" s="5">
        <v>76.339003228581703</v>
      </c>
    </row>
    <row r="40" spans="1:5" x14ac:dyDescent="0.2">
      <c r="A40" s="56"/>
      <c r="B40" s="17" t="s">
        <v>38</v>
      </c>
      <c r="C40" s="1">
        <v>76.862516111730997</v>
      </c>
      <c r="D40" s="1">
        <v>76.862516111730997</v>
      </c>
      <c r="E40" s="5">
        <v>73.816796761953995</v>
      </c>
    </row>
    <row r="41" spans="1:5" x14ac:dyDescent="0.2">
      <c r="A41" s="56"/>
      <c r="B41" s="17" t="s">
        <v>39</v>
      </c>
      <c r="C41" s="1">
        <v>76.169401696093104</v>
      </c>
      <c r="D41" s="1">
        <v>76.169401696093104</v>
      </c>
      <c r="E41" s="5">
        <v>73.526538968001105</v>
      </c>
    </row>
    <row r="42" spans="1:5" x14ac:dyDescent="0.2">
      <c r="A42" s="56"/>
      <c r="B42" s="17" t="s">
        <v>40</v>
      </c>
      <c r="C42" s="1">
        <v>77.835010106777105</v>
      </c>
      <c r="D42" s="1">
        <v>77.835010106777105</v>
      </c>
      <c r="E42" s="5">
        <v>75.356130844438994</v>
      </c>
    </row>
    <row r="43" spans="1:5" ht="15" thickBot="1" x14ac:dyDescent="0.25">
      <c r="A43" s="57"/>
      <c r="B43" s="18" t="s">
        <v>41</v>
      </c>
      <c r="C43" s="6">
        <v>76.169401696093104</v>
      </c>
      <c r="D43" s="6">
        <v>76.169401696093104</v>
      </c>
      <c r="E43" s="7">
        <v>73.526538968001105</v>
      </c>
    </row>
    <row r="44" spans="1:5" x14ac:dyDescent="0.2">
      <c r="A44" s="55">
        <v>0.2</v>
      </c>
      <c r="B44" s="16" t="s">
        <v>42</v>
      </c>
      <c r="C44" s="3">
        <v>74.494750531290606</v>
      </c>
      <c r="D44" s="3">
        <v>74.494750531290606</v>
      </c>
      <c r="E44" s="4">
        <v>71.541823580177606</v>
      </c>
    </row>
    <row r="45" spans="1:5" x14ac:dyDescent="0.2">
      <c r="A45" s="56"/>
      <c r="B45" s="17" t="s">
        <v>43</v>
      </c>
      <c r="C45" s="1">
        <v>76.353642044192995</v>
      </c>
      <c r="D45" s="1">
        <v>76.353642044192995</v>
      </c>
      <c r="E45" s="5">
        <v>74.026507410438299</v>
      </c>
    </row>
    <row r="46" spans="1:5" x14ac:dyDescent="0.2">
      <c r="A46" s="56"/>
      <c r="B46" s="17" t="s">
        <v>44</v>
      </c>
      <c r="C46" s="1">
        <v>76.353642044192995</v>
      </c>
      <c r="D46" s="1">
        <v>76.353642044192995</v>
      </c>
      <c r="E46" s="5">
        <v>74.026507410438299</v>
      </c>
    </row>
    <row r="47" spans="1:5" x14ac:dyDescent="0.2">
      <c r="A47" s="56"/>
      <c r="B47" s="17" t="s">
        <v>45</v>
      </c>
      <c r="C47" s="1">
        <v>75.716710352165606</v>
      </c>
      <c r="D47" s="1">
        <v>75.716710352165606</v>
      </c>
      <c r="E47" s="5">
        <v>72.8118591394757</v>
      </c>
    </row>
    <row r="48" spans="1:5" x14ac:dyDescent="0.2">
      <c r="A48" s="56"/>
      <c r="B48" s="17" t="s">
        <v>46</v>
      </c>
      <c r="C48" s="1">
        <v>76.353642044192995</v>
      </c>
      <c r="D48" s="1">
        <v>76.353642044192995</v>
      </c>
      <c r="E48" s="5">
        <v>74.026507410438299</v>
      </c>
    </row>
    <row r="49" spans="1:5" x14ac:dyDescent="0.2">
      <c r="A49" s="56"/>
      <c r="B49" s="17" t="s">
        <v>47</v>
      </c>
      <c r="C49" s="1">
        <v>76.353642044192995</v>
      </c>
      <c r="D49" s="1">
        <v>76.353642044192995</v>
      </c>
      <c r="E49" s="5">
        <v>74.026507410438299</v>
      </c>
    </row>
    <row r="50" spans="1:5" ht="15" thickBot="1" x14ac:dyDescent="0.25">
      <c r="A50" s="57"/>
      <c r="B50" s="18" t="s">
        <v>48</v>
      </c>
      <c r="C50" s="6">
        <v>76.353642044192995</v>
      </c>
      <c r="D50" s="6">
        <v>76.353642044192995</v>
      </c>
      <c r="E50" s="7">
        <v>74.026507410438299</v>
      </c>
    </row>
    <row r="51" spans="1:5" x14ac:dyDescent="0.2">
      <c r="A51" s="55">
        <v>0.15</v>
      </c>
      <c r="B51" s="16" t="s">
        <v>49</v>
      </c>
      <c r="C51" s="3">
        <v>75.081226192844795</v>
      </c>
      <c r="D51" s="3">
        <v>75.081226192844795</v>
      </c>
      <c r="E51" s="4">
        <v>72.286311719429406</v>
      </c>
    </row>
    <row r="52" spans="1:5" x14ac:dyDescent="0.2">
      <c r="A52" s="56"/>
      <c r="B52" s="17" t="s">
        <v>50</v>
      </c>
      <c r="C52" s="1">
        <v>74.858427264365005</v>
      </c>
      <c r="D52" s="1">
        <v>74.858427264365005</v>
      </c>
      <c r="E52" s="5">
        <v>72.047122095283598</v>
      </c>
    </row>
    <row r="53" spans="1:5" x14ac:dyDescent="0.2">
      <c r="A53" s="56"/>
      <c r="B53" s="1" t="s">
        <v>51</v>
      </c>
      <c r="C53" s="1">
        <v>74.858427264365005</v>
      </c>
      <c r="D53" s="1">
        <v>74.858427264365005</v>
      </c>
      <c r="E53" s="5">
        <v>72.047122095283598</v>
      </c>
    </row>
    <row r="54" spans="1:5" x14ac:dyDescent="0.2">
      <c r="A54" s="56"/>
      <c r="B54" s="1" t="s">
        <v>52</v>
      </c>
      <c r="C54" s="1">
        <v>75.081226192844795</v>
      </c>
      <c r="D54" s="1">
        <v>75.081226192844795</v>
      </c>
      <c r="E54" s="5">
        <v>72.286311719429406</v>
      </c>
    </row>
    <row r="55" spans="1:5" x14ac:dyDescent="0.2">
      <c r="A55" s="56"/>
      <c r="B55" s="1" t="s">
        <v>53</v>
      </c>
      <c r="C55" s="1">
        <v>74.858427264365005</v>
      </c>
      <c r="D55" s="1">
        <v>74.858427264365005</v>
      </c>
      <c r="E55" s="5">
        <v>72.047122095283598</v>
      </c>
    </row>
    <row r="56" spans="1:5" x14ac:dyDescent="0.2">
      <c r="A56" s="56"/>
      <c r="B56" s="1" t="s">
        <v>54</v>
      </c>
      <c r="C56" s="1">
        <v>74.858427264365005</v>
      </c>
      <c r="D56" s="1">
        <v>74.858427264365005</v>
      </c>
      <c r="E56" s="5">
        <v>72.047122095283598</v>
      </c>
    </row>
    <row r="57" spans="1:5" ht="15" thickBot="1" x14ac:dyDescent="0.25">
      <c r="A57" s="57"/>
      <c r="B57" s="6" t="s">
        <v>55</v>
      </c>
      <c r="C57" s="6">
        <v>74.858427264365005</v>
      </c>
      <c r="D57" s="6">
        <v>74.858427264365005</v>
      </c>
      <c r="E57" s="7">
        <v>72.047122095283598</v>
      </c>
    </row>
    <row r="58" spans="1:5" x14ac:dyDescent="0.2">
      <c r="A58" s="55">
        <v>0.1</v>
      </c>
      <c r="B58" s="3" t="s">
        <v>56</v>
      </c>
      <c r="C58" s="3">
        <v>73.939953344463703</v>
      </c>
      <c r="D58" s="3">
        <v>73.939953344463703</v>
      </c>
      <c r="E58" s="4">
        <v>71.160297183005994</v>
      </c>
    </row>
    <row r="59" spans="1:5" x14ac:dyDescent="0.2">
      <c r="A59" s="56"/>
      <c r="B59" s="1" t="s">
        <v>57</v>
      </c>
      <c r="C59" s="1">
        <v>75.053129063976897</v>
      </c>
      <c r="D59" s="1">
        <v>75.053129063976897</v>
      </c>
      <c r="E59" s="5">
        <v>72.214884167670903</v>
      </c>
    </row>
    <row r="60" spans="1:5" x14ac:dyDescent="0.2">
      <c r="A60" s="56"/>
      <c r="B60" s="1" t="s">
        <v>58</v>
      </c>
      <c r="C60" s="1">
        <v>75.053129063976897</v>
      </c>
      <c r="D60" s="1">
        <v>75.053129063976897</v>
      </c>
      <c r="E60" s="5">
        <v>72.214884167670903</v>
      </c>
    </row>
    <row r="61" spans="1:5" x14ac:dyDescent="0.2">
      <c r="A61" s="56"/>
      <c r="B61" s="1" t="s">
        <v>59</v>
      </c>
      <c r="C61" s="1">
        <v>73.939953344463703</v>
      </c>
      <c r="D61" s="1">
        <v>73.939953344463703</v>
      </c>
      <c r="E61" s="5">
        <v>71.160297183005994</v>
      </c>
    </row>
    <row r="62" spans="1:5" x14ac:dyDescent="0.2">
      <c r="A62" s="56"/>
      <c r="B62" s="1" t="s">
        <v>60</v>
      </c>
      <c r="C62" s="1">
        <v>75.053129063976897</v>
      </c>
      <c r="D62" s="1">
        <v>75.053129063976897</v>
      </c>
      <c r="E62" s="5">
        <v>72.214884167670903</v>
      </c>
    </row>
    <row r="63" spans="1:5" x14ac:dyDescent="0.2">
      <c r="A63" s="56"/>
      <c r="B63" s="1" t="s">
        <v>61</v>
      </c>
      <c r="C63" s="1">
        <v>75.053129063976897</v>
      </c>
      <c r="D63" s="1">
        <v>75.053129063976897</v>
      </c>
      <c r="E63" s="5">
        <v>72.214884167670903</v>
      </c>
    </row>
    <row r="64" spans="1:5" ht="15" thickBot="1" x14ac:dyDescent="0.25">
      <c r="A64" s="57"/>
      <c r="B64" s="6" t="s">
        <v>62</v>
      </c>
      <c r="C64" s="6">
        <v>75.053129063976897</v>
      </c>
      <c r="D64" s="6">
        <v>75.053129063976897</v>
      </c>
      <c r="E64" s="7">
        <v>72.214884167670903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9146-5885-4EFB-8494-60CB77BB8564}">
  <dimension ref="A1:M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4" width="9" style="1"/>
    <col min="15" max="15" width="26.875" style="1" customWidth="1"/>
    <col min="16" max="16384" width="9" style="1"/>
  </cols>
  <sheetData>
    <row r="1" spans="1:13" ht="15.75" thickBot="1" x14ac:dyDescent="0.3">
      <c r="A1" s="26" t="s">
        <v>67</v>
      </c>
      <c r="B1" s="27" t="s">
        <v>63</v>
      </c>
      <c r="C1" s="27" t="s">
        <v>64</v>
      </c>
      <c r="D1" s="27" t="s">
        <v>65</v>
      </c>
      <c r="E1" s="28" t="s">
        <v>66</v>
      </c>
      <c r="F1" s="2"/>
      <c r="G1" s="12" t="s">
        <v>67</v>
      </c>
      <c r="H1" s="12" t="s">
        <v>68</v>
      </c>
      <c r="I1" s="11" t="s">
        <v>69</v>
      </c>
      <c r="J1" s="11" t="s">
        <v>79</v>
      </c>
      <c r="K1" s="11" t="s">
        <v>80</v>
      </c>
      <c r="L1" s="11" t="s">
        <v>81</v>
      </c>
      <c r="M1" s="11" t="s">
        <v>82</v>
      </c>
    </row>
    <row r="2" spans="1:13" x14ac:dyDescent="0.2">
      <c r="A2" s="55">
        <v>1</v>
      </c>
      <c r="B2" s="3" t="s">
        <v>0</v>
      </c>
      <c r="C2" s="3">
        <v>82.7303638728132</v>
      </c>
      <c r="D2" s="3">
        <v>82.7303638728132</v>
      </c>
      <c r="E2" s="4">
        <v>80.260957157677595</v>
      </c>
      <c r="G2" s="9">
        <v>1</v>
      </c>
      <c r="H2" s="14">
        <f>AVERAGE(C2:C8)</f>
        <v>82.7303638728132</v>
      </c>
      <c r="I2" s="44">
        <f>MAX(C2:C8)</f>
        <v>82.7303638728132</v>
      </c>
      <c r="J2" s="25">
        <v>82.7303638728132</v>
      </c>
      <c r="K2" s="3">
        <v>82.7303638728132</v>
      </c>
      <c r="L2" s="25">
        <v>82.7303638728132</v>
      </c>
      <c r="M2" s="4">
        <v>82.7303638728132</v>
      </c>
    </row>
    <row r="3" spans="1:13" x14ac:dyDescent="0.2">
      <c r="A3" s="56"/>
      <c r="B3" s="1" t="s">
        <v>1</v>
      </c>
      <c r="C3" s="1">
        <v>82.7303638728132</v>
      </c>
      <c r="D3" s="1">
        <v>82.7303638728132</v>
      </c>
      <c r="E3" s="5">
        <v>80.260957157677595</v>
      </c>
      <c r="G3" s="9">
        <v>0.75</v>
      </c>
      <c r="H3" s="14">
        <f>AVERAGE(C9:C15)</f>
        <v>81.27247846517038</v>
      </c>
      <c r="I3" s="21">
        <f>MAX(C9:C15)</f>
        <v>81.704910942136095</v>
      </c>
      <c r="J3" s="19">
        <v>81.316747261366103</v>
      </c>
      <c r="K3" s="1">
        <v>81.704910942136095</v>
      </c>
      <c r="L3" s="19">
        <v>80.230538326456099</v>
      </c>
      <c r="M3" s="5">
        <v>81.704910942136095</v>
      </c>
    </row>
    <row r="4" spans="1:13" x14ac:dyDescent="0.2">
      <c r="A4" s="56"/>
      <c r="B4" s="1" t="s">
        <v>2</v>
      </c>
      <c r="C4" s="1">
        <v>82.7303638728132</v>
      </c>
      <c r="D4" s="1">
        <v>82.7303638728132</v>
      </c>
      <c r="E4" s="5">
        <v>80.260957157677595</v>
      </c>
      <c r="G4" s="9">
        <v>0.5</v>
      </c>
      <c r="H4" s="14">
        <f>AVERAGE(C16:C22)</f>
        <v>81.307487006602031</v>
      </c>
      <c r="I4" s="21">
        <f>MAX(C16:C22)</f>
        <v>81.992727734092199</v>
      </c>
      <c r="J4" s="19">
        <v>81.228932199528799</v>
      </c>
      <c r="K4" s="1">
        <v>81.387878211172506</v>
      </c>
      <c r="L4" s="19">
        <v>80.660605483899801</v>
      </c>
      <c r="M4" s="5">
        <v>81.387878211172506</v>
      </c>
    </row>
    <row r="5" spans="1:13" x14ac:dyDescent="0.2">
      <c r="A5" s="56"/>
      <c r="B5" s="1" t="s">
        <v>3</v>
      </c>
      <c r="C5" s="1">
        <v>82.7303638728132</v>
      </c>
      <c r="D5" s="1">
        <v>82.7303638728132</v>
      </c>
      <c r="E5" s="5">
        <v>80.260957157677595</v>
      </c>
      <c r="G5" s="9">
        <v>0.4</v>
      </c>
      <c r="H5" s="14">
        <f>AVERAGE(C23:C29)</f>
        <v>79.210017882013261</v>
      </c>
      <c r="I5" s="21">
        <f>MAX(C23:C29)</f>
        <v>79.653878205405405</v>
      </c>
      <c r="J5" s="19">
        <v>79.653878205405405</v>
      </c>
      <c r="K5" s="1">
        <v>79.616663350605606</v>
      </c>
      <c r="L5" s="19">
        <v>78.669717442769098</v>
      </c>
      <c r="M5" s="5">
        <v>79.616663350605606</v>
      </c>
    </row>
    <row r="6" spans="1:13" x14ac:dyDescent="0.2">
      <c r="A6" s="56"/>
      <c r="B6" s="1" t="s">
        <v>4</v>
      </c>
      <c r="C6" s="1">
        <v>82.7303638728132</v>
      </c>
      <c r="D6" s="1">
        <v>82.7303638728132</v>
      </c>
      <c r="E6" s="5">
        <v>80.260957157677595</v>
      </c>
      <c r="G6" s="9">
        <v>0.3</v>
      </c>
      <c r="H6" s="14">
        <f>AVERAGE(C30:C36)</f>
        <v>77.11806124538063</v>
      </c>
      <c r="I6" s="21">
        <f>MAX(C30:C36)</f>
        <v>77.784692485805806</v>
      </c>
      <c r="J6" s="19">
        <v>77.784692485805806</v>
      </c>
      <c r="K6" s="1">
        <v>76.634376883306302</v>
      </c>
      <c r="L6" s="19">
        <v>76.634376883306302</v>
      </c>
      <c r="M6" s="5">
        <v>76.634376883306302</v>
      </c>
    </row>
    <row r="7" spans="1:13" x14ac:dyDescent="0.2">
      <c r="A7" s="56"/>
      <c r="B7" s="1" t="s">
        <v>5</v>
      </c>
      <c r="C7" s="1">
        <v>82.7303638728132</v>
      </c>
      <c r="D7" s="1">
        <v>82.7303638728132</v>
      </c>
      <c r="E7" s="5">
        <v>80.260957157677595</v>
      </c>
      <c r="G7" s="9">
        <v>0.25</v>
      </c>
      <c r="H7" s="14">
        <f>AVERAGE(C37:C43)</f>
        <v>76.563030904452489</v>
      </c>
      <c r="I7" s="21">
        <f>MAX(C37:C43)</f>
        <v>78.521255950887607</v>
      </c>
      <c r="J7" s="19">
        <v>78.521255950887607</v>
      </c>
      <c r="K7" s="1">
        <v>74.789724247902896</v>
      </c>
      <c r="L7" s="19">
        <v>74.789724247902896</v>
      </c>
      <c r="M7" s="5">
        <v>74.789724247902896</v>
      </c>
    </row>
    <row r="8" spans="1:13" ht="15" thickBot="1" x14ac:dyDescent="0.25">
      <c r="A8" s="57"/>
      <c r="B8" s="6" t="s">
        <v>6</v>
      </c>
      <c r="C8" s="6">
        <v>82.7303638728132</v>
      </c>
      <c r="D8" s="6">
        <v>82.7303638728132</v>
      </c>
      <c r="E8" s="7">
        <v>80.260957157677595</v>
      </c>
      <c r="G8" s="9">
        <v>0.2</v>
      </c>
      <c r="H8" s="14">
        <f>AVERAGE(C44:C50)</f>
        <v>76.033962231507147</v>
      </c>
      <c r="I8" s="21">
        <f>MAX(C44:C50)</f>
        <v>78.245601893903299</v>
      </c>
      <c r="J8" s="19">
        <v>78.245601893903299</v>
      </c>
      <c r="K8" s="1">
        <v>76.610472408930804</v>
      </c>
      <c r="L8" s="19">
        <v>73.421967318056303</v>
      </c>
      <c r="M8" s="5">
        <v>76.610472408930804</v>
      </c>
    </row>
    <row r="9" spans="1:13" x14ac:dyDescent="0.2">
      <c r="A9" s="55">
        <v>0.75</v>
      </c>
      <c r="B9" s="3" t="s">
        <v>7</v>
      </c>
      <c r="C9" s="3">
        <v>81.316747261366103</v>
      </c>
      <c r="D9" s="3">
        <v>81.316747261366103</v>
      </c>
      <c r="E9" s="4">
        <v>78.5832625832237</v>
      </c>
      <c r="G9" s="9">
        <v>0.15</v>
      </c>
      <c r="H9" s="14">
        <f>AVERAGE(C51:C57)</f>
        <v>74.296827415297258</v>
      </c>
      <c r="I9" s="21">
        <f>MAX(C51:C57)</f>
        <v>75.154836979558596</v>
      </c>
      <c r="J9" s="19">
        <v>75.154836979558596</v>
      </c>
      <c r="K9" s="1">
        <v>74.313757039420693</v>
      </c>
      <c r="L9" s="19">
        <v>72.897228061372999</v>
      </c>
      <c r="M9" s="5">
        <v>74.313757039420693</v>
      </c>
    </row>
    <row r="10" spans="1:13" ht="15" thickBot="1" x14ac:dyDescent="0.25">
      <c r="A10" s="56"/>
      <c r="B10" s="1" t="s">
        <v>8</v>
      </c>
      <c r="C10" s="1">
        <v>81.704910942136095</v>
      </c>
      <c r="D10" s="1">
        <v>81.704910942136095</v>
      </c>
      <c r="E10" s="5">
        <v>78.990727449005405</v>
      </c>
      <c r="G10" s="10">
        <v>0.1</v>
      </c>
      <c r="H10" s="15">
        <f>AVERAGE(C58:C64)</f>
        <v>72.098270746286701</v>
      </c>
      <c r="I10" s="22">
        <f>MAX(C58:C64)</f>
        <v>72.098270746286701</v>
      </c>
      <c r="J10" s="20">
        <v>72.098270746286701</v>
      </c>
      <c r="K10" s="6">
        <v>72.098270746286701</v>
      </c>
      <c r="L10" s="20">
        <v>72.098270746286701</v>
      </c>
      <c r="M10" s="7">
        <v>72.098270746286701</v>
      </c>
    </row>
    <row r="11" spans="1:13" x14ac:dyDescent="0.2">
      <c r="A11" s="56"/>
      <c r="B11" s="1" t="s">
        <v>9</v>
      </c>
      <c r="C11" s="1">
        <v>81.316747261366103</v>
      </c>
      <c r="D11" s="1">
        <v>81.316747261366103</v>
      </c>
      <c r="E11" s="5">
        <v>78.5832625832237</v>
      </c>
      <c r="H11" s="17"/>
      <c r="I11" s="17"/>
    </row>
    <row r="12" spans="1:13" x14ac:dyDescent="0.2">
      <c r="A12" s="56"/>
      <c r="B12" s="1" t="s">
        <v>10</v>
      </c>
      <c r="C12" s="1">
        <v>81.704910942136095</v>
      </c>
      <c r="D12" s="1">
        <v>81.704910942136095</v>
      </c>
      <c r="E12" s="5">
        <v>78.990727449005405</v>
      </c>
      <c r="H12" s="17"/>
      <c r="I12" s="17"/>
    </row>
    <row r="13" spans="1:13" x14ac:dyDescent="0.2">
      <c r="A13" s="56"/>
      <c r="B13" s="1" t="s">
        <v>11</v>
      </c>
      <c r="C13" s="1">
        <v>81.316747261366103</v>
      </c>
      <c r="D13" s="1">
        <v>81.316747261366103</v>
      </c>
      <c r="E13" s="5">
        <v>78.5832625832237</v>
      </c>
    </row>
    <row r="14" spans="1:13" x14ac:dyDescent="0.2">
      <c r="A14" s="56"/>
      <c r="B14" s="1" t="s">
        <v>12</v>
      </c>
      <c r="C14" s="1">
        <v>80.230538326456099</v>
      </c>
      <c r="D14" s="1">
        <v>80.230538326456099</v>
      </c>
      <c r="E14" s="5">
        <v>77.157475978223502</v>
      </c>
    </row>
    <row r="15" spans="1:13" ht="15" thickBot="1" x14ac:dyDescent="0.25">
      <c r="A15" s="57"/>
      <c r="B15" s="6" t="s">
        <v>13</v>
      </c>
      <c r="C15" s="6">
        <v>81.316747261366103</v>
      </c>
      <c r="D15" s="6">
        <v>81.316747261366103</v>
      </c>
      <c r="E15" s="7">
        <v>78.5832625832237</v>
      </c>
    </row>
    <row r="16" spans="1:13" x14ac:dyDescent="0.2">
      <c r="A16" s="55">
        <v>0.5</v>
      </c>
      <c r="B16" s="3" t="s">
        <v>14</v>
      </c>
      <c r="C16" s="3">
        <v>81.228932199528799</v>
      </c>
      <c r="D16" s="3">
        <v>81.228932199528799</v>
      </c>
      <c r="E16" s="4">
        <v>78.570776599721299</v>
      </c>
    </row>
    <row r="17" spans="1:5" x14ac:dyDescent="0.2">
      <c r="A17" s="56"/>
      <c r="B17" s="1" t="s">
        <v>15</v>
      </c>
      <c r="C17" s="1">
        <v>80.660605483899801</v>
      </c>
      <c r="D17" s="1">
        <v>80.660605483899801</v>
      </c>
      <c r="E17" s="5">
        <v>77.849564738793006</v>
      </c>
    </row>
    <row r="18" spans="1:5" x14ac:dyDescent="0.2">
      <c r="A18" s="56"/>
      <c r="B18" s="1" t="s">
        <v>16</v>
      </c>
      <c r="C18" s="1">
        <v>81.992727734092199</v>
      </c>
      <c r="D18" s="1">
        <v>81.992727734092199</v>
      </c>
      <c r="E18" s="5">
        <v>79.421002930390898</v>
      </c>
    </row>
    <row r="19" spans="1:5" x14ac:dyDescent="0.2">
      <c r="A19" s="56"/>
      <c r="B19" s="1" t="s">
        <v>17</v>
      </c>
      <c r="C19" s="1">
        <v>81.387878211172506</v>
      </c>
      <c r="D19" s="1">
        <v>81.387878211172506</v>
      </c>
      <c r="E19" s="5">
        <v>78.759385440662001</v>
      </c>
    </row>
    <row r="20" spans="1:5" x14ac:dyDescent="0.2">
      <c r="A20" s="56"/>
      <c r="B20" s="1" t="s">
        <v>18</v>
      </c>
      <c r="C20" s="1">
        <v>81.992727734092199</v>
      </c>
      <c r="D20" s="1">
        <v>81.992727734092199</v>
      </c>
      <c r="E20" s="5">
        <v>79.421002930390898</v>
      </c>
    </row>
    <row r="21" spans="1:5" x14ac:dyDescent="0.2">
      <c r="A21" s="56"/>
      <c r="B21" s="1" t="s">
        <v>19</v>
      </c>
      <c r="C21" s="1">
        <v>80.660605483899801</v>
      </c>
      <c r="D21" s="1">
        <v>80.660605483899801</v>
      </c>
      <c r="E21" s="5">
        <v>77.849564738793006</v>
      </c>
    </row>
    <row r="22" spans="1:5" ht="15" thickBot="1" x14ac:dyDescent="0.25">
      <c r="A22" s="57"/>
      <c r="B22" s="6" t="s">
        <v>20</v>
      </c>
      <c r="C22" s="6">
        <v>81.228932199528799</v>
      </c>
      <c r="D22" s="6">
        <v>81.228932199528799</v>
      </c>
      <c r="E22" s="7">
        <v>78.570776599721299</v>
      </c>
    </row>
    <row r="23" spans="1:5" x14ac:dyDescent="0.2">
      <c r="A23" s="55">
        <v>0.4</v>
      </c>
      <c r="B23" s="3" t="s">
        <v>21</v>
      </c>
      <c r="C23" s="3">
        <v>79.653878205405405</v>
      </c>
      <c r="D23" s="3">
        <v>79.653878205405405</v>
      </c>
      <c r="E23" s="4">
        <v>76.958859121290899</v>
      </c>
    </row>
    <row r="24" spans="1:5" x14ac:dyDescent="0.2">
      <c r="A24" s="56"/>
      <c r="B24" s="1" t="s">
        <v>22</v>
      </c>
      <c r="C24" s="1">
        <v>78.669717442769098</v>
      </c>
      <c r="D24" s="1">
        <v>78.669717442769098</v>
      </c>
      <c r="E24" s="5">
        <v>76.037039178416507</v>
      </c>
    </row>
    <row r="25" spans="1:5" x14ac:dyDescent="0.2">
      <c r="A25" s="56"/>
      <c r="B25" s="1" t="s">
        <v>23</v>
      </c>
      <c r="C25" s="1">
        <v>78.669717442769098</v>
      </c>
      <c r="D25" s="1">
        <v>78.669717442769098</v>
      </c>
      <c r="E25" s="5">
        <v>76.037039178416507</v>
      </c>
    </row>
    <row r="26" spans="1:5" x14ac:dyDescent="0.2">
      <c r="A26" s="56"/>
      <c r="B26" s="1" t="s">
        <v>24</v>
      </c>
      <c r="C26" s="1">
        <v>79.616663350605606</v>
      </c>
      <c r="D26" s="1">
        <v>79.616663350605606</v>
      </c>
      <c r="E26" s="5">
        <v>76.647993387022794</v>
      </c>
    </row>
    <row r="27" spans="1:5" x14ac:dyDescent="0.2">
      <c r="A27" s="56"/>
      <c r="B27" s="1" t="s">
        <v>25</v>
      </c>
      <c r="C27" s="1">
        <v>79.536553084369203</v>
      </c>
      <c r="D27" s="1">
        <v>79.536553084369203</v>
      </c>
      <c r="E27" s="5">
        <v>76.698984275824003</v>
      </c>
    </row>
    <row r="28" spans="1:5" x14ac:dyDescent="0.2">
      <c r="A28" s="56"/>
      <c r="B28" s="1" t="s">
        <v>26</v>
      </c>
      <c r="C28" s="1">
        <v>78.669717442769098</v>
      </c>
      <c r="D28" s="1">
        <v>78.669717442769098</v>
      </c>
      <c r="E28" s="5">
        <v>76.037039178416507</v>
      </c>
    </row>
    <row r="29" spans="1:5" ht="15" thickBot="1" x14ac:dyDescent="0.25">
      <c r="A29" s="57"/>
      <c r="B29" s="6" t="s">
        <v>27</v>
      </c>
      <c r="C29" s="6">
        <v>79.653878205405405</v>
      </c>
      <c r="D29" s="6">
        <v>79.653878205405405</v>
      </c>
      <c r="E29" s="7">
        <v>76.958859121290899</v>
      </c>
    </row>
    <row r="30" spans="1:5" x14ac:dyDescent="0.2">
      <c r="A30" s="55">
        <v>0.3</v>
      </c>
      <c r="B30" s="3" t="s">
        <v>28</v>
      </c>
      <c r="C30" s="3">
        <v>77.784692485805806</v>
      </c>
      <c r="D30" s="3">
        <v>77.784692485805806</v>
      </c>
      <c r="E30" s="4">
        <v>74.941730947458396</v>
      </c>
    </row>
    <row r="31" spans="1:5" x14ac:dyDescent="0.2">
      <c r="A31" s="56"/>
      <c r="B31" s="1" t="s">
        <v>29</v>
      </c>
      <c r="C31" s="1">
        <v>76.634376883306302</v>
      </c>
      <c r="D31" s="1">
        <v>76.634376883306302</v>
      </c>
      <c r="E31" s="5">
        <v>73.655599349930696</v>
      </c>
    </row>
    <row r="32" spans="1:5" x14ac:dyDescent="0.2">
      <c r="A32" s="56"/>
      <c r="B32" s="1" t="s">
        <v>30</v>
      </c>
      <c r="C32" s="1">
        <v>76.899748267718493</v>
      </c>
      <c r="D32" s="1">
        <v>76.899748267718493</v>
      </c>
      <c r="E32" s="5">
        <v>73.754002839523295</v>
      </c>
    </row>
    <row r="33" spans="1:5" x14ac:dyDescent="0.2">
      <c r="A33" s="56"/>
      <c r="B33" s="1" t="s">
        <v>31</v>
      </c>
      <c r="C33" s="1">
        <v>76.634376883306302</v>
      </c>
      <c r="D33" s="1">
        <v>76.634376883306302</v>
      </c>
      <c r="E33" s="5">
        <v>73.655599349930696</v>
      </c>
    </row>
    <row r="34" spans="1:5" x14ac:dyDescent="0.2">
      <c r="A34" s="56"/>
      <c r="B34" s="1" t="s">
        <v>32</v>
      </c>
      <c r="C34" s="1">
        <v>77.454164828415401</v>
      </c>
      <c r="D34" s="1">
        <v>77.454164828415401</v>
      </c>
      <c r="E34" s="5">
        <v>74.422378988143194</v>
      </c>
    </row>
    <row r="35" spans="1:5" x14ac:dyDescent="0.2">
      <c r="A35" s="56"/>
      <c r="B35" s="1" t="s">
        <v>33</v>
      </c>
      <c r="C35" s="1">
        <v>76.634376883306302</v>
      </c>
      <c r="D35" s="1">
        <v>76.634376883306302</v>
      </c>
      <c r="E35" s="5">
        <v>73.655599349930696</v>
      </c>
    </row>
    <row r="36" spans="1:5" ht="15" thickBot="1" x14ac:dyDescent="0.25">
      <c r="A36" s="57"/>
      <c r="B36" s="6" t="s">
        <v>34</v>
      </c>
      <c r="C36" s="6">
        <v>77.784692485805806</v>
      </c>
      <c r="D36" s="6">
        <v>77.784692485805806</v>
      </c>
      <c r="E36" s="7">
        <v>74.941730947458396</v>
      </c>
    </row>
    <row r="37" spans="1:5" x14ac:dyDescent="0.2">
      <c r="A37" s="55">
        <v>0.25</v>
      </c>
      <c r="B37" s="3" t="s">
        <v>35</v>
      </c>
      <c r="C37" s="3">
        <v>78.521255950887607</v>
      </c>
      <c r="D37" s="3">
        <v>78.521255950887607</v>
      </c>
      <c r="E37" s="4">
        <v>75.778890143594893</v>
      </c>
    </row>
    <row r="38" spans="1:5" x14ac:dyDescent="0.2">
      <c r="A38" s="56"/>
      <c r="B38" s="1" t="s">
        <v>36</v>
      </c>
      <c r="C38" s="1">
        <v>75.256135433697494</v>
      </c>
      <c r="D38" s="1">
        <v>75.256135433697494</v>
      </c>
      <c r="E38" s="5">
        <v>71.775854575674998</v>
      </c>
    </row>
    <row r="39" spans="1:5" x14ac:dyDescent="0.2">
      <c r="A39" s="56"/>
      <c r="B39" s="1" t="s">
        <v>37</v>
      </c>
      <c r="C39" s="1">
        <v>77.031560249944505</v>
      </c>
      <c r="D39" s="1">
        <v>77.031560249944505</v>
      </c>
      <c r="E39" s="5">
        <v>73.785767465290306</v>
      </c>
    </row>
    <row r="40" spans="1:5" x14ac:dyDescent="0.2">
      <c r="A40" s="56"/>
      <c r="B40" s="1" t="s">
        <v>38</v>
      </c>
      <c r="C40" s="1">
        <v>74.789724247902896</v>
      </c>
      <c r="D40" s="1">
        <v>74.789724247902896</v>
      </c>
      <c r="E40" s="5">
        <v>71.326703226590595</v>
      </c>
    </row>
    <row r="41" spans="1:5" x14ac:dyDescent="0.2">
      <c r="A41" s="56"/>
      <c r="B41" s="1" t="s">
        <v>39</v>
      </c>
      <c r="C41" s="1">
        <v>77.031560249944505</v>
      </c>
      <c r="D41" s="1">
        <v>77.031560249944505</v>
      </c>
      <c r="E41" s="5">
        <v>73.785767465290306</v>
      </c>
    </row>
    <row r="42" spans="1:5" x14ac:dyDescent="0.2">
      <c r="A42" s="56"/>
      <c r="B42" s="1" t="s">
        <v>40</v>
      </c>
      <c r="C42" s="1">
        <v>74.789724247902896</v>
      </c>
      <c r="D42" s="1">
        <v>74.789724247902896</v>
      </c>
      <c r="E42" s="5">
        <v>71.326703226590595</v>
      </c>
    </row>
    <row r="43" spans="1:5" ht="15" thickBot="1" x14ac:dyDescent="0.25">
      <c r="A43" s="57"/>
      <c r="B43" s="6" t="s">
        <v>41</v>
      </c>
      <c r="C43" s="6">
        <v>78.521255950887607</v>
      </c>
      <c r="D43" s="6">
        <v>78.521255950887607</v>
      </c>
      <c r="E43" s="7">
        <v>75.778890143594893</v>
      </c>
    </row>
    <row r="44" spans="1:5" x14ac:dyDescent="0.2">
      <c r="A44" s="55">
        <v>0.2</v>
      </c>
      <c r="B44" s="3" t="s">
        <v>42</v>
      </c>
      <c r="C44" s="3">
        <v>78.245601893903299</v>
      </c>
      <c r="D44" s="3">
        <v>78.245601893903299</v>
      </c>
      <c r="E44" s="4">
        <v>75.599483228818201</v>
      </c>
    </row>
    <row r="45" spans="1:5" x14ac:dyDescent="0.2">
      <c r="A45" s="56"/>
      <c r="B45" s="1" t="s">
        <v>43</v>
      </c>
      <c r="C45" s="1">
        <v>74.128276772867096</v>
      </c>
      <c r="D45" s="1">
        <v>74.128276772867096</v>
      </c>
      <c r="E45" s="5">
        <v>70.504853908881501</v>
      </c>
    </row>
    <row r="46" spans="1:5" x14ac:dyDescent="0.2">
      <c r="A46" s="56"/>
      <c r="B46" s="1" t="s">
        <v>44</v>
      </c>
      <c r="C46" s="1">
        <v>76.610472408930804</v>
      </c>
      <c r="D46" s="1">
        <v>76.610472408930804</v>
      </c>
      <c r="E46" s="5">
        <v>73.342034273368199</v>
      </c>
    </row>
    <row r="47" spans="1:5" x14ac:dyDescent="0.2">
      <c r="A47" s="56"/>
      <c r="B47" s="1" t="s">
        <v>45</v>
      </c>
      <c r="C47" s="1">
        <v>76.610472408930804</v>
      </c>
      <c r="D47" s="1">
        <v>76.610472408930804</v>
      </c>
      <c r="E47" s="5">
        <v>73.342034273368199</v>
      </c>
    </row>
    <row r="48" spans="1:5" x14ac:dyDescent="0.2">
      <c r="A48" s="56"/>
      <c r="B48" s="1" t="s">
        <v>46</v>
      </c>
      <c r="C48" s="1">
        <v>76.610472408930804</v>
      </c>
      <c r="D48" s="1">
        <v>76.610472408930804</v>
      </c>
      <c r="E48" s="5">
        <v>73.342034273368199</v>
      </c>
    </row>
    <row r="49" spans="1:5" x14ac:dyDescent="0.2">
      <c r="A49" s="56"/>
      <c r="B49" s="1" t="s">
        <v>47</v>
      </c>
      <c r="C49" s="1">
        <v>73.421967318056303</v>
      </c>
      <c r="D49" s="1">
        <v>73.421967318056303</v>
      </c>
      <c r="E49" s="5">
        <v>69.598136574744998</v>
      </c>
    </row>
    <row r="50" spans="1:5" ht="15" thickBot="1" x14ac:dyDescent="0.25">
      <c r="A50" s="57"/>
      <c r="B50" s="6" t="s">
        <v>48</v>
      </c>
      <c r="C50" s="6">
        <v>76.610472408930804</v>
      </c>
      <c r="D50" s="6">
        <v>76.610472408930804</v>
      </c>
      <c r="E50" s="7">
        <v>73.342034273368199</v>
      </c>
    </row>
    <row r="51" spans="1:5" x14ac:dyDescent="0.2">
      <c r="A51" s="55">
        <v>0.15</v>
      </c>
      <c r="B51" s="3" t="s">
        <v>49</v>
      </c>
      <c r="C51" s="3">
        <v>75.154836979558596</v>
      </c>
      <c r="D51" s="3">
        <v>75.154836979558596</v>
      </c>
      <c r="E51" s="4">
        <v>71.684804127798202</v>
      </c>
    </row>
    <row r="52" spans="1:5" x14ac:dyDescent="0.2">
      <c r="A52" s="56"/>
      <c r="B52" s="1" t="s">
        <v>50</v>
      </c>
      <c r="C52" s="1">
        <v>73.108746615455104</v>
      </c>
      <c r="D52" s="1">
        <v>73.108746615455104</v>
      </c>
      <c r="E52" s="5">
        <v>69.194634773560693</v>
      </c>
    </row>
    <row r="53" spans="1:5" x14ac:dyDescent="0.2">
      <c r="A53" s="56"/>
      <c r="B53" s="1" t="s">
        <v>51</v>
      </c>
      <c r="C53" s="1">
        <v>74.724193115857403</v>
      </c>
      <c r="D53" s="1">
        <v>74.724193115857403</v>
      </c>
      <c r="E53" s="5">
        <v>71.496815193538794</v>
      </c>
    </row>
    <row r="54" spans="1:5" x14ac:dyDescent="0.2">
      <c r="A54" s="56"/>
      <c r="B54" s="1" t="s">
        <v>52</v>
      </c>
      <c r="C54" s="1">
        <v>74.313757039420693</v>
      </c>
      <c r="D54" s="1">
        <v>74.313757039420693</v>
      </c>
      <c r="E54" s="5">
        <v>70.653080543655406</v>
      </c>
    </row>
    <row r="55" spans="1:5" x14ac:dyDescent="0.2">
      <c r="A55" s="56"/>
      <c r="B55" s="1" t="s">
        <v>53</v>
      </c>
      <c r="C55" s="1">
        <v>74.724193115857403</v>
      </c>
      <c r="D55" s="1">
        <v>74.724193115857403</v>
      </c>
      <c r="E55" s="5">
        <v>71.496815193538794</v>
      </c>
    </row>
    <row r="56" spans="1:5" x14ac:dyDescent="0.2">
      <c r="A56" s="56"/>
      <c r="B56" s="1" t="s">
        <v>54</v>
      </c>
      <c r="C56" s="1">
        <v>72.897228061372999</v>
      </c>
      <c r="D56" s="1">
        <v>72.897228061372999</v>
      </c>
      <c r="E56" s="5">
        <v>69.068470213812603</v>
      </c>
    </row>
    <row r="57" spans="1:5" ht="15" thickBot="1" x14ac:dyDescent="0.25">
      <c r="A57" s="57"/>
      <c r="B57" s="6" t="s">
        <v>55</v>
      </c>
      <c r="C57" s="6">
        <v>75.154836979558596</v>
      </c>
      <c r="D57" s="6">
        <v>75.154836979558596</v>
      </c>
      <c r="E57" s="7">
        <v>71.684804127798202</v>
      </c>
    </row>
    <row r="58" spans="1:5" x14ac:dyDescent="0.2">
      <c r="A58" s="55">
        <v>0.1</v>
      </c>
      <c r="B58" s="3" t="s">
        <v>56</v>
      </c>
      <c r="C58" s="3">
        <v>72.098270746286701</v>
      </c>
      <c r="D58" s="3">
        <v>72.098270746286701</v>
      </c>
      <c r="E58" s="4">
        <v>68.216938406098194</v>
      </c>
    </row>
    <row r="59" spans="1:5" x14ac:dyDescent="0.2">
      <c r="A59" s="56"/>
      <c r="B59" s="1" t="s">
        <v>57</v>
      </c>
      <c r="C59" s="1">
        <v>72.098270746286701</v>
      </c>
      <c r="D59" s="1">
        <v>72.098270746286701</v>
      </c>
      <c r="E59" s="5">
        <v>68.216938406098194</v>
      </c>
    </row>
    <row r="60" spans="1:5" x14ac:dyDescent="0.2">
      <c r="A60" s="56"/>
      <c r="B60" s="1" t="s">
        <v>58</v>
      </c>
      <c r="C60" s="1">
        <v>72.098270746286701</v>
      </c>
      <c r="D60" s="1">
        <v>72.098270746286701</v>
      </c>
      <c r="E60" s="5">
        <v>68.216938406098194</v>
      </c>
    </row>
    <row r="61" spans="1:5" x14ac:dyDescent="0.2">
      <c r="A61" s="56"/>
      <c r="B61" s="1" t="s">
        <v>59</v>
      </c>
      <c r="C61" s="1">
        <v>72.098270746286701</v>
      </c>
      <c r="D61" s="1">
        <v>72.098270746286701</v>
      </c>
      <c r="E61" s="5">
        <v>68.216938406098194</v>
      </c>
    </row>
    <row r="62" spans="1:5" x14ac:dyDescent="0.2">
      <c r="A62" s="56"/>
      <c r="B62" s="1" t="s">
        <v>60</v>
      </c>
      <c r="C62" s="1">
        <v>72.098270746286701</v>
      </c>
      <c r="D62" s="1">
        <v>72.098270746286701</v>
      </c>
      <c r="E62" s="5">
        <v>68.216938406098194</v>
      </c>
    </row>
    <row r="63" spans="1:5" x14ac:dyDescent="0.2">
      <c r="A63" s="56"/>
      <c r="B63" s="1" t="s">
        <v>61</v>
      </c>
      <c r="C63" s="1">
        <v>72.098270746286701</v>
      </c>
      <c r="D63" s="1">
        <v>72.098270746286701</v>
      </c>
      <c r="E63" s="5">
        <v>68.216938406098194</v>
      </c>
    </row>
    <row r="64" spans="1:5" ht="15" thickBot="1" x14ac:dyDescent="0.25">
      <c r="A64" s="57"/>
      <c r="B64" s="6" t="s">
        <v>62</v>
      </c>
      <c r="C64" s="6">
        <v>72.098270746286701</v>
      </c>
      <c r="D64" s="6">
        <v>72.098270746286701</v>
      </c>
      <c r="E64" s="7">
        <v>68.216938406098194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9EEA-1E80-435E-8234-12C5E84FAAAA}">
  <dimension ref="A1:M64"/>
  <sheetViews>
    <sheetView tabSelected="1" zoomScaleNormal="100" workbookViewId="0"/>
  </sheetViews>
  <sheetFormatPr defaultRowHeight="14.25" x14ac:dyDescent="0.2"/>
  <cols>
    <col min="1" max="1" width="9" style="1"/>
    <col min="2" max="2" width="26.25" style="1" customWidth="1"/>
    <col min="3" max="14" width="9" style="1"/>
    <col min="15" max="15" width="25.75" style="1" customWidth="1"/>
    <col min="16" max="16384" width="9" style="1"/>
  </cols>
  <sheetData>
    <row r="1" spans="1:13" ht="15.75" thickBot="1" x14ac:dyDescent="0.3">
      <c r="A1" s="26" t="s">
        <v>67</v>
      </c>
      <c r="B1" s="27" t="s">
        <v>63</v>
      </c>
      <c r="C1" s="27" t="s">
        <v>64</v>
      </c>
      <c r="D1" s="27" t="s">
        <v>65</v>
      </c>
      <c r="E1" s="28" t="s">
        <v>66</v>
      </c>
      <c r="F1" s="2"/>
      <c r="G1" s="12" t="s">
        <v>67</v>
      </c>
      <c r="H1" s="12" t="s">
        <v>68</v>
      </c>
      <c r="I1" s="11" t="s">
        <v>69</v>
      </c>
      <c r="J1" s="24" t="s">
        <v>79</v>
      </c>
      <c r="K1" s="23" t="s">
        <v>80</v>
      </c>
      <c r="L1" s="23" t="s">
        <v>81</v>
      </c>
      <c r="M1" s="23" t="s">
        <v>84</v>
      </c>
    </row>
    <row r="2" spans="1:13" x14ac:dyDescent="0.2">
      <c r="A2" s="55">
        <v>1</v>
      </c>
      <c r="B2" s="3" t="s">
        <v>0</v>
      </c>
      <c r="C2" s="3">
        <v>82.7303638728132</v>
      </c>
      <c r="D2" s="3">
        <v>82.7303638728132</v>
      </c>
      <c r="E2" s="4">
        <v>80.260957157677595</v>
      </c>
      <c r="G2" s="9">
        <v>1</v>
      </c>
      <c r="H2" s="14">
        <f>AVERAGE(C2:C8)</f>
        <v>82.7303638728132</v>
      </c>
      <c r="I2" s="21">
        <f>MAX(C2:C8)</f>
        <v>82.7303638728132</v>
      </c>
      <c r="J2" s="39">
        <v>82.7303638728132</v>
      </c>
      <c r="K2" s="25">
        <v>82.7303638728132</v>
      </c>
      <c r="L2" s="25">
        <v>82.7303638728132</v>
      </c>
      <c r="M2" s="4">
        <v>82.7303638728132</v>
      </c>
    </row>
    <row r="3" spans="1:13" x14ac:dyDescent="0.2">
      <c r="A3" s="56"/>
      <c r="B3" s="1" t="s">
        <v>1</v>
      </c>
      <c r="C3" s="1">
        <v>82.7303638728132</v>
      </c>
      <c r="D3" s="1">
        <v>82.7303638728132</v>
      </c>
      <c r="E3" s="5">
        <v>80.260957157677595</v>
      </c>
      <c r="G3" s="9">
        <v>0.75</v>
      </c>
      <c r="H3" s="14">
        <f>AVERAGE(C9:C15)</f>
        <v>83.232658545818623</v>
      </c>
      <c r="I3" s="21">
        <f>MAX(C9:C15)</f>
        <v>83.830488729717899</v>
      </c>
      <c r="J3" s="40">
        <v>82.409490278174204</v>
      </c>
      <c r="K3" s="19">
        <v>82.460448043091404</v>
      </c>
      <c r="L3" s="19">
        <v>83.479032402241003</v>
      </c>
      <c r="M3" s="5">
        <v>83.830488729717899</v>
      </c>
    </row>
    <row r="4" spans="1:13" x14ac:dyDescent="0.2">
      <c r="A4" s="56"/>
      <c r="B4" s="1" t="s">
        <v>2</v>
      </c>
      <c r="C4" s="1">
        <v>82.7303638728132</v>
      </c>
      <c r="D4" s="1">
        <v>82.7303638728132</v>
      </c>
      <c r="E4" s="5">
        <v>80.260957157677595</v>
      </c>
      <c r="G4" s="9">
        <v>0.5</v>
      </c>
      <c r="H4" s="14">
        <f>AVERAGE(C16:C22)</f>
        <v>81.309091073864053</v>
      </c>
      <c r="I4" s="21">
        <f>MAX(C16:C22)</f>
        <v>82.346185232282807</v>
      </c>
      <c r="J4" s="40">
        <v>79.155517492942494</v>
      </c>
      <c r="K4" s="19">
        <v>79.291591334411706</v>
      </c>
      <c r="L4" s="19">
        <v>82.346185232282807</v>
      </c>
      <c r="M4" s="5">
        <v>81.840782936415195</v>
      </c>
    </row>
    <row r="5" spans="1:13" x14ac:dyDescent="0.2">
      <c r="A5" s="56"/>
      <c r="B5" s="1" t="s">
        <v>3</v>
      </c>
      <c r="C5" s="1">
        <v>82.7303638728132</v>
      </c>
      <c r="D5" s="1">
        <v>82.7303638728132</v>
      </c>
      <c r="E5" s="5">
        <v>80.260957157677595</v>
      </c>
      <c r="G5" s="9">
        <v>0.4</v>
      </c>
      <c r="H5" s="14">
        <f>AVERAGE(C23:C29)</f>
        <v>80.457277806407077</v>
      </c>
      <c r="I5" s="21">
        <f>MAX(C23:C29)</f>
        <v>81.459285979982496</v>
      </c>
      <c r="J5" s="40">
        <v>79.631006035230897</v>
      </c>
      <c r="K5" s="19">
        <v>78.646764533718496</v>
      </c>
      <c r="L5" s="19">
        <v>81.459285979982496</v>
      </c>
      <c r="M5" s="5">
        <v>80.118593874802798</v>
      </c>
    </row>
    <row r="6" spans="1:13" x14ac:dyDescent="0.2">
      <c r="A6" s="56"/>
      <c r="B6" s="1" t="s">
        <v>4</v>
      </c>
      <c r="C6" s="1">
        <v>82.7303638728132</v>
      </c>
      <c r="D6" s="1">
        <v>82.7303638728132</v>
      </c>
      <c r="E6" s="5">
        <v>80.260957157677595</v>
      </c>
      <c r="G6" s="9">
        <v>0.3</v>
      </c>
      <c r="H6" s="14">
        <f>AVERAGE(C30:C36)</f>
        <v>79.008686432037806</v>
      </c>
      <c r="I6" s="21">
        <f>MAX(C30:C36)</f>
        <v>79.987560446024602</v>
      </c>
      <c r="J6" s="40">
        <v>78.844153784490601</v>
      </c>
      <c r="K6" s="19">
        <v>77.200910042474405</v>
      </c>
      <c r="L6" s="19">
        <v>79.404896812832803</v>
      </c>
      <c r="M6" s="5">
        <v>78.813490312776594</v>
      </c>
    </row>
    <row r="7" spans="1:13" x14ac:dyDescent="0.2">
      <c r="A7" s="56"/>
      <c r="B7" s="1" t="s">
        <v>5</v>
      </c>
      <c r="C7" s="1">
        <v>82.7303638728132</v>
      </c>
      <c r="D7" s="1">
        <v>82.7303638728132</v>
      </c>
      <c r="E7" s="5">
        <v>80.260957157677595</v>
      </c>
      <c r="G7" s="9">
        <v>0.25</v>
      </c>
      <c r="H7" s="14">
        <f>AVERAGE(C37:C43)</f>
        <v>78.692458618236444</v>
      </c>
      <c r="I7" s="21">
        <f>MAX(C37:C43)</f>
        <v>79.620238929402504</v>
      </c>
      <c r="J7" s="40">
        <v>76.382713806636104</v>
      </c>
      <c r="K7" s="19">
        <v>78.571089138602602</v>
      </c>
      <c r="L7" s="19">
        <v>79.448391998777296</v>
      </c>
      <c r="M7" s="5">
        <v>77.927992456682105</v>
      </c>
    </row>
    <row r="8" spans="1:13" ht="15" thickBot="1" x14ac:dyDescent="0.25">
      <c r="A8" s="57"/>
      <c r="B8" s="6" t="s">
        <v>6</v>
      </c>
      <c r="C8" s="6">
        <v>82.7303638728132</v>
      </c>
      <c r="D8" s="6">
        <v>82.7303638728132</v>
      </c>
      <c r="E8" s="7">
        <v>80.260957157677595</v>
      </c>
      <c r="G8" s="9">
        <v>0.2</v>
      </c>
      <c r="H8" s="14">
        <f>AVERAGE(C44:C50)</f>
        <v>78.625415691930101</v>
      </c>
      <c r="I8" s="21">
        <f>MAX(C44:C50)</f>
        <v>79.439366545846696</v>
      </c>
      <c r="J8" s="40">
        <v>75.716710352165606</v>
      </c>
      <c r="K8" s="19">
        <v>78.570397091093596</v>
      </c>
      <c r="L8" s="19">
        <v>79.439366545846696</v>
      </c>
      <c r="M8" s="5">
        <v>78.333336216864595</v>
      </c>
    </row>
    <row r="9" spans="1:13" x14ac:dyDescent="0.2">
      <c r="A9" s="55">
        <v>0.75</v>
      </c>
      <c r="B9" s="3" t="s">
        <v>7</v>
      </c>
      <c r="C9" s="3">
        <v>82.409490278174204</v>
      </c>
      <c r="D9" s="3">
        <v>82.409490278174204</v>
      </c>
      <c r="E9" s="4">
        <v>79.729588845164301</v>
      </c>
      <c r="G9" s="9">
        <v>0.15</v>
      </c>
      <c r="H9" s="14">
        <f>AVERAGE(C51:C57)</f>
        <v>78.146170320306737</v>
      </c>
      <c r="I9" s="21">
        <f>MAX(C51:C57)</f>
        <v>79.257190806148799</v>
      </c>
      <c r="J9" s="40">
        <v>75.081226192844795</v>
      </c>
      <c r="K9" s="19">
        <v>79.257190806148799</v>
      </c>
      <c r="L9" s="19">
        <v>78.753161071174205</v>
      </c>
      <c r="M9" s="5">
        <v>77.843977889081998</v>
      </c>
    </row>
    <row r="10" spans="1:13" ht="15" thickBot="1" x14ac:dyDescent="0.25">
      <c r="A10" s="56"/>
      <c r="B10" s="1" t="s">
        <v>8</v>
      </c>
      <c r="C10" s="1">
        <v>83.479032402241003</v>
      </c>
      <c r="D10" s="1">
        <v>83.479032402241003</v>
      </c>
      <c r="E10" s="5">
        <v>81.101934814195999</v>
      </c>
      <c r="G10" s="10">
        <v>0.1</v>
      </c>
      <c r="H10" s="15">
        <f>AVERAGE(C58:C64)</f>
        <v>73.876827901378263</v>
      </c>
      <c r="I10" s="22">
        <f>MAX(C58:C64)</f>
        <v>77.030781696496803</v>
      </c>
      <c r="J10" s="41">
        <v>75.053129063976897</v>
      </c>
      <c r="K10" s="20">
        <v>77.030781696496803</v>
      </c>
      <c r="L10" s="20">
        <v>73.905973811768803</v>
      </c>
      <c r="M10" s="7">
        <v>70.219500168686594</v>
      </c>
    </row>
    <row r="11" spans="1:13" x14ac:dyDescent="0.2">
      <c r="A11" s="56"/>
      <c r="B11" s="1" t="s">
        <v>9</v>
      </c>
      <c r="C11" s="1">
        <v>83.479032402241003</v>
      </c>
      <c r="D11" s="1">
        <v>83.479032402241003</v>
      </c>
      <c r="E11" s="5">
        <v>81.101934814195999</v>
      </c>
      <c r="H11" s="17"/>
      <c r="I11" s="17"/>
    </row>
    <row r="12" spans="1:13" x14ac:dyDescent="0.2">
      <c r="A12" s="56"/>
      <c r="B12" s="1" t="s">
        <v>10</v>
      </c>
      <c r="C12" s="1">
        <v>82.460448043091404</v>
      </c>
      <c r="D12" s="1">
        <v>82.460448043091404</v>
      </c>
      <c r="E12" s="5">
        <v>79.862642990806606</v>
      </c>
      <c r="H12" s="17"/>
      <c r="I12" s="17"/>
    </row>
    <row r="13" spans="1:13" x14ac:dyDescent="0.2">
      <c r="A13" s="56"/>
      <c r="B13" s="1" t="s">
        <v>11</v>
      </c>
      <c r="C13" s="1">
        <v>83.830488729717899</v>
      </c>
      <c r="D13" s="1">
        <v>83.830488729717899</v>
      </c>
      <c r="E13" s="5">
        <v>81.486336517195298</v>
      </c>
    </row>
    <row r="14" spans="1:13" x14ac:dyDescent="0.2">
      <c r="A14" s="56"/>
      <c r="B14" s="1" t="s">
        <v>12</v>
      </c>
      <c r="C14" s="1">
        <v>83.479032402241003</v>
      </c>
      <c r="D14" s="1">
        <v>83.479032402241003</v>
      </c>
      <c r="E14" s="5">
        <v>81.101934814195999</v>
      </c>
    </row>
    <row r="15" spans="1:13" ht="15" thickBot="1" x14ac:dyDescent="0.25">
      <c r="A15" s="57"/>
      <c r="B15" s="6" t="s">
        <v>13</v>
      </c>
      <c r="C15" s="6">
        <v>83.491085563023901</v>
      </c>
      <c r="D15" s="6">
        <v>83.491085563023901</v>
      </c>
      <c r="E15" s="7">
        <v>81.067040406862901</v>
      </c>
    </row>
    <row r="16" spans="1:13" x14ac:dyDescent="0.2">
      <c r="A16" s="55">
        <v>0.5</v>
      </c>
      <c r="B16" s="3" t="s">
        <v>14</v>
      </c>
      <c r="C16" s="3">
        <v>79.155517492942494</v>
      </c>
      <c r="D16" s="3">
        <v>79.155517492942494</v>
      </c>
      <c r="E16" s="4">
        <v>76.031025183273599</v>
      </c>
    </row>
    <row r="17" spans="1:5" x14ac:dyDescent="0.2">
      <c r="A17" s="56"/>
      <c r="B17" s="1" t="s">
        <v>15</v>
      </c>
      <c r="C17" s="1">
        <v>81.8371900564307</v>
      </c>
      <c r="D17" s="1">
        <v>81.8371900564307</v>
      </c>
      <c r="E17" s="5">
        <v>79.502638252723898</v>
      </c>
    </row>
    <row r="18" spans="1:5" x14ac:dyDescent="0.2">
      <c r="A18" s="56"/>
      <c r="B18" s="1" t="s">
        <v>16</v>
      </c>
      <c r="C18" s="1">
        <v>82.346185232282807</v>
      </c>
      <c r="D18" s="1">
        <v>82.346185232282807</v>
      </c>
      <c r="E18" s="5">
        <v>80.166570996899495</v>
      </c>
    </row>
    <row r="19" spans="1:5" x14ac:dyDescent="0.2">
      <c r="A19" s="56"/>
      <c r="B19" s="1" t="s">
        <v>17</v>
      </c>
      <c r="C19" s="1">
        <v>79.291591334411706</v>
      </c>
      <c r="D19" s="1">
        <v>79.291591334411706</v>
      </c>
      <c r="E19" s="5">
        <v>76.348466593217395</v>
      </c>
    </row>
    <row r="20" spans="1:5" x14ac:dyDescent="0.2">
      <c r="A20" s="56"/>
      <c r="B20" s="1" t="s">
        <v>18</v>
      </c>
      <c r="C20" s="1">
        <v>81.840782936415195</v>
      </c>
      <c r="D20" s="1">
        <v>81.840782936415195</v>
      </c>
      <c r="E20" s="5">
        <v>79.373847959272098</v>
      </c>
    </row>
    <row r="21" spans="1:5" x14ac:dyDescent="0.2">
      <c r="A21" s="56"/>
      <c r="B21" s="1" t="s">
        <v>19</v>
      </c>
      <c r="C21" s="1">
        <v>82.346185232282807</v>
      </c>
      <c r="D21" s="1">
        <v>82.346185232282807</v>
      </c>
      <c r="E21" s="5">
        <v>80.166570996899495</v>
      </c>
    </row>
    <row r="22" spans="1:5" ht="15" thickBot="1" x14ac:dyDescent="0.25">
      <c r="A22" s="57"/>
      <c r="B22" s="6" t="s">
        <v>20</v>
      </c>
      <c r="C22" s="6">
        <v>82.346185232282807</v>
      </c>
      <c r="D22" s="6">
        <v>82.346185232282807</v>
      </c>
      <c r="E22" s="7">
        <v>80.166570996899495</v>
      </c>
    </row>
    <row r="23" spans="1:5" x14ac:dyDescent="0.2">
      <c r="A23" s="55">
        <v>0.4</v>
      </c>
      <c r="B23" s="3" t="s">
        <v>21</v>
      </c>
      <c r="C23" s="3">
        <v>79.631006035230897</v>
      </c>
      <c r="D23" s="3">
        <v>79.631006035230897</v>
      </c>
      <c r="E23" s="4">
        <v>76.943170690676098</v>
      </c>
    </row>
    <row r="24" spans="1:5" x14ac:dyDescent="0.2">
      <c r="A24" s="56"/>
      <c r="B24" s="1" t="s">
        <v>22</v>
      </c>
      <c r="C24" s="1">
        <v>81.106191806734202</v>
      </c>
      <c r="D24" s="1">
        <v>81.106191806734202</v>
      </c>
      <c r="E24" s="5">
        <v>78.686419170829694</v>
      </c>
    </row>
    <row r="25" spans="1:5" x14ac:dyDescent="0.2">
      <c r="A25" s="56"/>
      <c r="B25" s="1" t="s">
        <v>23</v>
      </c>
      <c r="C25" s="1">
        <v>81.100557386597899</v>
      </c>
      <c r="D25" s="1">
        <v>81.100557386597899</v>
      </c>
      <c r="E25" s="5">
        <v>78.602920004337307</v>
      </c>
    </row>
    <row r="26" spans="1:5" x14ac:dyDescent="0.2">
      <c r="A26" s="56"/>
      <c r="B26" s="1" t="s">
        <v>24</v>
      </c>
      <c r="C26" s="1">
        <v>78.646764533718496</v>
      </c>
      <c r="D26" s="1">
        <v>78.646764533718496</v>
      </c>
      <c r="E26" s="5">
        <v>75.807718645462799</v>
      </c>
    </row>
    <row r="27" spans="1:5" x14ac:dyDescent="0.2">
      <c r="A27" s="56"/>
      <c r="B27" s="1" t="s">
        <v>25</v>
      </c>
      <c r="C27" s="1">
        <v>80.118593874802798</v>
      </c>
      <c r="D27" s="1">
        <v>80.118593874802798</v>
      </c>
      <c r="E27" s="5">
        <v>77.595188002438306</v>
      </c>
    </row>
    <row r="28" spans="1:5" x14ac:dyDescent="0.2">
      <c r="A28" s="56"/>
      <c r="B28" s="1" t="s">
        <v>26</v>
      </c>
      <c r="C28" s="1">
        <v>81.459285979982496</v>
      </c>
      <c r="D28" s="1">
        <v>81.459285979982496</v>
      </c>
      <c r="E28" s="5">
        <v>79.068089486201899</v>
      </c>
    </row>
    <row r="29" spans="1:5" ht="15" thickBot="1" x14ac:dyDescent="0.25">
      <c r="A29" s="57"/>
      <c r="B29" s="6" t="s">
        <v>27</v>
      </c>
      <c r="C29" s="6">
        <v>81.138545027782797</v>
      </c>
      <c r="D29" s="6">
        <v>81.138545027782797</v>
      </c>
      <c r="E29" s="7">
        <v>78.684828830445596</v>
      </c>
    </row>
    <row r="30" spans="1:5" x14ac:dyDescent="0.2">
      <c r="A30" s="55">
        <v>0.3</v>
      </c>
      <c r="B30" s="3" t="s">
        <v>28</v>
      </c>
      <c r="C30" s="3">
        <v>78.844153784490601</v>
      </c>
      <c r="D30" s="3">
        <v>78.844153784490601</v>
      </c>
      <c r="E30" s="4">
        <v>76.402605784094405</v>
      </c>
    </row>
    <row r="31" spans="1:5" x14ac:dyDescent="0.2">
      <c r="A31" s="56"/>
      <c r="B31" s="1" t="s">
        <v>29</v>
      </c>
      <c r="C31" s="1">
        <v>79.404896812832803</v>
      </c>
      <c r="D31" s="1">
        <v>79.404896812832803</v>
      </c>
      <c r="E31" s="5">
        <v>77.001495601008202</v>
      </c>
    </row>
    <row r="32" spans="1:5" x14ac:dyDescent="0.2">
      <c r="A32" s="56"/>
      <c r="B32" s="1" t="s">
        <v>30</v>
      </c>
      <c r="C32" s="1">
        <v>79.404896812832803</v>
      </c>
      <c r="D32" s="1">
        <v>79.404896812832803</v>
      </c>
      <c r="E32" s="5">
        <v>77.001495601008202</v>
      </c>
    </row>
    <row r="33" spans="1:5" x14ac:dyDescent="0.2">
      <c r="A33" s="56"/>
      <c r="B33" s="1" t="s">
        <v>31</v>
      </c>
      <c r="C33" s="1">
        <v>77.200910042474405</v>
      </c>
      <c r="D33" s="1">
        <v>77.200910042474405</v>
      </c>
      <c r="E33" s="5">
        <v>73.971935553958801</v>
      </c>
    </row>
    <row r="34" spans="1:5" x14ac:dyDescent="0.2">
      <c r="A34" s="56"/>
      <c r="B34" s="1" t="s">
        <v>32</v>
      </c>
      <c r="C34" s="1">
        <v>78.813490312776594</v>
      </c>
      <c r="D34" s="1">
        <v>78.813490312776594</v>
      </c>
      <c r="E34" s="5">
        <v>76.284766445268602</v>
      </c>
    </row>
    <row r="35" spans="1:5" x14ac:dyDescent="0.2">
      <c r="A35" s="56"/>
      <c r="B35" s="1" t="s">
        <v>33</v>
      </c>
      <c r="C35" s="1">
        <v>79.404896812832803</v>
      </c>
      <c r="D35" s="1">
        <v>79.404896812832803</v>
      </c>
      <c r="E35" s="5">
        <v>77.001495601008202</v>
      </c>
    </row>
    <row r="36" spans="1:5" ht="15" thickBot="1" x14ac:dyDescent="0.25">
      <c r="A36" s="57"/>
      <c r="B36" s="6" t="s">
        <v>34</v>
      </c>
      <c r="C36" s="6">
        <v>79.987560446024602</v>
      </c>
      <c r="D36" s="6">
        <v>79.987560446024602</v>
      </c>
      <c r="E36" s="7">
        <v>77.5114144984272</v>
      </c>
    </row>
    <row r="37" spans="1:5" x14ac:dyDescent="0.2">
      <c r="A37" s="55">
        <v>0.25</v>
      </c>
      <c r="B37" s="3" t="s">
        <v>35</v>
      </c>
      <c r="C37" s="3">
        <v>76.382713806636104</v>
      </c>
      <c r="D37" s="3">
        <v>76.382713806636104</v>
      </c>
      <c r="E37" s="4">
        <v>73.364469879683895</v>
      </c>
    </row>
    <row r="38" spans="1:5" x14ac:dyDescent="0.2">
      <c r="A38" s="56"/>
      <c r="B38" s="1" t="s">
        <v>36</v>
      </c>
      <c r="C38" s="1">
        <v>79.448391998777296</v>
      </c>
      <c r="D38" s="1">
        <v>79.448391998777296</v>
      </c>
      <c r="E38" s="5">
        <v>76.905237050986003</v>
      </c>
    </row>
    <row r="39" spans="1:5" x14ac:dyDescent="0.2">
      <c r="A39" s="56"/>
      <c r="B39" s="1" t="s">
        <v>37</v>
      </c>
      <c r="C39" s="1">
        <v>79.620238929402504</v>
      </c>
      <c r="D39" s="1">
        <v>79.620238929402504</v>
      </c>
      <c r="E39" s="5">
        <v>77.265164205412404</v>
      </c>
    </row>
    <row r="40" spans="1:5" x14ac:dyDescent="0.2">
      <c r="A40" s="56"/>
      <c r="B40" s="1" t="s">
        <v>38</v>
      </c>
      <c r="C40" s="1">
        <v>78.571089138602602</v>
      </c>
      <c r="D40" s="1">
        <v>78.571089138602602</v>
      </c>
      <c r="E40" s="5">
        <v>75.643128161254495</v>
      </c>
    </row>
    <row r="41" spans="1:5" x14ac:dyDescent="0.2">
      <c r="A41" s="56"/>
      <c r="B41" s="1" t="s">
        <v>39</v>
      </c>
      <c r="C41" s="1">
        <v>77.927992456682105</v>
      </c>
      <c r="D41" s="1">
        <v>77.927992456682105</v>
      </c>
      <c r="E41" s="5">
        <v>75.287331394913593</v>
      </c>
    </row>
    <row r="42" spans="1:5" x14ac:dyDescent="0.2">
      <c r="A42" s="56"/>
      <c r="B42" s="1" t="s">
        <v>40</v>
      </c>
      <c r="C42" s="1">
        <v>79.448391998777296</v>
      </c>
      <c r="D42" s="1">
        <v>79.448391998777296</v>
      </c>
      <c r="E42" s="5">
        <v>76.905237050986003</v>
      </c>
    </row>
    <row r="43" spans="1:5" ht="15" thickBot="1" x14ac:dyDescent="0.25">
      <c r="A43" s="57"/>
      <c r="B43" s="6" t="s">
        <v>41</v>
      </c>
      <c r="C43" s="6">
        <v>79.448391998777296</v>
      </c>
      <c r="D43" s="6">
        <v>79.448391998777296</v>
      </c>
      <c r="E43" s="7">
        <v>76.905237050986003</v>
      </c>
    </row>
    <row r="44" spans="1:5" x14ac:dyDescent="0.2">
      <c r="A44" s="55">
        <v>0.2</v>
      </c>
      <c r="B44" s="3" t="s">
        <v>42</v>
      </c>
      <c r="C44" s="3">
        <v>75.716710352165606</v>
      </c>
      <c r="D44" s="3">
        <v>75.716710352165606</v>
      </c>
      <c r="E44" s="4">
        <v>72.8118591394757</v>
      </c>
    </row>
    <row r="45" spans="1:5" x14ac:dyDescent="0.2">
      <c r="A45" s="56"/>
      <c r="B45" s="1" t="s">
        <v>43</v>
      </c>
      <c r="C45" s="1">
        <v>79.439366545846696</v>
      </c>
      <c r="D45" s="1">
        <v>79.439366545846696</v>
      </c>
      <c r="E45" s="5">
        <v>76.822220832074507</v>
      </c>
    </row>
    <row r="46" spans="1:5" x14ac:dyDescent="0.2">
      <c r="A46" s="56"/>
      <c r="B46" s="1" t="s">
        <v>44</v>
      </c>
      <c r="C46" s="1">
        <v>79.439366545846696</v>
      </c>
      <c r="D46" s="1">
        <v>79.439366545846696</v>
      </c>
      <c r="E46" s="5">
        <v>76.822220832074507</v>
      </c>
    </row>
    <row r="47" spans="1:5" x14ac:dyDescent="0.2">
      <c r="A47" s="56"/>
      <c r="B47" s="1" t="s">
        <v>45</v>
      </c>
      <c r="C47" s="1">
        <v>78.570397091093596</v>
      </c>
      <c r="D47" s="1">
        <v>78.570397091093596</v>
      </c>
      <c r="E47" s="5">
        <v>75.869445929396704</v>
      </c>
    </row>
    <row r="48" spans="1:5" x14ac:dyDescent="0.2">
      <c r="A48" s="56"/>
      <c r="B48" s="1" t="s">
        <v>46</v>
      </c>
      <c r="C48" s="1">
        <v>78.333336216864595</v>
      </c>
      <c r="D48" s="1">
        <v>78.333336216864595</v>
      </c>
      <c r="E48" s="5">
        <v>75.834948801002696</v>
      </c>
    </row>
    <row r="49" spans="1:5" x14ac:dyDescent="0.2">
      <c r="A49" s="56"/>
      <c r="B49" s="1" t="s">
        <v>47</v>
      </c>
      <c r="C49" s="1">
        <v>79.439366545846696</v>
      </c>
      <c r="D49" s="1">
        <v>79.439366545846696</v>
      </c>
      <c r="E49" s="5">
        <v>76.822220832074507</v>
      </c>
    </row>
    <row r="50" spans="1:5" ht="15" thickBot="1" x14ac:dyDescent="0.25">
      <c r="A50" s="57"/>
      <c r="B50" s="6" t="s">
        <v>48</v>
      </c>
      <c r="C50" s="6">
        <v>79.439366545846696</v>
      </c>
      <c r="D50" s="6">
        <v>79.439366545846696</v>
      </c>
      <c r="E50" s="7">
        <v>76.822220832074507</v>
      </c>
    </row>
    <row r="51" spans="1:5" x14ac:dyDescent="0.2">
      <c r="A51" s="55">
        <v>0.15</v>
      </c>
      <c r="B51" s="3" t="s">
        <v>49</v>
      </c>
      <c r="C51" s="3">
        <v>75.081226192844795</v>
      </c>
      <c r="D51" s="3">
        <v>75.081226192844795</v>
      </c>
      <c r="E51" s="4">
        <v>72.286311719429406</v>
      </c>
    </row>
    <row r="52" spans="1:5" x14ac:dyDescent="0.2">
      <c r="A52" s="56"/>
      <c r="B52" s="1" t="s">
        <v>50</v>
      </c>
      <c r="C52" s="1">
        <v>78.753161071174205</v>
      </c>
      <c r="D52" s="1">
        <v>78.753161071174205</v>
      </c>
      <c r="E52" s="5">
        <v>75.844177936565302</v>
      </c>
    </row>
    <row r="53" spans="1:5" x14ac:dyDescent="0.2">
      <c r="A53" s="56"/>
      <c r="B53" s="1" t="s">
        <v>51</v>
      </c>
      <c r="C53" s="1">
        <v>78.753161071174205</v>
      </c>
      <c r="D53" s="1">
        <v>78.753161071174205</v>
      </c>
      <c r="E53" s="5">
        <v>75.844177936565302</v>
      </c>
    </row>
    <row r="54" spans="1:5" x14ac:dyDescent="0.2">
      <c r="A54" s="56"/>
      <c r="B54" s="1" t="s">
        <v>52</v>
      </c>
      <c r="C54" s="1">
        <v>79.257190806148799</v>
      </c>
      <c r="D54" s="1">
        <v>79.257190806148799</v>
      </c>
      <c r="E54" s="5">
        <v>76.4367234829936</v>
      </c>
    </row>
    <row r="55" spans="1:5" x14ac:dyDescent="0.2">
      <c r="A55" s="56"/>
      <c r="B55" s="1" t="s">
        <v>53</v>
      </c>
      <c r="C55" s="1">
        <v>77.843977889081998</v>
      </c>
      <c r="D55" s="1">
        <v>77.843977889081998</v>
      </c>
      <c r="E55" s="5">
        <v>75.116541403907902</v>
      </c>
    </row>
    <row r="56" spans="1:5" x14ac:dyDescent="0.2">
      <c r="A56" s="56"/>
      <c r="B56" s="1" t="s">
        <v>54</v>
      </c>
      <c r="C56" s="1">
        <v>78.753161071174205</v>
      </c>
      <c r="D56" s="1">
        <v>78.753161071174205</v>
      </c>
      <c r="E56" s="5">
        <v>75.844177936565302</v>
      </c>
    </row>
    <row r="57" spans="1:5" ht="15" thickBot="1" x14ac:dyDescent="0.25">
      <c r="A57" s="57"/>
      <c r="B57" s="6" t="s">
        <v>55</v>
      </c>
      <c r="C57" s="6">
        <v>78.581314140548997</v>
      </c>
      <c r="D57" s="6">
        <v>78.581314140548997</v>
      </c>
      <c r="E57" s="7">
        <v>75.803022101288505</v>
      </c>
    </row>
    <row r="58" spans="1:5" x14ac:dyDescent="0.2">
      <c r="A58" s="55">
        <v>0.1</v>
      </c>
      <c r="B58" s="3" t="s">
        <v>56</v>
      </c>
      <c r="C58" s="3">
        <v>75.053129063976897</v>
      </c>
      <c r="D58" s="3">
        <v>75.053129063976897</v>
      </c>
      <c r="E58" s="4">
        <v>72.214884167670903</v>
      </c>
    </row>
    <row r="59" spans="1:5" x14ac:dyDescent="0.2">
      <c r="A59" s="56"/>
      <c r="B59" s="1" t="s">
        <v>57</v>
      </c>
      <c r="C59" s="1">
        <v>73.905973811768803</v>
      </c>
      <c r="D59" s="1">
        <v>73.905973811768803</v>
      </c>
      <c r="E59" s="5">
        <v>70.821703776146606</v>
      </c>
    </row>
    <row r="60" spans="1:5" x14ac:dyDescent="0.2">
      <c r="A60" s="56"/>
      <c r="B60" s="1" t="s">
        <v>58</v>
      </c>
      <c r="C60" s="1">
        <v>73.905973811768803</v>
      </c>
      <c r="D60" s="1">
        <v>73.905973811768803</v>
      </c>
      <c r="E60" s="5">
        <v>70.821703776146606</v>
      </c>
    </row>
    <row r="61" spans="1:5" x14ac:dyDescent="0.2">
      <c r="A61" s="56"/>
      <c r="B61" s="1" t="s">
        <v>59</v>
      </c>
      <c r="C61" s="1">
        <v>77.030781696496803</v>
      </c>
      <c r="D61" s="1">
        <v>77.030781696496803</v>
      </c>
      <c r="E61" s="5">
        <v>73.996979782243102</v>
      </c>
    </row>
    <row r="62" spans="1:5" x14ac:dyDescent="0.2">
      <c r="A62" s="56"/>
      <c r="B62" s="1" t="s">
        <v>60</v>
      </c>
      <c r="C62" s="1">
        <v>70.219500168686594</v>
      </c>
      <c r="D62" s="1">
        <v>70.219500168686594</v>
      </c>
      <c r="E62" s="5">
        <v>66.936693399931698</v>
      </c>
    </row>
    <row r="63" spans="1:5" x14ac:dyDescent="0.2">
      <c r="A63" s="56"/>
      <c r="B63" s="1" t="s">
        <v>61</v>
      </c>
      <c r="C63" s="1">
        <v>73.905973811768803</v>
      </c>
      <c r="D63" s="1">
        <v>73.905973811768803</v>
      </c>
      <c r="E63" s="5">
        <v>70.821703776146606</v>
      </c>
    </row>
    <row r="64" spans="1:5" ht="15" thickBot="1" x14ac:dyDescent="0.25">
      <c r="A64" s="57"/>
      <c r="B64" s="6" t="s">
        <v>62</v>
      </c>
      <c r="C64" s="6">
        <v>73.116462945181098</v>
      </c>
      <c r="D64" s="6">
        <v>73.116462945181098</v>
      </c>
      <c r="E64" s="7">
        <v>70.012538898214999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8E4A-DE34-42E9-BDE8-16753EA96558}">
  <dimension ref="A1:G11"/>
  <sheetViews>
    <sheetView workbookViewId="0">
      <selection sqref="A1:C1"/>
    </sheetView>
  </sheetViews>
  <sheetFormatPr defaultRowHeight="14.25" x14ac:dyDescent="0.2"/>
  <cols>
    <col min="1" max="3" width="9" style="34"/>
    <col min="4" max="4" width="16.25" style="34" customWidth="1"/>
    <col min="5" max="5" width="18.75" style="34" customWidth="1"/>
    <col min="6" max="6" width="16.25" style="34" customWidth="1"/>
    <col min="7" max="7" width="18.75" style="34" customWidth="1"/>
    <col min="8" max="16384" width="9" style="34"/>
  </cols>
  <sheetData>
    <row r="1" spans="1:7" ht="15.75" thickBot="1" x14ac:dyDescent="0.25">
      <c r="A1" s="46" t="s">
        <v>98</v>
      </c>
      <c r="B1" s="47"/>
      <c r="C1" s="48"/>
      <c r="D1" s="46" t="s">
        <v>68</v>
      </c>
      <c r="E1" s="47"/>
      <c r="F1" s="47"/>
      <c r="G1" s="48"/>
    </row>
    <row r="2" spans="1:7" ht="15.75" thickBot="1" x14ac:dyDescent="0.25">
      <c r="A2" s="12" t="s">
        <v>67</v>
      </c>
      <c r="B2" s="12" t="s">
        <v>86</v>
      </c>
      <c r="C2" s="36" t="s">
        <v>87</v>
      </c>
      <c r="D2" s="12" t="s">
        <v>88</v>
      </c>
      <c r="E2" s="12" t="s">
        <v>89</v>
      </c>
      <c r="F2" s="12" t="s">
        <v>90</v>
      </c>
      <c r="G2" s="12" t="s">
        <v>91</v>
      </c>
    </row>
    <row r="3" spans="1:7" x14ac:dyDescent="0.2">
      <c r="A3" s="9">
        <v>1</v>
      </c>
      <c r="B3" s="29">
        <v>82.7303638728132</v>
      </c>
      <c r="C3" s="32">
        <v>82.7303638728132</v>
      </c>
      <c r="D3" s="29">
        <v>82.730363870000005</v>
      </c>
      <c r="E3" s="29">
        <v>82.730363870000005</v>
      </c>
      <c r="F3" s="29">
        <v>82.730363870000005</v>
      </c>
      <c r="G3" s="29">
        <v>82.730363870000005</v>
      </c>
    </row>
    <row r="4" spans="1:7" x14ac:dyDescent="0.2">
      <c r="A4" s="9">
        <v>0.75</v>
      </c>
      <c r="B4" s="9">
        <v>83.734501740211101</v>
      </c>
      <c r="C4" s="34">
        <v>82.293866440597796</v>
      </c>
      <c r="D4" s="9">
        <v>81.245059380000001</v>
      </c>
      <c r="E4" s="9">
        <v>82.163986420000001</v>
      </c>
      <c r="F4" s="9">
        <v>81.272478469999996</v>
      </c>
      <c r="G4" s="9">
        <v>83.232658549999996</v>
      </c>
    </row>
    <row r="5" spans="1:7" x14ac:dyDescent="0.2">
      <c r="A5" s="9">
        <v>0.5</v>
      </c>
      <c r="B5" s="9">
        <v>81.430750554358895</v>
      </c>
      <c r="C5" s="34">
        <v>81.436742532374794</v>
      </c>
      <c r="D5" s="9">
        <v>81.217682310000001</v>
      </c>
      <c r="E5" s="9">
        <v>79.390984189999998</v>
      </c>
      <c r="F5" s="9">
        <v>81.307487010000003</v>
      </c>
      <c r="G5" s="9">
        <v>81.309091069999994</v>
      </c>
    </row>
    <row r="6" spans="1:7" x14ac:dyDescent="0.2">
      <c r="A6" s="9">
        <v>0.4</v>
      </c>
      <c r="B6" s="9">
        <v>77.739051952583196</v>
      </c>
      <c r="C6" s="34">
        <v>80.620910792192504</v>
      </c>
      <c r="D6" s="9">
        <v>79.410365639999995</v>
      </c>
      <c r="E6" s="9">
        <v>80.001749889999999</v>
      </c>
      <c r="F6" s="9">
        <v>79.210017879999995</v>
      </c>
      <c r="G6" s="9">
        <v>80.457277809999994</v>
      </c>
    </row>
    <row r="7" spans="1:7" x14ac:dyDescent="0.2">
      <c r="A7" s="9">
        <v>0.3</v>
      </c>
      <c r="B7" s="9">
        <v>76.6903000891011</v>
      </c>
      <c r="C7" s="34">
        <v>80.439709686069904</v>
      </c>
      <c r="D7" s="9">
        <v>77.632418970000003</v>
      </c>
      <c r="E7" s="9">
        <v>79.194408089999996</v>
      </c>
      <c r="F7" s="9">
        <v>77.118061249999997</v>
      </c>
      <c r="G7" s="9">
        <v>79.008686429999997</v>
      </c>
    </row>
    <row r="8" spans="1:7" x14ac:dyDescent="0.2">
      <c r="A8" s="9">
        <v>0.25</v>
      </c>
      <c r="B8" s="9">
        <v>75.763931060533906</v>
      </c>
      <c r="C8" s="34">
        <v>80.800226068852893</v>
      </c>
      <c r="D8" s="9">
        <v>76.891257499999995</v>
      </c>
      <c r="E8" s="9">
        <v>77.002121040000006</v>
      </c>
      <c r="F8" s="9">
        <v>76.563030900000001</v>
      </c>
      <c r="G8" s="9">
        <v>78.692458619999996</v>
      </c>
    </row>
    <row r="9" spans="1:7" x14ac:dyDescent="0.2">
      <c r="A9" s="9">
        <v>0.2</v>
      </c>
      <c r="B9" s="9">
        <v>76.161708434617296</v>
      </c>
      <c r="C9" s="34">
        <v>81.083821371003694</v>
      </c>
      <c r="D9" s="9">
        <v>75.685182639999994</v>
      </c>
      <c r="E9" s="9">
        <v>75.997095869999995</v>
      </c>
      <c r="F9" s="9">
        <v>76.03396223</v>
      </c>
      <c r="G9" s="9">
        <v>78.625415689999997</v>
      </c>
    </row>
    <row r="10" spans="1:7" x14ac:dyDescent="0.2">
      <c r="A10" s="9">
        <v>0.15</v>
      </c>
      <c r="B10" s="9">
        <v>70.955089000193098</v>
      </c>
      <c r="C10" s="34">
        <v>79.6168132942326</v>
      </c>
      <c r="D10" s="9">
        <v>73.974556539999995</v>
      </c>
      <c r="E10" s="9">
        <v>74.922084100000006</v>
      </c>
      <c r="F10" s="9">
        <v>74.29682742</v>
      </c>
      <c r="G10" s="9">
        <v>78.146170319999996</v>
      </c>
    </row>
    <row r="11" spans="1:7" ht="15" thickBot="1" x14ac:dyDescent="0.25">
      <c r="A11" s="10">
        <v>0.1</v>
      </c>
      <c r="B11" s="10">
        <v>66.3425058463596</v>
      </c>
      <c r="C11" s="31">
        <v>76.994893266089306</v>
      </c>
      <c r="D11" s="10">
        <v>71.207718470000003</v>
      </c>
      <c r="E11" s="10">
        <v>74.735078860000002</v>
      </c>
      <c r="F11" s="10">
        <v>72.098270749999998</v>
      </c>
      <c r="G11" s="10">
        <v>73.876827899999995</v>
      </c>
    </row>
  </sheetData>
  <mergeCells count="2">
    <mergeCell ref="A1:C1"/>
    <mergeCell ref="D1:G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353CA-3F9A-45CA-A6EC-D9A29E378C9C}">
  <dimension ref="A1:G11"/>
  <sheetViews>
    <sheetView workbookViewId="0">
      <selection sqref="A1:C1"/>
    </sheetView>
  </sheetViews>
  <sheetFormatPr defaultRowHeight="14.25" x14ac:dyDescent="0.2"/>
  <cols>
    <col min="1" max="3" width="9" style="34"/>
    <col min="4" max="4" width="16.25" style="34" customWidth="1"/>
    <col min="5" max="5" width="18.75" style="34" customWidth="1"/>
    <col min="6" max="6" width="16.25" style="34" customWidth="1"/>
    <col min="7" max="7" width="18.75" style="34" customWidth="1"/>
    <col min="8" max="16384" width="9" style="34"/>
  </cols>
  <sheetData>
    <row r="1" spans="1:7" ht="15.75" thickBot="1" x14ac:dyDescent="0.25">
      <c r="A1" s="46" t="s">
        <v>98</v>
      </c>
      <c r="B1" s="47"/>
      <c r="C1" s="48"/>
      <c r="D1" s="46" t="s">
        <v>79</v>
      </c>
      <c r="E1" s="47"/>
      <c r="F1" s="47"/>
      <c r="G1" s="48"/>
    </row>
    <row r="2" spans="1:7" ht="15.75" thickBot="1" x14ac:dyDescent="0.25">
      <c r="A2" s="12" t="s">
        <v>67</v>
      </c>
      <c r="B2" s="12" t="s">
        <v>86</v>
      </c>
      <c r="C2" s="36" t="s">
        <v>87</v>
      </c>
      <c r="D2" s="12" t="s">
        <v>88</v>
      </c>
      <c r="E2" s="12" t="s">
        <v>89</v>
      </c>
      <c r="F2" s="12" t="s">
        <v>90</v>
      </c>
      <c r="G2" s="12" t="s">
        <v>91</v>
      </c>
    </row>
    <row r="3" spans="1:7" x14ac:dyDescent="0.2">
      <c r="A3" s="9">
        <v>1</v>
      </c>
      <c r="B3" s="29">
        <v>82.7303638728132</v>
      </c>
      <c r="C3" s="32">
        <v>82.7303638728132</v>
      </c>
      <c r="D3" s="29">
        <v>82.7303638728132</v>
      </c>
      <c r="E3" s="29">
        <v>82.7303638728132</v>
      </c>
      <c r="F3" s="29">
        <v>82.7303638728132</v>
      </c>
      <c r="G3" s="29">
        <v>82.7303638728132</v>
      </c>
    </row>
    <row r="4" spans="1:7" x14ac:dyDescent="0.2">
      <c r="A4" s="9">
        <v>0.75</v>
      </c>
      <c r="B4" s="9">
        <v>83.734501740211101</v>
      </c>
      <c r="C4" s="34">
        <v>82.293866440597796</v>
      </c>
      <c r="D4" s="9">
        <v>81.550226789735703</v>
      </c>
      <c r="E4" s="9">
        <v>81.550226789735703</v>
      </c>
      <c r="F4" s="9">
        <v>81.316747261366103</v>
      </c>
      <c r="G4" s="9">
        <v>82.409490278174204</v>
      </c>
    </row>
    <row r="5" spans="1:7" x14ac:dyDescent="0.2">
      <c r="A5" s="9">
        <v>0.5</v>
      </c>
      <c r="B5" s="9">
        <v>81.430750554358895</v>
      </c>
      <c r="C5" s="34">
        <v>81.436742532374794</v>
      </c>
      <c r="D5" s="9">
        <v>80.952868681101606</v>
      </c>
      <c r="E5" s="9">
        <v>80.133317185558099</v>
      </c>
      <c r="F5" s="9">
        <v>81.228932199528799</v>
      </c>
      <c r="G5" s="9">
        <v>79.155517492942494</v>
      </c>
    </row>
    <row r="6" spans="1:7" x14ac:dyDescent="0.2">
      <c r="A6" s="9">
        <v>0.4</v>
      </c>
      <c r="B6" s="9">
        <v>77.739051952583196</v>
      </c>
      <c r="C6" s="34">
        <v>80.620910792192504</v>
      </c>
      <c r="D6" s="9">
        <v>80.180970423619499</v>
      </c>
      <c r="E6" s="9">
        <v>80.613171394216195</v>
      </c>
      <c r="F6" s="9">
        <v>79.653878205405405</v>
      </c>
      <c r="G6" s="9">
        <v>79.631006035230897</v>
      </c>
    </row>
    <row r="7" spans="1:7" x14ac:dyDescent="0.2">
      <c r="A7" s="9">
        <v>0.3</v>
      </c>
      <c r="B7" s="9">
        <v>76.6903000891011</v>
      </c>
      <c r="C7" s="34">
        <v>80.439709686069904</v>
      </c>
      <c r="D7" s="9">
        <v>79.459735810863407</v>
      </c>
      <c r="E7" s="9">
        <v>78.829038313480197</v>
      </c>
      <c r="F7" s="9">
        <v>77.784692485805806</v>
      </c>
      <c r="G7" s="9">
        <v>78.844153784490601</v>
      </c>
    </row>
    <row r="8" spans="1:7" x14ac:dyDescent="0.2">
      <c r="A8" s="9">
        <v>0.25</v>
      </c>
      <c r="B8" s="9">
        <v>75.763931060533906</v>
      </c>
      <c r="C8" s="34">
        <v>80.800226068852893</v>
      </c>
      <c r="D8" s="9">
        <v>77.585192490131107</v>
      </c>
      <c r="E8" s="9">
        <v>76.862516111730997</v>
      </c>
      <c r="F8" s="9">
        <v>78.521255950887607</v>
      </c>
      <c r="G8" s="9">
        <v>76.382713806636104</v>
      </c>
    </row>
    <row r="9" spans="1:7" x14ac:dyDescent="0.2">
      <c r="A9" s="9">
        <v>0.2</v>
      </c>
      <c r="B9" s="9">
        <v>76.161708434617296</v>
      </c>
      <c r="C9" s="34">
        <v>81.083821371003694</v>
      </c>
      <c r="D9" s="9">
        <v>75.491229739588206</v>
      </c>
      <c r="E9" s="9">
        <v>74.494750531290606</v>
      </c>
      <c r="F9" s="9">
        <v>78.245601893903299</v>
      </c>
      <c r="G9" s="9">
        <v>75.716710352165606</v>
      </c>
    </row>
    <row r="10" spans="1:7" x14ac:dyDescent="0.2">
      <c r="A10" s="9">
        <v>0.15</v>
      </c>
      <c r="B10" s="9">
        <v>70.955089000193098</v>
      </c>
      <c r="C10" s="34">
        <v>79.6168132942326</v>
      </c>
      <c r="D10" s="9">
        <v>74.209142524300901</v>
      </c>
      <c r="E10" s="9">
        <v>75.081226192844795</v>
      </c>
      <c r="F10" s="9">
        <v>75.154836979558596</v>
      </c>
      <c r="G10" s="9">
        <v>75.081226192844795</v>
      </c>
    </row>
    <row r="11" spans="1:7" ht="15" thickBot="1" x14ac:dyDescent="0.25">
      <c r="A11" s="10">
        <v>0.1</v>
      </c>
      <c r="B11" s="10">
        <v>66.3425058463596</v>
      </c>
      <c r="C11" s="31">
        <v>76.994893266089306</v>
      </c>
      <c r="D11" s="10">
        <v>69.05069536357</v>
      </c>
      <c r="E11" s="10">
        <v>73.939953344463703</v>
      </c>
      <c r="F11" s="10">
        <v>72.098270746286701</v>
      </c>
      <c r="G11" s="10">
        <v>75.053129063976897</v>
      </c>
    </row>
  </sheetData>
  <mergeCells count="2">
    <mergeCell ref="A1:C1"/>
    <mergeCell ref="D1:G1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1EC4-15C3-43FB-9992-E5467C584541}">
  <dimension ref="A1:G11"/>
  <sheetViews>
    <sheetView workbookViewId="0">
      <selection sqref="A1:C1"/>
    </sheetView>
  </sheetViews>
  <sheetFormatPr defaultRowHeight="14.25" x14ac:dyDescent="0.2"/>
  <cols>
    <col min="1" max="3" width="9" style="34"/>
    <col min="4" max="4" width="16.25" style="34" customWidth="1"/>
    <col min="5" max="5" width="18.75" style="34" customWidth="1"/>
    <col min="6" max="6" width="16.25" style="34" customWidth="1"/>
    <col min="7" max="7" width="18.75" style="34" customWidth="1"/>
    <col min="8" max="16384" width="9" style="34"/>
  </cols>
  <sheetData>
    <row r="1" spans="1:7" ht="15.75" thickBot="1" x14ac:dyDescent="0.25">
      <c r="A1" s="46" t="s">
        <v>98</v>
      </c>
      <c r="B1" s="47"/>
      <c r="C1" s="48"/>
      <c r="D1" s="46" t="s">
        <v>92</v>
      </c>
      <c r="E1" s="47"/>
      <c r="F1" s="47"/>
      <c r="G1" s="48"/>
    </row>
    <row r="2" spans="1:7" ht="15.75" thickBot="1" x14ac:dyDescent="0.25">
      <c r="A2" s="12" t="s">
        <v>67</v>
      </c>
      <c r="B2" s="12" t="s">
        <v>86</v>
      </c>
      <c r="C2" s="36" t="s">
        <v>87</v>
      </c>
      <c r="D2" s="12" t="s">
        <v>88</v>
      </c>
      <c r="E2" s="12" t="s">
        <v>89</v>
      </c>
      <c r="F2" s="12" t="s">
        <v>90</v>
      </c>
      <c r="G2" s="12" t="s">
        <v>91</v>
      </c>
    </row>
    <row r="3" spans="1:7" x14ac:dyDescent="0.2">
      <c r="A3" s="9">
        <v>1</v>
      </c>
      <c r="B3" s="45">
        <v>82.7303638728132</v>
      </c>
      <c r="C3" s="29">
        <v>82.7303638728132</v>
      </c>
      <c r="D3" s="32">
        <v>82.7303638728132</v>
      </c>
      <c r="E3" s="29">
        <v>82.7303638728132</v>
      </c>
      <c r="F3" s="32">
        <v>82.7303638728132</v>
      </c>
      <c r="G3" s="29">
        <v>82.7303638728132</v>
      </c>
    </row>
    <row r="4" spans="1:7" x14ac:dyDescent="0.2">
      <c r="A4" s="9">
        <v>0.75</v>
      </c>
      <c r="B4" s="42">
        <v>83.734501740211101</v>
      </c>
      <c r="C4" s="9">
        <v>82.293866440597796</v>
      </c>
      <c r="D4" s="34">
        <v>81.704910942136095</v>
      </c>
      <c r="E4" s="9">
        <v>81.550226789735703</v>
      </c>
      <c r="F4" s="34">
        <v>81.704910942136095</v>
      </c>
      <c r="G4" s="9">
        <v>82.460448043091404</v>
      </c>
    </row>
    <row r="5" spans="1:7" x14ac:dyDescent="0.2">
      <c r="A5" s="9">
        <v>0.5</v>
      </c>
      <c r="B5" s="42">
        <v>81.430750554358895</v>
      </c>
      <c r="C5" s="9">
        <v>81.436742532374794</v>
      </c>
      <c r="D5" s="34">
        <v>81.387878211172506</v>
      </c>
      <c r="E5" s="9">
        <v>80.133317185558099</v>
      </c>
      <c r="F5" s="34">
        <v>81.387878211172506</v>
      </c>
      <c r="G5" s="9">
        <v>79.291591334411706</v>
      </c>
    </row>
    <row r="6" spans="1:7" x14ac:dyDescent="0.2">
      <c r="A6" s="9">
        <v>0.4</v>
      </c>
      <c r="B6" s="42">
        <v>77.739051952583196</v>
      </c>
      <c r="C6" s="9">
        <v>80.620910792192504</v>
      </c>
      <c r="D6" s="34">
        <v>79.616663350605606</v>
      </c>
      <c r="E6" s="9">
        <v>79.994907683745794</v>
      </c>
      <c r="F6" s="34">
        <v>79.616663350605606</v>
      </c>
      <c r="G6" s="9">
        <v>78.646764533718496</v>
      </c>
    </row>
    <row r="7" spans="1:7" x14ac:dyDescent="0.2">
      <c r="A7" s="9">
        <v>0.3</v>
      </c>
      <c r="B7" s="42">
        <v>76.6903000891011</v>
      </c>
      <c r="C7" s="9">
        <v>80.439709686069904</v>
      </c>
      <c r="D7" s="34">
        <v>76.634376883306302</v>
      </c>
      <c r="E7" s="9">
        <v>78.829038313480197</v>
      </c>
      <c r="F7" s="34">
        <v>76.634376883306302</v>
      </c>
      <c r="G7" s="9">
        <v>77.200910042474405</v>
      </c>
    </row>
    <row r="8" spans="1:7" x14ac:dyDescent="0.2">
      <c r="A8" s="9">
        <v>0.25</v>
      </c>
      <c r="B8" s="42">
        <v>75.763931060533906</v>
      </c>
      <c r="C8" s="9">
        <v>80.800226068852893</v>
      </c>
      <c r="D8" s="34">
        <v>74.789724247902896</v>
      </c>
      <c r="E8" s="9">
        <v>76.862516111730997</v>
      </c>
      <c r="F8" s="34">
        <v>74.789724247902896</v>
      </c>
      <c r="G8" s="9">
        <v>78.571089138602602</v>
      </c>
    </row>
    <row r="9" spans="1:7" x14ac:dyDescent="0.2">
      <c r="A9" s="9">
        <v>0.2</v>
      </c>
      <c r="B9" s="42">
        <v>76.161708434617296</v>
      </c>
      <c r="C9" s="9">
        <v>81.083821371003694</v>
      </c>
      <c r="D9" s="34">
        <v>76.610472408930804</v>
      </c>
      <c r="E9" s="9">
        <v>75.716710352165606</v>
      </c>
      <c r="F9" s="34">
        <v>76.610472408930804</v>
      </c>
      <c r="G9" s="9">
        <v>78.570397091093596</v>
      </c>
    </row>
    <row r="10" spans="1:7" x14ac:dyDescent="0.2">
      <c r="A10" s="9">
        <v>0.15</v>
      </c>
      <c r="B10" s="42">
        <v>70.955089000193098</v>
      </c>
      <c r="C10" s="9">
        <v>79.6168132942326</v>
      </c>
      <c r="D10" s="34">
        <v>74.313757039420693</v>
      </c>
      <c r="E10" s="9">
        <v>75.081226192844795</v>
      </c>
      <c r="F10" s="34">
        <v>74.313757039420693</v>
      </c>
      <c r="G10" s="9">
        <v>79.257190806148799</v>
      </c>
    </row>
    <row r="11" spans="1:7" ht="15" thickBot="1" x14ac:dyDescent="0.25">
      <c r="A11" s="10">
        <v>0.1</v>
      </c>
      <c r="B11" s="38">
        <v>66.3425058463596</v>
      </c>
      <c r="C11" s="10">
        <v>76.994893266089306</v>
      </c>
      <c r="D11" s="31">
        <v>72.098270746286701</v>
      </c>
      <c r="E11" s="10">
        <v>73.939953344463703</v>
      </c>
      <c r="F11" s="31">
        <v>72.098270746286701</v>
      </c>
      <c r="G11" s="10">
        <v>77.030781696496803</v>
      </c>
    </row>
  </sheetData>
  <mergeCells count="2">
    <mergeCell ref="A1:C1"/>
    <mergeCell ref="D1:G1"/>
  </mergeCells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123A-CF3A-425D-AD89-C3CBF7832966}">
  <dimension ref="A1:G11"/>
  <sheetViews>
    <sheetView workbookViewId="0">
      <selection sqref="A1:C1"/>
    </sheetView>
  </sheetViews>
  <sheetFormatPr defaultRowHeight="14.25" x14ac:dyDescent="0.2"/>
  <cols>
    <col min="1" max="3" width="9" style="34"/>
    <col min="4" max="4" width="16.25" style="34" customWidth="1"/>
    <col min="5" max="5" width="18.75" style="34" customWidth="1"/>
    <col min="6" max="6" width="16.25" style="34" customWidth="1"/>
    <col min="7" max="7" width="18.75" style="34" customWidth="1"/>
    <col min="8" max="16384" width="9" style="34"/>
  </cols>
  <sheetData>
    <row r="1" spans="1:7" ht="15.75" thickBot="1" x14ac:dyDescent="0.25">
      <c r="A1" s="46" t="s">
        <v>98</v>
      </c>
      <c r="B1" s="47"/>
      <c r="C1" s="48"/>
      <c r="D1" s="46" t="s">
        <v>96</v>
      </c>
      <c r="E1" s="47"/>
      <c r="F1" s="47"/>
      <c r="G1" s="48"/>
    </row>
    <row r="2" spans="1:7" ht="15.75" thickBot="1" x14ac:dyDescent="0.25">
      <c r="A2" s="12" t="s">
        <v>67</v>
      </c>
      <c r="B2" s="12" t="s">
        <v>86</v>
      </c>
      <c r="C2" s="36" t="s">
        <v>87</v>
      </c>
      <c r="D2" s="12" t="s">
        <v>88</v>
      </c>
      <c r="E2" s="12" t="s">
        <v>89</v>
      </c>
      <c r="F2" s="12" t="s">
        <v>90</v>
      </c>
      <c r="G2" s="12" t="s">
        <v>91</v>
      </c>
    </row>
    <row r="3" spans="1:7" x14ac:dyDescent="0.2">
      <c r="A3" s="9">
        <v>1</v>
      </c>
      <c r="B3" s="29">
        <v>82.7303638728132</v>
      </c>
      <c r="C3" s="32">
        <v>82.7303638728132</v>
      </c>
      <c r="D3" s="29">
        <v>82.7303638728132</v>
      </c>
      <c r="E3" s="29">
        <v>82.7303638728132</v>
      </c>
      <c r="F3" s="29">
        <v>82.7303638728132</v>
      </c>
      <c r="G3" s="29">
        <v>82.7303638728132</v>
      </c>
    </row>
    <row r="4" spans="1:7" x14ac:dyDescent="0.2">
      <c r="A4" s="9">
        <v>0.75</v>
      </c>
      <c r="B4" s="9">
        <v>83.734501740211101</v>
      </c>
      <c r="C4" s="34">
        <v>82.293866440597796</v>
      </c>
      <c r="D4" s="9">
        <v>80.230538326456099</v>
      </c>
      <c r="E4" s="9">
        <v>82.409490278174204</v>
      </c>
      <c r="F4" s="9">
        <v>80.230538326456099</v>
      </c>
      <c r="G4" s="9">
        <v>83.479032402241003</v>
      </c>
    </row>
    <row r="5" spans="1:7" x14ac:dyDescent="0.2">
      <c r="A5" s="9">
        <v>0.5</v>
      </c>
      <c r="B5" s="9">
        <v>81.430750554358895</v>
      </c>
      <c r="C5" s="34">
        <v>81.436742532374794</v>
      </c>
      <c r="D5" s="9">
        <v>80.660605483899801</v>
      </c>
      <c r="E5" s="9">
        <v>78.847337203032296</v>
      </c>
      <c r="F5" s="9">
        <v>80.660605483899801</v>
      </c>
      <c r="G5" s="9">
        <v>82.346185232282807</v>
      </c>
    </row>
    <row r="6" spans="1:7" x14ac:dyDescent="0.2">
      <c r="A6" s="9">
        <v>0.4</v>
      </c>
      <c r="B6" s="9">
        <v>77.739051952583196</v>
      </c>
      <c r="C6" s="34">
        <v>80.620910792192504</v>
      </c>
      <c r="D6" s="9">
        <v>78.669717442769098</v>
      </c>
      <c r="E6" s="9">
        <v>79.631006035230897</v>
      </c>
      <c r="F6" s="9">
        <v>78.669717442769098</v>
      </c>
      <c r="G6" s="9">
        <v>81.459285979982496</v>
      </c>
    </row>
    <row r="7" spans="1:7" x14ac:dyDescent="0.2">
      <c r="A7" s="9">
        <v>0.3</v>
      </c>
      <c r="B7" s="9">
        <v>76.6903000891011</v>
      </c>
      <c r="C7" s="34">
        <v>80.439709686069904</v>
      </c>
      <c r="D7" s="9">
        <v>76.634376883306302</v>
      </c>
      <c r="E7" s="9">
        <v>79.814231380317494</v>
      </c>
      <c r="F7" s="9">
        <v>76.634376883306302</v>
      </c>
      <c r="G7" s="9">
        <v>79.404896812832803</v>
      </c>
    </row>
    <row r="8" spans="1:7" x14ac:dyDescent="0.2">
      <c r="A8" s="9">
        <v>0.25</v>
      </c>
      <c r="B8" s="9">
        <v>75.763931060533906</v>
      </c>
      <c r="C8" s="34">
        <v>80.800226068852893</v>
      </c>
      <c r="D8" s="9">
        <v>74.789724247902896</v>
      </c>
      <c r="E8" s="9">
        <v>77.835010106777105</v>
      </c>
      <c r="F8" s="9">
        <v>74.789724247902896</v>
      </c>
      <c r="G8" s="9">
        <v>79.448391998777296</v>
      </c>
    </row>
    <row r="9" spans="1:7" x14ac:dyDescent="0.2">
      <c r="A9" s="9">
        <v>0.2</v>
      </c>
      <c r="B9" s="9">
        <v>76.161708434617296</v>
      </c>
      <c r="C9" s="34">
        <v>81.083821371003694</v>
      </c>
      <c r="D9" s="9">
        <v>74.953843314676803</v>
      </c>
      <c r="E9" s="9">
        <v>76.353642044192995</v>
      </c>
      <c r="F9" s="9">
        <v>73.421967318056303</v>
      </c>
      <c r="G9" s="9">
        <v>79.439366545846696</v>
      </c>
    </row>
    <row r="10" spans="1:7" x14ac:dyDescent="0.2">
      <c r="A10" s="9">
        <v>0.15</v>
      </c>
      <c r="B10" s="9">
        <v>70.955089000193098</v>
      </c>
      <c r="C10" s="34">
        <v>79.6168132942326</v>
      </c>
      <c r="D10" s="9">
        <v>73.108746615455104</v>
      </c>
      <c r="E10" s="9">
        <v>74.858427264365005</v>
      </c>
      <c r="F10" s="9">
        <v>72.897228061372999</v>
      </c>
      <c r="G10" s="9">
        <v>78.753161071174205</v>
      </c>
    </row>
    <row r="11" spans="1:7" ht="15" thickBot="1" x14ac:dyDescent="0.25">
      <c r="A11" s="10">
        <v>0.1</v>
      </c>
      <c r="B11" s="10">
        <v>66.3425058463596</v>
      </c>
      <c r="C11" s="31">
        <v>76.994893266089306</v>
      </c>
      <c r="D11" s="10">
        <v>72.098270746286701</v>
      </c>
      <c r="E11" s="10">
        <v>75.053129063976897</v>
      </c>
      <c r="F11" s="10">
        <v>72.098270746286701</v>
      </c>
      <c r="G11" s="10">
        <v>73.905973811768803</v>
      </c>
    </row>
  </sheetData>
  <mergeCells count="2">
    <mergeCell ref="A1:C1"/>
    <mergeCell ref="D1:G1"/>
  </mergeCells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BE1E-5A67-412E-850D-52B33BA045AA}">
  <dimension ref="A1:G12"/>
  <sheetViews>
    <sheetView workbookViewId="0">
      <selection sqref="A1:C2"/>
    </sheetView>
  </sheetViews>
  <sheetFormatPr defaultRowHeight="14.25" x14ac:dyDescent="0.2"/>
  <cols>
    <col min="1" max="3" width="9" style="34"/>
    <col min="4" max="4" width="16.25" style="34" customWidth="1"/>
    <col min="5" max="5" width="18.75" style="34" customWidth="1"/>
    <col min="6" max="6" width="16.25" style="34" customWidth="1"/>
    <col min="7" max="7" width="18.75" style="34" customWidth="1"/>
    <col min="8" max="16384" width="9" style="34"/>
  </cols>
  <sheetData>
    <row r="1" spans="1:7" ht="15.75" thickBot="1" x14ac:dyDescent="0.25">
      <c r="A1" s="49" t="s">
        <v>97</v>
      </c>
      <c r="B1" s="50"/>
      <c r="C1" s="51"/>
      <c r="D1" s="46" t="s">
        <v>93</v>
      </c>
      <c r="E1" s="47"/>
      <c r="F1" s="47"/>
      <c r="G1" s="48"/>
    </row>
    <row r="2" spans="1:7" ht="15.75" thickBot="1" x14ac:dyDescent="0.25">
      <c r="A2" s="52"/>
      <c r="B2" s="53"/>
      <c r="C2" s="54"/>
      <c r="D2" s="12" t="s">
        <v>80</v>
      </c>
      <c r="E2" s="12" t="s">
        <v>94</v>
      </c>
      <c r="F2" s="12" t="s">
        <v>80</v>
      </c>
      <c r="G2" s="36" t="s">
        <v>95</v>
      </c>
    </row>
    <row r="3" spans="1:7" ht="15.75" thickBot="1" x14ac:dyDescent="0.25">
      <c r="A3" s="12" t="s">
        <v>67</v>
      </c>
      <c r="B3" s="12" t="s">
        <v>86</v>
      </c>
      <c r="C3" s="36" t="s">
        <v>87</v>
      </c>
      <c r="D3" s="12" t="s">
        <v>88</v>
      </c>
      <c r="E3" s="12" t="s">
        <v>89</v>
      </c>
      <c r="F3" s="12" t="s">
        <v>90</v>
      </c>
      <c r="G3" s="12" t="s">
        <v>91</v>
      </c>
    </row>
    <row r="4" spans="1:7" x14ac:dyDescent="0.2">
      <c r="A4" s="9">
        <v>1</v>
      </c>
      <c r="B4" s="29">
        <v>82.7303638728132</v>
      </c>
      <c r="C4" s="29">
        <v>82.7303638728132</v>
      </c>
      <c r="D4" s="33">
        <v>82.7303638728132</v>
      </c>
      <c r="E4" s="33">
        <v>82.7303638728132</v>
      </c>
      <c r="F4" s="33">
        <v>82.7303638728132</v>
      </c>
      <c r="G4" s="33">
        <v>82.7303638728132</v>
      </c>
    </row>
    <row r="5" spans="1:7" x14ac:dyDescent="0.2">
      <c r="A5" s="9">
        <v>0.75</v>
      </c>
      <c r="B5" s="9">
        <v>83.734501740211101</v>
      </c>
      <c r="C5" s="9">
        <v>82.293866440597796</v>
      </c>
      <c r="D5" s="35">
        <v>81.704910942136095</v>
      </c>
      <c r="E5" s="35">
        <v>82.409490278174204</v>
      </c>
      <c r="F5" s="35">
        <v>81.704910942136095</v>
      </c>
      <c r="G5" s="35">
        <v>83.830488729717899</v>
      </c>
    </row>
    <row r="6" spans="1:7" x14ac:dyDescent="0.2">
      <c r="A6" s="9">
        <v>0.5</v>
      </c>
      <c r="B6" s="9">
        <v>81.430750554358895</v>
      </c>
      <c r="C6" s="9">
        <v>81.436742532374794</v>
      </c>
      <c r="D6" s="35">
        <v>81.387878211172506</v>
      </c>
      <c r="E6" s="35">
        <v>78.847337203032296</v>
      </c>
      <c r="F6" s="35">
        <v>81.387878211172506</v>
      </c>
      <c r="G6" s="35">
        <v>81.840782936415195</v>
      </c>
    </row>
    <row r="7" spans="1:7" x14ac:dyDescent="0.2">
      <c r="A7" s="9">
        <v>0.4</v>
      </c>
      <c r="B7" s="9">
        <v>77.739051952583196</v>
      </c>
      <c r="C7" s="9">
        <v>80.620910792192504</v>
      </c>
      <c r="D7" s="35">
        <v>79.616663350605606</v>
      </c>
      <c r="E7" s="35">
        <v>80.890365256908197</v>
      </c>
      <c r="F7" s="35">
        <v>79.616663350605606</v>
      </c>
      <c r="G7" s="35">
        <v>80.118593874802798</v>
      </c>
    </row>
    <row r="8" spans="1:7" x14ac:dyDescent="0.2">
      <c r="A8" s="9">
        <v>0.3</v>
      </c>
      <c r="B8" s="9">
        <v>76.6903000891011</v>
      </c>
      <c r="C8" s="9">
        <v>80.439709686069904</v>
      </c>
      <c r="D8" s="35">
        <v>76.634376883306302</v>
      </c>
      <c r="E8" s="35">
        <v>79.386009682898006</v>
      </c>
      <c r="F8" s="35">
        <v>76.634376883306302</v>
      </c>
      <c r="G8" s="35">
        <v>78.813490312776594</v>
      </c>
    </row>
    <row r="9" spans="1:7" x14ac:dyDescent="0.2">
      <c r="A9" s="9">
        <v>0.25</v>
      </c>
      <c r="B9" s="9">
        <v>75.763931060533906</v>
      </c>
      <c r="C9" s="9">
        <v>80.800226068852893</v>
      </c>
      <c r="D9" s="35">
        <v>74.789724247902896</v>
      </c>
      <c r="E9" s="35">
        <v>76.169401696093104</v>
      </c>
      <c r="F9" s="35">
        <v>74.789724247902896</v>
      </c>
      <c r="G9" s="35">
        <v>77.927992456682105</v>
      </c>
    </row>
    <row r="10" spans="1:7" x14ac:dyDescent="0.2">
      <c r="A10" s="9">
        <v>0.2</v>
      </c>
      <c r="B10" s="9">
        <v>76.161708434617296</v>
      </c>
      <c r="C10" s="9">
        <v>81.083821371003694</v>
      </c>
      <c r="D10" s="35">
        <v>76.610472408930804</v>
      </c>
      <c r="E10" s="35">
        <v>76.353642044192995</v>
      </c>
      <c r="F10" s="35">
        <v>76.610472408930804</v>
      </c>
      <c r="G10" s="35">
        <v>78.333336216864595</v>
      </c>
    </row>
    <row r="11" spans="1:7" x14ac:dyDescent="0.2">
      <c r="A11" s="9">
        <v>0.15</v>
      </c>
      <c r="B11" s="9">
        <v>70.955089000193098</v>
      </c>
      <c r="C11" s="9">
        <v>79.6168132942326</v>
      </c>
      <c r="D11" s="35">
        <v>74.313757039420693</v>
      </c>
      <c r="E11" s="35">
        <v>74.858427264365005</v>
      </c>
      <c r="F11" s="35">
        <v>74.313757039420693</v>
      </c>
      <c r="G11" s="35">
        <v>77.843977889081998</v>
      </c>
    </row>
    <row r="12" spans="1:7" ht="15" thickBot="1" x14ac:dyDescent="0.25">
      <c r="A12" s="10">
        <v>0.1</v>
      </c>
      <c r="B12" s="10">
        <v>66.3425058463596</v>
      </c>
      <c r="C12" s="10">
        <v>76.994893266089306</v>
      </c>
      <c r="D12" s="37">
        <v>72.098270746286701</v>
      </c>
      <c r="E12" s="37">
        <v>75.053129063976897</v>
      </c>
      <c r="F12" s="37">
        <v>72.098270746286701</v>
      </c>
      <c r="G12" s="37">
        <v>70.219500168686594</v>
      </c>
    </row>
  </sheetData>
  <mergeCells count="2">
    <mergeCell ref="A1:C2"/>
    <mergeCell ref="D1:G1"/>
  </mergeCells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283-C6DF-4103-91C0-3DF8D6938EDA}">
  <dimension ref="A1:G10"/>
  <sheetViews>
    <sheetView workbookViewId="0"/>
  </sheetViews>
  <sheetFormatPr defaultRowHeight="14.25" x14ac:dyDescent="0.2"/>
  <cols>
    <col min="1" max="1" width="9" style="1"/>
    <col min="2" max="2" width="18.75" style="1" customWidth="1"/>
    <col min="3" max="10" width="9" style="1"/>
    <col min="11" max="11" width="19.875" style="1" customWidth="1"/>
    <col min="12" max="12" width="18.75" style="1" customWidth="1"/>
    <col min="13" max="16384" width="9" style="1"/>
  </cols>
  <sheetData>
    <row r="1" spans="1:7" ht="15.75" thickBot="1" x14ac:dyDescent="0.3">
      <c r="A1" s="12" t="s">
        <v>67</v>
      </c>
      <c r="B1" s="27" t="s">
        <v>63</v>
      </c>
      <c r="C1" s="58" t="s">
        <v>64</v>
      </c>
      <c r="D1" s="58" t="s">
        <v>65</v>
      </c>
      <c r="E1" s="27" t="s">
        <v>66</v>
      </c>
      <c r="F1" s="12" t="s">
        <v>68</v>
      </c>
      <c r="G1" s="13" t="s">
        <v>69</v>
      </c>
    </row>
    <row r="2" spans="1:7" x14ac:dyDescent="0.2">
      <c r="A2" s="42">
        <v>1</v>
      </c>
      <c r="B2" s="39" t="s">
        <v>70</v>
      </c>
      <c r="C2" s="25">
        <v>82.7303638728132</v>
      </c>
      <c r="D2" s="25">
        <v>82.7303638728132</v>
      </c>
      <c r="E2" s="4">
        <v>80.260957157677595</v>
      </c>
      <c r="F2" s="5">
        <f>C2</f>
        <v>82.7303638728132</v>
      </c>
      <c r="G2" s="19">
        <f>C2</f>
        <v>82.7303638728132</v>
      </c>
    </row>
    <row r="3" spans="1:7" x14ac:dyDescent="0.2">
      <c r="A3" s="42">
        <v>0.75</v>
      </c>
      <c r="B3" s="40" t="s">
        <v>71</v>
      </c>
      <c r="C3" s="19">
        <v>83.734501740211101</v>
      </c>
      <c r="D3" s="19">
        <v>83.734501740211101</v>
      </c>
      <c r="E3" s="5">
        <v>81.600551073656703</v>
      </c>
      <c r="F3" s="5">
        <f t="shared" ref="F3:F10" si="0">C3</f>
        <v>83.734501740211101</v>
      </c>
      <c r="G3" s="19">
        <f t="shared" ref="G3:G9" si="1">C3</f>
        <v>83.734501740211101</v>
      </c>
    </row>
    <row r="4" spans="1:7" x14ac:dyDescent="0.2">
      <c r="A4" s="42">
        <v>0.5</v>
      </c>
      <c r="B4" s="40" t="s">
        <v>72</v>
      </c>
      <c r="C4" s="19">
        <v>81.430750554358895</v>
      </c>
      <c r="D4" s="19">
        <v>81.430750554358895</v>
      </c>
      <c r="E4" s="5">
        <v>79.0615536773944</v>
      </c>
      <c r="F4" s="5">
        <f t="shared" si="0"/>
        <v>81.430750554358895</v>
      </c>
      <c r="G4" s="19">
        <f t="shared" si="1"/>
        <v>81.430750554358895</v>
      </c>
    </row>
    <row r="5" spans="1:7" x14ac:dyDescent="0.2">
      <c r="A5" s="42">
        <v>0.4</v>
      </c>
      <c r="B5" s="40" t="s">
        <v>73</v>
      </c>
      <c r="C5" s="19">
        <v>77.739051952583196</v>
      </c>
      <c r="D5" s="19">
        <v>77.739051952583196</v>
      </c>
      <c r="E5" s="5">
        <v>74.877011138013302</v>
      </c>
      <c r="F5" s="5">
        <f t="shared" si="0"/>
        <v>77.739051952583196</v>
      </c>
      <c r="G5" s="19">
        <f t="shared" si="1"/>
        <v>77.739051952583196</v>
      </c>
    </row>
    <row r="6" spans="1:7" x14ac:dyDescent="0.2">
      <c r="A6" s="42">
        <v>0.3</v>
      </c>
      <c r="B6" s="40" t="s">
        <v>74</v>
      </c>
      <c r="C6" s="19">
        <v>76.6903000891011</v>
      </c>
      <c r="D6" s="19">
        <v>76.6903000891011</v>
      </c>
      <c r="E6" s="5">
        <v>74.063065724262103</v>
      </c>
      <c r="F6" s="5">
        <f t="shared" si="0"/>
        <v>76.6903000891011</v>
      </c>
      <c r="G6" s="19">
        <f t="shared" si="1"/>
        <v>76.6903000891011</v>
      </c>
    </row>
    <row r="7" spans="1:7" x14ac:dyDescent="0.2">
      <c r="A7" s="42">
        <v>0.25</v>
      </c>
      <c r="B7" s="40" t="s">
        <v>75</v>
      </c>
      <c r="C7" s="19">
        <v>75.763931060533906</v>
      </c>
      <c r="D7" s="19">
        <v>75.763931060533906</v>
      </c>
      <c r="E7" s="5">
        <v>73.386029372544101</v>
      </c>
      <c r="F7" s="5">
        <f t="shared" si="0"/>
        <v>75.763931060533906</v>
      </c>
      <c r="G7" s="19">
        <f t="shared" si="1"/>
        <v>75.763931060533906</v>
      </c>
    </row>
    <row r="8" spans="1:7" x14ac:dyDescent="0.2">
      <c r="A8" s="42">
        <v>0.2</v>
      </c>
      <c r="B8" s="40" t="s">
        <v>76</v>
      </c>
      <c r="C8" s="19">
        <v>76.161708434617296</v>
      </c>
      <c r="D8" s="19">
        <v>76.161708434617296</v>
      </c>
      <c r="E8" s="5">
        <v>73.823593749700194</v>
      </c>
      <c r="F8" s="5">
        <f t="shared" si="0"/>
        <v>76.161708434617296</v>
      </c>
      <c r="G8" s="19">
        <f t="shared" si="1"/>
        <v>76.161708434617296</v>
      </c>
    </row>
    <row r="9" spans="1:7" x14ac:dyDescent="0.2">
      <c r="A9" s="42">
        <v>0.15</v>
      </c>
      <c r="B9" s="40" t="s">
        <v>77</v>
      </c>
      <c r="C9" s="19">
        <v>70.955089000193098</v>
      </c>
      <c r="D9" s="19">
        <v>70.955089000193098</v>
      </c>
      <c r="E9" s="5">
        <v>68.124251274864505</v>
      </c>
      <c r="F9" s="5">
        <f t="shared" si="0"/>
        <v>70.955089000193098</v>
      </c>
      <c r="G9" s="19">
        <f t="shared" si="1"/>
        <v>70.955089000193098</v>
      </c>
    </row>
    <row r="10" spans="1:7" ht="15" thickBot="1" x14ac:dyDescent="0.25">
      <c r="A10" s="38">
        <v>0.1</v>
      </c>
      <c r="B10" s="41" t="s">
        <v>78</v>
      </c>
      <c r="C10" s="20">
        <v>66.3425058463596</v>
      </c>
      <c r="D10" s="20">
        <v>66.3425058463596</v>
      </c>
      <c r="E10" s="7">
        <v>63.507782886885501</v>
      </c>
      <c r="F10" s="7">
        <f t="shared" si="0"/>
        <v>66.3425058463596</v>
      </c>
      <c r="G10" s="20">
        <f>C10</f>
        <v>66.3425058463596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82F1-3AB6-4FEF-8F68-387EEB47214D}">
  <dimension ref="A1:G10"/>
  <sheetViews>
    <sheetView workbookViewId="0"/>
  </sheetViews>
  <sheetFormatPr defaultRowHeight="14.25" x14ac:dyDescent="0.2"/>
  <cols>
    <col min="1" max="1" width="9" style="1"/>
    <col min="2" max="2" width="18.75" style="1" customWidth="1"/>
    <col min="3" max="16384" width="9" style="1"/>
  </cols>
  <sheetData>
    <row r="1" spans="1:7" ht="15.75" thickBot="1" x14ac:dyDescent="0.3">
      <c r="A1" s="12" t="s">
        <v>67</v>
      </c>
      <c r="B1" s="8" t="s">
        <v>63</v>
      </c>
      <c r="C1" s="59" t="s">
        <v>64</v>
      </c>
      <c r="D1" s="8" t="s">
        <v>65</v>
      </c>
      <c r="E1" s="59" t="s">
        <v>66</v>
      </c>
      <c r="F1" s="36" t="s">
        <v>68</v>
      </c>
      <c r="G1" s="13" t="s">
        <v>69</v>
      </c>
    </row>
    <row r="2" spans="1:7" x14ac:dyDescent="0.2">
      <c r="A2" s="9">
        <v>1</v>
      </c>
      <c r="B2" s="39" t="s">
        <v>70</v>
      </c>
      <c r="C2" s="25">
        <v>82.7303638728132</v>
      </c>
      <c r="D2" s="3">
        <v>82.7303638728132</v>
      </c>
      <c r="E2" s="25">
        <v>80.260957157677595</v>
      </c>
      <c r="F2" s="5">
        <f>C2</f>
        <v>82.7303638728132</v>
      </c>
      <c r="G2" s="19">
        <f>C2</f>
        <v>82.7303638728132</v>
      </c>
    </row>
    <row r="3" spans="1:7" x14ac:dyDescent="0.2">
      <c r="A3" s="9">
        <v>0.75</v>
      </c>
      <c r="B3" s="40" t="s">
        <v>71</v>
      </c>
      <c r="C3" s="19">
        <v>82.293866440597796</v>
      </c>
      <c r="D3" s="1">
        <v>82.293866440597796</v>
      </c>
      <c r="E3" s="19">
        <v>80.042544132992404</v>
      </c>
      <c r="F3" s="5">
        <f t="shared" ref="F3:F10" si="0">C3</f>
        <v>82.293866440597796</v>
      </c>
      <c r="G3" s="19">
        <f t="shared" ref="G3:G9" si="1">C3</f>
        <v>82.293866440597796</v>
      </c>
    </row>
    <row r="4" spans="1:7" x14ac:dyDescent="0.2">
      <c r="A4" s="9">
        <v>0.5</v>
      </c>
      <c r="B4" s="40" t="s">
        <v>72</v>
      </c>
      <c r="C4" s="19">
        <v>81.436742532374794</v>
      </c>
      <c r="D4" s="1">
        <v>81.436742532374794</v>
      </c>
      <c r="E4" s="19">
        <v>78.7490937036536</v>
      </c>
      <c r="F4" s="5">
        <f t="shared" si="0"/>
        <v>81.436742532374794</v>
      </c>
      <c r="G4" s="19">
        <f t="shared" si="1"/>
        <v>81.436742532374794</v>
      </c>
    </row>
    <row r="5" spans="1:7" x14ac:dyDescent="0.2">
      <c r="A5" s="9">
        <v>0.4</v>
      </c>
      <c r="B5" s="40" t="s">
        <v>73</v>
      </c>
      <c r="C5" s="19">
        <v>80.620910792192504</v>
      </c>
      <c r="D5" s="1">
        <v>80.620910792192504</v>
      </c>
      <c r="E5" s="19">
        <v>77.937769648797399</v>
      </c>
      <c r="F5" s="5">
        <f t="shared" si="0"/>
        <v>80.620910792192504</v>
      </c>
      <c r="G5" s="19">
        <f t="shared" si="1"/>
        <v>80.620910792192504</v>
      </c>
    </row>
    <row r="6" spans="1:7" x14ac:dyDescent="0.2">
      <c r="A6" s="9">
        <v>0.3</v>
      </c>
      <c r="B6" s="40" t="s">
        <v>74</v>
      </c>
      <c r="C6" s="19">
        <v>80.439709686069904</v>
      </c>
      <c r="D6" s="1">
        <v>80.439709686069904</v>
      </c>
      <c r="E6" s="19">
        <v>77.771308377267104</v>
      </c>
      <c r="F6" s="5">
        <f t="shared" si="0"/>
        <v>80.439709686069904</v>
      </c>
      <c r="G6" s="19">
        <f t="shared" si="1"/>
        <v>80.439709686069904</v>
      </c>
    </row>
    <row r="7" spans="1:7" x14ac:dyDescent="0.2">
      <c r="A7" s="9">
        <v>0.25</v>
      </c>
      <c r="B7" s="40" t="s">
        <v>75</v>
      </c>
      <c r="C7" s="19">
        <v>80.800226068852893</v>
      </c>
      <c r="D7" s="1">
        <v>80.800226068852893</v>
      </c>
      <c r="E7" s="19">
        <v>78.3243123260836</v>
      </c>
      <c r="F7" s="5">
        <f t="shared" si="0"/>
        <v>80.800226068852893</v>
      </c>
      <c r="G7" s="19">
        <f t="shared" si="1"/>
        <v>80.800226068852893</v>
      </c>
    </row>
    <row r="8" spans="1:7" x14ac:dyDescent="0.2">
      <c r="A8" s="9">
        <v>0.2</v>
      </c>
      <c r="B8" s="40" t="s">
        <v>76</v>
      </c>
      <c r="C8" s="19">
        <v>81.083821371003694</v>
      </c>
      <c r="D8" s="1">
        <v>81.083821371003694</v>
      </c>
      <c r="E8" s="19">
        <v>78.649919642385001</v>
      </c>
      <c r="F8" s="5">
        <f t="shared" si="0"/>
        <v>81.083821371003694</v>
      </c>
      <c r="G8" s="19">
        <f t="shared" si="1"/>
        <v>81.083821371003694</v>
      </c>
    </row>
    <row r="9" spans="1:7" x14ac:dyDescent="0.2">
      <c r="A9" s="9">
        <v>0.15</v>
      </c>
      <c r="B9" s="40" t="s">
        <v>77</v>
      </c>
      <c r="C9" s="19">
        <v>79.6168132942326</v>
      </c>
      <c r="D9" s="1">
        <v>79.6168132942326</v>
      </c>
      <c r="E9" s="19">
        <v>77.5267422721207</v>
      </c>
      <c r="F9" s="5">
        <f t="shared" si="0"/>
        <v>79.6168132942326</v>
      </c>
      <c r="G9" s="19">
        <f t="shared" si="1"/>
        <v>79.6168132942326</v>
      </c>
    </row>
    <row r="10" spans="1:7" ht="15" thickBot="1" x14ac:dyDescent="0.25">
      <c r="A10" s="10">
        <v>0.1</v>
      </c>
      <c r="B10" s="41" t="s">
        <v>78</v>
      </c>
      <c r="C10" s="20">
        <v>76.994893266089306</v>
      </c>
      <c r="D10" s="6">
        <v>76.994893266089306</v>
      </c>
      <c r="E10" s="20">
        <v>74.500186516907704</v>
      </c>
      <c r="F10" s="7">
        <f t="shared" si="0"/>
        <v>76.994893266089306</v>
      </c>
      <c r="G10" s="20">
        <f>C10</f>
        <v>76.994893266089306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workbookViewId="0"/>
  </sheetViews>
  <sheetFormatPr defaultRowHeight="14.25" x14ac:dyDescent="0.2"/>
  <cols>
    <col min="1" max="1" width="9" style="1"/>
    <col min="2" max="2" width="26.25" style="1" customWidth="1"/>
    <col min="3" max="15" width="9" style="1"/>
    <col min="16" max="16" width="26" style="1" customWidth="1"/>
    <col min="17" max="16384" width="9" style="1"/>
  </cols>
  <sheetData>
    <row r="1" spans="1:13" ht="15.75" thickBot="1" x14ac:dyDescent="0.3">
      <c r="A1" s="26" t="s">
        <v>67</v>
      </c>
      <c r="B1" s="27" t="s">
        <v>63</v>
      </c>
      <c r="C1" s="27" t="s">
        <v>64</v>
      </c>
      <c r="D1" s="27" t="s">
        <v>65</v>
      </c>
      <c r="E1" s="28" t="s">
        <v>66</v>
      </c>
      <c r="F1" s="2"/>
      <c r="G1" s="12" t="s">
        <v>67</v>
      </c>
      <c r="H1" s="30" t="s">
        <v>68</v>
      </c>
      <c r="I1" s="11" t="s">
        <v>69</v>
      </c>
      <c r="J1" s="23" t="s">
        <v>79</v>
      </c>
      <c r="K1" s="23" t="s">
        <v>80</v>
      </c>
      <c r="L1" s="23" t="s">
        <v>81</v>
      </c>
      <c r="M1" s="23" t="s">
        <v>82</v>
      </c>
    </row>
    <row r="2" spans="1:13" x14ac:dyDescent="0.2">
      <c r="A2" s="55">
        <v>1</v>
      </c>
      <c r="B2" s="3" t="s">
        <v>0</v>
      </c>
      <c r="C2" s="3">
        <v>82.7303638728132</v>
      </c>
      <c r="D2" s="3">
        <v>82.7303638728132</v>
      </c>
      <c r="E2" s="4">
        <v>80.260957157677595</v>
      </c>
      <c r="G2" s="9">
        <v>1</v>
      </c>
      <c r="H2" s="14">
        <f>AVERAGE(C2:C8)</f>
        <v>82.7303638728132</v>
      </c>
      <c r="I2" s="21">
        <f>MAX(C2:C8)</f>
        <v>82.7303638728132</v>
      </c>
      <c r="J2" s="25">
        <v>82.7303638728132</v>
      </c>
      <c r="K2" s="3">
        <v>82.7303638728132</v>
      </c>
      <c r="L2" s="25">
        <v>82.7303638728132</v>
      </c>
      <c r="M2" s="4">
        <v>82.7303638728132</v>
      </c>
    </row>
    <row r="3" spans="1:13" x14ac:dyDescent="0.2">
      <c r="A3" s="56"/>
      <c r="B3" s="1" t="s">
        <v>1</v>
      </c>
      <c r="C3" s="1">
        <v>82.7303638728132</v>
      </c>
      <c r="D3" s="1">
        <v>82.7303638728132</v>
      </c>
      <c r="E3" s="5">
        <v>80.260957157677595</v>
      </c>
      <c r="G3" s="9">
        <v>0.75</v>
      </c>
      <c r="H3" s="14">
        <f>AVERAGE(C9:C15)</f>
        <v>81.245059378088172</v>
      </c>
      <c r="I3" s="21">
        <f>MAX(C9:C15)</f>
        <v>81.704910942136095</v>
      </c>
      <c r="J3" s="19">
        <v>81.550226789735703</v>
      </c>
      <c r="K3" s="1">
        <v>81.704910942136095</v>
      </c>
      <c r="L3" s="19">
        <v>80.230538326456099</v>
      </c>
      <c r="M3" s="5">
        <v>81.704910942136095</v>
      </c>
    </row>
    <row r="4" spans="1:13" x14ac:dyDescent="0.2">
      <c r="A4" s="56"/>
      <c r="B4" s="1" t="s">
        <v>85</v>
      </c>
      <c r="C4" s="1">
        <v>82.7303638728132</v>
      </c>
      <c r="D4" s="1">
        <v>82.7303638728132</v>
      </c>
      <c r="E4" s="5">
        <v>80.260957157677595</v>
      </c>
      <c r="G4" s="9">
        <v>0.5</v>
      </c>
      <c r="H4" s="14">
        <f>AVERAGE(C16:C22)</f>
        <v>81.217682308176137</v>
      </c>
      <c r="I4" s="21">
        <f>MAX(C16:C22)</f>
        <v>81.992727734092199</v>
      </c>
      <c r="J4" s="19">
        <v>80.952868681101606</v>
      </c>
      <c r="K4" s="1">
        <v>81.387878211172506</v>
      </c>
      <c r="L4" s="19">
        <v>80.660605483899801</v>
      </c>
      <c r="M4" s="5">
        <v>81.387878211172506</v>
      </c>
    </row>
    <row r="5" spans="1:13" x14ac:dyDescent="0.2">
      <c r="A5" s="56"/>
      <c r="B5" s="1" t="s">
        <v>3</v>
      </c>
      <c r="C5" s="1">
        <v>82.7303638728132</v>
      </c>
      <c r="D5" s="1">
        <v>82.7303638728132</v>
      </c>
      <c r="E5" s="5">
        <v>80.260957157677595</v>
      </c>
      <c r="G5" s="9">
        <v>0.4</v>
      </c>
      <c r="H5" s="14">
        <f>AVERAGE(C23:C29)</f>
        <v>79.410365635886578</v>
      </c>
      <c r="I5" s="21">
        <f>MAX(C23:C29)</f>
        <v>80.180970423619499</v>
      </c>
      <c r="J5" s="19">
        <v>80.180970423619499</v>
      </c>
      <c r="K5" s="1">
        <v>79.616663350605606</v>
      </c>
      <c r="L5" s="19">
        <v>78.669717442769098</v>
      </c>
      <c r="M5" s="5">
        <v>79.616663350605606</v>
      </c>
    </row>
    <row r="6" spans="1:13" x14ac:dyDescent="0.2">
      <c r="A6" s="56"/>
      <c r="B6" s="1" t="s">
        <v>4</v>
      </c>
      <c r="C6" s="1">
        <v>82.7303638728132</v>
      </c>
      <c r="D6" s="1">
        <v>82.7303638728132</v>
      </c>
      <c r="E6" s="5">
        <v>80.260957157677595</v>
      </c>
      <c r="G6" s="9">
        <v>0.3</v>
      </c>
      <c r="H6" s="14">
        <f>AVERAGE(C30:C36)</f>
        <v>77.632418965561939</v>
      </c>
      <c r="I6" s="21">
        <f>MAX(C30:C36)</f>
        <v>79.459735810863407</v>
      </c>
      <c r="J6" s="19">
        <v>79.459735810863407</v>
      </c>
      <c r="K6" s="1">
        <v>76.634376883306302</v>
      </c>
      <c r="L6" s="19">
        <v>76.634376883306302</v>
      </c>
      <c r="M6" s="5">
        <v>76.634376883306302</v>
      </c>
    </row>
    <row r="7" spans="1:13" x14ac:dyDescent="0.2">
      <c r="A7" s="56"/>
      <c r="B7" s="1" t="s">
        <v>5</v>
      </c>
      <c r="C7" s="1">
        <v>82.7303638728132</v>
      </c>
      <c r="D7" s="1">
        <v>82.7303638728132</v>
      </c>
      <c r="E7" s="5">
        <v>80.260957157677595</v>
      </c>
      <c r="G7" s="9">
        <v>0.25</v>
      </c>
      <c r="H7" s="14">
        <f>AVERAGE(C37:C43)</f>
        <v>76.89125750387521</v>
      </c>
      <c r="I7" s="21">
        <f>MAX(C37:C43)</f>
        <v>78.521255950887607</v>
      </c>
      <c r="J7" s="19">
        <v>77.585192490131107</v>
      </c>
      <c r="K7" s="1">
        <v>74.789724247902896</v>
      </c>
      <c r="L7" s="19">
        <v>74.789724247902896</v>
      </c>
      <c r="M7" s="5">
        <v>74.789724247902896</v>
      </c>
    </row>
    <row r="8" spans="1:13" ht="15" thickBot="1" x14ac:dyDescent="0.25">
      <c r="A8" s="56"/>
      <c r="B8" s="1" t="s">
        <v>6</v>
      </c>
      <c r="C8" s="1">
        <v>82.7303638728132</v>
      </c>
      <c r="D8" s="1">
        <v>82.7303638728132</v>
      </c>
      <c r="E8" s="5">
        <v>80.260957157677595</v>
      </c>
      <c r="G8" s="9">
        <v>0.2</v>
      </c>
      <c r="H8" s="14">
        <f>AVERAGE(C44:C50)</f>
        <v>75.685182644931373</v>
      </c>
      <c r="I8" s="21">
        <f>MAX(C44:C50)</f>
        <v>76.610472408930804</v>
      </c>
      <c r="J8" s="19">
        <v>75.491229739588206</v>
      </c>
      <c r="K8" s="1">
        <v>76.610472408930804</v>
      </c>
      <c r="L8" s="19">
        <v>74.953843314676803</v>
      </c>
      <c r="M8" s="5">
        <v>76.610472408930804</v>
      </c>
    </row>
    <row r="9" spans="1:13" x14ac:dyDescent="0.2">
      <c r="A9" s="55">
        <v>0.75</v>
      </c>
      <c r="B9" s="3" t="s">
        <v>7</v>
      </c>
      <c r="C9" s="3">
        <v>81.550226789735703</v>
      </c>
      <c r="D9" s="3">
        <v>81.550226789735703</v>
      </c>
      <c r="E9" s="4">
        <v>78.902954703506794</v>
      </c>
      <c r="G9" s="9">
        <v>0.15</v>
      </c>
      <c r="H9" s="14">
        <f>AVERAGE(C51:C57)</f>
        <v>73.974556543782882</v>
      </c>
      <c r="I9" s="21">
        <f>MAX(C51:C57)</f>
        <v>76.554929829266101</v>
      </c>
      <c r="J9" s="19">
        <v>74.209142524300901</v>
      </c>
      <c r="K9" s="1">
        <v>74.313757039420693</v>
      </c>
      <c r="L9" s="19">
        <v>73.108746615455104</v>
      </c>
      <c r="M9" s="5">
        <v>74.313757039420693</v>
      </c>
    </row>
    <row r="10" spans="1:13" ht="15" thickBot="1" x14ac:dyDescent="0.25">
      <c r="A10" s="56"/>
      <c r="B10" s="1" t="s">
        <v>8</v>
      </c>
      <c r="C10" s="1">
        <v>81.316747261366103</v>
      </c>
      <c r="D10" s="1">
        <v>81.316747261366103</v>
      </c>
      <c r="E10" s="5">
        <v>78.5832625832237</v>
      </c>
      <c r="G10" s="10">
        <v>0.1</v>
      </c>
      <c r="H10" s="15">
        <f>AVERAGE(C58:C64)</f>
        <v>71.20771847177781</v>
      </c>
      <c r="I10" s="22">
        <f>MAX(C58:C64)</f>
        <v>72.098270746286701</v>
      </c>
      <c r="J10" s="20">
        <v>69.05069536357</v>
      </c>
      <c r="K10" s="6">
        <v>72.098270746286701</v>
      </c>
      <c r="L10" s="20">
        <v>72.098270746286701</v>
      </c>
      <c r="M10" s="7">
        <v>72.098270746286701</v>
      </c>
    </row>
    <row r="11" spans="1:13" x14ac:dyDescent="0.2">
      <c r="A11" s="56"/>
      <c r="B11" s="1" t="s">
        <v>9</v>
      </c>
      <c r="C11" s="1">
        <v>81.316747261366103</v>
      </c>
      <c r="D11" s="1">
        <v>81.316747261366103</v>
      </c>
      <c r="E11" s="5">
        <v>78.5832625832237</v>
      </c>
      <c r="H11" s="17"/>
      <c r="I11" s="17"/>
    </row>
    <row r="12" spans="1:13" x14ac:dyDescent="0.2">
      <c r="A12" s="56"/>
      <c r="B12" s="1" t="s">
        <v>10</v>
      </c>
      <c r="C12" s="1">
        <v>81.704910942136095</v>
      </c>
      <c r="D12" s="1">
        <v>81.704910942136095</v>
      </c>
      <c r="E12" s="5">
        <v>78.990727449005405</v>
      </c>
      <c r="H12" s="17"/>
      <c r="I12" s="17"/>
    </row>
    <row r="13" spans="1:13" x14ac:dyDescent="0.2">
      <c r="A13" s="56"/>
      <c r="B13" s="1" t="s">
        <v>11</v>
      </c>
      <c r="C13" s="1">
        <v>81.316747261366103</v>
      </c>
      <c r="D13" s="1">
        <v>81.316747261366103</v>
      </c>
      <c r="E13" s="5">
        <v>78.5832625832237</v>
      </c>
      <c r="H13" s="17"/>
      <c r="I13" s="17"/>
    </row>
    <row r="14" spans="1:13" x14ac:dyDescent="0.2">
      <c r="A14" s="56"/>
      <c r="B14" s="1" t="s">
        <v>12</v>
      </c>
      <c r="C14" s="1">
        <v>80.230538326456099</v>
      </c>
      <c r="D14" s="1">
        <v>80.230538326456099</v>
      </c>
      <c r="E14" s="5">
        <v>77.157475978223502</v>
      </c>
      <c r="H14" s="17"/>
      <c r="I14" s="17"/>
    </row>
    <row r="15" spans="1:13" ht="15" thickBot="1" x14ac:dyDescent="0.25">
      <c r="A15" s="57"/>
      <c r="B15" s="6" t="s">
        <v>13</v>
      </c>
      <c r="C15" s="6">
        <v>81.279497804190896</v>
      </c>
      <c r="D15" s="6">
        <v>81.279497804190896</v>
      </c>
      <c r="E15" s="7">
        <v>78.7331997357593</v>
      </c>
      <c r="H15" s="17"/>
      <c r="I15" s="17"/>
    </row>
    <row r="16" spans="1:13" x14ac:dyDescent="0.2">
      <c r="A16" s="55">
        <v>0.5</v>
      </c>
      <c r="B16" s="3" t="s">
        <v>14</v>
      </c>
      <c r="C16" s="3">
        <v>80.952868681101606</v>
      </c>
      <c r="D16" s="3">
        <v>80.952868681101606</v>
      </c>
      <c r="E16" s="4">
        <v>78.319383247546597</v>
      </c>
      <c r="H16" s="17"/>
      <c r="I16" s="17"/>
    </row>
    <row r="17" spans="1:9" x14ac:dyDescent="0.2">
      <c r="A17" s="56"/>
      <c r="B17" s="1" t="s">
        <v>15</v>
      </c>
      <c r="C17" s="1">
        <v>81.228932199528799</v>
      </c>
      <c r="D17" s="1">
        <v>81.228932199528799</v>
      </c>
      <c r="E17" s="5">
        <v>78.570776599721299</v>
      </c>
      <c r="H17" s="17"/>
      <c r="I17" s="17"/>
    </row>
    <row r="18" spans="1:9" x14ac:dyDescent="0.2">
      <c r="A18" s="56"/>
      <c r="B18" s="1" t="s">
        <v>16</v>
      </c>
      <c r="C18" s="1">
        <v>81.992727734092199</v>
      </c>
      <c r="D18" s="1">
        <v>81.992727734092199</v>
      </c>
      <c r="E18" s="5">
        <v>79.421002930390898</v>
      </c>
      <c r="H18" s="17"/>
      <c r="I18" s="17"/>
    </row>
    <row r="19" spans="1:9" x14ac:dyDescent="0.2">
      <c r="A19" s="56"/>
      <c r="B19" s="1" t="s">
        <v>17</v>
      </c>
      <c r="C19" s="1">
        <v>81.387878211172506</v>
      </c>
      <c r="D19" s="1">
        <v>81.387878211172506</v>
      </c>
      <c r="E19" s="5">
        <v>78.759385440662001</v>
      </c>
      <c r="H19" s="17"/>
      <c r="I19" s="17"/>
    </row>
    <row r="20" spans="1:9" x14ac:dyDescent="0.2">
      <c r="A20" s="56"/>
      <c r="B20" s="1" t="s">
        <v>18</v>
      </c>
      <c r="C20" s="1">
        <v>81.228932199528799</v>
      </c>
      <c r="D20" s="1">
        <v>81.228932199528799</v>
      </c>
      <c r="E20" s="5">
        <v>78.570776599721299</v>
      </c>
      <c r="H20" s="17"/>
    </row>
    <row r="21" spans="1:9" x14ac:dyDescent="0.2">
      <c r="A21" s="56"/>
      <c r="B21" s="1" t="s">
        <v>19</v>
      </c>
      <c r="C21" s="1">
        <v>80.660605483899801</v>
      </c>
      <c r="D21" s="1">
        <v>80.660605483899801</v>
      </c>
      <c r="E21" s="5">
        <v>77.849564738793006</v>
      </c>
      <c r="H21" s="17"/>
      <c r="I21" s="17"/>
    </row>
    <row r="22" spans="1:9" ht="15" thickBot="1" x14ac:dyDescent="0.25">
      <c r="A22" s="57"/>
      <c r="B22" s="6" t="s">
        <v>20</v>
      </c>
      <c r="C22" s="6">
        <v>81.071831647909306</v>
      </c>
      <c r="D22" s="6">
        <v>81.071831647909306</v>
      </c>
      <c r="E22" s="7">
        <v>78.617449321468797</v>
      </c>
      <c r="H22" s="17"/>
      <c r="I22" s="17"/>
    </row>
    <row r="23" spans="1:9" x14ac:dyDescent="0.2">
      <c r="A23" s="55">
        <v>0.4</v>
      </c>
      <c r="B23" s="3" t="s">
        <v>21</v>
      </c>
      <c r="C23" s="3">
        <v>80.180970423619499</v>
      </c>
      <c r="D23" s="3">
        <v>80.180970423619499</v>
      </c>
      <c r="E23" s="4">
        <v>77.767588004090697</v>
      </c>
      <c r="H23" s="17"/>
      <c r="I23" s="17"/>
    </row>
    <row r="24" spans="1:9" x14ac:dyDescent="0.2">
      <c r="A24" s="56"/>
      <c r="B24" s="1" t="s">
        <v>22</v>
      </c>
      <c r="C24" s="1">
        <v>79.536553084369203</v>
      </c>
      <c r="D24" s="1">
        <v>79.536553084369203</v>
      </c>
      <c r="E24" s="5">
        <v>76.698984275824003</v>
      </c>
      <c r="H24" s="17"/>
      <c r="I24" s="17"/>
    </row>
    <row r="25" spans="1:9" x14ac:dyDescent="0.2">
      <c r="A25" s="56"/>
      <c r="B25" s="1" t="s">
        <v>23</v>
      </c>
      <c r="C25" s="1">
        <v>78.669717442769098</v>
      </c>
      <c r="D25" s="1">
        <v>78.669717442769098</v>
      </c>
      <c r="E25" s="5">
        <v>76.037039178416507</v>
      </c>
      <c r="H25" s="17"/>
      <c r="I25" s="17"/>
    </row>
    <row r="26" spans="1:9" x14ac:dyDescent="0.2">
      <c r="A26" s="56"/>
      <c r="B26" s="1" t="s">
        <v>24</v>
      </c>
      <c r="C26" s="1">
        <v>79.616663350605606</v>
      </c>
      <c r="D26" s="1">
        <v>79.616663350605606</v>
      </c>
      <c r="E26" s="5">
        <v>76.647993387022794</v>
      </c>
      <c r="H26" s="17"/>
      <c r="I26" s="17"/>
    </row>
    <row r="27" spans="1:9" x14ac:dyDescent="0.2">
      <c r="A27" s="56"/>
      <c r="B27" s="1" t="s">
        <v>25</v>
      </c>
      <c r="C27" s="1">
        <v>79.653878205405405</v>
      </c>
      <c r="D27" s="1">
        <v>79.653878205405405</v>
      </c>
      <c r="E27" s="5">
        <v>76.958859121290899</v>
      </c>
      <c r="H27" s="17"/>
      <c r="I27" s="17"/>
    </row>
    <row r="28" spans="1:9" x14ac:dyDescent="0.2">
      <c r="A28" s="56"/>
      <c r="B28" s="1" t="s">
        <v>26</v>
      </c>
      <c r="C28" s="1">
        <v>78.669717442769098</v>
      </c>
      <c r="D28" s="1">
        <v>78.669717442769098</v>
      </c>
      <c r="E28" s="5">
        <v>76.037039178416507</v>
      </c>
      <c r="H28" s="17"/>
      <c r="I28" s="17"/>
    </row>
    <row r="29" spans="1:9" ht="15" thickBot="1" x14ac:dyDescent="0.25">
      <c r="A29" s="57"/>
      <c r="B29" s="6" t="s">
        <v>27</v>
      </c>
      <c r="C29" s="6">
        <v>79.545059501668106</v>
      </c>
      <c r="D29" s="6">
        <v>79.545059501668106</v>
      </c>
      <c r="E29" s="7">
        <v>77.1187708318961</v>
      </c>
      <c r="H29" s="17"/>
      <c r="I29" s="17"/>
    </row>
    <row r="30" spans="1:9" x14ac:dyDescent="0.2">
      <c r="A30" s="55">
        <v>0.3</v>
      </c>
      <c r="B30" s="3" t="s">
        <v>28</v>
      </c>
      <c r="C30" s="3">
        <v>79.459735810863407</v>
      </c>
      <c r="D30" s="3">
        <v>79.459735810863407</v>
      </c>
      <c r="E30" s="4">
        <v>76.946974317248305</v>
      </c>
      <c r="H30" s="17"/>
      <c r="I30" s="17"/>
    </row>
    <row r="31" spans="1:9" x14ac:dyDescent="0.2">
      <c r="A31" s="56"/>
      <c r="B31" s="1" t="s">
        <v>29</v>
      </c>
      <c r="C31" s="1">
        <v>77.281764259783102</v>
      </c>
      <c r="D31" s="1">
        <v>77.281764259783102</v>
      </c>
      <c r="E31" s="5">
        <v>74.226601758785904</v>
      </c>
      <c r="H31" s="17"/>
      <c r="I31" s="17"/>
    </row>
    <row r="32" spans="1:9" x14ac:dyDescent="0.2">
      <c r="A32" s="56"/>
      <c r="B32" s="1" t="s">
        <v>30</v>
      </c>
      <c r="C32" s="1">
        <v>76.899748267718493</v>
      </c>
      <c r="D32" s="1">
        <v>76.899748267718493</v>
      </c>
      <c r="E32" s="5">
        <v>73.754002839523295</v>
      </c>
      <c r="H32" s="17"/>
      <c r="I32" s="17"/>
    </row>
    <row r="33" spans="1:9" x14ac:dyDescent="0.2">
      <c r="A33" s="56"/>
      <c r="B33" s="1" t="s">
        <v>31</v>
      </c>
      <c r="C33" s="1">
        <v>76.634376883306302</v>
      </c>
      <c r="D33" s="1">
        <v>76.634376883306302</v>
      </c>
      <c r="E33" s="5">
        <v>73.655599349930696</v>
      </c>
      <c r="H33" s="17"/>
      <c r="I33" s="17"/>
    </row>
    <row r="34" spans="1:9" x14ac:dyDescent="0.2">
      <c r="A34" s="56"/>
      <c r="B34" s="1" t="s">
        <v>32</v>
      </c>
      <c r="C34" s="1">
        <v>77.281764259783102</v>
      </c>
      <c r="D34" s="1">
        <v>77.281764259783102</v>
      </c>
      <c r="E34" s="5">
        <v>74.226601758785904</v>
      </c>
      <c r="H34" s="17"/>
      <c r="I34" s="17"/>
    </row>
    <row r="35" spans="1:9" x14ac:dyDescent="0.2">
      <c r="A35" s="56"/>
      <c r="B35" s="1" t="s">
        <v>33</v>
      </c>
      <c r="C35" s="1">
        <v>76.634376883306302</v>
      </c>
      <c r="D35" s="1">
        <v>76.634376883306302</v>
      </c>
      <c r="E35" s="5">
        <v>73.655599349930696</v>
      </c>
      <c r="H35" s="17"/>
      <c r="I35" s="17"/>
    </row>
    <row r="36" spans="1:9" ht="15" thickBot="1" x14ac:dyDescent="0.25">
      <c r="A36" s="56"/>
      <c r="B36" s="1" t="s">
        <v>34</v>
      </c>
      <c r="C36" s="1">
        <v>79.235166394172893</v>
      </c>
      <c r="D36" s="1">
        <v>79.235166394172893</v>
      </c>
      <c r="E36" s="5">
        <v>76.7922054053751</v>
      </c>
      <c r="H36" s="17"/>
      <c r="I36" s="17"/>
    </row>
    <row r="37" spans="1:9" x14ac:dyDescent="0.2">
      <c r="A37" s="55">
        <v>0.25</v>
      </c>
      <c r="B37" s="3" t="s">
        <v>35</v>
      </c>
      <c r="C37" s="3">
        <v>77.585192490131107</v>
      </c>
      <c r="D37" s="3">
        <v>77.585192490131107</v>
      </c>
      <c r="E37" s="4">
        <v>74.900956530936696</v>
      </c>
      <c r="H37" s="17"/>
      <c r="I37" s="17"/>
    </row>
    <row r="38" spans="1:9" x14ac:dyDescent="0.2">
      <c r="A38" s="56"/>
      <c r="B38" s="1" t="s">
        <v>36</v>
      </c>
      <c r="C38" s="1">
        <v>78.521255950887607</v>
      </c>
      <c r="D38" s="1">
        <v>78.521255950887607</v>
      </c>
      <c r="E38" s="5">
        <v>75.778890143594893</v>
      </c>
      <c r="H38" s="17"/>
      <c r="I38" s="17"/>
    </row>
    <row r="39" spans="1:9" x14ac:dyDescent="0.2">
      <c r="A39" s="56"/>
      <c r="B39" s="1" t="s">
        <v>37</v>
      </c>
      <c r="C39" s="1">
        <v>77.031560249944505</v>
      </c>
      <c r="D39" s="1">
        <v>77.031560249944505</v>
      </c>
      <c r="E39" s="5">
        <v>73.785767465290306</v>
      </c>
      <c r="H39" s="17"/>
      <c r="I39" s="17"/>
    </row>
    <row r="40" spans="1:9" x14ac:dyDescent="0.2">
      <c r="A40" s="56"/>
      <c r="B40" s="1" t="s">
        <v>38</v>
      </c>
      <c r="C40" s="1">
        <v>74.789724247902896</v>
      </c>
      <c r="D40" s="1">
        <v>74.789724247902896</v>
      </c>
      <c r="E40" s="5">
        <v>71.326703226590595</v>
      </c>
      <c r="H40" s="17"/>
      <c r="I40" s="17"/>
    </row>
    <row r="41" spans="1:9" x14ac:dyDescent="0.2">
      <c r="A41" s="56"/>
      <c r="B41" s="1" t="s">
        <v>39</v>
      </c>
      <c r="C41" s="1">
        <v>78.521255950887607</v>
      </c>
      <c r="D41" s="1">
        <v>78.521255950887607</v>
      </c>
      <c r="E41" s="5">
        <v>75.778890143594893</v>
      </c>
      <c r="H41" s="17"/>
      <c r="I41" s="17"/>
    </row>
    <row r="42" spans="1:9" x14ac:dyDescent="0.2">
      <c r="A42" s="56"/>
      <c r="B42" s="1" t="s">
        <v>40</v>
      </c>
      <c r="C42" s="1">
        <v>74.789724247902896</v>
      </c>
      <c r="D42" s="1">
        <v>74.789724247902896</v>
      </c>
      <c r="E42" s="5">
        <v>71.326703226590595</v>
      </c>
      <c r="H42" s="17"/>
      <c r="I42" s="17"/>
    </row>
    <row r="43" spans="1:9" ht="15" thickBot="1" x14ac:dyDescent="0.25">
      <c r="A43" s="57"/>
      <c r="B43" s="6" t="s">
        <v>41</v>
      </c>
      <c r="C43" s="6">
        <v>77.000089389469906</v>
      </c>
      <c r="D43" s="6">
        <v>77.000089389469906</v>
      </c>
      <c r="E43" s="7">
        <v>74.439547174079905</v>
      </c>
      <c r="H43" s="17"/>
      <c r="I43" s="17"/>
    </row>
    <row r="44" spans="1:9" x14ac:dyDescent="0.2">
      <c r="A44" s="55">
        <v>0.2</v>
      </c>
      <c r="B44" s="3" t="s">
        <v>42</v>
      </c>
      <c r="C44" s="3">
        <v>75.491229739588206</v>
      </c>
      <c r="D44" s="3">
        <v>75.491229739588206</v>
      </c>
      <c r="E44" s="4">
        <v>72.440582504204798</v>
      </c>
      <c r="H44" s="17"/>
      <c r="I44" s="17"/>
    </row>
    <row r="45" spans="1:9" x14ac:dyDescent="0.2">
      <c r="A45" s="56"/>
      <c r="B45" s="1" t="s">
        <v>43</v>
      </c>
      <c r="C45" s="1">
        <v>76.610472408930804</v>
      </c>
      <c r="D45" s="1">
        <v>76.610472408930804</v>
      </c>
      <c r="E45" s="5">
        <v>73.342034273368199</v>
      </c>
      <c r="H45" s="17"/>
      <c r="I45" s="17"/>
    </row>
    <row r="46" spans="1:9" x14ac:dyDescent="0.2">
      <c r="A46" s="56"/>
      <c r="B46" s="1" t="s">
        <v>44</v>
      </c>
      <c r="C46" s="1">
        <v>76.610472408930804</v>
      </c>
      <c r="D46" s="1">
        <v>76.610472408930804</v>
      </c>
      <c r="E46" s="5">
        <v>73.342034273368199</v>
      </c>
      <c r="H46" s="17"/>
      <c r="I46" s="17"/>
    </row>
    <row r="47" spans="1:9" x14ac:dyDescent="0.2">
      <c r="A47" s="56"/>
      <c r="B47" s="1" t="s">
        <v>45</v>
      </c>
      <c r="C47" s="1">
        <v>76.610472408930804</v>
      </c>
      <c r="D47" s="1">
        <v>76.610472408930804</v>
      </c>
      <c r="E47" s="5">
        <v>73.342034273368199</v>
      </c>
      <c r="H47" s="17"/>
      <c r="I47" s="17"/>
    </row>
    <row r="48" spans="1:9" x14ac:dyDescent="0.2">
      <c r="A48" s="56"/>
      <c r="B48" s="1" t="s">
        <v>46</v>
      </c>
      <c r="C48" s="1">
        <v>76.610472408930804</v>
      </c>
      <c r="D48" s="1">
        <v>76.610472408930804</v>
      </c>
      <c r="E48" s="5">
        <v>73.342034273368199</v>
      </c>
      <c r="H48" s="17"/>
      <c r="I48" s="17"/>
    </row>
    <row r="49" spans="1:9" x14ac:dyDescent="0.2">
      <c r="A49" s="56"/>
      <c r="B49" s="1" t="s">
        <v>47</v>
      </c>
      <c r="C49" s="1">
        <v>74.953843314676803</v>
      </c>
      <c r="D49" s="1">
        <v>74.953843314676803</v>
      </c>
      <c r="E49" s="5">
        <v>71.447886377786304</v>
      </c>
      <c r="H49" s="17"/>
      <c r="I49" s="17"/>
    </row>
    <row r="50" spans="1:9" ht="15" thickBot="1" x14ac:dyDescent="0.25">
      <c r="A50" s="57"/>
      <c r="B50" s="6" t="s">
        <v>48</v>
      </c>
      <c r="C50" s="6">
        <v>72.909315824531305</v>
      </c>
      <c r="D50" s="6">
        <v>72.909315824531305</v>
      </c>
      <c r="E50" s="7">
        <v>69.599054981270697</v>
      </c>
      <c r="H50" s="17"/>
      <c r="I50" s="17"/>
    </row>
    <row r="51" spans="1:9" x14ac:dyDescent="0.2">
      <c r="A51" s="55">
        <v>0.15</v>
      </c>
      <c r="B51" s="3" t="s">
        <v>49</v>
      </c>
      <c r="C51" s="3">
        <v>74.209142524300901</v>
      </c>
      <c r="D51" s="3">
        <v>74.209142524300901</v>
      </c>
      <c r="E51" s="4">
        <v>70.521897276963401</v>
      </c>
      <c r="H51" s="17"/>
      <c r="I51" s="17"/>
    </row>
    <row r="52" spans="1:9" x14ac:dyDescent="0.2">
      <c r="A52" s="56"/>
      <c r="B52" s="1" t="s">
        <v>50</v>
      </c>
      <c r="C52" s="1">
        <v>76.554929829266101</v>
      </c>
      <c r="D52" s="1">
        <v>76.554929829266101</v>
      </c>
      <c r="E52" s="5">
        <v>73.492875280505203</v>
      </c>
      <c r="H52" s="17"/>
      <c r="I52" s="17"/>
    </row>
    <row r="53" spans="1:9" x14ac:dyDescent="0.2">
      <c r="A53" s="56"/>
      <c r="B53" s="1" t="s">
        <v>51</v>
      </c>
      <c r="C53" s="1">
        <v>74.724193115857403</v>
      </c>
      <c r="D53" s="1">
        <v>74.724193115857403</v>
      </c>
      <c r="E53" s="5">
        <v>71.496815193538794</v>
      </c>
      <c r="H53" s="17"/>
      <c r="I53" s="17"/>
    </row>
    <row r="54" spans="1:9" x14ac:dyDescent="0.2">
      <c r="A54" s="56"/>
      <c r="B54" s="1" t="s">
        <v>52</v>
      </c>
      <c r="C54" s="1">
        <v>74.313757039420693</v>
      </c>
      <c r="D54" s="1">
        <v>74.313757039420693</v>
      </c>
      <c r="E54" s="5">
        <v>70.653080543655406</v>
      </c>
      <c r="H54" s="17"/>
      <c r="I54" s="17"/>
    </row>
    <row r="55" spans="1:9" x14ac:dyDescent="0.2">
      <c r="A55" s="56"/>
      <c r="B55" s="1" t="s">
        <v>53</v>
      </c>
      <c r="C55" s="1">
        <v>76.554929829266101</v>
      </c>
      <c r="D55" s="1">
        <v>76.554929829266101</v>
      </c>
      <c r="E55" s="5">
        <v>73.492875280505203</v>
      </c>
      <c r="H55" s="17"/>
      <c r="I55" s="17"/>
    </row>
    <row r="56" spans="1:9" x14ac:dyDescent="0.2">
      <c r="A56" s="56"/>
      <c r="B56" s="1" t="s">
        <v>54</v>
      </c>
      <c r="C56" s="1">
        <v>73.108746615455104</v>
      </c>
      <c r="D56" s="1">
        <v>73.108746615455104</v>
      </c>
      <c r="E56" s="5">
        <v>69.194634773560693</v>
      </c>
      <c r="H56" s="17"/>
      <c r="I56" s="17"/>
    </row>
    <row r="57" spans="1:9" ht="15" thickBot="1" x14ac:dyDescent="0.25">
      <c r="A57" s="57"/>
      <c r="B57" s="6" t="s">
        <v>55</v>
      </c>
      <c r="C57" s="6">
        <v>68.356196852913897</v>
      </c>
      <c r="D57" s="6">
        <v>68.356196852913897</v>
      </c>
      <c r="E57" s="7">
        <v>64.807200618781906</v>
      </c>
      <c r="H57" s="17"/>
      <c r="I57" s="17"/>
    </row>
    <row r="58" spans="1:9" x14ac:dyDescent="0.2">
      <c r="A58" s="55">
        <v>0.1</v>
      </c>
      <c r="B58" s="3" t="s">
        <v>56</v>
      </c>
      <c r="C58" s="3">
        <v>69.05069536357</v>
      </c>
      <c r="D58" s="3">
        <v>69.05069536357</v>
      </c>
      <c r="E58" s="4">
        <v>65.740380172150395</v>
      </c>
      <c r="H58" s="17"/>
      <c r="I58" s="17"/>
    </row>
    <row r="59" spans="1:9" x14ac:dyDescent="0.2">
      <c r="A59" s="56"/>
      <c r="B59" s="1" t="s">
        <v>57</v>
      </c>
      <c r="C59" s="1">
        <v>72.098270746286701</v>
      </c>
      <c r="D59" s="1">
        <v>72.098270746286701</v>
      </c>
      <c r="E59" s="5">
        <v>68.216938406098194</v>
      </c>
      <c r="H59" s="17"/>
      <c r="I59" s="17"/>
    </row>
    <row r="60" spans="1:9" x14ac:dyDescent="0.2">
      <c r="A60" s="56"/>
      <c r="B60" s="1" t="s">
        <v>58</v>
      </c>
      <c r="C60" s="1">
        <v>72.098270746286701</v>
      </c>
      <c r="D60" s="1">
        <v>72.098270746286701</v>
      </c>
      <c r="E60" s="5">
        <v>68.216938406098194</v>
      </c>
      <c r="H60" s="17"/>
      <c r="I60" s="17"/>
    </row>
    <row r="61" spans="1:9" x14ac:dyDescent="0.2">
      <c r="A61" s="56"/>
      <c r="B61" s="1" t="s">
        <v>59</v>
      </c>
      <c r="C61" s="1">
        <v>72.098270746286701</v>
      </c>
      <c r="D61" s="1">
        <v>72.098270746286701</v>
      </c>
      <c r="E61" s="5">
        <v>68.216938406098194</v>
      </c>
      <c r="H61" s="17"/>
      <c r="I61" s="17"/>
    </row>
    <row r="62" spans="1:9" x14ac:dyDescent="0.2">
      <c r="A62" s="56"/>
      <c r="B62" s="1" t="s">
        <v>60</v>
      </c>
      <c r="C62" s="1">
        <v>72.098270746286701</v>
      </c>
      <c r="D62" s="1">
        <v>72.098270746286701</v>
      </c>
      <c r="E62" s="5">
        <v>68.216938406098194</v>
      </c>
      <c r="H62" s="17"/>
      <c r="I62" s="17"/>
    </row>
    <row r="63" spans="1:9" x14ac:dyDescent="0.2">
      <c r="A63" s="56"/>
      <c r="B63" s="1" t="s">
        <v>61</v>
      </c>
      <c r="C63" s="1">
        <v>72.098270746286701</v>
      </c>
      <c r="D63" s="1">
        <v>72.098270746286701</v>
      </c>
      <c r="E63" s="5">
        <v>68.216938406098194</v>
      </c>
      <c r="H63" s="17"/>
      <c r="I63" s="17"/>
    </row>
    <row r="64" spans="1:9" ht="15" thickBot="1" x14ac:dyDescent="0.25">
      <c r="A64" s="57"/>
      <c r="B64" s="6" t="s">
        <v>62</v>
      </c>
      <c r="C64" s="6">
        <v>68.911980207441204</v>
      </c>
      <c r="D64" s="6">
        <v>68.911980207441204</v>
      </c>
      <c r="E64" s="7">
        <v>65.738100355966907</v>
      </c>
      <c r="H64" s="17"/>
      <c r="I64" s="17"/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argument_average</vt:lpstr>
      <vt:lpstr>argument_exponential</vt:lpstr>
      <vt:lpstr>argument_powerlaw</vt:lpstr>
      <vt:lpstr>argument_generalized_gaussian</vt:lpstr>
      <vt:lpstr>argument_minimumMSE</vt:lpstr>
      <vt:lpstr>DDPCC</vt:lpstr>
      <vt:lpstr>LDMI</vt:lpstr>
      <vt:lpstr>basic_fm_linear_rcm</vt:lpstr>
      <vt:lpstr>basic_fm_linear_ratio_rcm</vt:lpstr>
      <vt:lpstr>advance_fm_linear_rcm</vt:lpstr>
      <vt:lpstr>advance_fm_linear_ratio_rcm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2025-06-11T07:51:47Z</dcterms:modified>
</cp:coreProperties>
</file>