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D:\RnD_Repo\Research_Engineeirng\modeling_vce_dm\results_svm_evaluation\psd_LDS_10_15_evaluation\"/>
    </mc:Choice>
  </mc:AlternateContent>
  <xr:revisionPtr revIDLastSave="0" documentId="13_ncr:1_{260E8107-A034-46E2-AB30-15641E5BBD2C}" xr6:coauthVersionLast="47" xr6:coauthVersionMax="47" xr10:uidLastSave="{00000000-0000-0000-0000-000000000000}"/>
  <bookViews>
    <workbookView xWindow="-120" yWindow="600" windowWidth="29040" windowHeight="15720" xr2:uid="{00000000-000D-0000-FFFF-FFFF00000000}"/>
  </bookViews>
  <sheets>
    <sheet name="summary" sheetId="7" r:id="rId1"/>
    <sheet name="argument_average" sheetId="8" r:id="rId2"/>
    <sheet name="argument_exponential" sheetId="9" r:id="rId3"/>
    <sheet name="argument_powerlaw" sheetId="10" r:id="rId4"/>
    <sheet name="argument_generalized_gaussian" sheetId="11" r:id="rId5"/>
    <sheet name="argument_minimumMSE" sheetId="12" r:id="rId6"/>
    <sheet name="DDPCC" sheetId="2" r:id="rId7"/>
    <sheet name="LDMI" sheetId="3" r:id="rId8"/>
    <sheet name="basic_fm_linear_rcm" sheetId="1" r:id="rId9"/>
    <sheet name="basic_fm_linear_ratio_rcm" sheetId="4" r:id="rId10"/>
    <sheet name="advance_fm_linear_rcm" sheetId="6" r:id="rId11"/>
    <sheet name="advance_fm_linear_ratio_rcm" sheetId="5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0" i="3" l="1"/>
  <c r="F10" i="3"/>
  <c r="G9" i="3"/>
  <c r="F9" i="3"/>
  <c r="G8" i="3"/>
  <c r="F8" i="3"/>
  <c r="G7" i="3"/>
  <c r="F7" i="3"/>
  <c r="G6" i="3"/>
  <c r="F6" i="3"/>
  <c r="G5" i="3"/>
  <c r="F5" i="3"/>
  <c r="G4" i="3"/>
  <c r="F4" i="3"/>
  <c r="G3" i="3"/>
  <c r="F3" i="3"/>
  <c r="G2" i="3"/>
  <c r="F2" i="3"/>
  <c r="I10" i="6"/>
  <c r="H10" i="6"/>
  <c r="I9" i="6"/>
  <c r="H9" i="6"/>
  <c r="I8" i="6"/>
  <c r="H8" i="6"/>
  <c r="I7" i="6"/>
  <c r="H7" i="6"/>
  <c r="I6" i="6"/>
  <c r="H6" i="6"/>
  <c r="I5" i="6"/>
  <c r="H5" i="6"/>
  <c r="I4" i="6"/>
  <c r="H4" i="6"/>
  <c r="I3" i="6"/>
  <c r="H3" i="6"/>
  <c r="I2" i="6"/>
  <c r="H2" i="6"/>
  <c r="I10" i="5"/>
  <c r="H10" i="5"/>
  <c r="I9" i="5"/>
  <c r="H9" i="5"/>
  <c r="I8" i="5"/>
  <c r="H8" i="5"/>
  <c r="I7" i="5"/>
  <c r="H7" i="5"/>
  <c r="I6" i="5"/>
  <c r="H6" i="5"/>
  <c r="I5" i="5"/>
  <c r="H5" i="5"/>
  <c r="I4" i="5"/>
  <c r="H4" i="5"/>
  <c r="I3" i="5"/>
  <c r="H3" i="5"/>
  <c r="I2" i="5"/>
  <c r="H2" i="5"/>
  <c r="I10" i="4"/>
  <c r="H10" i="4"/>
  <c r="I9" i="4"/>
  <c r="H9" i="4"/>
  <c r="I8" i="4"/>
  <c r="H8" i="4"/>
  <c r="I7" i="4"/>
  <c r="H7" i="4"/>
  <c r="I6" i="4"/>
  <c r="H6" i="4"/>
  <c r="I5" i="4"/>
  <c r="H5" i="4"/>
  <c r="I4" i="4"/>
  <c r="H4" i="4"/>
  <c r="I3" i="4"/>
  <c r="H3" i="4"/>
  <c r="I2" i="4"/>
  <c r="H2" i="4"/>
  <c r="H10" i="1"/>
  <c r="H9" i="1"/>
  <c r="H8" i="1"/>
  <c r="H7" i="1"/>
  <c r="H6" i="1"/>
  <c r="H5" i="1"/>
  <c r="H4" i="1"/>
  <c r="H3" i="1"/>
  <c r="H2" i="1"/>
  <c r="I10" i="1"/>
  <c r="I9" i="1"/>
  <c r="I8" i="1"/>
  <c r="I7" i="1"/>
  <c r="I6" i="1"/>
  <c r="I5" i="1"/>
  <c r="I4" i="1"/>
  <c r="I3" i="1"/>
  <c r="I2" i="1"/>
  <c r="G10" i="2"/>
  <c r="G3" i="2"/>
  <c r="G4" i="2"/>
  <c r="G5" i="2"/>
  <c r="G6" i="2"/>
  <c r="G7" i="2"/>
  <c r="G8" i="2"/>
  <c r="G9" i="2"/>
  <c r="G2" i="2"/>
  <c r="F3" i="2"/>
  <c r="F4" i="2"/>
  <c r="F5" i="2"/>
  <c r="F6" i="2"/>
  <c r="F7" i="2"/>
  <c r="F8" i="2"/>
  <c r="F9" i="2"/>
  <c r="F10" i="2"/>
  <c r="F2" i="2"/>
</calcChain>
</file>

<file path=xl/sharedStrings.xml><?xml version="1.0" encoding="utf-8"?>
<sst xmlns="http://schemas.openxmlformats.org/spreadsheetml/2006/main" count="430" uniqueCount="99">
  <si>
    <t>exponential_sr_1</t>
  </si>
  <si>
    <t>gaussian_sr_1</t>
  </si>
  <si>
    <t>inverse_sr_1</t>
  </si>
  <si>
    <t>powerlaw_sr_1</t>
  </si>
  <si>
    <t>rational_quadratic_sr_1</t>
  </si>
  <si>
    <t>generalized_gaussian_sr_1</t>
  </si>
  <si>
    <t>sigmoid_sr_1</t>
  </si>
  <si>
    <t>exponential_sr_0.75</t>
  </si>
  <si>
    <t>gaussian_sr_0.75</t>
  </si>
  <si>
    <t>inverse_sr_0.75</t>
  </si>
  <si>
    <t>powerlaw_sr_0.75</t>
  </si>
  <si>
    <t>rational_quadratic_sr_0.75</t>
  </si>
  <si>
    <t>generalized_gaussian_sr_0.75</t>
  </si>
  <si>
    <t>sigmoid_sr_0.75</t>
  </si>
  <si>
    <t>exponential_sr_0.5</t>
  </si>
  <si>
    <t>gaussian_sr_0.5</t>
  </si>
  <si>
    <t>inverse_sr_0.5</t>
  </si>
  <si>
    <t>powerlaw_sr_0.5</t>
  </si>
  <si>
    <t>rational_quadratic_sr_0.5</t>
  </si>
  <si>
    <t>generalized_gaussian_sr_0.5</t>
  </si>
  <si>
    <t>sigmoid_sr_0.5</t>
  </si>
  <si>
    <t>exponential_sr_0.4</t>
  </si>
  <si>
    <t>gaussian_sr_0.4</t>
  </si>
  <si>
    <t>inverse_sr_0.4</t>
  </si>
  <si>
    <t>powerlaw_sr_0.4</t>
  </si>
  <si>
    <t>rational_quadratic_sr_0.4</t>
  </si>
  <si>
    <t>generalized_gaussian_sr_0.4</t>
  </si>
  <si>
    <t>sigmoid_sr_0.4</t>
  </si>
  <si>
    <t>exponential_sr_0.3</t>
  </si>
  <si>
    <t>gaussian_sr_0.3</t>
  </si>
  <si>
    <t>inverse_sr_0.3</t>
  </si>
  <si>
    <t>powerlaw_sr_0.3</t>
  </si>
  <si>
    <t>rational_quadratic_sr_0.3</t>
  </si>
  <si>
    <t>generalized_gaussian_sr_0.3</t>
  </si>
  <si>
    <t>sigmoid_sr_0.3</t>
  </si>
  <si>
    <t>exponential_sr_0.25</t>
  </si>
  <si>
    <t>gaussian_sr_0.25</t>
  </si>
  <si>
    <t>inverse_sr_0.25</t>
  </si>
  <si>
    <t>powerlaw_sr_0.25</t>
  </si>
  <si>
    <t>rational_quadratic_sr_0.25</t>
  </si>
  <si>
    <t>generalized_gaussian_sr_0.25</t>
  </si>
  <si>
    <t>sigmoid_sr_0.25</t>
  </si>
  <si>
    <t>exponential_sr_0.2</t>
  </si>
  <si>
    <t>gaussian_sr_0.2</t>
  </si>
  <si>
    <t>inverse_sr_0.2</t>
  </si>
  <si>
    <t>powerlaw_sr_0.2</t>
  </si>
  <si>
    <t>rational_quadratic_sr_0.2</t>
  </si>
  <si>
    <t>generalized_gaussian_sr_0.2</t>
  </si>
  <si>
    <t>sigmoid_sr_0.2</t>
  </si>
  <si>
    <t>exponential_sr_0.15</t>
  </si>
  <si>
    <t>gaussian_sr_0.15</t>
  </si>
  <si>
    <t>inverse_sr_0.15</t>
  </si>
  <si>
    <t>powerlaw_sr_0.15</t>
  </si>
  <si>
    <t>rational_quadratic_sr_0.15</t>
  </si>
  <si>
    <t>generalized_gaussian_sr_0.15</t>
  </si>
  <si>
    <t>sigmoid_sr_0.15</t>
  </si>
  <si>
    <t>exponential_sr_0.1</t>
  </si>
  <si>
    <t>gaussian_sr_0.1</t>
  </si>
  <si>
    <t>inverse_sr_0.1</t>
  </si>
  <si>
    <t>powerlaw_sr_0.1</t>
  </si>
  <si>
    <t>rational_quadratic_sr_0.1</t>
  </si>
  <si>
    <t>generalized_gaussian_sr_0.1</t>
  </si>
  <si>
    <t>sigmoid_sr_0.1</t>
  </si>
  <si>
    <t>Identifier</t>
  </si>
  <si>
    <t>accuracy</t>
  </si>
  <si>
    <t>recall</t>
  </si>
  <si>
    <t>f1_score</t>
  </si>
  <si>
    <t>selection rate</t>
    <phoneticPr fontId="1" type="noConversion"/>
  </si>
  <si>
    <t>Average</t>
    <phoneticPr fontId="1" type="noConversion"/>
  </si>
  <si>
    <t>Maximum</t>
    <phoneticPr fontId="1" type="noConversion"/>
  </si>
  <si>
    <t>selection_rate_1</t>
  </si>
  <si>
    <t>selection_rate_0.75</t>
  </si>
  <si>
    <t>selection_rate_0.5</t>
  </si>
  <si>
    <t>selection_rate_0.4</t>
  </si>
  <si>
    <t>selection_rate_0.3</t>
  </si>
  <si>
    <t>selection_rate_0.25</t>
  </si>
  <si>
    <t>selection_rate_0.2</t>
  </si>
  <si>
    <t>selection_rate_0.15</t>
  </si>
  <si>
    <t>selection_rate_0.1</t>
  </si>
  <si>
    <t>Exponential</t>
    <phoneticPr fontId="1" type="noConversion"/>
  </si>
  <si>
    <t>powerlaw</t>
    <phoneticPr fontId="1" type="noConversion"/>
  </si>
  <si>
    <t>generalized_gaussian</t>
    <phoneticPr fontId="1" type="noConversion"/>
  </si>
  <si>
    <t>Minimum MSE (Powerlaw)</t>
    <phoneticPr fontId="1" type="noConversion"/>
  </si>
  <si>
    <t>Minimum MSE (Sigmoid)</t>
    <phoneticPr fontId="1" type="noConversion"/>
  </si>
  <si>
    <t>Minimum MSE (Rational_Quadratic)</t>
    <phoneticPr fontId="1" type="noConversion"/>
  </si>
  <si>
    <t>inverse_sr_1</t>
    <phoneticPr fontId="1" type="noConversion"/>
  </si>
  <si>
    <t>DDPCC</t>
    <phoneticPr fontId="1" type="noConversion"/>
  </si>
  <si>
    <t>LDMI</t>
    <phoneticPr fontId="1" type="noConversion"/>
  </si>
  <si>
    <t>basic_fm_linear_rcm</t>
    <phoneticPr fontId="1" type="noConversion"/>
  </si>
  <si>
    <t>basic_fm_linear_ratio_rcm</t>
    <phoneticPr fontId="1" type="noConversion"/>
  </si>
  <si>
    <t>advanced_fm_linear_rcm</t>
    <phoneticPr fontId="1" type="noConversion"/>
  </si>
  <si>
    <t>advanced_fm_linear_ratio_rcm</t>
    <phoneticPr fontId="1" type="noConversion"/>
  </si>
  <si>
    <t>Powerlaw</t>
    <phoneticPr fontId="1" type="noConversion"/>
  </si>
  <si>
    <t>Minimum MSE</t>
    <phoneticPr fontId="1" type="noConversion"/>
  </si>
  <si>
    <t>sigmoid</t>
    <phoneticPr fontId="1" type="noConversion"/>
  </si>
  <si>
    <t>rational_quadratic</t>
    <phoneticPr fontId="1" type="noConversion"/>
  </si>
  <si>
    <t>Generalized Gaussian</t>
    <phoneticPr fontId="1" type="noConversion"/>
  </si>
  <si>
    <t>argument</t>
  </si>
  <si>
    <t>argument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</si>
</sst>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Arial"/>
      <family val="2"/>
    </font>
    <font>
      <b/>
      <sz val="11"/>
      <name val="Arial"/>
      <family val="2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2" fillId="0" borderId="5" xfId="0" applyFont="1" applyBorder="1"/>
    <xf numFmtId="0" fontId="2" fillId="0" borderId="7" xfId="0" applyFont="1" applyBorder="1"/>
    <xf numFmtId="0" fontId="2" fillId="0" borderId="8" xfId="0" applyFont="1" applyBorder="1"/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4" fillId="0" borderId="1" xfId="0" applyFont="1" applyBorder="1"/>
    <xf numFmtId="0" fontId="4" fillId="0" borderId="1" xfId="0" applyFont="1" applyBorder="1" applyAlignment="1">
      <alignment horizontal="center" vertical="center"/>
    </xf>
    <xf numFmtId="0" fontId="4" fillId="0" borderId="11" xfId="0" applyFont="1" applyBorder="1"/>
    <xf numFmtId="0" fontId="2" fillId="0" borderId="13" xfId="0" applyFont="1" applyBorder="1" applyAlignment="1">
      <alignment vertical="center"/>
    </xf>
    <xf numFmtId="0" fontId="2" fillId="0" borderId="14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7" xfId="0" applyFont="1" applyBorder="1" applyAlignment="1">
      <alignment vertical="center"/>
    </xf>
    <xf numFmtId="0" fontId="2" fillId="0" borderId="13" xfId="0" applyFont="1" applyBorder="1"/>
    <xf numFmtId="0" fontId="2" fillId="0" borderId="14" xfId="0" applyFont="1" applyBorder="1"/>
    <xf numFmtId="0" fontId="4" fillId="0" borderId="9" xfId="0" applyFont="1" applyBorder="1"/>
    <xf numFmtId="0" fontId="2" fillId="0" borderId="4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4" fillId="0" borderId="12" xfId="0" applyFont="1" applyBorder="1"/>
    <xf numFmtId="0" fontId="4" fillId="0" borderId="3" xfId="0" applyFont="1" applyBorder="1"/>
    <xf numFmtId="0" fontId="2" fillId="0" borderId="12" xfId="0" applyFont="1" applyBorder="1"/>
    <xf numFmtId="0" fontId="4" fillId="0" borderId="1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2" fillId="0" borderId="12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9813C0-4E17-4BF7-BAAD-EBB08CD8474E}">
  <dimension ref="A1:G60"/>
  <sheetViews>
    <sheetView tabSelected="1" workbookViewId="0">
      <selection sqref="A1:C1"/>
    </sheetView>
  </sheetViews>
  <sheetFormatPr defaultRowHeight="14.25" x14ac:dyDescent="0.2"/>
  <cols>
    <col min="1" max="3" width="9" style="1"/>
    <col min="4" max="4" width="16.25" style="1" customWidth="1"/>
    <col min="5" max="5" width="18.75" style="1" customWidth="1"/>
    <col min="6" max="6" width="16.25" style="1" customWidth="1"/>
    <col min="7" max="7" width="18.75" style="1" customWidth="1"/>
    <col min="8" max="16384" width="9" style="1"/>
  </cols>
  <sheetData>
    <row r="1" spans="1:7" ht="15.75" thickBot="1" x14ac:dyDescent="0.25">
      <c r="A1" s="40" t="s">
        <v>98</v>
      </c>
      <c r="B1" s="41"/>
      <c r="C1" s="42"/>
      <c r="D1" s="40" t="s">
        <v>68</v>
      </c>
      <c r="E1" s="41"/>
      <c r="F1" s="41"/>
      <c r="G1" s="42"/>
    </row>
    <row r="2" spans="1:7" ht="15.75" thickBot="1" x14ac:dyDescent="0.25">
      <c r="A2" s="13" t="s">
        <v>67</v>
      </c>
      <c r="B2" s="13" t="s">
        <v>86</v>
      </c>
      <c r="C2" s="38" t="s">
        <v>87</v>
      </c>
      <c r="D2" s="13" t="s">
        <v>88</v>
      </c>
      <c r="E2" s="13" t="s">
        <v>89</v>
      </c>
      <c r="F2" s="13" t="s">
        <v>90</v>
      </c>
      <c r="G2" s="13" t="s">
        <v>91</v>
      </c>
    </row>
    <row r="3" spans="1:7" x14ac:dyDescent="0.2">
      <c r="A3" s="10">
        <v>1</v>
      </c>
      <c r="B3" s="10">
        <v>68.33785182686124</v>
      </c>
      <c r="C3" s="36">
        <v>68.337851826861197</v>
      </c>
      <c r="D3" s="10">
        <v>68.337851830000005</v>
      </c>
      <c r="E3" s="10">
        <v>68.337851830000005</v>
      </c>
      <c r="F3" s="10">
        <v>68.337851830000005</v>
      </c>
      <c r="G3" s="10">
        <v>68.337851830000005</v>
      </c>
    </row>
    <row r="4" spans="1:7" x14ac:dyDescent="0.2">
      <c r="A4" s="10">
        <v>0.75</v>
      </c>
      <c r="B4" s="10">
        <v>71.850621545169005</v>
      </c>
      <c r="C4" s="36">
        <v>70.788513164761994</v>
      </c>
      <c r="D4" s="10">
        <v>66.749867249999994</v>
      </c>
      <c r="E4" s="10">
        <v>67.731034910000005</v>
      </c>
      <c r="F4" s="10">
        <v>66.056406820000007</v>
      </c>
      <c r="G4" s="10">
        <v>66.817012340000005</v>
      </c>
    </row>
    <row r="5" spans="1:7" x14ac:dyDescent="0.2">
      <c r="A5" s="10">
        <v>0.5</v>
      </c>
      <c r="B5" s="10">
        <v>72.680248099031999</v>
      </c>
      <c r="C5" s="36">
        <v>78.107232761529005</v>
      </c>
      <c r="D5" s="10">
        <v>69.512744999999995</v>
      </c>
      <c r="E5" s="10">
        <v>65.120648180000003</v>
      </c>
      <c r="F5" s="10">
        <v>69.625725880000005</v>
      </c>
      <c r="G5" s="10">
        <v>67.496475290000006</v>
      </c>
    </row>
    <row r="6" spans="1:7" x14ac:dyDescent="0.2">
      <c r="A6" s="10">
        <v>0.4</v>
      </c>
      <c r="B6" s="10">
        <v>69.205748607975195</v>
      </c>
      <c r="C6" s="36">
        <v>77.802858732918594</v>
      </c>
      <c r="D6" s="10">
        <v>69.204006129999996</v>
      </c>
      <c r="E6" s="10">
        <v>68.572179109999993</v>
      </c>
      <c r="F6" s="10">
        <v>69.094310829999998</v>
      </c>
      <c r="G6" s="10">
        <v>69.369765520000001</v>
      </c>
    </row>
    <row r="7" spans="1:7" x14ac:dyDescent="0.2">
      <c r="A7" s="10">
        <v>0.3</v>
      </c>
      <c r="B7" s="10">
        <v>71.991868441768503</v>
      </c>
      <c r="C7" s="36">
        <v>78.320931265264605</v>
      </c>
      <c r="D7" s="10">
        <v>65.633134909999995</v>
      </c>
      <c r="E7" s="10">
        <v>65.229598710000005</v>
      </c>
      <c r="F7" s="10">
        <v>65.901194559999993</v>
      </c>
      <c r="G7" s="10">
        <v>71.28037028</v>
      </c>
    </row>
    <row r="8" spans="1:7" x14ac:dyDescent="0.2">
      <c r="A8" s="10">
        <v>0.25</v>
      </c>
      <c r="B8" s="10">
        <v>69.736001176480698</v>
      </c>
      <c r="C8" s="36">
        <v>78.400856985498706</v>
      </c>
      <c r="D8" s="10">
        <v>64.330257430000003</v>
      </c>
      <c r="E8" s="10">
        <v>63.642862289999997</v>
      </c>
      <c r="F8" s="10">
        <v>64.108497400000005</v>
      </c>
      <c r="G8" s="10">
        <v>72.741224900000006</v>
      </c>
    </row>
    <row r="9" spans="1:7" x14ac:dyDescent="0.2">
      <c r="A9" s="10">
        <v>0.2</v>
      </c>
      <c r="B9" s="10">
        <v>70.517138268208697</v>
      </c>
      <c r="C9" s="36">
        <v>76.155387734034605</v>
      </c>
      <c r="D9" s="10">
        <v>61.47606648</v>
      </c>
      <c r="E9" s="10">
        <v>65.642299589999993</v>
      </c>
      <c r="F9" s="10">
        <v>62.428459789999998</v>
      </c>
      <c r="G9" s="10">
        <v>73.264814860000001</v>
      </c>
    </row>
    <row r="10" spans="1:7" x14ac:dyDescent="0.2">
      <c r="A10" s="10">
        <v>0.15</v>
      </c>
      <c r="B10" s="10">
        <v>63.257208107336503</v>
      </c>
      <c r="C10" s="36">
        <v>75.718994108945495</v>
      </c>
      <c r="D10" s="10">
        <v>61.52793956</v>
      </c>
      <c r="E10" s="10">
        <v>67.370236770000005</v>
      </c>
      <c r="F10" s="10">
        <v>61.247456829999997</v>
      </c>
      <c r="G10" s="10">
        <v>75.420536260000006</v>
      </c>
    </row>
    <row r="11" spans="1:7" ht="15" thickBot="1" x14ac:dyDescent="0.25">
      <c r="A11" s="11">
        <v>0.1</v>
      </c>
      <c r="B11" s="11">
        <v>60.180895451806101</v>
      </c>
      <c r="C11" s="34">
        <v>72.742076776904</v>
      </c>
      <c r="D11" s="11">
        <v>60.625921550000001</v>
      </c>
      <c r="E11" s="11">
        <v>67.461767460000004</v>
      </c>
      <c r="F11" s="11">
        <v>59.627447760000003</v>
      </c>
      <c r="G11" s="11">
        <v>72.899398950000005</v>
      </c>
    </row>
    <row r="12" spans="1:7" ht="15" thickBot="1" x14ac:dyDescent="0.25"/>
    <row r="13" spans="1:7" ht="15.75" thickBot="1" x14ac:dyDescent="0.25">
      <c r="A13" s="40" t="s">
        <v>98</v>
      </c>
      <c r="B13" s="41"/>
      <c r="C13" s="42"/>
      <c r="D13" s="40" t="s">
        <v>79</v>
      </c>
      <c r="E13" s="41"/>
      <c r="F13" s="41"/>
      <c r="G13" s="42"/>
    </row>
    <row r="14" spans="1:7" ht="15.75" thickBot="1" x14ac:dyDescent="0.25">
      <c r="A14" s="13" t="s">
        <v>67</v>
      </c>
      <c r="B14" s="13" t="s">
        <v>86</v>
      </c>
      <c r="C14" s="38" t="s">
        <v>87</v>
      </c>
      <c r="D14" s="13" t="s">
        <v>88</v>
      </c>
      <c r="E14" s="13" t="s">
        <v>89</v>
      </c>
      <c r="F14" s="13" t="s">
        <v>90</v>
      </c>
      <c r="G14" s="13" t="s">
        <v>91</v>
      </c>
    </row>
    <row r="15" spans="1:7" x14ac:dyDescent="0.2">
      <c r="A15" s="10">
        <v>1</v>
      </c>
      <c r="B15" s="10">
        <v>68.33785182686124</v>
      </c>
      <c r="C15" s="36">
        <v>68.337851826861197</v>
      </c>
      <c r="D15" s="10">
        <v>68.33785182686124</v>
      </c>
      <c r="E15" s="10">
        <v>68.33785182686124</v>
      </c>
      <c r="F15" s="10">
        <v>68.33785182686124</v>
      </c>
      <c r="G15" s="10">
        <v>68.33785182686124</v>
      </c>
    </row>
    <row r="16" spans="1:7" x14ac:dyDescent="0.2">
      <c r="A16" s="10">
        <v>0.75</v>
      </c>
      <c r="B16" s="10">
        <v>71.850621545169005</v>
      </c>
      <c r="C16" s="36">
        <v>70.788513164761994</v>
      </c>
      <c r="D16" s="10">
        <v>67.595377122639405</v>
      </c>
      <c r="E16" s="10">
        <v>67.595377122639405</v>
      </c>
      <c r="F16" s="10">
        <v>67.239543594667694</v>
      </c>
      <c r="G16" s="10">
        <v>67.7852980273762</v>
      </c>
    </row>
    <row r="17" spans="1:7" x14ac:dyDescent="0.2">
      <c r="A17" s="10">
        <v>0.5</v>
      </c>
      <c r="B17" s="10">
        <v>72.680248099031999</v>
      </c>
      <c r="C17" s="36">
        <v>78.107232761529005</v>
      </c>
      <c r="D17" s="10">
        <v>70.061586461243806</v>
      </c>
      <c r="E17" s="10">
        <v>60.853548329426097</v>
      </c>
      <c r="F17" s="10">
        <v>69.891060187948497</v>
      </c>
      <c r="G17" s="10">
        <v>61.859231769594302</v>
      </c>
    </row>
    <row r="18" spans="1:7" x14ac:dyDescent="0.2">
      <c r="A18" s="10">
        <v>0.4</v>
      </c>
      <c r="B18" s="10">
        <v>69.205748607975195</v>
      </c>
      <c r="C18" s="36">
        <v>77.802858732918594</v>
      </c>
      <c r="D18" s="10">
        <v>69.712390822296598</v>
      </c>
      <c r="E18" s="10">
        <v>68.685115499845693</v>
      </c>
      <c r="F18" s="10">
        <v>70.708904632969706</v>
      </c>
      <c r="G18" s="10">
        <v>69.194647012517393</v>
      </c>
    </row>
    <row r="19" spans="1:7" x14ac:dyDescent="0.2">
      <c r="A19" s="10">
        <v>0.3</v>
      </c>
      <c r="B19" s="10">
        <v>71.991868441768503</v>
      </c>
      <c r="C19" s="36">
        <v>78.320931265264605</v>
      </c>
      <c r="D19" s="10">
        <v>67.061208718645204</v>
      </c>
      <c r="E19" s="10">
        <v>64.003719755361203</v>
      </c>
      <c r="F19" s="10">
        <v>66.462483816180594</v>
      </c>
      <c r="G19" s="10">
        <v>64.099245379861898</v>
      </c>
    </row>
    <row r="20" spans="1:7" x14ac:dyDescent="0.2">
      <c r="A20" s="10">
        <v>0.25</v>
      </c>
      <c r="B20" s="10">
        <v>69.736001176480698</v>
      </c>
      <c r="C20" s="36">
        <v>78.400856985498706</v>
      </c>
      <c r="D20" s="10">
        <v>63.486414242337702</v>
      </c>
      <c r="E20" s="10">
        <v>61.3266320066205</v>
      </c>
      <c r="F20" s="10">
        <v>63.706964016413004</v>
      </c>
      <c r="G20" s="10">
        <v>62.030859551841502</v>
      </c>
    </row>
    <row r="21" spans="1:7" x14ac:dyDescent="0.2">
      <c r="A21" s="10">
        <v>0.2</v>
      </c>
      <c r="B21" s="10">
        <v>70.517138268208697</v>
      </c>
      <c r="C21" s="36">
        <v>76.155387734034605</v>
      </c>
      <c r="D21" s="10">
        <v>61.2979062679319</v>
      </c>
      <c r="E21" s="10">
        <v>64.168946098149604</v>
      </c>
      <c r="F21" s="10">
        <v>66.931715095574603</v>
      </c>
      <c r="G21" s="10">
        <v>65.0794557046341</v>
      </c>
    </row>
    <row r="22" spans="1:7" x14ac:dyDescent="0.2">
      <c r="A22" s="10">
        <v>0.15</v>
      </c>
      <c r="B22" s="10">
        <v>63.257208107336503</v>
      </c>
      <c r="C22" s="36">
        <v>75.718994108945495</v>
      </c>
      <c r="D22" s="10">
        <v>62.362506019371502</v>
      </c>
      <c r="E22" s="10">
        <v>67.979930622237205</v>
      </c>
      <c r="F22" s="10">
        <v>62.604682278105003</v>
      </c>
      <c r="G22" s="10">
        <v>67.979930622237205</v>
      </c>
    </row>
    <row r="23" spans="1:7" ht="15" thickBot="1" x14ac:dyDescent="0.25">
      <c r="A23" s="11">
        <v>0.1</v>
      </c>
      <c r="B23" s="11">
        <v>60.180895451806101</v>
      </c>
      <c r="C23" s="34">
        <v>72.742076776904</v>
      </c>
      <c r="D23" s="11">
        <v>62.540910100144998</v>
      </c>
      <c r="E23" s="11">
        <v>70.329212767123096</v>
      </c>
      <c r="F23" s="11">
        <v>59.627447757621802</v>
      </c>
      <c r="G23" s="11">
        <v>66.314789343621698</v>
      </c>
    </row>
    <row r="24" spans="1:7" ht="15" thickBot="1" x14ac:dyDescent="0.25"/>
    <row r="25" spans="1:7" ht="15.75" thickBot="1" x14ac:dyDescent="0.25">
      <c r="A25" s="40" t="s">
        <v>98</v>
      </c>
      <c r="B25" s="41"/>
      <c r="C25" s="42"/>
      <c r="D25" s="40" t="s">
        <v>92</v>
      </c>
      <c r="E25" s="41"/>
      <c r="F25" s="41"/>
      <c r="G25" s="42"/>
    </row>
    <row r="26" spans="1:7" ht="15.75" thickBot="1" x14ac:dyDescent="0.25">
      <c r="A26" s="13" t="s">
        <v>67</v>
      </c>
      <c r="B26" s="13" t="s">
        <v>86</v>
      </c>
      <c r="C26" s="38" t="s">
        <v>87</v>
      </c>
      <c r="D26" s="13" t="s">
        <v>88</v>
      </c>
      <c r="E26" s="13" t="s">
        <v>89</v>
      </c>
      <c r="F26" s="13" t="s">
        <v>90</v>
      </c>
      <c r="G26" s="13" t="s">
        <v>91</v>
      </c>
    </row>
    <row r="27" spans="1:7" x14ac:dyDescent="0.2">
      <c r="A27" s="10">
        <v>1</v>
      </c>
      <c r="B27" s="10">
        <v>68.33785182686124</v>
      </c>
      <c r="C27" s="36">
        <v>68.337851826861197</v>
      </c>
      <c r="D27" s="31">
        <v>68.33785182686124</v>
      </c>
      <c r="E27" s="31">
        <v>68.33785182686124</v>
      </c>
      <c r="F27" s="31">
        <v>68.33785182686124</v>
      </c>
      <c r="G27" s="35">
        <v>68.33785182686124</v>
      </c>
    </row>
    <row r="28" spans="1:7" x14ac:dyDescent="0.2">
      <c r="A28" s="10">
        <v>0.75</v>
      </c>
      <c r="B28" s="10">
        <v>71.850621545169005</v>
      </c>
      <c r="C28" s="36">
        <v>70.788513164761994</v>
      </c>
      <c r="D28" s="10">
        <v>63.236325573750598</v>
      </c>
      <c r="E28" s="10">
        <v>67.595377122639405</v>
      </c>
      <c r="F28" s="10">
        <v>63.236325573750598</v>
      </c>
      <c r="G28" s="37">
        <v>67.610308047647393</v>
      </c>
    </row>
    <row r="29" spans="1:7" x14ac:dyDescent="0.2">
      <c r="A29" s="10">
        <v>0.5</v>
      </c>
      <c r="B29" s="10">
        <v>72.680248099031999</v>
      </c>
      <c r="C29" s="36">
        <v>78.107232761529005</v>
      </c>
      <c r="D29" s="10">
        <v>69.348010507588</v>
      </c>
      <c r="E29" s="10">
        <v>60.853548329426097</v>
      </c>
      <c r="F29" s="10">
        <v>69.348010507588</v>
      </c>
      <c r="G29" s="37">
        <v>70.735600365631697</v>
      </c>
    </row>
    <row r="30" spans="1:7" x14ac:dyDescent="0.2">
      <c r="A30" s="10">
        <v>0.4</v>
      </c>
      <c r="B30" s="10">
        <v>69.205748607975195</v>
      </c>
      <c r="C30" s="36">
        <v>77.802858732918594</v>
      </c>
      <c r="D30" s="10">
        <v>69.656577190690797</v>
      </c>
      <c r="E30" s="10">
        <v>66.120243254699403</v>
      </c>
      <c r="F30" s="10">
        <v>69.656577190690797</v>
      </c>
      <c r="G30" s="37">
        <v>72.293456979154897</v>
      </c>
    </row>
    <row r="31" spans="1:7" x14ac:dyDescent="0.2">
      <c r="A31" s="10">
        <v>0.3</v>
      </c>
      <c r="B31" s="10">
        <v>71.991868441768503</v>
      </c>
      <c r="C31" s="36">
        <v>78.320931265264605</v>
      </c>
      <c r="D31" s="10">
        <v>65.394983232265503</v>
      </c>
      <c r="E31" s="10">
        <v>64.003719755361203</v>
      </c>
      <c r="F31" s="10">
        <v>65.394983232265503</v>
      </c>
      <c r="G31" s="37">
        <v>69.512475598116396</v>
      </c>
    </row>
    <row r="32" spans="1:7" x14ac:dyDescent="0.2">
      <c r="A32" s="10">
        <v>0.25</v>
      </c>
      <c r="B32" s="10">
        <v>69.736001176480698</v>
      </c>
      <c r="C32" s="36">
        <v>78.400856985498706</v>
      </c>
      <c r="D32" s="10">
        <v>63.970299627736097</v>
      </c>
      <c r="E32" s="10">
        <v>61.3266320066205</v>
      </c>
      <c r="F32" s="10">
        <v>63.970299627736097</v>
      </c>
      <c r="G32" s="37">
        <v>71.482411900910293</v>
      </c>
    </row>
    <row r="33" spans="1:7" x14ac:dyDescent="0.2">
      <c r="A33" s="10">
        <v>0.2</v>
      </c>
      <c r="B33" s="10">
        <v>70.517138268208697</v>
      </c>
      <c r="C33" s="36">
        <v>76.155387734034605</v>
      </c>
      <c r="D33" s="10">
        <v>61.564004302228597</v>
      </c>
      <c r="E33" s="10">
        <v>65.0794557046341</v>
      </c>
      <c r="F33" s="10">
        <v>61.564004302228597</v>
      </c>
      <c r="G33" s="37">
        <v>75.653768631216494</v>
      </c>
    </row>
    <row r="34" spans="1:7" x14ac:dyDescent="0.2">
      <c r="A34" s="10">
        <v>0.15</v>
      </c>
      <c r="B34" s="10">
        <v>63.257208107336503</v>
      </c>
      <c r="C34" s="36">
        <v>75.718994108945495</v>
      </c>
      <c r="D34" s="10">
        <v>59.614962067145903</v>
      </c>
      <c r="E34" s="10">
        <v>67.979930622237205</v>
      </c>
      <c r="F34" s="10">
        <v>59.614962067145903</v>
      </c>
      <c r="G34" s="37">
        <v>80.140105018209496</v>
      </c>
    </row>
    <row r="35" spans="1:7" ht="15" thickBot="1" x14ac:dyDescent="0.25">
      <c r="A35" s="11">
        <v>0.1</v>
      </c>
      <c r="B35" s="11">
        <v>60.180895451806101</v>
      </c>
      <c r="C35" s="34">
        <v>72.742076776904</v>
      </c>
      <c r="D35" s="11">
        <v>59.627447757621802</v>
      </c>
      <c r="E35" s="11">
        <v>70.329212767123096</v>
      </c>
      <c r="F35" s="11">
        <v>59.627447757621802</v>
      </c>
      <c r="G35" s="39">
        <v>78.191351136255506</v>
      </c>
    </row>
    <row r="36" spans="1:7" ht="15" thickBot="1" x14ac:dyDescent="0.25"/>
    <row r="37" spans="1:7" ht="15.75" thickBot="1" x14ac:dyDescent="0.25">
      <c r="A37" s="40" t="s">
        <v>98</v>
      </c>
      <c r="B37" s="41"/>
      <c r="C37" s="42"/>
      <c r="D37" s="40" t="s">
        <v>96</v>
      </c>
      <c r="E37" s="41"/>
      <c r="F37" s="41"/>
      <c r="G37" s="42"/>
    </row>
    <row r="38" spans="1:7" ht="15.75" thickBot="1" x14ac:dyDescent="0.25">
      <c r="A38" s="13" t="s">
        <v>67</v>
      </c>
      <c r="B38" s="13" t="s">
        <v>86</v>
      </c>
      <c r="C38" s="38" t="s">
        <v>87</v>
      </c>
      <c r="D38" s="13" t="s">
        <v>88</v>
      </c>
      <c r="E38" s="13" t="s">
        <v>89</v>
      </c>
      <c r="F38" s="13" t="s">
        <v>90</v>
      </c>
      <c r="G38" s="13" t="s">
        <v>91</v>
      </c>
    </row>
    <row r="39" spans="1:7" x14ac:dyDescent="0.2">
      <c r="A39" s="10">
        <v>1</v>
      </c>
      <c r="B39" s="10">
        <v>68.33785182686124</v>
      </c>
      <c r="C39" s="36">
        <v>68.337851826861197</v>
      </c>
      <c r="D39" s="31">
        <v>68.33785182686124</v>
      </c>
      <c r="E39" s="31">
        <v>68.33785182686124</v>
      </c>
      <c r="F39" s="31">
        <v>68.33785182686124</v>
      </c>
      <c r="G39" s="31">
        <v>68.33785182686124</v>
      </c>
    </row>
    <row r="40" spans="1:7" x14ac:dyDescent="0.2">
      <c r="A40" s="10">
        <v>0.75</v>
      </c>
      <c r="B40" s="10">
        <v>71.850621545169005</v>
      </c>
      <c r="C40" s="36">
        <v>70.788513164761994</v>
      </c>
      <c r="D40" s="10">
        <v>66.964022180122598</v>
      </c>
      <c r="E40" s="10">
        <v>67.7852980273762</v>
      </c>
      <c r="F40" s="10">
        <v>66.964022180122598</v>
      </c>
      <c r="G40" s="10">
        <v>66.381543092933299</v>
      </c>
    </row>
    <row r="41" spans="1:7" x14ac:dyDescent="0.2">
      <c r="A41" s="10">
        <v>0.5</v>
      </c>
      <c r="B41" s="10">
        <v>72.680248099031999</v>
      </c>
      <c r="C41" s="36">
        <v>78.107232761529005</v>
      </c>
      <c r="D41" s="10">
        <v>69.116186126177496</v>
      </c>
      <c r="E41" s="10">
        <v>70.126909979036697</v>
      </c>
      <c r="F41" s="10">
        <v>69.116186126177496</v>
      </c>
      <c r="G41" s="10">
        <v>67.143470099222299</v>
      </c>
    </row>
    <row r="42" spans="1:7" x14ac:dyDescent="0.2">
      <c r="A42" s="10">
        <v>0.4</v>
      </c>
      <c r="B42" s="10">
        <v>69.205748607975195</v>
      </c>
      <c r="C42" s="36">
        <v>77.802858732918594</v>
      </c>
      <c r="D42" s="10">
        <v>67.624437350957393</v>
      </c>
      <c r="E42" s="10">
        <v>69.194647012517393</v>
      </c>
      <c r="F42" s="10">
        <v>67.624437350957393</v>
      </c>
      <c r="G42" s="10">
        <v>66.529422111494597</v>
      </c>
    </row>
    <row r="43" spans="1:7" x14ac:dyDescent="0.2">
      <c r="A43" s="10">
        <v>0.3</v>
      </c>
      <c r="B43" s="10">
        <v>71.991868441768503</v>
      </c>
      <c r="C43" s="36">
        <v>78.320931265264605</v>
      </c>
      <c r="D43" s="10">
        <v>65.394983232265503</v>
      </c>
      <c r="E43" s="10">
        <v>67.474101563738998</v>
      </c>
      <c r="F43" s="10">
        <v>65.394983232265503</v>
      </c>
      <c r="G43" s="10">
        <v>72.809707119727094</v>
      </c>
    </row>
    <row r="44" spans="1:7" x14ac:dyDescent="0.2">
      <c r="A44" s="10">
        <v>0.25</v>
      </c>
      <c r="B44" s="10">
        <v>69.736001176480698</v>
      </c>
      <c r="C44" s="36">
        <v>78.400856985498706</v>
      </c>
      <c r="D44" s="10">
        <v>63.970299627736097</v>
      </c>
      <c r="E44" s="10">
        <v>64.0452829753429</v>
      </c>
      <c r="F44" s="10">
        <v>63.970299627736097</v>
      </c>
      <c r="G44" s="10">
        <v>76.099735580180905</v>
      </c>
    </row>
    <row r="45" spans="1:7" x14ac:dyDescent="0.2">
      <c r="A45" s="10">
        <v>0.2</v>
      </c>
      <c r="B45" s="10">
        <v>70.517138268208697</v>
      </c>
      <c r="C45" s="36">
        <v>76.155387734034605</v>
      </c>
      <c r="D45" s="10">
        <v>58.832285169710197</v>
      </c>
      <c r="E45" s="10">
        <v>66.049539067523597</v>
      </c>
      <c r="F45" s="10">
        <v>60.0873190944558</v>
      </c>
      <c r="G45" s="10">
        <v>75.540751505924206</v>
      </c>
    </row>
    <row r="46" spans="1:7" x14ac:dyDescent="0.2">
      <c r="A46" s="10">
        <v>0.15</v>
      </c>
      <c r="B46" s="10">
        <v>63.257208107336503</v>
      </c>
      <c r="C46" s="36">
        <v>75.718994108945495</v>
      </c>
      <c r="D46" s="10">
        <v>56.770519929526401</v>
      </c>
      <c r="E46" s="10">
        <v>67.126359224560701</v>
      </c>
      <c r="F46" s="10">
        <v>58.285048601919797</v>
      </c>
      <c r="G46" s="10">
        <v>78.088016909027402</v>
      </c>
    </row>
    <row r="47" spans="1:7" ht="15" thickBot="1" x14ac:dyDescent="0.25">
      <c r="A47" s="11">
        <v>0.1</v>
      </c>
      <c r="B47" s="11">
        <v>60.180895451806101</v>
      </c>
      <c r="C47" s="34">
        <v>72.742076776904</v>
      </c>
      <c r="D47" s="11">
        <v>59.627447757621802</v>
      </c>
      <c r="E47" s="11">
        <v>66.314789343621698</v>
      </c>
      <c r="F47" s="11">
        <v>59.627447757621802</v>
      </c>
      <c r="G47" s="11">
        <v>75.585780730513804</v>
      </c>
    </row>
    <row r="48" spans="1:7" ht="15" thickBot="1" x14ac:dyDescent="0.25"/>
    <row r="49" spans="1:7" ht="15.75" thickBot="1" x14ac:dyDescent="0.25">
      <c r="A49" s="43" t="s">
        <v>97</v>
      </c>
      <c r="B49" s="44"/>
      <c r="C49" s="45"/>
      <c r="D49" s="40" t="s">
        <v>93</v>
      </c>
      <c r="E49" s="41"/>
      <c r="F49" s="41"/>
      <c r="G49" s="42"/>
    </row>
    <row r="50" spans="1:7" ht="15.75" thickBot="1" x14ac:dyDescent="0.25">
      <c r="A50" s="46"/>
      <c r="B50" s="47"/>
      <c r="C50" s="48"/>
      <c r="D50" s="13" t="s">
        <v>80</v>
      </c>
      <c r="E50" s="13" t="s">
        <v>94</v>
      </c>
      <c r="F50" s="13" t="s">
        <v>80</v>
      </c>
      <c r="G50" s="38" t="s">
        <v>95</v>
      </c>
    </row>
    <row r="51" spans="1:7" ht="15.75" thickBot="1" x14ac:dyDescent="0.25">
      <c r="A51" s="13" t="s">
        <v>67</v>
      </c>
      <c r="B51" s="13" t="s">
        <v>86</v>
      </c>
      <c r="C51" s="38" t="s">
        <v>87</v>
      </c>
      <c r="D51" s="13" t="s">
        <v>88</v>
      </c>
      <c r="E51" s="13" t="s">
        <v>89</v>
      </c>
      <c r="F51" s="13" t="s">
        <v>90</v>
      </c>
      <c r="G51" s="13" t="s">
        <v>91</v>
      </c>
    </row>
    <row r="52" spans="1:7" x14ac:dyDescent="0.2">
      <c r="A52" s="10">
        <v>1</v>
      </c>
      <c r="B52" s="10">
        <v>68.33785182686124</v>
      </c>
      <c r="C52" s="31">
        <v>68.337851826861197</v>
      </c>
      <c r="D52" s="37">
        <v>68.33785182686124</v>
      </c>
      <c r="E52" s="31">
        <v>68.33785182686124</v>
      </c>
      <c r="F52" s="31">
        <v>68.33785182686124</v>
      </c>
      <c r="G52" s="35">
        <v>68.33785182686124</v>
      </c>
    </row>
    <row r="53" spans="1:7" x14ac:dyDescent="0.2">
      <c r="A53" s="10">
        <v>0.75</v>
      </c>
      <c r="B53" s="10">
        <v>71.850621545169005</v>
      </c>
      <c r="C53" s="10">
        <v>70.788513164761994</v>
      </c>
      <c r="D53" s="37">
        <v>63.236325573750598</v>
      </c>
      <c r="E53" s="10">
        <v>67.7852980273762</v>
      </c>
      <c r="F53" s="10">
        <v>63.236325573750598</v>
      </c>
      <c r="G53" s="37">
        <v>67.119283038780594</v>
      </c>
    </row>
    <row r="54" spans="1:7" x14ac:dyDescent="0.2">
      <c r="A54" s="10">
        <v>0.5</v>
      </c>
      <c r="B54" s="10">
        <v>72.680248099031999</v>
      </c>
      <c r="C54" s="10">
        <v>78.107232761529005</v>
      </c>
      <c r="D54" s="37">
        <v>69.348010507588</v>
      </c>
      <c r="E54" s="10">
        <v>70.126909979036697</v>
      </c>
      <c r="F54" s="10">
        <v>69.348010507588</v>
      </c>
      <c r="G54" s="37">
        <v>71.509021127633702</v>
      </c>
    </row>
    <row r="55" spans="1:7" x14ac:dyDescent="0.2">
      <c r="A55" s="10">
        <v>0.4</v>
      </c>
      <c r="B55" s="10">
        <v>69.205748607975195</v>
      </c>
      <c r="C55" s="10">
        <v>77.802858732918594</v>
      </c>
      <c r="D55" s="37">
        <v>69.656577190690797</v>
      </c>
      <c r="E55" s="10">
        <v>68.707047638820399</v>
      </c>
      <c r="F55" s="10">
        <v>69.656577190690797</v>
      </c>
      <c r="G55" s="37">
        <v>71.946164470857596</v>
      </c>
    </row>
    <row r="56" spans="1:7" x14ac:dyDescent="0.2">
      <c r="A56" s="10">
        <v>0.3</v>
      </c>
      <c r="B56" s="10">
        <v>71.991868441768503</v>
      </c>
      <c r="C56" s="10">
        <v>78.320931265264605</v>
      </c>
      <c r="D56" s="37">
        <v>65.394983232265503</v>
      </c>
      <c r="E56" s="10">
        <v>65.453057552400907</v>
      </c>
      <c r="F56" s="10">
        <v>65.394983232265503</v>
      </c>
      <c r="G56" s="37">
        <v>71.642234506065506</v>
      </c>
    </row>
    <row r="57" spans="1:7" x14ac:dyDescent="0.2">
      <c r="A57" s="10">
        <v>0.25</v>
      </c>
      <c r="B57" s="10">
        <v>69.736001176480698</v>
      </c>
      <c r="C57" s="10">
        <v>78.400856985498706</v>
      </c>
      <c r="D57" s="37">
        <v>63.970299627736097</v>
      </c>
      <c r="E57" s="10">
        <v>62.748039919607102</v>
      </c>
      <c r="F57" s="10">
        <v>63.970299627736097</v>
      </c>
      <c r="G57" s="37">
        <v>71.086687601103804</v>
      </c>
    </row>
    <row r="58" spans="1:7" x14ac:dyDescent="0.2">
      <c r="A58" s="10">
        <v>0.2</v>
      </c>
      <c r="B58" s="10">
        <v>70.517138268208697</v>
      </c>
      <c r="C58" s="10">
        <v>76.155387734034605</v>
      </c>
      <c r="D58" s="37">
        <v>61.564004302228597</v>
      </c>
      <c r="E58" s="10">
        <v>66.049539067523597</v>
      </c>
      <c r="F58" s="10">
        <v>61.564004302228597</v>
      </c>
      <c r="G58" s="37">
        <v>69.9574736805681</v>
      </c>
    </row>
    <row r="59" spans="1:7" x14ac:dyDescent="0.2">
      <c r="A59" s="10">
        <v>0.15</v>
      </c>
      <c r="B59" s="10">
        <v>63.257208107336503</v>
      </c>
      <c r="C59" s="10">
        <v>75.718994108945495</v>
      </c>
      <c r="D59" s="37">
        <v>59.614962067145903</v>
      </c>
      <c r="E59" s="10">
        <v>67.126359224560701</v>
      </c>
      <c r="F59" s="10">
        <v>59.614962067145903</v>
      </c>
      <c r="G59" s="37">
        <v>68.194096258041398</v>
      </c>
    </row>
    <row r="60" spans="1:7" ht="15" thickBot="1" x14ac:dyDescent="0.25">
      <c r="A60" s="11">
        <v>0.1</v>
      </c>
      <c r="B60" s="11">
        <v>60.180895451806101</v>
      </c>
      <c r="C60" s="11">
        <v>72.742076776904</v>
      </c>
      <c r="D60" s="39">
        <v>59.627447757621802</v>
      </c>
      <c r="E60" s="11">
        <v>66.314789343621698</v>
      </c>
      <c r="F60" s="11">
        <v>59.627447757621802</v>
      </c>
      <c r="G60" s="39">
        <v>66.276963180188901</v>
      </c>
    </row>
  </sheetData>
  <mergeCells count="10">
    <mergeCell ref="D49:G49"/>
    <mergeCell ref="A49:C50"/>
    <mergeCell ref="A1:C1"/>
    <mergeCell ref="D1:G1"/>
    <mergeCell ref="D13:G13"/>
    <mergeCell ref="D25:G25"/>
    <mergeCell ref="A25:C25"/>
    <mergeCell ref="A13:C13"/>
    <mergeCell ref="A37:C37"/>
    <mergeCell ref="D37:G37"/>
  </mergeCells>
  <phoneticPr fontId="1" type="noConversion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B65BB-C0B0-4425-AE00-ED81327085FF}">
  <dimension ref="A1:M64"/>
  <sheetViews>
    <sheetView zoomScaleNormal="100" workbookViewId="0">
      <selection sqref="A1:XFD1048576"/>
    </sheetView>
  </sheetViews>
  <sheetFormatPr defaultRowHeight="14.25" x14ac:dyDescent="0.2"/>
  <cols>
    <col min="1" max="1" width="9" style="1"/>
    <col min="2" max="2" width="26.25" style="1" customWidth="1"/>
    <col min="3" max="16384" width="9" style="1"/>
  </cols>
  <sheetData>
    <row r="1" spans="1:13" ht="15.75" thickBot="1" x14ac:dyDescent="0.3">
      <c r="A1" s="13" t="s">
        <v>67</v>
      </c>
      <c r="B1" s="8" t="s">
        <v>63</v>
      </c>
      <c r="C1" s="8" t="s">
        <v>64</v>
      </c>
      <c r="D1" s="8" t="s">
        <v>65</v>
      </c>
      <c r="E1" s="9" t="s">
        <v>66</v>
      </c>
      <c r="F1" s="2"/>
      <c r="G1" s="13" t="s">
        <v>67</v>
      </c>
      <c r="H1" s="13" t="s">
        <v>68</v>
      </c>
      <c r="I1" s="12" t="s">
        <v>69</v>
      </c>
      <c r="J1" s="14" t="s">
        <v>79</v>
      </c>
      <c r="K1" s="12" t="s">
        <v>80</v>
      </c>
      <c r="L1" s="22" t="s">
        <v>81</v>
      </c>
      <c r="M1" s="12" t="s">
        <v>83</v>
      </c>
    </row>
    <row r="2" spans="1:13" x14ac:dyDescent="0.2">
      <c r="A2" s="49">
        <v>1</v>
      </c>
      <c r="B2" s="17" t="s">
        <v>0</v>
      </c>
      <c r="C2" s="3">
        <v>68.33785182686124</v>
      </c>
      <c r="D2" s="3">
        <v>68.33785182686124</v>
      </c>
      <c r="E2" s="4">
        <v>62.988388010878687</v>
      </c>
      <c r="G2" s="10">
        <v>1</v>
      </c>
      <c r="H2" s="15">
        <f>AVERAGE(C2:C8)</f>
        <v>68.33785182686124</v>
      </c>
      <c r="I2" s="23">
        <f>MAX(C2:C8)</f>
        <v>68.33785182686124</v>
      </c>
      <c r="J2" s="27">
        <v>68.33785182686124</v>
      </c>
      <c r="K2" s="27">
        <v>68.33785182686124</v>
      </c>
      <c r="L2" s="27">
        <v>68.33785182686124</v>
      </c>
      <c r="M2" s="27">
        <v>68.33785182686124</v>
      </c>
    </row>
    <row r="3" spans="1:13" x14ac:dyDescent="0.2">
      <c r="A3" s="50"/>
      <c r="B3" s="18" t="s">
        <v>1</v>
      </c>
      <c r="C3" s="1">
        <v>68.33785182686124</v>
      </c>
      <c r="D3" s="1">
        <v>68.33785182686124</v>
      </c>
      <c r="E3" s="5">
        <v>62.988388010878687</v>
      </c>
      <c r="G3" s="10">
        <v>0.75</v>
      </c>
      <c r="H3" s="15">
        <f>AVERAGE(C9:C15)</f>
        <v>67.731034911737112</v>
      </c>
      <c r="I3" s="23">
        <f>MAX(C9:C15)</f>
        <v>67.7852980273762</v>
      </c>
      <c r="J3" s="20">
        <v>67.595377122639405</v>
      </c>
      <c r="K3" s="20">
        <v>67.595377122639405</v>
      </c>
      <c r="L3" s="20">
        <v>67.7852980273762</v>
      </c>
      <c r="M3" s="20">
        <v>67.7852980273762</v>
      </c>
    </row>
    <row r="4" spans="1:13" x14ac:dyDescent="0.2">
      <c r="A4" s="50"/>
      <c r="B4" s="18" t="s">
        <v>2</v>
      </c>
      <c r="C4" s="1">
        <v>68.33785182686124</v>
      </c>
      <c r="D4" s="1">
        <v>68.33785182686124</v>
      </c>
      <c r="E4" s="5">
        <v>62.988388010878687</v>
      </c>
      <c r="G4" s="10">
        <v>0.5</v>
      </c>
      <c r="H4" s="15">
        <f>AVERAGE(C16:C22)</f>
        <v>65.120648184878817</v>
      </c>
      <c r="I4" s="23">
        <f>MAX(C16:C22)</f>
        <v>70.1651571380375</v>
      </c>
      <c r="J4" s="20">
        <v>60.853548329426097</v>
      </c>
      <c r="K4" s="20">
        <v>60.853548329426097</v>
      </c>
      <c r="L4" s="20">
        <v>70.126909979036697</v>
      </c>
      <c r="M4" s="20">
        <v>70.126909979036697</v>
      </c>
    </row>
    <row r="5" spans="1:13" x14ac:dyDescent="0.2">
      <c r="A5" s="50"/>
      <c r="B5" s="18" t="s">
        <v>3</v>
      </c>
      <c r="C5" s="1">
        <v>68.33785182686124</v>
      </c>
      <c r="D5" s="1">
        <v>68.33785182686124</v>
      </c>
      <c r="E5" s="5">
        <v>62.988388010878687</v>
      </c>
      <c r="G5" s="10">
        <v>0.4</v>
      </c>
      <c r="H5" s="15">
        <f>AVERAGE(C23:C29)</f>
        <v>68.572179113429442</v>
      </c>
      <c r="I5" s="23">
        <f>MAX(C23:C29)</f>
        <v>69.194647012517393</v>
      </c>
      <c r="J5" s="20">
        <v>68.685115499845693</v>
      </c>
      <c r="K5" s="20">
        <v>66.120243254699403</v>
      </c>
      <c r="L5" s="20">
        <v>69.194647012517393</v>
      </c>
      <c r="M5" s="20">
        <v>68.707047638820399</v>
      </c>
    </row>
    <row r="6" spans="1:13" x14ac:dyDescent="0.2">
      <c r="A6" s="50"/>
      <c r="B6" s="18" t="s">
        <v>4</v>
      </c>
      <c r="C6" s="1">
        <v>68.33785182686124</v>
      </c>
      <c r="D6" s="1">
        <v>68.33785182686124</v>
      </c>
      <c r="E6" s="5">
        <v>62.988388010878687</v>
      </c>
      <c r="G6" s="10">
        <v>0.3</v>
      </c>
      <c r="H6" s="15">
        <f>AVERAGE(C30:C36)</f>
        <v>65.229598707189297</v>
      </c>
      <c r="I6" s="23">
        <f>MAX(C30:C36)</f>
        <v>67.474101563738998</v>
      </c>
      <c r="J6" s="20">
        <v>64.003719755361203</v>
      </c>
      <c r="K6" s="20">
        <v>64.003719755361203</v>
      </c>
      <c r="L6" s="20">
        <v>67.474101563738998</v>
      </c>
      <c r="M6" s="20">
        <v>65.453057552400907</v>
      </c>
    </row>
    <row r="7" spans="1:13" x14ac:dyDescent="0.2">
      <c r="A7" s="50"/>
      <c r="B7" s="18" t="s">
        <v>5</v>
      </c>
      <c r="C7" s="1">
        <v>68.33785182686124</v>
      </c>
      <c r="D7" s="1">
        <v>68.33785182686124</v>
      </c>
      <c r="E7" s="5">
        <v>62.988388010878687</v>
      </c>
      <c r="G7" s="10">
        <v>0.25</v>
      </c>
      <c r="H7" s="15">
        <f>AVERAGE(C37:C43)</f>
        <v>63.642862292020098</v>
      </c>
      <c r="I7" s="23">
        <f>MAX(C37:C43)</f>
        <v>70.557369296735502</v>
      </c>
      <c r="J7" s="20">
        <v>61.3266320066205</v>
      </c>
      <c r="K7" s="20">
        <v>61.3266320066205</v>
      </c>
      <c r="L7" s="20">
        <v>64.0452829753429</v>
      </c>
      <c r="M7" s="20">
        <v>62.748039919607102</v>
      </c>
    </row>
    <row r="8" spans="1:13" ht="15" thickBot="1" x14ac:dyDescent="0.25">
      <c r="A8" s="50"/>
      <c r="B8" s="18" t="s">
        <v>6</v>
      </c>
      <c r="C8" s="1">
        <v>68.33785182686124</v>
      </c>
      <c r="D8" s="1">
        <v>68.33785182686124</v>
      </c>
      <c r="E8" s="5">
        <v>62.988388010878687</v>
      </c>
      <c r="G8" s="10">
        <v>0.2</v>
      </c>
      <c r="H8" s="15">
        <f>AVERAGE(C44:C50)</f>
        <v>65.642299591485951</v>
      </c>
      <c r="I8" s="23">
        <f>MAX(C44:C50)</f>
        <v>66.049539067523597</v>
      </c>
      <c r="J8" s="20">
        <v>64.168946098149604</v>
      </c>
      <c r="K8" s="20">
        <v>65.0794557046341</v>
      </c>
      <c r="L8" s="20">
        <v>66.049539067523597</v>
      </c>
      <c r="M8" s="20">
        <v>66.049539067523597</v>
      </c>
    </row>
    <row r="9" spans="1:13" x14ac:dyDescent="0.2">
      <c r="A9" s="49">
        <v>0.75</v>
      </c>
      <c r="B9" s="17" t="s">
        <v>7</v>
      </c>
      <c r="C9" s="3">
        <v>67.595377122639405</v>
      </c>
      <c r="D9" s="3">
        <v>67.595377122639405</v>
      </c>
      <c r="E9" s="4">
        <v>62.4763713561251</v>
      </c>
      <c r="G9" s="10">
        <v>0.15</v>
      </c>
      <c r="H9" s="15">
        <f>AVERAGE(C51:C57)</f>
        <v>67.37023676675399</v>
      </c>
      <c r="I9" s="23">
        <f>MAX(C51:C57)</f>
        <v>67.979930622237205</v>
      </c>
      <c r="J9" s="20">
        <v>67.979930622237205</v>
      </c>
      <c r="K9" s="20">
        <v>67.979930622237205</v>
      </c>
      <c r="L9" s="20">
        <v>67.126359224560701</v>
      </c>
      <c r="M9" s="20">
        <v>67.126359224560701</v>
      </c>
    </row>
    <row r="10" spans="1:13" ht="15" thickBot="1" x14ac:dyDescent="0.25">
      <c r="A10" s="50"/>
      <c r="B10" s="18" t="s">
        <v>8</v>
      </c>
      <c r="C10" s="1">
        <v>67.7852980273762</v>
      </c>
      <c r="D10" s="1">
        <v>67.7852980273762</v>
      </c>
      <c r="E10" s="5">
        <v>62.691131202517099</v>
      </c>
      <c r="G10" s="11">
        <v>0.1</v>
      </c>
      <c r="H10" s="16">
        <f>AVERAGE(C58:C64)</f>
        <v>67.461767464622085</v>
      </c>
      <c r="I10" s="24">
        <f>MAX(C58:C64)</f>
        <v>70.329212767123096</v>
      </c>
      <c r="J10" s="21">
        <v>70.329212767123096</v>
      </c>
      <c r="K10" s="21">
        <v>70.329212767123096</v>
      </c>
      <c r="L10" s="21">
        <v>66.314789343621698</v>
      </c>
      <c r="M10" s="21">
        <v>66.314789343621698</v>
      </c>
    </row>
    <row r="11" spans="1:13" x14ac:dyDescent="0.2">
      <c r="A11" s="50"/>
      <c r="B11" s="18" t="s">
        <v>9</v>
      </c>
      <c r="C11" s="1">
        <v>67.7852980273762</v>
      </c>
      <c r="D11" s="1">
        <v>67.7852980273762</v>
      </c>
      <c r="E11" s="5">
        <v>62.691131202517099</v>
      </c>
      <c r="H11" s="18"/>
      <c r="I11" s="18"/>
    </row>
    <row r="12" spans="1:13" x14ac:dyDescent="0.2">
      <c r="A12" s="50"/>
      <c r="B12" s="18" t="s">
        <v>10</v>
      </c>
      <c r="C12" s="1">
        <v>67.595377122639405</v>
      </c>
      <c r="D12" s="1">
        <v>67.595377122639405</v>
      </c>
      <c r="E12" s="5">
        <v>62.4763713561251</v>
      </c>
      <c r="H12" s="18"/>
      <c r="I12" s="18"/>
    </row>
    <row r="13" spans="1:13" x14ac:dyDescent="0.2">
      <c r="A13" s="50"/>
      <c r="B13" s="18" t="s">
        <v>11</v>
      </c>
      <c r="C13" s="1">
        <v>67.7852980273762</v>
      </c>
      <c r="D13" s="1">
        <v>67.7852980273762</v>
      </c>
      <c r="E13" s="5">
        <v>62.691131202517099</v>
      </c>
    </row>
    <row r="14" spans="1:13" x14ac:dyDescent="0.2">
      <c r="A14" s="50"/>
      <c r="B14" s="18" t="s">
        <v>12</v>
      </c>
      <c r="C14" s="1">
        <v>67.7852980273762</v>
      </c>
      <c r="D14" s="1">
        <v>67.7852980273762</v>
      </c>
      <c r="E14" s="5">
        <v>62.691131202517099</v>
      </c>
    </row>
    <row r="15" spans="1:13" ht="15" thickBot="1" x14ac:dyDescent="0.25">
      <c r="A15" s="51"/>
      <c r="B15" s="19" t="s">
        <v>13</v>
      </c>
      <c r="C15" s="6">
        <v>67.7852980273762</v>
      </c>
      <c r="D15" s="6">
        <v>67.7852980273762</v>
      </c>
      <c r="E15" s="7">
        <v>62.691131202517099</v>
      </c>
    </row>
    <row r="16" spans="1:13" x14ac:dyDescent="0.2">
      <c r="A16" s="49">
        <v>0.5</v>
      </c>
      <c r="B16" s="17" t="s">
        <v>14</v>
      </c>
      <c r="C16" s="3">
        <v>60.853548329426097</v>
      </c>
      <c r="D16" s="3">
        <v>60.853548329426097</v>
      </c>
      <c r="E16" s="4">
        <v>55.363028410248504</v>
      </c>
    </row>
    <row r="17" spans="1:5" x14ac:dyDescent="0.2">
      <c r="A17" s="50"/>
      <c r="B17" s="18" t="s">
        <v>15</v>
      </c>
      <c r="C17" s="1">
        <v>61.859231769594302</v>
      </c>
      <c r="D17" s="1">
        <v>61.859231769594302</v>
      </c>
      <c r="E17" s="5">
        <v>55.815650091478901</v>
      </c>
    </row>
    <row r="18" spans="1:5" x14ac:dyDescent="0.2">
      <c r="A18" s="50"/>
      <c r="B18" s="18" t="s">
        <v>16</v>
      </c>
      <c r="C18" s="1">
        <v>70.1651571380375</v>
      </c>
      <c r="D18" s="1">
        <v>70.1651571380375</v>
      </c>
      <c r="E18" s="5">
        <v>65.978095740732201</v>
      </c>
    </row>
    <row r="19" spans="1:5" x14ac:dyDescent="0.2">
      <c r="A19" s="50"/>
      <c r="B19" s="18" t="s">
        <v>17</v>
      </c>
      <c r="C19" s="1">
        <v>60.853548329426097</v>
      </c>
      <c r="D19" s="1">
        <v>60.853548329426097</v>
      </c>
      <c r="E19" s="5">
        <v>55.363028410248504</v>
      </c>
    </row>
    <row r="20" spans="1:5" x14ac:dyDescent="0.2">
      <c r="A20" s="50"/>
      <c r="B20" s="18" t="s">
        <v>18</v>
      </c>
      <c r="C20" s="1">
        <v>61.859231769594302</v>
      </c>
      <c r="D20" s="1">
        <v>61.859231769594302</v>
      </c>
      <c r="E20" s="5">
        <v>55.815650091478901</v>
      </c>
    </row>
    <row r="21" spans="1:5" x14ac:dyDescent="0.2">
      <c r="A21" s="50"/>
      <c r="B21" s="18" t="s">
        <v>19</v>
      </c>
      <c r="C21" s="1">
        <v>70.126909979036697</v>
      </c>
      <c r="D21" s="1">
        <v>70.126909979036697</v>
      </c>
      <c r="E21" s="5">
        <v>66.020643607141395</v>
      </c>
    </row>
    <row r="22" spans="1:5" ht="15" thickBot="1" x14ac:dyDescent="0.25">
      <c r="A22" s="51"/>
      <c r="B22" s="19" t="s">
        <v>20</v>
      </c>
      <c r="C22" s="6">
        <v>70.126909979036697</v>
      </c>
      <c r="D22" s="6">
        <v>70.126909979036697</v>
      </c>
      <c r="E22" s="7">
        <v>66.020643607141395</v>
      </c>
    </row>
    <row r="23" spans="1:5" x14ac:dyDescent="0.2">
      <c r="A23" s="49">
        <v>0.4</v>
      </c>
      <c r="B23" s="17" t="s">
        <v>21</v>
      </c>
      <c r="C23" s="3">
        <v>68.685115499845693</v>
      </c>
      <c r="D23" s="3">
        <v>68.685115499845693</v>
      </c>
      <c r="E23" s="4">
        <v>64.741445558792094</v>
      </c>
    </row>
    <row r="24" spans="1:5" x14ac:dyDescent="0.2">
      <c r="A24" s="50"/>
      <c r="B24" s="18" t="s">
        <v>22</v>
      </c>
      <c r="C24" s="1">
        <v>69.194647012517393</v>
      </c>
      <c r="D24" s="1">
        <v>69.194647012517393</v>
      </c>
      <c r="E24" s="5">
        <v>65.226243007036203</v>
      </c>
    </row>
    <row r="25" spans="1:5" x14ac:dyDescent="0.2">
      <c r="A25" s="50"/>
      <c r="B25" s="18" t="s">
        <v>23</v>
      </c>
      <c r="C25" s="1">
        <v>68.908906363088406</v>
      </c>
      <c r="D25" s="1">
        <v>68.908906363088406</v>
      </c>
      <c r="E25" s="5">
        <v>64.871297644010497</v>
      </c>
    </row>
    <row r="26" spans="1:5" x14ac:dyDescent="0.2">
      <c r="A26" s="50"/>
      <c r="B26" s="18" t="s">
        <v>24</v>
      </c>
      <c r="C26" s="1">
        <v>66.120243254699403</v>
      </c>
      <c r="D26" s="1">
        <v>66.120243254699403</v>
      </c>
      <c r="E26" s="5">
        <v>61.705580732379303</v>
      </c>
    </row>
    <row r="27" spans="1:5" x14ac:dyDescent="0.2">
      <c r="A27" s="50"/>
      <c r="B27" s="18" t="s">
        <v>25</v>
      </c>
      <c r="C27" s="1">
        <v>69.194647012517393</v>
      </c>
      <c r="D27" s="1">
        <v>69.194647012517393</v>
      </c>
      <c r="E27" s="5">
        <v>65.226243007036203</v>
      </c>
    </row>
    <row r="28" spans="1:5" x14ac:dyDescent="0.2">
      <c r="A28" s="50"/>
      <c r="B28" s="18" t="s">
        <v>26</v>
      </c>
      <c r="C28" s="1">
        <v>69.194647012517393</v>
      </c>
      <c r="D28" s="1">
        <v>69.194647012517393</v>
      </c>
      <c r="E28" s="5">
        <v>65.226243007036203</v>
      </c>
    </row>
    <row r="29" spans="1:5" ht="15" thickBot="1" x14ac:dyDescent="0.25">
      <c r="A29" s="50"/>
      <c r="B29" s="18" t="s">
        <v>27</v>
      </c>
      <c r="C29" s="1">
        <v>68.707047638820399</v>
      </c>
      <c r="D29" s="1">
        <v>68.707047638820399</v>
      </c>
      <c r="E29" s="5">
        <v>64.783070319965802</v>
      </c>
    </row>
    <row r="30" spans="1:5" x14ac:dyDescent="0.2">
      <c r="A30" s="49">
        <v>0.3</v>
      </c>
      <c r="B30" s="17" t="s">
        <v>28</v>
      </c>
      <c r="C30" s="3">
        <v>64.003719755361203</v>
      </c>
      <c r="D30" s="3">
        <v>64.003719755361203</v>
      </c>
      <c r="E30" s="4">
        <v>59.362394895281803</v>
      </c>
    </row>
    <row r="31" spans="1:5" x14ac:dyDescent="0.2">
      <c r="A31" s="50"/>
      <c r="B31" s="18" t="s">
        <v>29</v>
      </c>
      <c r="C31" s="1">
        <v>64.099245379861898</v>
      </c>
      <c r="D31" s="1">
        <v>64.099245379861898</v>
      </c>
      <c r="E31" s="5">
        <v>59.4821036807976</v>
      </c>
    </row>
    <row r="32" spans="1:5" x14ac:dyDescent="0.2">
      <c r="A32" s="50"/>
      <c r="B32" s="18" t="s">
        <v>30</v>
      </c>
      <c r="C32" s="1">
        <v>67.474101563738998</v>
      </c>
      <c r="D32" s="1">
        <v>67.474101563738998</v>
      </c>
      <c r="E32" s="5">
        <v>63.239570304274501</v>
      </c>
    </row>
    <row r="33" spans="1:5" x14ac:dyDescent="0.2">
      <c r="A33" s="50"/>
      <c r="B33" s="18" t="s">
        <v>31</v>
      </c>
      <c r="C33" s="1">
        <v>64.003719755361203</v>
      </c>
      <c r="D33" s="1">
        <v>64.003719755361203</v>
      </c>
      <c r="E33" s="5">
        <v>59.362394895281803</v>
      </c>
    </row>
    <row r="34" spans="1:5" x14ac:dyDescent="0.2">
      <c r="A34" s="50"/>
      <c r="B34" s="18" t="s">
        <v>32</v>
      </c>
      <c r="C34" s="1">
        <v>64.099245379861898</v>
      </c>
      <c r="D34" s="1">
        <v>64.099245379861898</v>
      </c>
      <c r="E34" s="5">
        <v>59.4821036807976</v>
      </c>
    </row>
    <row r="35" spans="1:5" x14ac:dyDescent="0.2">
      <c r="A35" s="50"/>
      <c r="B35" s="18" t="s">
        <v>33</v>
      </c>
      <c r="C35" s="1">
        <v>67.474101563738998</v>
      </c>
      <c r="D35" s="1">
        <v>67.474101563738998</v>
      </c>
      <c r="E35" s="5">
        <v>63.239570304274501</v>
      </c>
    </row>
    <row r="36" spans="1:5" ht="15" thickBot="1" x14ac:dyDescent="0.25">
      <c r="A36" s="50"/>
      <c r="B36" s="18" t="s">
        <v>34</v>
      </c>
      <c r="C36" s="1">
        <v>65.453057552400907</v>
      </c>
      <c r="D36" s="1">
        <v>65.453057552400907</v>
      </c>
      <c r="E36" s="5">
        <v>60.884245794079902</v>
      </c>
    </row>
    <row r="37" spans="1:5" x14ac:dyDescent="0.2">
      <c r="A37" s="49">
        <v>0.25</v>
      </c>
      <c r="B37" s="17" t="s">
        <v>35</v>
      </c>
      <c r="C37" s="3">
        <v>61.3266320066205</v>
      </c>
      <c r="D37" s="3">
        <v>61.3266320066205</v>
      </c>
      <c r="E37" s="4">
        <v>56.3635665167794</v>
      </c>
    </row>
    <row r="38" spans="1:5" x14ac:dyDescent="0.2">
      <c r="A38" s="50"/>
      <c r="B38" s="18" t="s">
        <v>36</v>
      </c>
      <c r="C38" s="1">
        <v>62.748039919607102</v>
      </c>
      <c r="D38" s="1">
        <v>62.748039919607102</v>
      </c>
      <c r="E38" s="5">
        <v>57.879476889255699</v>
      </c>
    </row>
    <row r="39" spans="1:5" x14ac:dyDescent="0.2">
      <c r="A39" s="50"/>
      <c r="B39" s="18" t="s">
        <v>37</v>
      </c>
      <c r="C39" s="1">
        <v>70.557369296735502</v>
      </c>
      <c r="D39" s="1">
        <v>70.557369296735502</v>
      </c>
      <c r="E39" s="5">
        <v>67.328423524932404</v>
      </c>
    </row>
    <row r="40" spans="1:5" x14ac:dyDescent="0.2">
      <c r="A40" s="50"/>
      <c r="B40" s="18" t="s">
        <v>38</v>
      </c>
      <c r="C40" s="1">
        <v>61.3266320066205</v>
      </c>
      <c r="D40" s="1">
        <v>61.3266320066205</v>
      </c>
      <c r="E40" s="5">
        <v>56.3635665167794</v>
      </c>
    </row>
    <row r="41" spans="1:5" x14ac:dyDescent="0.2">
      <c r="A41" s="50"/>
      <c r="B41" s="18" t="s">
        <v>39</v>
      </c>
      <c r="C41" s="1">
        <v>62.748039919607102</v>
      </c>
      <c r="D41" s="1">
        <v>62.748039919607102</v>
      </c>
      <c r="E41" s="5">
        <v>57.879476889255699</v>
      </c>
    </row>
    <row r="42" spans="1:5" x14ac:dyDescent="0.2">
      <c r="A42" s="50"/>
      <c r="B42" s="18" t="s">
        <v>40</v>
      </c>
      <c r="C42" s="1">
        <v>64.0452829753429</v>
      </c>
      <c r="D42" s="1">
        <v>64.0452829753429</v>
      </c>
      <c r="E42" s="5">
        <v>59.265114863187002</v>
      </c>
    </row>
    <row r="43" spans="1:5" ht="15" thickBot="1" x14ac:dyDescent="0.25">
      <c r="A43" s="51"/>
      <c r="B43" s="19" t="s">
        <v>41</v>
      </c>
      <c r="C43" s="6">
        <v>62.748039919607102</v>
      </c>
      <c r="D43" s="6">
        <v>62.748039919607102</v>
      </c>
      <c r="E43" s="7">
        <v>57.879476889255699</v>
      </c>
    </row>
    <row r="44" spans="1:5" x14ac:dyDescent="0.2">
      <c r="A44" s="49">
        <v>0.2</v>
      </c>
      <c r="B44" s="17" t="s">
        <v>42</v>
      </c>
      <c r="C44" s="3">
        <v>64.168946098149604</v>
      </c>
      <c r="D44" s="3">
        <v>64.168946098149604</v>
      </c>
      <c r="E44" s="4">
        <v>60.080754588819701</v>
      </c>
    </row>
    <row r="45" spans="1:5" x14ac:dyDescent="0.2">
      <c r="A45" s="50"/>
      <c r="B45" s="18" t="s">
        <v>43</v>
      </c>
      <c r="C45" s="1">
        <v>66.049539067523597</v>
      </c>
      <c r="D45" s="1">
        <v>66.049539067523597</v>
      </c>
      <c r="E45" s="5">
        <v>62.1738958889119</v>
      </c>
    </row>
    <row r="46" spans="1:5" x14ac:dyDescent="0.2">
      <c r="A46" s="50"/>
      <c r="B46" s="18" t="s">
        <v>44</v>
      </c>
      <c r="C46" s="1">
        <v>66.049539067523597</v>
      </c>
      <c r="D46" s="1">
        <v>66.049539067523597</v>
      </c>
      <c r="E46" s="5">
        <v>62.1738958889119</v>
      </c>
    </row>
    <row r="47" spans="1:5" x14ac:dyDescent="0.2">
      <c r="A47" s="50"/>
      <c r="B47" s="18" t="s">
        <v>45</v>
      </c>
      <c r="C47" s="1">
        <v>65.0794557046341</v>
      </c>
      <c r="D47" s="1">
        <v>65.0794557046341</v>
      </c>
      <c r="E47" s="5">
        <v>61.122697113472498</v>
      </c>
    </row>
    <row r="48" spans="1:5" x14ac:dyDescent="0.2">
      <c r="A48" s="50"/>
      <c r="B48" s="18" t="s">
        <v>46</v>
      </c>
      <c r="C48" s="1">
        <v>66.049539067523597</v>
      </c>
      <c r="D48" s="1">
        <v>66.049539067523597</v>
      </c>
      <c r="E48" s="5">
        <v>62.1738958889119</v>
      </c>
    </row>
    <row r="49" spans="1:5" x14ac:dyDescent="0.2">
      <c r="A49" s="50"/>
      <c r="B49" s="18" t="s">
        <v>47</v>
      </c>
      <c r="C49" s="1">
        <v>66.049539067523597</v>
      </c>
      <c r="D49" s="1">
        <v>66.049539067523597</v>
      </c>
      <c r="E49" s="5">
        <v>62.1738958889119</v>
      </c>
    </row>
    <row r="50" spans="1:5" ht="15" thickBot="1" x14ac:dyDescent="0.25">
      <c r="A50" s="51"/>
      <c r="B50" s="19" t="s">
        <v>48</v>
      </c>
      <c r="C50" s="6">
        <v>66.049539067523597</v>
      </c>
      <c r="D50" s="6">
        <v>66.049539067523597</v>
      </c>
      <c r="E50" s="7">
        <v>62.1738958889119</v>
      </c>
    </row>
    <row r="51" spans="1:5" x14ac:dyDescent="0.2">
      <c r="A51" s="49">
        <v>0.15</v>
      </c>
      <c r="B51" s="17" t="s">
        <v>49</v>
      </c>
      <c r="C51" s="3">
        <v>67.979930622237205</v>
      </c>
      <c r="D51" s="3">
        <v>67.979930622237205</v>
      </c>
      <c r="E51" s="4">
        <v>64.245652746131299</v>
      </c>
    </row>
    <row r="52" spans="1:5" x14ac:dyDescent="0.2">
      <c r="A52" s="50"/>
      <c r="B52" s="18" t="s">
        <v>50</v>
      </c>
      <c r="C52" s="1">
        <v>67.126359224560701</v>
      </c>
      <c r="D52" s="1">
        <v>67.126359224560701</v>
      </c>
      <c r="E52" s="5">
        <v>63.340330586597702</v>
      </c>
    </row>
    <row r="53" spans="1:5" x14ac:dyDescent="0.2">
      <c r="A53" s="50"/>
      <c r="B53" s="1" t="s">
        <v>51</v>
      </c>
      <c r="C53" s="1">
        <v>67.126359224560701</v>
      </c>
      <c r="D53" s="1">
        <v>67.126359224560701</v>
      </c>
      <c r="E53" s="5">
        <v>63.340330586597702</v>
      </c>
    </row>
    <row r="54" spans="1:5" x14ac:dyDescent="0.2">
      <c r="A54" s="50"/>
      <c r="B54" s="1" t="s">
        <v>52</v>
      </c>
      <c r="C54" s="1">
        <v>67.979930622237205</v>
      </c>
      <c r="D54" s="1">
        <v>67.979930622237205</v>
      </c>
      <c r="E54" s="5">
        <v>64.245652746131299</v>
      </c>
    </row>
    <row r="55" spans="1:5" x14ac:dyDescent="0.2">
      <c r="A55" s="50"/>
      <c r="B55" s="1" t="s">
        <v>53</v>
      </c>
      <c r="C55" s="1">
        <v>67.126359224560701</v>
      </c>
      <c r="D55" s="1">
        <v>67.126359224560701</v>
      </c>
      <c r="E55" s="5">
        <v>63.340330586597702</v>
      </c>
    </row>
    <row r="56" spans="1:5" x14ac:dyDescent="0.2">
      <c r="A56" s="50"/>
      <c r="B56" s="1" t="s">
        <v>54</v>
      </c>
      <c r="C56" s="1">
        <v>67.126359224560701</v>
      </c>
      <c r="D56" s="1">
        <v>67.126359224560701</v>
      </c>
      <c r="E56" s="5">
        <v>63.340330586597702</v>
      </c>
    </row>
    <row r="57" spans="1:5" ht="15" thickBot="1" x14ac:dyDescent="0.25">
      <c r="A57" s="51"/>
      <c r="B57" s="6" t="s">
        <v>55</v>
      </c>
      <c r="C57" s="6">
        <v>67.126359224560701</v>
      </c>
      <c r="D57" s="6">
        <v>67.126359224560701</v>
      </c>
      <c r="E57" s="7">
        <v>63.340330586597702</v>
      </c>
    </row>
    <row r="58" spans="1:5" x14ac:dyDescent="0.2">
      <c r="A58" s="49">
        <v>0.1</v>
      </c>
      <c r="B58" s="3" t="s">
        <v>56</v>
      </c>
      <c r="C58" s="3">
        <v>70.329212767123096</v>
      </c>
      <c r="D58" s="3">
        <v>70.329212767123096</v>
      </c>
      <c r="E58" s="4">
        <v>67.375036183117203</v>
      </c>
    </row>
    <row r="59" spans="1:5" x14ac:dyDescent="0.2">
      <c r="A59" s="50"/>
      <c r="B59" s="1" t="s">
        <v>57</v>
      </c>
      <c r="C59" s="1">
        <v>66.314789343621698</v>
      </c>
      <c r="D59" s="1">
        <v>66.314789343621698</v>
      </c>
      <c r="E59" s="5">
        <v>62.758045207663201</v>
      </c>
    </row>
    <row r="60" spans="1:5" x14ac:dyDescent="0.2">
      <c r="A60" s="50"/>
      <c r="B60" s="1" t="s">
        <v>58</v>
      </c>
      <c r="C60" s="1">
        <v>66.314789343621698</v>
      </c>
      <c r="D60" s="1">
        <v>66.314789343621698</v>
      </c>
      <c r="E60" s="5">
        <v>62.758045207663201</v>
      </c>
    </row>
    <row r="61" spans="1:5" x14ac:dyDescent="0.2">
      <c r="A61" s="50"/>
      <c r="B61" s="1" t="s">
        <v>59</v>
      </c>
      <c r="C61" s="1">
        <v>70.329212767123096</v>
      </c>
      <c r="D61" s="1">
        <v>70.329212767123096</v>
      </c>
      <c r="E61" s="5">
        <v>67.375036183117203</v>
      </c>
    </row>
    <row r="62" spans="1:5" x14ac:dyDescent="0.2">
      <c r="A62" s="50"/>
      <c r="B62" s="1" t="s">
        <v>60</v>
      </c>
      <c r="C62" s="1">
        <v>66.314789343621698</v>
      </c>
      <c r="D62" s="1">
        <v>66.314789343621698</v>
      </c>
      <c r="E62" s="5">
        <v>62.758045207663201</v>
      </c>
    </row>
    <row r="63" spans="1:5" x14ac:dyDescent="0.2">
      <c r="A63" s="50"/>
      <c r="B63" s="1" t="s">
        <v>61</v>
      </c>
      <c r="C63" s="1">
        <v>66.314789343621698</v>
      </c>
      <c r="D63" s="1">
        <v>66.314789343621698</v>
      </c>
      <c r="E63" s="5">
        <v>62.758045207663201</v>
      </c>
    </row>
    <row r="64" spans="1:5" ht="15" thickBot="1" x14ac:dyDescent="0.25">
      <c r="A64" s="51"/>
      <c r="B64" s="6" t="s">
        <v>62</v>
      </c>
      <c r="C64" s="6">
        <v>66.314789343621698</v>
      </c>
      <c r="D64" s="6">
        <v>66.314789343621698</v>
      </c>
      <c r="E64" s="7">
        <v>62.758045207663201</v>
      </c>
    </row>
  </sheetData>
  <mergeCells count="9">
    <mergeCell ref="A44:A50"/>
    <mergeCell ref="A51:A57"/>
    <mergeCell ref="A58:A64"/>
    <mergeCell ref="A2:A8"/>
    <mergeCell ref="A9:A15"/>
    <mergeCell ref="A16:A22"/>
    <mergeCell ref="A23:A29"/>
    <mergeCell ref="A30:A36"/>
    <mergeCell ref="A37:A43"/>
  </mergeCells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A9146-5885-4EFB-8494-60CB77BB8564}">
  <dimension ref="A1:M64"/>
  <sheetViews>
    <sheetView zoomScaleNormal="100" workbookViewId="0">
      <selection sqref="A1:XFD1048576"/>
    </sheetView>
  </sheetViews>
  <sheetFormatPr defaultRowHeight="14.25" x14ac:dyDescent="0.2"/>
  <cols>
    <col min="1" max="1" width="9" style="1"/>
    <col min="2" max="2" width="26.25" style="1" customWidth="1"/>
    <col min="3" max="16384" width="9" style="1"/>
  </cols>
  <sheetData>
    <row r="1" spans="1:13" ht="15.75" thickBot="1" x14ac:dyDescent="0.3">
      <c r="A1" s="13" t="s">
        <v>67</v>
      </c>
      <c r="B1" s="8" t="s">
        <v>63</v>
      </c>
      <c r="C1" s="8" t="s">
        <v>64</v>
      </c>
      <c r="D1" s="8" t="s">
        <v>65</v>
      </c>
      <c r="E1" s="9" t="s">
        <v>66</v>
      </c>
      <c r="F1" s="2"/>
      <c r="G1" s="13" t="s">
        <v>67</v>
      </c>
      <c r="H1" s="13" t="s">
        <v>68</v>
      </c>
      <c r="I1" s="12" t="s">
        <v>69</v>
      </c>
      <c r="J1" s="12" t="s">
        <v>79</v>
      </c>
      <c r="K1" s="12" t="s">
        <v>80</v>
      </c>
      <c r="L1" s="12" t="s">
        <v>81</v>
      </c>
      <c r="M1" s="12" t="s">
        <v>82</v>
      </c>
    </row>
    <row r="2" spans="1:13" x14ac:dyDescent="0.2">
      <c r="A2" s="49">
        <v>1</v>
      </c>
      <c r="B2" s="3" t="s">
        <v>0</v>
      </c>
      <c r="C2" s="3">
        <v>68.33785182686124</v>
      </c>
      <c r="D2" s="3">
        <v>68.33785182686124</v>
      </c>
      <c r="E2" s="4">
        <v>62.988388010878687</v>
      </c>
      <c r="G2" s="10">
        <v>1</v>
      </c>
      <c r="H2" s="15">
        <f>AVERAGE(C2:C8)</f>
        <v>68.33785182686124</v>
      </c>
      <c r="I2" s="23">
        <f>MAX(C2:C8)</f>
        <v>68.33785182686124</v>
      </c>
      <c r="J2" s="27">
        <v>68.33785182686124</v>
      </c>
      <c r="K2" s="27">
        <v>68.33785182686124</v>
      </c>
      <c r="L2" s="27">
        <v>68.33785182686124</v>
      </c>
      <c r="M2" s="27">
        <v>68.33785182686124</v>
      </c>
    </row>
    <row r="3" spans="1:13" x14ac:dyDescent="0.2">
      <c r="A3" s="50"/>
      <c r="B3" s="1" t="s">
        <v>1</v>
      </c>
      <c r="C3" s="1">
        <v>68.33785182686124</v>
      </c>
      <c r="D3" s="1">
        <v>68.33785182686124</v>
      </c>
      <c r="E3" s="5">
        <v>62.988388010878687</v>
      </c>
      <c r="G3" s="10">
        <v>0.75</v>
      </c>
      <c r="H3" s="15">
        <f>AVERAGE(C9:C15)</f>
        <v>66.056406815184928</v>
      </c>
      <c r="I3" s="23">
        <f>MAX(C9:C15)</f>
        <v>67.239543594667694</v>
      </c>
      <c r="J3" s="20">
        <v>67.239543594667694</v>
      </c>
      <c r="K3" s="20">
        <v>63.236325573750598</v>
      </c>
      <c r="L3" s="20">
        <v>66.964022180122598</v>
      </c>
      <c r="M3" s="20">
        <v>63.236325573750598</v>
      </c>
    </row>
    <row r="4" spans="1:13" x14ac:dyDescent="0.2">
      <c r="A4" s="50"/>
      <c r="B4" s="1" t="s">
        <v>2</v>
      </c>
      <c r="C4" s="1">
        <v>68.33785182686124</v>
      </c>
      <c r="D4" s="1">
        <v>68.33785182686124</v>
      </c>
      <c r="E4" s="5">
        <v>62.988388010878687</v>
      </c>
      <c r="G4" s="10">
        <v>0.5</v>
      </c>
      <c r="H4" s="15">
        <f>AVERAGE(C16:C22)</f>
        <v>69.625725877510035</v>
      </c>
      <c r="I4" s="23">
        <f>MAX(C16:C22)</f>
        <v>70.008789003365095</v>
      </c>
      <c r="J4" s="20">
        <v>69.891060187948497</v>
      </c>
      <c r="K4" s="20">
        <v>69.348010507588</v>
      </c>
      <c r="L4" s="20">
        <v>69.116186126177496</v>
      </c>
      <c r="M4" s="20">
        <v>69.348010507588</v>
      </c>
    </row>
    <row r="5" spans="1:13" x14ac:dyDescent="0.2">
      <c r="A5" s="50"/>
      <c r="B5" s="1" t="s">
        <v>3</v>
      </c>
      <c r="C5" s="1">
        <v>68.33785182686124</v>
      </c>
      <c r="D5" s="1">
        <v>68.33785182686124</v>
      </c>
      <c r="E5" s="5">
        <v>62.988388010878687</v>
      </c>
      <c r="G5" s="10">
        <v>0.4</v>
      </c>
      <c r="H5" s="15">
        <f>AVERAGE(C23:C29)</f>
        <v>69.09431083396251</v>
      </c>
      <c r="I5" s="23">
        <f>MAX(C23:C29)</f>
        <v>70.708904632969706</v>
      </c>
      <c r="J5" s="20">
        <v>70.708904632969706</v>
      </c>
      <c r="K5" s="20">
        <v>69.656577190690797</v>
      </c>
      <c r="L5" s="20">
        <v>67.624437350957393</v>
      </c>
      <c r="M5" s="20">
        <v>69.656577190690797</v>
      </c>
    </row>
    <row r="6" spans="1:13" x14ac:dyDescent="0.2">
      <c r="A6" s="50"/>
      <c r="B6" s="1" t="s">
        <v>4</v>
      </c>
      <c r="C6" s="1">
        <v>68.33785182686124</v>
      </c>
      <c r="D6" s="1">
        <v>68.33785182686124</v>
      </c>
      <c r="E6" s="5">
        <v>62.988388010878687</v>
      </c>
      <c r="G6" s="10">
        <v>0.3</v>
      </c>
      <c r="H6" s="15">
        <f>AVERAGE(C30:C36)</f>
        <v>65.901194564625854</v>
      </c>
      <c r="I6" s="23">
        <f>MAX(C30:C36)</f>
        <v>66.590345360542301</v>
      </c>
      <c r="J6" s="20">
        <v>66.462483816180594</v>
      </c>
      <c r="K6" s="20">
        <v>65.394983232265503</v>
      </c>
      <c r="L6" s="20">
        <v>65.394983232265503</v>
      </c>
      <c r="M6" s="20">
        <v>65.394983232265503</v>
      </c>
    </row>
    <row r="7" spans="1:13" x14ac:dyDescent="0.2">
      <c r="A7" s="50"/>
      <c r="B7" s="1" t="s">
        <v>5</v>
      </c>
      <c r="C7" s="1">
        <v>68.33785182686124</v>
      </c>
      <c r="D7" s="1">
        <v>68.33785182686124</v>
      </c>
      <c r="E7" s="5">
        <v>62.988388010878687</v>
      </c>
      <c r="G7" s="10">
        <v>0.25</v>
      </c>
      <c r="H7" s="15">
        <f>AVERAGE(C37:C43)</f>
        <v>64.108497395965216</v>
      </c>
      <c r="I7" s="23">
        <f>MAX(C37:C43)</f>
        <v>64.994610680023101</v>
      </c>
      <c r="J7" s="20">
        <v>63.706964016413004</v>
      </c>
      <c r="K7" s="20">
        <v>63.970299627736097</v>
      </c>
      <c r="L7" s="20">
        <v>63.970299627736097</v>
      </c>
      <c r="M7" s="20">
        <v>63.970299627736097</v>
      </c>
    </row>
    <row r="8" spans="1:13" ht="15" thickBot="1" x14ac:dyDescent="0.25">
      <c r="A8" s="50"/>
      <c r="B8" s="1" t="s">
        <v>6</v>
      </c>
      <c r="C8" s="1">
        <v>68.33785182686124</v>
      </c>
      <c r="D8" s="1">
        <v>68.33785182686124</v>
      </c>
      <c r="E8" s="5">
        <v>62.988388010878687</v>
      </c>
      <c r="G8" s="10">
        <v>0.2</v>
      </c>
      <c r="H8" s="15">
        <f>AVERAGE(C44:C50)</f>
        <v>62.428459794717227</v>
      </c>
      <c r="I8" s="23">
        <f>MAX(C44:C50)</f>
        <v>66.931715095574603</v>
      </c>
      <c r="J8" s="20">
        <v>66.931715095574603</v>
      </c>
      <c r="K8" s="20">
        <v>61.564004302228597</v>
      </c>
      <c r="L8" s="20">
        <v>60.0873190944558</v>
      </c>
      <c r="M8" s="20">
        <v>61.564004302228597</v>
      </c>
    </row>
    <row r="9" spans="1:13" x14ac:dyDescent="0.2">
      <c r="A9" s="49">
        <v>0.75</v>
      </c>
      <c r="B9" s="3" t="s">
        <v>7</v>
      </c>
      <c r="C9" s="3">
        <v>67.239543594667694</v>
      </c>
      <c r="D9" s="3">
        <v>67.239543594667694</v>
      </c>
      <c r="E9" s="4">
        <v>62.071636539520199</v>
      </c>
      <c r="G9" s="10">
        <v>0.15</v>
      </c>
      <c r="H9" s="15">
        <f>AVERAGE(C51:C57)</f>
        <v>61.247456828387421</v>
      </c>
      <c r="I9" s="23">
        <f>MAX(C51:C57)</f>
        <v>64.426151321954904</v>
      </c>
      <c r="J9" s="20">
        <v>62.604682278105003</v>
      </c>
      <c r="K9" s="20">
        <v>59.614962067145903</v>
      </c>
      <c r="L9" s="20">
        <v>58.285048601919797</v>
      </c>
      <c r="M9" s="20">
        <v>59.614962067145903</v>
      </c>
    </row>
    <row r="10" spans="1:13" ht="15" thickBot="1" x14ac:dyDescent="0.25">
      <c r="A10" s="50"/>
      <c r="B10" s="1" t="s">
        <v>8</v>
      </c>
      <c r="C10" s="1">
        <v>63.236325573750598</v>
      </c>
      <c r="D10" s="1">
        <v>63.236325573750598</v>
      </c>
      <c r="E10" s="5">
        <v>57.641067165934203</v>
      </c>
      <c r="G10" s="11">
        <v>0.1</v>
      </c>
      <c r="H10" s="16">
        <f>AVERAGE(C58:C64)</f>
        <v>59.627447757621795</v>
      </c>
      <c r="I10" s="24">
        <f>MAX(C58:C64)</f>
        <v>59.627447757621802</v>
      </c>
      <c r="J10" s="21">
        <v>59.627447757621802</v>
      </c>
      <c r="K10" s="21">
        <v>59.627447757621802</v>
      </c>
      <c r="L10" s="21">
        <v>59.627447757621802</v>
      </c>
      <c r="M10" s="21">
        <v>59.627447757621802</v>
      </c>
    </row>
    <row r="11" spans="1:13" x14ac:dyDescent="0.2">
      <c r="A11" s="50"/>
      <c r="B11" s="1" t="s">
        <v>9</v>
      </c>
      <c r="C11" s="1">
        <v>67.239543594667694</v>
      </c>
      <c r="D11" s="1">
        <v>67.239543594667694</v>
      </c>
      <c r="E11" s="5">
        <v>62.071636539520199</v>
      </c>
      <c r="H11" s="18"/>
      <c r="I11" s="18"/>
    </row>
    <row r="12" spans="1:13" x14ac:dyDescent="0.2">
      <c r="A12" s="50"/>
      <c r="B12" s="1" t="s">
        <v>10</v>
      </c>
      <c r="C12" s="1">
        <v>63.236325573750598</v>
      </c>
      <c r="D12" s="1">
        <v>63.236325573750598</v>
      </c>
      <c r="E12" s="5">
        <v>57.641067165934203</v>
      </c>
      <c r="H12" s="18"/>
      <c r="I12" s="18"/>
    </row>
    <row r="13" spans="1:13" x14ac:dyDescent="0.2">
      <c r="A13" s="50"/>
      <c r="B13" s="1" t="s">
        <v>11</v>
      </c>
      <c r="C13" s="1">
        <v>67.239543594667694</v>
      </c>
      <c r="D13" s="1">
        <v>67.239543594667694</v>
      </c>
      <c r="E13" s="5">
        <v>62.071636539520199</v>
      </c>
    </row>
    <row r="14" spans="1:13" x14ac:dyDescent="0.2">
      <c r="A14" s="50"/>
      <c r="B14" s="1" t="s">
        <v>12</v>
      </c>
      <c r="C14" s="1">
        <v>66.964022180122598</v>
      </c>
      <c r="D14" s="1">
        <v>66.964022180122598</v>
      </c>
      <c r="E14" s="5">
        <v>61.733106747868199</v>
      </c>
    </row>
    <row r="15" spans="1:13" ht="15" thickBot="1" x14ac:dyDescent="0.25">
      <c r="A15" s="51"/>
      <c r="B15" s="6" t="s">
        <v>13</v>
      </c>
      <c r="C15" s="6">
        <v>67.239543594667694</v>
      </c>
      <c r="D15" s="6">
        <v>67.239543594667694</v>
      </c>
      <c r="E15" s="7">
        <v>62.071636539520199</v>
      </c>
    </row>
    <row r="16" spans="1:13" x14ac:dyDescent="0.2">
      <c r="A16" s="49">
        <v>0.5</v>
      </c>
      <c r="B16" s="3" t="s">
        <v>14</v>
      </c>
      <c r="C16" s="3">
        <v>69.891060187948497</v>
      </c>
      <c r="D16" s="3">
        <v>69.891060187948497</v>
      </c>
      <c r="E16" s="4">
        <v>65.695503058045801</v>
      </c>
    </row>
    <row r="17" spans="1:5" x14ac:dyDescent="0.2">
      <c r="A17" s="50"/>
      <c r="B17" s="1" t="s">
        <v>15</v>
      </c>
      <c r="C17" s="1">
        <v>69.116186126177496</v>
      </c>
      <c r="D17" s="1">
        <v>69.116186126177496</v>
      </c>
      <c r="E17" s="5">
        <v>64.811408998868203</v>
      </c>
    </row>
    <row r="18" spans="1:5" x14ac:dyDescent="0.2">
      <c r="A18" s="50"/>
      <c r="B18" s="1" t="s">
        <v>16</v>
      </c>
      <c r="C18" s="1">
        <v>70.008789003365095</v>
      </c>
      <c r="D18" s="1">
        <v>70.008789003365095</v>
      </c>
      <c r="E18" s="5">
        <v>65.819708118573502</v>
      </c>
    </row>
    <row r="19" spans="1:5" x14ac:dyDescent="0.2">
      <c r="A19" s="50"/>
      <c r="B19" s="1" t="s">
        <v>17</v>
      </c>
      <c r="C19" s="1">
        <v>69.348010507588</v>
      </c>
      <c r="D19" s="1">
        <v>69.348010507588</v>
      </c>
      <c r="E19" s="5">
        <v>65.099109906962994</v>
      </c>
    </row>
    <row r="20" spans="1:5" x14ac:dyDescent="0.2">
      <c r="A20" s="50"/>
      <c r="B20" s="1" t="s">
        <v>18</v>
      </c>
      <c r="C20" s="1">
        <v>70.008789003365095</v>
      </c>
      <c r="D20" s="1">
        <v>70.008789003365095</v>
      </c>
      <c r="E20" s="5">
        <v>65.819708118573502</v>
      </c>
    </row>
    <row r="21" spans="1:5" x14ac:dyDescent="0.2">
      <c r="A21" s="50"/>
      <c r="B21" s="1" t="s">
        <v>19</v>
      </c>
      <c r="C21" s="1">
        <v>69.116186126177496</v>
      </c>
      <c r="D21" s="1">
        <v>69.116186126177496</v>
      </c>
      <c r="E21" s="5">
        <v>64.811408998868203</v>
      </c>
    </row>
    <row r="22" spans="1:5" ht="15" thickBot="1" x14ac:dyDescent="0.25">
      <c r="A22" s="51"/>
      <c r="B22" s="6" t="s">
        <v>20</v>
      </c>
      <c r="C22" s="6">
        <v>69.891060187948497</v>
      </c>
      <c r="D22" s="6">
        <v>69.891060187948497</v>
      </c>
      <c r="E22" s="7">
        <v>65.695503058045801</v>
      </c>
    </row>
    <row r="23" spans="1:5" x14ac:dyDescent="0.2">
      <c r="A23" s="49">
        <v>0.4</v>
      </c>
      <c r="B23" s="3" t="s">
        <v>21</v>
      </c>
      <c r="C23" s="3">
        <v>70.708904632969706</v>
      </c>
      <c r="D23" s="3">
        <v>70.708904632969706</v>
      </c>
      <c r="E23" s="4">
        <v>66.564797719964403</v>
      </c>
    </row>
    <row r="24" spans="1:5" x14ac:dyDescent="0.2">
      <c r="A24" s="50"/>
      <c r="B24" s="1" t="s">
        <v>22</v>
      </c>
      <c r="C24" s="1">
        <v>67.624437350957393</v>
      </c>
      <c r="D24" s="1">
        <v>67.624437350957393</v>
      </c>
      <c r="E24" s="5">
        <v>63.013695261267102</v>
      </c>
    </row>
    <row r="25" spans="1:5" x14ac:dyDescent="0.2">
      <c r="A25" s="50"/>
      <c r="B25" s="1" t="s">
        <v>23</v>
      </c>
      <c r="C25" s="1">
        <v>67.624437350957393</v>
      </c>
      <c r="D25" s="1">
        <v>67.624437350957393</v>
      </c>
      <c r="E25" s="5">
        <v>63.013695261267102</v>
      </c>
    </row>
    <row r="26" spans="1:5" x14ac:dyDescent="0.2">
      <c r="A26" s="50"/>
      <c r="B26" s="1" t="s">
        <v>24</v>
      </c>
      <c r="C26" s="1">
        <v>69.656577190690797</v>
      </c>
      <c r="D26" s="1">
        <v>69.656577190690797</v>
      </c>
      <c r="E26" s="5">
        <v>65.301040641801706</v>
      </c>
    </row>
    <row r="27" spans="1:5" x14ac:dyDescent="0.2">
      <c r="A27" s="50"/>
      <c r="B27" s="1" t="s">
        <v>25</v>
      </c>
      <c r="C27" s="1">
        <v>69.712477328235195</v>
      </c>
      <c r="D27" s="1">
        <v>69.712477328235195</v>
      </c>
      <c r="E27" s="5">
        <v>65.397171926467095</v>
      </c>
    </row>
    <row r="28" spans="1:5" x14ac:dyDescent="0.2">
      <c r="A28" s="50"/>
      <c r="B28" s="1" t="s">
        <v>26</v>
      </c>
      <c r="C28" s="1">
        <v>67.624437350957393</v>
      </c>
      <c r="D28" s="1">
        <v>67.624437350957393</v>
      </c>
      <c r="E28" s="5">
        <v>63.013695261267102</v>
      </c>
    </row>
    <row r="29" spans="1:5" ht="15" thickBot="1" x14ac:dyDescent="0.25">
      <c r="A29" s="51"/>
      <c r="B29" s="6" t="s">
        <v>27</v>
      </c>
      <c r="C29" s="6">
        <v>70.708904632969706</v>
      </c>
      <c r="D29" s="6">
        <v>70.708904632969706</v>
      </c>
      <c r="E29" s="7">
        <v>66.564797719964403</v>
      </c>
    </row>
    <row r="30" spans="1:5" x14ac:dyDescent="0.2">
      <c r="A30" s="49">
        <v>0.3</v>
      </c>
      <c r="B30" s="3" t="s">
        <v>28</v>
      </c>
      <c r="C30" s="3">
        <v>66.462483816180594</v>
      </c>
      <c r="D30" s="3">
        <v>66.462483816180594</v>
      </c>
      <c r="E30" s="4">
        <v>61.738673362236298</v>
      </c>
    </row>
    <row r="31" spans="1:5" x14ac:dyDescent="0.2">
      <c r="A31" s="50"/>
      <c r="B31" s="1" t="s">
        <v>29</v>
      </c>
      <c r="C31" s="1">
        <v>65.394983232265503</v>
      </c>
      <c r="D31" s="1">
        <v>65.394983232265503</v>
      </c>
      <c r="E31" s="5">
        <v>60.602232375060801</v>
      </c>
    </row>
    <row r="32" spans="1:5" x14ac:dyDescent="0.2">
      <c r="A32" s="50"/>
      <c r="B32" s="1" t="s">
        <v>30</v>
      </c>
      <c r="C32" s="1">
        <v>65.608099262680994</v>
      </c>
      <c r="D32" s="1">
        <v>65.608099262680994</v>
      </c>
      <c r="E32" s="5">
        <v>60.8916763131555</v>
      </c>
    </row>
    <row r="33" spans="1:5" x14ac:dyDescent="0.2">
      <c r="A33" s="50"/>
      <c r="B33" s="1" t="s">
        <v>31</v>
      </c>
      <c r="C33" s="1">
        <v>65.394983232265503</v>
      </c>
      <c r="D33" s="1">
        <v>65.394983232265503</v>
      </c>
      <c r="E33" s="5">
        <v>60.602232375060801</v>
      </c>
    </row>
    <row r="34" spans="1:5" x14ac:dyDescent="0.2">
      <c r="A34" s="50"/>
      <c r="B34" s="1" t="s">
        <v>32</v>
      </c>
      <c r="C34" s="1">
        <v>66.590345360542301</v>
      </c>
      <c r="D34" s="1">
        <v>66.590345360542301</v>
      </c>
      <c r="E34" s="5">
        <v>62.004805918096601</v>
      </c>
    </row>
    <row r="35" spans="1:5" x14ac:dyDescent="0.2">
      <c r="A35" s="50"/>
      <c r="B35" s="1" t="s">
        <v>33</v>
      </c>
      <c r="C35" s="1">
        <v>65.394983232265503</v>
      </c>
      <c r="D35" s="1">
        <v>65.394983232265503</v>
      </c>
      <c r="E35" s="5">
        <v>60.602232375060801</v>
      </c>
    </row>
    <row r="36" spans="1:5" ht="15" thickBot="1" x14ac:dyDescent="0.25">
      <c r="A36" s="50"/>
      <c r="B36" s="1" t="s">
        <v>34</v>
      </c>
      <c r="C36" s="1">
        <v>66.462483816180594</v>
      </c>
      <c r="D36" s="1">
        <v>66.462483816180594</v>
      </c>
      <c r="E36" s="5">
        <v>61.738673362236298</v>
      </c>
    </row>
    <row r="37" spans="1:5" x14ac:dyDescent="0.2">
      <c r="A37" s="49">
        <v>0.25</v>
      </c>
      <c r="B37" s="3" t="s">
        <v>35</v>
      </c>
      <c r="C37" s="3">
        <v>63.706964016413004</v>
      </c>
      <c r="D37" s="3">
        <v>63.706964016413004</v>
      </c>
      <c r="E37" s="4">
        <v>59.293807232908797</v>
      </c>
    </row>
    <row r="38" spans="1:5" x14ac:dyDescent="0.2">
      <c r="A38" s="50"/>
      <c r="B38" s="1" t="s">
        <v>36</v>
      </c>
      <c r="C38" s="1">
        <v>63.415733123412203</v>
      </c>
      <c r="D38" s="1">
        <v>63.415733123412203</v>
      </c>
      <c r="E38" s="5">
        <v>58.487546946380398</v>
      </c>
    </row>
    <row r="39" spans="1:5" x14ac:dyDescent="0.2">
      <c r="A39" s="50"/>
      <c r="B39" s="1" t="s">
        <v>37</v>
      </c>
      <c r="C39" s="1">
        <v>64.994610680023101</v>
      </c>
      <c r="D39" s="1">
        <v>64.994610680023101</v>
      </c>
      <c r="E39" s="5">
        <v>60.227199638665297</v>
      </c>
    </row>
    <row r="40" spans="1:5" x14ac:dyDescent="0.2">
      <c r="A40" s="50"/>
      <c r="B40" s="1" t="s">
        <v>38</v>
      </c>
      <c r="C40" s="1">
        <v>63.970299627736097</v>
      </c>
      <c r="D40" s="1">
        <v>63.970299627736097</v>
      </c>
      <c r="E40" s="5">
        <v>58.895446121923598</v>
      </c>
    </row>
    <row r="41" spans="1:5" x14ac:dyDescent="0.2">
      <c r="A41" s="50"/>
      <c r="B41" s="1" t="s">
        <v>39</v>
      </c>
      <c r="C41" s="1">
        <v>64.994610680023101</v>
      </c>
      <c r="D41" s="1">
        <v>64.994610680023101</v>
      </c>
      <c r="E41" s="5">
        <v>60.227199638665297</v>
      </c>
    </row>
    <row r="42" spans="1:5" x14ac:dyDescent="0.2">
      <c r="A42" s="50"/>
      <c r="B42" s="1" t="s">
        <v>40</v>
      </c>
      <c r="C42" s="1">
        <v>63.970299627736097</v>
      </c>
      <c r="D42" s="1">
        <v>63.970299627736097</v>
      </c>
      <c r="E42" s="5">
        <v>58.895446121923598</v>
      </c>
    </row>
    <row r="43" spans="1:5" ht="15" thickBot="1" x14ac:dyDescent="0.25">
      <c r="A43" s="51"/>
      <c r="B43" s="6" t="s">
        <v>41</v>
      </c>
      <c r="C43" s="6">
        <v>63.706964016413004</v>
      </c>
      <c r="D43" s="6">
        <v>63.706964016413004</v>
      </c>
      <c r="E43" s="7">
        <v>59.293807232908797</v>
      </c>
    </row>
    <row r="44" spans="1:5" x14ac:dyDescent="0.2">
      <c r="A44" s="49">
        <v>0.2</v>
      </c>
      <c r="B44" s="3" t="s">
        <v>42</v>
      </c>
      <c r="C44" s="3">
        <v>66.931715095574603</v>
      </c>
      <c r="D44" s="3">
        <v>66.931715095574603</v>
      </c>
      <c r="E44" s="4">
        <v>62.700812934388701</v>
      </c>
    </row>
    <row r="45" spans="1:5" x14ac:dyDescent="0.2">
      <c r="A45" s="50"/>
      <c r="B45" s="1" t="s">
        <v>43</v>
      </c>
      <c r="C45" s="1">
        <v>63.724167164075801</v>
      </c>
      <c r="D45" s="1">
        <v>63.724167164075801</v>
      </c>
      <c r="E45" s="5">
        <v>58.698608379606803</v>
      </c>
    </row>
    <row r="46" spans="1:5" x14ac:dyDescent="0.2">
      <c r="A46" s="50"/>
      <c r="B46" s="1" t="s">
        <v>44</v>
      </c>
      <c r="C46" s="1">
        <v>61.564004302228597</v>
      </c>
      <c r="D46" s="1">
        <v>61.564004302228597</v>
      </c>
      <c r="E46" s="5">
        <v>56.768308332125599</v>
      </c>
    </row>
    <row r="47" spans="1:5" x14ac:dyDescent="0.2">
      <c r="A47" s="50"/>
      <c r="B47" s="1" t="s">
        <v>45</v>
      </c>
      <c r="C47" s="1">
        <v>61.564004302228597</v>
      </c>
      <c r="D47" s="1">
        <v>61.564004302228597</v>
      </c>
      <c r="E47" s="5">
        <v>56.768308332125599</v>
      </c>
    </row>
    <row r="48" spans="1:5" x14ac:dyDescent="0.2">
      <c r="A48" s="50"/>
      <c r="B48" s="1" t="s">
        <v>46</v>
      </c>
      <c r="C48" s="1">
        <v>61.564004302228597</v>
      </c>
      <c r="D48" s="1">
        <v>61.564004302228597</v>
      </c>
      <c r="E48" s="5">
        <v>56.768308332125599</v>
      </c>
    </row>
    <row r="49" spans="1:5" x14ac:dyDescent="0.2">
      <c r="A49" s="50"/>
      <c r="B49" s="1" t="s">
        <v>47</v>
      </c>
      <c r="C49" s="1">
        <v>60.0873190944558</v>
      </c>
      <c r="D49" s="1">
        <v>60.0873190944558</v>
      </c>
      <c r="E49" s="5">
        <v>55.151536416875501</v>
      </c>
    </row>
    <row r="50" spans="1:5" ht="15" thickBot="1" x14ac:dyDescent="0.25">
      <c r="A50" s="51"/>
      <c r="B50" s="6" t="s">
        <v>48</v>
      </c>
      <c r="C50" s="6">
        <v>61.564004302228597</v>
      </c>
      <c r="D50" s="6">
        <v>61.564004302228597</v>
      </c>
      <c r="E50" s="7">
        <v>56.768308332125599</v>
      </c>
    </row>
    <row r="51" spans="1:5" x14ac:dyDescent="0.2">
      <c r="A51" s="49">
        <v>0.15</v>
      </c>
      <c r="B51" s="3" t="s">
        <v>49</v>
      </c>
      <c r="C51" s="3">
        <v>62.604682278105003</v>
      </c>
      <c r="D51" s="3">
        <v>62.604682278105003</v>
      </c>
      <c r="E51" s="4">
        <v>58.126676295368597</v>
      </c>
    </row>
    <row r="52" spans="1:5" x14ac:dyDescent="0.2">
      <c r="A52" s="50"/>
      <c r="B52" s="1" t="s">
        <v>50</v>
      </c>
      <c r="C52" s="1">
        <v>56.770519929526401</v>
      </c>
      <c r="D52" s="1">
        <v>56.770519929526401</v>
      </c>
      <c r="E52" s="5">
        <v>52.116365541292602</v>
      </c>
    </row>
    <row r="53" spans="1:5" x14ac:dyDescent="0.2">
      <c r="A53" s="50"/>
      <c r="B53" s="1" t="s">
        <v>51</v>
      </c>
      <c r="C53" s="1">
        <v>64.426151321954904</v>
      </c>
      <c r="D53" s="1">
        <v>64.426151321954904</v>
      </c>
      <c r="E53" s="5">
        <v>59.812033752661399</v>
      </c>
    </row>
    <row r="54" spans="1:5" x14ac:dyDescent="0.2">
      <c r="A54" s="50"/>
      <c r="B54" s="1" t="s">
        <v>52</v>
      </c>
      <c r="C54" s="1">
        <v>59.614962067145903</v>
      </c>
      <c r="D54" s="1">
        <v>59.614962067145903</v>
      </c>
      <c r="E54" s="5">
        <v>54.891274915466802</v>
      </c>
    </row>
    <row r="55" spans="1:5" x14ac:dyDescent="0.2">
      <c r="A55" s="50"/>
      <c r="B55" s="1" t="s">
        <v>53</v>
      </c>
      <c r="C55" s="1">
        <v>64.426151321954904</v>
      </c>
      <c r="D55" s="1">
        <v>64.426151321954904</v>
      </c>
      <c r="E55" s="5">
        <v>59.812033752661399</v>
      </c>
    </row>
    <row r="56" spans="1:5" x14ac:dyDescent="0.2">
      <c r="A56" s="50"/>
      <c r="B56" s="1" t="s">
        <v>54</v>
      </c>
      <c r="C56" s="1">
        <v>58.285048601919797</v>
      </c>
      <c r="D56" s="1">
        <v>58.285048601919797</v>
      </c>
      <c r="E56" s="5">
        <v>53.554436109580202</v>
      </c>
    </row>
    <row r="57" spans="1:5" ht="15" thickBot="1" x14ac:dyDescent="0.25">
      <c r="A57" s="51"/>
      <c r="B57" s="6" t="s">
        <v>55</v>
      </c>
      <c r="C57" s="6">
        <v>62.604682278105003</v>
      </c>
      <c r="D57" s="6">
        <v>62.604682278105003</v>
      </c>
      <c r="E57" s="7">
        <v>58.126676295368597</v>
      </c>
    </row>
    <row r="58" spans="1:5" x14ac:dyDescent="0.2">
      <c r="A58" s="49">
        <v>0.1</v>
      </c>
      <c r="B58" s="3" t="s">
        <v>56</v>
      </c>
      <c r="C58" s="3">
        <v>59.627447757621802</v>
      </c>
      <c r="D58" s="3">
        <v>59.627447757621802</v>
      </c>
      <c r="E58" s="4">
        <v>54.985988906025803</v>
      </c>
    </row>
    <row r="59" spans="1:5" x14ac:dyDescent="0.2">
      <c r="A59" s="50"/>
      <c r="B59" s="1" t="s">
        <v>57</v>
      </c>
      <c r="C59" s="1">
        <v>59.627447757621802</v>
      </c>
      <c r="D59" s="1">
        <v>59.627447757621802</v>
      </c>
      <c r="E59" s="5">
        <v>54.985988906025803</v>
      </c>
    </row>
    <row r="60" spans="1:5" x14ac:dyDescent="0.2">
      <c r="A60" s="50"/>
      <c r="B60" s="1" t="s">
        <v>58</v>
      </c>
      <c r="C60" s="1">
        <v>59.627447757621802</v>
      </c>
      <c r="D60" s="1">
        <v>59.627447757621802</v>
      </c>
      <c r="E60" s="5">
        <v>54.985988906025803</v>
      </c>
    </row>
    <row r="61" spans="1:5" x14ac:dyDescent="0.2">
      <c r="A61" s="50"/>
      <c r="B61" s="1" t="s">
        <v>59</v>
      </c>
      <c r="C61" s="1">
        <v>59.627447757621802</v>
      </c>
      <c r="D61" s="1">
        <v>59.627447757621802</v>
      </c>
      <c r="E61" s="5">
        <v>54.985988906025803</v>
      </c>
    </row>
    <row r="62" spans="1:5" x14ac:dyDescent="0.2">
      <c r="A62" s="50"/>
      <c r="B62" s="1" t="s">
        <v>60</v>
      </c>
      <c r="C62" s="1">
        <v>59.627447757621802</v>
      </c>
      <c r="D62" s="1">
        <v>59.627447757621802</v>
      </c>
      <c r="E62" s="5">
        <v>54.985988906025803</v>
      </c>
    </row>
    <row r="63" spans="1:5" x14ac:dyDescent="0.2">
      <c r="A63" s="50"/>
      <c r="B63" s="1" t="s">
        <v>61</v>
      </c>
      <c r="C63" s="1">
        <v>59.627447757621802</v>
      </c>
      <c r="D63" s="1">
        <v>59.627447757621802</v>
      </c>
      <c r="E63" s="5">
        <v>54.985988906025803</v>
      </c>
    </row>
    <row r="64" spans="1:5" ht="15" thickBot="1" x14ac:dyDescent="0.25">
      <c r="A64" s="51"/>
      <c r="B64" s="6" t="s">
        <v>62</v>
      </c>
      <c r="C64" s="6">
        <v>59.627447757621802</v>
      </c>
      <c r="D64" s="6">
        <v>59.627447757621802</v>
      </c>
      <c r="E64" s="7">
        <v>54.985988906025803</v>
      </c>
    </row>
  </sheetData>
  <mergeCells count="9">
    <mergeCell ref="A44:A50"/>
    <mergeCell ref="A51:A57"/>
    <mergeCell ref="A58:A64"/>
    <mergeCell ref="A2:A8"/>
    <mergeCell ref="A9:A15"/>
    <mergeCell ref="A16:A22"/>
    <mergeCell ref="A23:A29"/>
    <mergeCell ref="A30:A36"/>
    <mergeCell ref="A37:A43"/>
  </mergeCells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C9EEA-1E80-435E-8234-12C5E84FAAAA}">
  <dimension ref="A1:M64"/>
  <sheetViews>
    <sheetView zoomScaleNormal="100" workbookViewId="0">
      <selection sqref="A1:XFD1048576"/>
    </sheetView>
  </sheetViews>
  <sheetFormatPr defaultRowHeight="14.25" x14ac:dyDescent="0.2"/>
  <cols>
    <col min="1" max="1" width="9" style="1"/>
    <col min="2" max="2" width="26.25" style="1" customWidth="1"/>
    <col min="3" max="15" width="9" style="1"/>
    <col min="16" max="16" width="26.625" style="1" customWidth="1"/>
    <col min="17" max="16384" width="9" style="1"/>
  </cols>
  <sheetData>
    <row r="1" spans="1:13" ht="15.75" thickBot="1" x14ac:dyDescent="0.3">
      <c r="A1" s="28" t="s">
        <v>67</v>
      </c>
      <c r="B1" s="29" t="s">
        <v>63</v>
      </c>
      <c r="C1" s="29" t="s">
        <v>64</v>
      </c>
      <c r="D1" s="29" t="s">
        <v>65</v>
      </c>
      <c r="E1" s="30" t="s">
        <v>66</v>
      </c>
      <c r="F1" s="2"/>
      <c r="G1" s="13" t="s">
        <v>67</v>
      </c>
      <c r="H1" s="13" t="s">
        <v>68</v>
      </c>
      <c r="I1" s="12" t="s">
        <v>69</v>
      </c>
      <c r="J1" s="26" t="s">
        <v>79</v>
      </c>
      <c r="K1" s="25" t="s">
        <v>80</v>
      </c>
      <c r="L1" s="25" t="s">
        <v>81</v>
      </c>
      <c r="M1" s="25" t="s">
        <v>84</v>
      </c>
    </row>
    <row r="2" spans="1:13" x14ac:dyDescent="0.2">
      <c r="A2" s="49">
        <v>1</v>
      </c>
      <c r="B2" s="3" t="s">
        <v>0</v>
      </c>
      <c r="C2" s="3">
        <v>68.33785182686124</v>
      </c>
      <c r="D2" s="3">
        <v>68.33785182686124</v>
      </c>
      <c r="E2" s="4">
        <v>62.988388010878687</v>
      </c>
      <c r="G2" s="10">
        <v>1</v>
      </c>
      <c r="H2" s="15">
        <f>AVERAGE(C2:C8)</f>
        <v>68.33785182686124</v>
      </c>
      <c r="I2" s="23">
        <f>MAX(C2:C8)</f>
        <v>68.33785182686124</v>
      </c>
      <c r="J2" s="27">
        <v>68.33785182686124</v>
      </c>
      <c r="K2" s="3">
        <v>68.33785182686124</v>
      </c>
      <c r="L2" s="27">
        <v>68.33785182686124</v>
      </c>
      <c r="M2" s="4">
        <v>68.33785182686124</v>
      </c>
    </row>
    <row r="3" spans="1:13" x14ac:dyDescent="0.2">
      <c r="A3" s="50"/>
      <c r="B3" s="1" t="s">
        <v>1</v>
      </c>
      <c r="C3" s="1">
        <v>68.33785182686124</v>
      </c>
      <c r="D3" s="1">
        <v>68.33785182686124</v>
      </c>
      <c r="E3" s="5">
        <v>62.988388010878687</v>
      </c>
      <c r="G3" s="10">
        <v>0.75</v>
      </c>
      <c r="H3" s="15">
        <f>AVERAGE(C9:C15)</f>
        <v>66.817012340278055</v>
      </c>
      <c r="I3" s="23">
        <f>MAX(C9:C15)</f>
        <v>67.7852980273762</v>
      </c>
      <c r="J3" s="20">
        <v>67.7852980273762</v>
      </c>
      <c r="K3" s="1">
        <v>67.610308047647393</v>
      </c>
      <c r="L3" s="20">
        <v>66.381543092933299</v>
      </c>
      <c r="M3" s="5">
        <v>67.119283038780594</v>
      </c>
    </row>
    <row r="4" spans="1:13" x14ac:dyDescent="0.2">
      <c r="A4" s="50"/>
      <c r="B4" s="1" t="s">
        <v>2</v>
      </c>
      <c r="C4" s="1">
        <v>68.33785182686124</v>
      </c>
      <c r="D4" s="1">
        <v>68.33785182686124</v>
      </c>
      <c r="E4" s="5">
        <v>62.988388010878687</v>
      </c>
      <c r="G4" s="10">
        <v>0.5</v>
      </c>
      <c r="H4" s="15">
        <f>AVERAGE(C16:C22)</f>
        <v>67.496475294933731</v>
      </c>
      <c r="I4" s="23">
        <f>MAX(C16:C22)</f>
        <v>71.509021127633702</v>
      </c>
      <c r="J4" s="20">
        <v>61.859231769594302</v>
      </c>
      <c r="K4" s="1">
        <v>70.735600365631697</v>
      </c>
      <c r="L4" s="20">
        <v>67.143470099222299</v>
      </c>
      <c r="M4" s="5">
        <v>71.509021127633702</v>
      </c>
    </row>
    <row r="5" spans="1:13" x14ac:dyDescent="0.2">
      <c r="A5" s="50"/>
      <c r="B5" s="1" t="s">
        <v>3</v>
      </c>
      <c r="C5" s="1">
        <v>68.33785182686124</v>
      </c>
      <c r="D5" s="1">
        <v>68.33785182686124</v>
      </c>
      <c r="E5" s="5">
        <v>62.988388010878687</v>
      </c>
      <c r="G5" s="10">
        <v>0.4</v>
      </c>
      <c r="H5" s="15">
        <f>AVERAGE(C23:C29)</f>
        <v>69.36976551535497</v>
      </c>
      <c r="I5" s="23">
        <f>MAX(C23:C29)</f>
        <v>73.2199990195993</v>
      </c>
      <c r="J5" s="20">
        <v>69.194647012517393</v>
      </c>
      <c r="K5" s="1">
        <v>72.293456979154897</v>
      </c>
      <c r="L5" s="20">
        <v>66.529422111494597</v>
      </c>
      <c r="M5" s="5">
        <v>71.946164470857596</v>
      </c>
    </row>
    <row r="6" spans="1:13" x14ac:dyDescent="0.2">
      <c r="A6" s="50"/>
      <c r="B6" s="1" t="s">
        <v>4</v>
      </c>
      <c r="C6" s="1">
        <v>68.33785182686124</v>
      </c>
      <c r="D6" s="1">
        <v>68.33785182686124</v>
      </c>
      <c r="E6" s="5">
        <v>62.988388010878687</v>
      </c>
      <c r="G6" s="10">
        <v>0.3</v>
      </c>
      <c r="H6" s="15">
        <f>AVERAGE(C30:C36)</f>
        <v>71.280370278371961</v>
      </c>
      <c r="I6" s="23">
        <f>MAX(C30:C36)</f>
        <v>75.279515105378593</v>
      </c>
      <c r="J6" s="20">
        <v>64.099245379861898</v>
      </c>
      <c r="K6" s="1">
        <v>69.512475598116396</v>
      </c>
      <c r="L6" s="20">
        <v>72.809707119727094</v>
      </c>
      <c r="M6" s="5">
        <v>71.642234506065506</v>
      </c>
    </row>
    <row r="7" spans="1:13" x14ac:dyDescent="0.2">
      <c r="A7" s="50"/>
      <c r="B7" s="1" t="s">
        <v>5</v>
      </c>
      <c r="C7" s="1">
        <v>68.33785182686124</v>
      </c>
      <c r="D7" s="1">
        <v>68.33785182686124</v>
      </c>
      <c r="E7" s="5">
        <v>62.988388010878687</v>
      </c>
      <c r="G7" s="10">
        <v>0.25</v>
      </c>
      <c r="H7" s="15">
        <f>AVERAGE(C37:C43)</f>
        <v>72.741224899375013</v>
      </c>
      <c r="I7" s="23">
        <f>MAX(C37:C43)</f>
        <v>76.289408501226902</v>
      </c>
      <c r="J7" s="20">
        <v>62.030859551841502</v>
      </c>
      <c r="K7" s="1">
        <v>71.482411900910293</v>
      </c>
      <c r="L7" s="20">
        <v>76.099735580180905</v>
      </c>
      <c r="M7" s="5">
        <v>71.086687601103804</v>
      </c>
    </row>
    <row r="8" spans="1:13" ht="15" thickBot="1" x14ac:dyDescent="0.25">
      <c r="A8" s="51"/>
      <c r="B8" s="6" t="s">
        <v>6</v>
      </c>
      <c r="C8" s="6">
        <v>68.33785182686124</v>
      </c>
      <c r="D8" s="6">
        <v>68.33785182686124</v>
      </c>
      <c r="E8" s="7">
        <v>62.988388010878687</v>
      </c>
      <c r="G8" s="10">
        <v>0.2</v>
      </c>
      <c r="H8" s="15">
        <f>AVERAGE(C44:C50)</f>
        <v>73.264814862873649</v>
      </c>
      <c r="I8" s="23">
        <f>MAX(C44:C50)</f>
        <v>75.653768631216494</v>
      </c>
      <c r="J8" s="20">
        <v>65.0794557046341</v>
      </c>
      <c r="K8" s="1">
        <v>75.653768631216494</v>
      </c>
      <c r="L8" s="20">
        <v>75.540751505924206</v>
      </c>
      <c r="M8" s="5">
        <v>69.9574736805681</v>
      </c>
    </row>
    <row r="9" spans="1:13" x14ac:dyDescent="0.2">
      <c r="A9" s="49">
        <v>0.75</v>
      </c>
      <c r="B9" s="3" t="s">
        <v>7</v>
      </c>
      <c r="C9" s="3">
        <v>67.7852980273762</v>
      </c>
      <c r="D9" s="3">
        <v>67.7852980273762</v>
      </c>
      <c r="E9" s="4">
        <v>62.691131202517099</v>
      </c>
      <c r="G9" s="10">
        <v>0.15</v>
      </c>
      <c r="H9" s="15">
        <f>AVERAGE(C51:C57)</f>
        <v>75.420536262671519</v>
      </c>
      <c r="I9" s="23">
        <f>MAX(C51:C57)</f>
        <v>80.140105018209496</v>
      </c>
      <c r="J9" s="20">
        <v>67.979930622237205</v>
      </c>
      <c r="K9" s="1">
        <v>80.140105018209496</v>
      </c>
      <c r="L9" s="20">
        <v>78.088016909027402</v>
      </c>
      <c r="M9" s="5">
        <v>68.194096258041398</v>
      </c>
    </row>
    <row r="10" spans="1:13" ht="15" thickBot="1" x14ac:dyDescent="0.25">
      <c r="A10" s="50"/>
      <c r="B10" s="1" t="s">
        <v>8</v>
      </c>
      <c r="C10" s="1">
        <v>66.381543092933299</v>
      </c>
      <c r="D10" s="1">
        <v>66.381543092933299</v>
      </c>
      <c r="E10" s="5">
        <v>61.333086502772701</v>
      </c>
      <c r="G10" s="11">
        <v>0.1</v>
      </c>
      <c r="H10" s="16">
        <f>AVERAGE(C58:C64)</f>
        <v>72.89939894849968</v>
      </c>
      <c r="I10" s="24">
        <f>MAX(C58:C64)</f>
        <v>78.191351136255506</v>
      </c>
      <c r="J10" s="21">
        <v>66.314789343621698</v>
      </c>
      <c r="K10" s="6">
        <v>78.191351136255506</v>
      </c>
      <c r="L10" s="21">
        <v>75.585780730513804</v>
      </c>
      <c r="M10" s="7">
        <v>66.276963180188901</v>
      </c>
    </row>
    <row r="11" spans="1:13" x14ac:dyDescent="0.2">
      <c r="A11" s="50"/>
      <c r="B11" s="1" t="s">
        <v>9</v>
      </c>
      <c r="C11" s="1">
        <v>66.381543092933299</v>
      </c>
      <c r="D11" s="1">
        <v>66.381543092933299</v>
      </c>
      <c r="E11" s="5">
        <v>61.333086502772701</v>
      </c>
      <c r="H11" s="18"/>
      <c r="I11" s="18"/>
    </row>
    <row r="12" spans="1:13" x14ac:dyDescent="0.2">
      <c r="A12" s="50"/>
      <c r="B12" s="1" t="s">
        <v>10</v>
      </c>
      <c r="C12" s="1">
        <v>67.610308047647393</v>
      </c>
      <c r="D12" s="1">
        <v>67.610308047647393</v>
      </c>
      <c r="E12" s="5">
        <v>62.512733384475197</v>
      </c>
      <c r="H12" s="18"/>
      <c r="I12" s="18"/>
    </row>
    <row r="13" spans="1:13" x14ac:dyDescent="0.2">
      <c r="A13" s="50"/>
      <c r="B13" s="1" t="s">
        <v>11</v>
      </c>
      <c r="C13" s="1">
        <v>67.119283038780594</v>
      </c>
      <c r="D13" s="1">
        <v>67.119283038780594</v>
      </c>
      <c r="E13" s="5">
        <v>62.343092294997703</v>
      </c>
    </row>
    <row r="14" spans="1:13" x14ac:dyDescent="0.2">
      <c r="A14" s="50"/>
      <c r="B14" s="1" t="s">
        <v>12</v>
      </c>
      <c r="C14" s="1">
        <v>66.381543092933299</v>
      </c>
      <c r="D14" s="1">
        <v>66.381543092933299</v>
      </c>
      <c r="E14" s="5">
        <v>61.333086502772701</v>
      </c>
    </row>
    <row r="15" spans="1:13" ht="15" thickBot="1" x14ac:dyDescent="0.25">
      <c r="A15" s="51"/>
      <c r="B15" s="6" t="s">
        <v>13</v>
      </c>
      <c r="C15" s="6">
        <v>66.059567989342398</v>
      </c>
      <c r="D15" s="6">
        <v>66.059567989342398</v>
      </c>
      <c r="E15" s="7">
        <v>60.965738813517802</v>
      </c>
    </row>
    <row r="16" spans="1:13" x14ac:dyDescent="0.2">
      <c r="A16" s="49">
        <v>0.5</v>
      </c>
      <c r="B16" s="3" t="s">
        <v>14</v>
      </c>
      <c r="C16" s="3">
        <v>61.859231769594302</v>
      </c>
      <c r="D16" s="3">
        <v>61.859231769594302</v>
      </c>
      <c r="E16" s="4">
        <v>55.815650091478901</v>
      </c>
    </row>
    <row r="17" spans="1:5" x14ac:dyDescent="0.2">
      <c r="A17" s="50"/>
      <c r="B17" s="1" t="s">
        <v>15</v>
      </c>
      <c r="C17" s="1">
        <v>66.941063504009506</v>
      </c>
      <c r="D17" s="1">
        <v>66.941063504009506</v>
      </c>
      <c r="E17" s="5">
        <v>61.988610012768703</v>
      </c>
    </row>
    <row r="18" spans="1:5" x14ac:dyDescent="0.2">
      <c r="A18" s="50"/>
      <c r="B18" s="1" t="s">
        <v>16</v>
      </c>
      <c r="C18" s="1">
        <v>67.143470099222299</v>
      </c>
      <c r="D18" s="1">
        <v>67.143470099222299</v>
      </c>
      <c r="E18" s="5">
        <v>62.3034051055078</v>
      </c>
    </row>
    <row r="19" spans="1:5" x14ac:dyDescent="0.2">
      <c r="A19" s="50"/>
      <c r="B19" s="1" t="s">
        <v>17</v>
      </c>
      <c r="C19" s="1">
        <v>70.735600365631697</v>
      </c>
      <c r="D19" s="1">
        <v>70.735600365631697</v>
      </c>
      <c r="E19" s="5">
        <v>67.005631876937102</v>
      </c>
    </row>
    <row r="20" spans="1:5" x14ac:dyDescent="0.2">
      <c r="A20" s="50"/>
      <c r="B20" s="1" t="s">
        <v>18</v>
      </c>
      <c r="C20" s="1">
        <v>71.509021127633702</v>
      </c>
      <c r="D20" s="1">
        <v>71.509021127633702</v>
      </c>
      <c r="E20" s="5">
        <v>68.047884471183195</v>
      </c>
    </row>
    <row r="21" spans="1:5" x14ac:dyDescent="0.2">
      <c r="A21" s="50"/>
      <c r="B21" s="1" t="s">
        <v>19</v>
      </c>
      <c r="C21" s="1">
        <v>67.143470099222299</v>
      </c>
      <c r="D21" s="1">
        <v>67.143470099222299</v>
      </c>
      <c r="E21" s="5">
        <v>62.3034051055078</v>
      </c>
    </row>
    <row r="22" spans="1:5" ht="15" thickBot="1" x14ac:dyDescent="0.25">
      <c r="A22" s="51"/>
      <c r="B22" s="6" t="s">
        <v>20</v>
      </c>
      <c r="C22" s="6">
        <v>67.143470099222299</v>
      </c>
      <c r="D22" s="6">
        <v>67.143470099222299</v>
      </c>
      <c r="E22" s="7">
        <v>62.3034051055078</v>
      </c>
    </row>
    <row r="23" spans="1:5" x14ac:dyDescent="0.2">
      <c r="A23" s="49">
        <v>0.4</v>
      </c>
      <c r="B23" s="3" t="s">
        <v>21</v>
      </c>
      <c r="C23" s="3">
        <v>69.194647012517393</v>
      </c>
      <c r="D23" s="3">
        <v>69.194647012517393</v>
      </c>
      <c r="E23" s="4">
        <v>65.226243007036203</v>
      </c>
    </row>
    <row r="24" spans="1:5" x14ac:dyDescent="0.2">
      <c r="A24" s="50"/>
      <c r="B24" s="1" t="s">
        <v>22</v>
      </c>
      <c r="C24" s="1">
        <v>66.289742990856297</v>
      </c>
      <c r="D24" s="1">
        <v>66.289742990856297</v>
      </c>
      <c r="E24" s="5">
        <v>61.535866003241502</v>
      </c>
    </row>
    <row r="25" spans="1:5" x14ac:dyDescent="0.2">
      <c r="A25" s="50"/>
      <c r="B25" s="1" t="s">
        <v>23</v>
      </c>
      <c r="C25" s="1">
        <v>66.114926023004799</v>
      </c>
      <c r="D25" s="1">
        <v>66.114926023004799</v>
      </c>
      <c r="E25" s="5">
        <v>61.388270855998101</v>
      </c>
    </row>
    <row r="26" spans="1:5" x14ac:dyDescent="0.2">
      <c r="A26" s="50"/>
      <c r="B26" s="1" t="s">
        <v>24</v>
      </c>
      <c r="C26" s="1">
        <v>72.293456979154897</v>
      </c>
      <c r="D26" s="1">
        <v>72.293456979154897</v>
      </c>
      <c r="E26" s="5">
        <v>68.798116340788596</v>
      </c>
    </row>
    <row r="27" spans="1:5" x14ac:dyDescent="0.2">
      <c r="A27" s="50"/>
      <c r="B27" s="1" t="s">
        <v>25</v>
      </c>
      <c r="C27" s="1">
        <v>71.946164470857596</v>
      </c>
      <c r="D27" s="1">
        <v>71.946164470857596</v>
      </c>
      <c r="E27" s="5">
        <v>68.559007181200201</v>
      </c>
    </row>
    <row r="28" spans="1:5" x14ac:dyDescent="0.2">
      <c r="A28" s="50"/>
      <c r="B28" s="1" t="s">
        <v>26</v>
      </c>
      <c r="C28" s="1">
        <v>66.529422111494597</v>
      </c>
      <c r="D28" s="1">
        <v>66.529422111494597</v>
      </c>
      <c r="E28" s="5">
        <v>61.805454217579403</v>
      </c>
    </row>
    <row r="29" spans="1:5" ht="15" thickBot="1" x14ac:dyDescent="0.25">
      <c r="A29" s="51"/>
      <c r="B29" s="6" t="s">
        <v>27</v>
      </c>
      <c r="C29" s="6">
        <v>73.2199990195993</v>
      </c>
      <c r="D29" s="6">
        <v>73.2199990195993</v>
      </c>
      <c r="E29" s="7">
        <v>70.280590977217102</v>
      </c>
    </row>
    <row r="30" spans="1:5" x14ac:dyDescent="0.2">
      <c r="A30" s="49">
        <v>0.3</v>
      </c>
      <c r="B30" s="3" t="s">
        <v>28</v>
      </c>
      <c r="C30" s="3">
        <v>64.099245379861898</v>
      </c>
      <c r="D30" s="3">
        <v>64.099245379861898</v>
      </c>
      <c r="E30" s="4">
        <v>59.4821036807976</v>
      </c>
    </row>
    <row r="31" spans="1:5" x14ac:dyDescent="0.2">
      <c r="A31" s="50"/>
      <c r="B31" s="1" t="s">
        <v>29</v>
      </c>
      <c r="C31" s="1">
        <v>72.809707119727094</v>
      </c>
      <c r="D31" s="1">
        <v>72.809707119727094</v>
      </c>
      <c r="E31" s="5">
        <v>69.902404503232205</v>
      </c>
    </row>
    <row r="32" spans="1:5" x14ac:dyDescent="0.2">
      <c r="A32" s="50"/>
      <c r="B32" s="1" t="s">
        <v>30</v>
      </c>
      <c r="C32" s="1">
        <v>72.809707119727094</v>
      </c>
      <c r="D32" s="1">
        <v>72.809707119727094</v>
      </c>
      <c r="E32" s="5">
        <v>69.902404503232205</v>
      </c>
    </row>
    <row r="33" spans="1:5" x14ac:dyDescent="0.2">
      <c r="A33" s="50"/>
      <c r="B33" s="1" t="s">
        <v>31</v>
      </c>
      <c r="C33" s="1">
        <v>69.512475598116396</v>
      </c>
      <c r="D33" s="1">
        <v>69.512475598116396</v>
      </c>
      <c r="E33" s="5">
        <v>65.123751296102597</v>
      </c>
    </row>
    <row r="34" spans="1:5" x14ac:dyDescent="0.2">
      <c r="A34" s="50"/>
      <c r="B34" s="1" t="s">
        <v>32</v>
      </c>
      <c r="C34" s="1">
        <v>71.642234506065506</v>
      </c>
      <c r="D34" s="1">
        <v>71.642234506065506</v>
      </c>
      <c r="E34" s="5">
        <v>68.802740775102507</v>
      </c>
    </row>
    <row r="35" spans="1:5" x14ac:dyDescent="0.2">
      <c r="A35" s="50"/>
      <c r="B35" s="1" t="s">
        <v>33</v>
      </c>
      <c r="C35" s="1">
        <v>72.809707119727094</v>
      </c>
      <c r="D35" s="1">
        <v>72.809707119727094</v>
      </c>
      <c r="E35" s="5">
        <v>69.902404503232205</v>
      </c>
    </row>
    <row r="36" spans="1:5" ht="15" thickBot="1" x14ac:dyDescent="0.25">
      <c r="A36" s="51"/>
      <c r="B36" s="6" t="s">
        <v>34</v>
      </c>
      <c r="C36" s="6">
        <v>75.279515105378593</v>
      </c>
      <c r="D36" s="6">
        <v>75.279515105378593</v>
      </c>
      <c r="E36" s="7">
        <v>73.327002208465501</v>
      </c>
    </row>
    <row r="37" spans="1:5" x14ac:dyDescent="0.2">
      <c r="A37" s="49">
        <v>0.25</v>
      </c>
      <c r="B37" s="3" t="s">
        <v>35</v>
      </c>
      <c r="C37" s="3">
        <v>62.030859551841502</v>
      </c>
      <c r="D37" s="3">
        <v>62.030859551841502</v>
      </c>
      <c r="E37" s="4">
        <v>57.136671714251897</v>
      </c>
    </row>
    <row r="38" spans="1:5" x14ac:dyDescent="0.2">
      <c r="A38" s="50"/>
      <c r="B38" s="1" t="s">
        <v>36</v>
      </c>
      <c r="C38" s="1">
        <v>76.099735580180905</v>
      </c>
      <c r="D38" s="1">
        <v>76.099735580180905</v>
      </c>
      <c r="E38" s="5">
        <v>73.962397325274793</v>
      </c>
    </row>
    <row r="39" spans="1:5" x14ac:dyDescent="0.2">
      <c r="A39" s="50"/>
      <c r="B39" s="1" t="s">
        <v>37</v>
      </c>
      <c r="C39" s="1">
        <v>76.289408501226902</v>
      </c>
      <c r="D39" s="1">
        <v>76.289408501226902</v>
      </c>
      <c r="E39" s="5">
        <v>74.142127959658794</v>
      </c>
    </row>
    <row r="40" spans="1:5" x14ac:dyDescent="0.2">
      <c r="A40" s="50"/>
      <c r="B40" s="1" t="s">
        <v>38</v>
      </c>
      <c r="C40" s="1">
        <v>71.482411900910293</v>
      </c>
      <c r="D40" s="1">
        <v>71.482411900910293</v>
      </c>
      <c r="E40" s="5">
        <v>68.088468299769204</v>
      </c>
    </row>
    <row r="41" spans="1:5" x14ac:dyDescent="0.2">
      <c r="A41" s="50"/>
      <c r="B41" s="1" t="s">
        <v>39</v>
      </c>
      <c r="C41" s="1">
        <v>71.086687601103804</v>
      </c>
      <c r="D41" s="1">
        <v>71.086687601103804</v>
      </c>
      <c r="E41" s="5">
        <v>68.065863246480305</v>
      </c>
    </row>
    <row r="42" spans="1:5" x14ac:dyDescent="0.2">
      <c r="A42" s="50"/>
      <c r="B42" s="1" t="s">
        <v>40</v>
      </c>
      <c r="C42" s="1">
        <v>76.099735580180905</v>
      </c>
      <c r="D42" s="1">
        <v>76.099735580180905</v>
      </c>
      <c r="E42" s="5">
        <v>73.962397325274793</v>
      </c>
    </row>
    <row r="43" spans="1:5" ht="15" thickBot="1" x14ac:dyDescent="0.25">
      <c r="A43" s="50"/>
      <c r="B43" s="1" t="s">
        <v>41</v>
      </c>
      <c r="C43" s="1">
        <v>76.099735580180905</v>
      </c>
      <c r="D43" s="1">
        <v>76.099735580180905</v>
      </c>
      <c r="E43" s="5">
        <v>73.962397325274793</v>
      </c>
    </row>
    <row r="44" spans="1:5" x14ac:dyDescent="0.2">
      <c r="A44" s="49">
        <v>0.2</v>
      </c>
      <c r="B44" s="3" t="s">
        <v>42</v>
      </c>
      <c r="C44" s="3">
        <v>65.0794557046341</v>
      </c>
      <c r="D44" s="3">
        <v>65.0794557046341</v>
      </c>
      <c r="E44" s="4">
        <v>61.122697113472498</v>
      </c>
    </row>
    <row r="45" spans="1:5" x14ac:dyDescent="0.2">
      <c r="A45" s="50"/>
      <c r="B45" s="1" t="s">
        <v>43</v>
      </c>
      <c r="C45" s="1">
        <v>75.540751505924206</v>
      </c>
      <c r="D45" s="1">
        <v>75.540751505924206</v>
      </c>
      <c r="E45" s="5">
        <v>73.264699104602002</v>
      </c>
    </row>
    <row r="46" spans="1:5" x14ac:dyDescent="0.2">
      <c r="A46" s="50"/>
      <c r="B46" s="1" t="s">
        <v>44</v>
      </c>
      <c r="C46" s="1">
        <v>75.540751505924206</v>
      </c>
      <c r="D46" s="1">
        <v>75.540751505924206</v>
      </c>
      <c r="E46" s="5">
        <v>73.264699104602002</v>
      </c>
    </row>
    <row r="47" spans="1:5" x14ac:dyDescent="0.2">
      <c r="A47" s="50"/>
      <c r="B47" s="1" t="s">
        <v>45</v>
      </c>
      <c r="C47" s="1">
        <v>75.653768631216494</v>
      </c>
      <c r="D47" s="1">
        <v>75.653768631216494</v>
      </c>
      <c r="E47" s="5">
        <v>73.043339484929405</v>
      </c>
    </row>
    <row r="48" spans="1:5" x14ac:dyDescent="0.2">
      <c r="A48" s="50"/>
      <c r="B48" s="1" t="s">
        <v>46</v>
      </c>
      <c r="C48" s="1">
        <v>69.9574736805681</v>
      </c>
      <c r="D48" s="1">
        <v>69.9574736805681</v>
      </c>
      <c r="E48" s="5">
        <v>66.6767479601357</v>
      </c>
    </row>
    <row r="49" spans="1:5" x14ac:dyDescent="0.2">
      <c r="A49" s="50"/>
      <c r="B49" s="1" t="s">
        <v>47</v>
      </c>
      <c r="C49" s="1">
        <v>75.540751505924206</v>
      </c>
      <c r="D49" s="1">
        <v>75.540751505924206</v>
      </c>
      <c r="E49" s="5">
        <v>73.264699104602002</v>
      </c>
    </row>
    <row r="50" spans="1:5" ht="15" thickBot="1" x14ac:dyDescent="0.25">
      <c r="A50" s="51"/>
      <c r="B50" s="6" t="s">
        <v>48</v>
      </c>
      <c r="C50" s="6">
        <v>75.540751505924206</v>
      </c>
      <c r="D50" s="6">
        <v>75.540751505924206</v>
      </c>
      <c r="E50" s="7">
        <v>73.264699104602002</v>
      </c>
    </row>
    <row r="51" spans="1:5" x14ac:dyDescent="0.2">
      <c r="A51" s="49">
        <v>0.15</v>
      </c>
      <c r="B51" s="3" t="s">
        <v>49</v>
      </c>
      <c r="C51" s="3">
        <v>67.979930622237205</v>
      </c>
      <c r="D51" s="3">
        <v>67.979930622237205</v>
      </c>
      <c r="E51" s="4">
        <v>64.245652746131299</v>
      </c>
    </row>
    <row r="52" spans="1:5" x14ac:dyDescent="0.2">
      <c r="A52" s="50"/>
      <c r="B52" s="1" t="s">
        <v>50</v>
      </c>
      <c r="C52" s="1">
        <v>78.088016909027402</v>
      </c>
      <c r="D52" s="1">
        <v>78.088016909027402</v>
      </c>
      <c r="E52" s="5">
        <v>75.736446032577206</v>
      </c>
    </row>
    <row r="53" spans="1:5" x14ac:dyDescent="0.2">
      <c r="A53" s="50"/>
      <c r="B53" s="1" t="s">
        <v>51</v>
      </c>
      <c r="C53" s="1">
        <v>78.088016909027402</v>
      </c>
      <c r="D53" s="1">
        <v>78.088016909027402</v>
      </c>
      <c r="E53" s="5">
        <v>75.736446032577206</v>
      </c>
    </row>
    <row r="54" spans="1:5" x14ac:dyDescent="0.2">
      <c r="A54" s="50"/>
      <c r="B54" s="1" t="s">
        <v>52</v>
      </c>
      <c r="C54" s="1">
        <v>80.140105018209496</v>
      </c>
      <c r="D54" s="1">
        <v>80.140105018209496</v>
      </c>
      <c r="E54" s="5">
        <v>78.4234513008345</v>
      </c>
    </row>
    <row r="55" spans="1:5" x14ac:dyDescent="0.2">
      <c r="A55" s="50"/>
      <c r="B55" s="1" t="s">
        <v>53</v>
      </c>
      <c r="C55" s="1">
        <v>68.194096258041398</v>
      </c>
      <c r="D55" s="1">
        <v>68.194096258041398</v>
      </c>
      <c r="E55" s="5">
        <v>64.537086589057594</v>
      </c>
    </row>
    <row r="56" spans="1:5" x14ac:dyDescent="0.2">
      <c r="A56" s="50"/>
      <c r="B56" s="1" t="s">
        <v>54</v>
      </c>
      <c r="C56" s="1">
        <v>78.088016909027402</v>
      </c>
      <c r="D56" s="1">
        <v>78.088016909027402</v>
      </c>
      <c r="E56" s="5">
        <v>75.736446032577206</v>
      </c>
    </row>
    <row r="57" spans="1:5" ht="15" thickBot="1" x14ac:dyDescent="0.25">
      <c r="A57" s="51"/>
      <c r="B57" s="6" t="s">
        <v>55</v>
      </c>
      <c r="C57" s="6">
        <v>77.365571213130394</v>
      </c>
      <c r="D57" s="6">
        <v>77.365571213130394</v>
      </c>
      <c r="E57" s="7">
        <v>75.389040664551104</v>
      </c>
    </row>
    <row r="58" spans="1:5" x14ac:dyDescent="0.2">
      <c r="A58" s="49">
        <v>0.1</v>
      </c>
      <c r="B58" s="3" t="s">
        <v>56</v>
      </c>
      <c r="C58" s="3">
        <v>66.314789343621698</v>
      </c>
      <c r="D58" s="3">
        <v>66.314789343621698</v>
      </c>
      <c r="E58" s="4">
        <v>62.758045207663201</v>
      </c>
    </row>
    <row r="59" spans="1:5" x14ac:dyDescent="0.2">
      <c r="A59" s="50"/>
      <c r="B59" s="1" t="s">
        <v>57</v>
      </c>
      <c r="C59" s="1">
        <v>75.585780730513804</v>
      </c>
      <c r="D59" s="1">
        <v>75.585780730513804</v>
      </c>
      <c r="E59" s="5">
        <v>73.051432754358899</v>
      </c>
    </row>
    <row r="60" spans="1:5" x14ac:dyDescent="0.2">
      <c r="A60" s="50"/>
      <c r="B60" s="1" t="s">
        <v>58</v>
      </c>
      <c r="C60" s="1">
        <v>75.585780730513804</v>
      </c>
      <c r="D60" s="1">
        <v>75.585780730513804</v>
      </c>
      <c r="E60" s="5">
        <v>73.051432754358899</v>
      </c>
    </row>
    <row r="61" spans="1:5" x14ac:dyDescent="0.2">
      <c r="A61" s="50"/>
      <c r="B61" s="1" t="s">
        <v>59</v>
      </c>
      <c r="C61" s="1">
        <v>78.191351136255506</v>
      </c>
      <c r="D61" s="1">
        <v>78.191351136255506</v>
      </c>
      <c r="E61" s="5">
        <v>76.273008995206894</v>
      </c>
    </row>
    <row r="62" spans="1:5" x14ac:dyDescent="0.2">
      <c r="A62" s="50"/>
      <c r="B62" s="1" t="s">
        <v>60</v>
      </c>
      <c r="C62" s="1">
        <v>66.276963180188901</v>
      </c>
      <c r="D62" s="1">
        <v>66.276963180188901</v>
      </c>
      <c r="E62" s="5">
        <v>62.950111996774297</v>
      </c>
    </row>
    <row r="63" spans="1:5" x14ac:dyDescent="0.2">
      <c r="A63" s="50"/>
      <c r="B63" s="1" t="s">
        <v>61</v>
      </c>
      <c r="C63" s="1">
        <v>75.585780730513804</v>
      </c>
      <c r="D63" s="1">
        <v>75.585780730513804</v>
      </c>
      <c r="E63" s="5">
        <v>73.051432754358899</v>
      </c>
    </row>
    <row r="64" spans="1:5" ht="15" thickBot="1" x14ac:dyDescent="0.25">
      <c r="A64" s="51"/>
      <c r="B64" s="6" t="s">
        <v>62</v>
      </c>
      <c r="C64" s="6">
        <v>72.755346787890304</v>
      </c>
      <c r="D64" s="6">
        <v>72.755346787890304</v>
      </c>
      <c r="E64" s="7">
        <v>70.716782163459897</v>
      </c>
    </row>
  </sheetData>
  <mergeCells count="9">
    <mergeCell ref="A44:A50"/>
    <mergeCell ref="A51:A57"/>
    <mergeCell ref="A58:A64"/>
    <mergeCell ref="A2:A8"/>
    <mergeCell ref="A9:A15"/>
    <mergeCell ref="A16:A22"/>
    <mergeCell ref="A23:A29"/>
    <mergeCell ref="A30:A36"/>
    <mergeCell ref="A37:A43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95679-1B8A-4725-BE41-34F21BFDD3D9}">
  <dimension ref="A1:G11"/>
  <sheetViews>
    <sheetView workbookViewId="0">
      <selection sqref="A1:C1"/>
    </sheetView>
  </sheetViews>
  <sheetFormatPr defaultRowHeight="14.25" x14ac:dyDescent="0.2"/>
  <cols>
    <col min="1" max="3" width="9" style="1"/>
    <col min="4" max="4" width="16.25" style="1" customWidth="1"/>
    <col min="5" max="5" width="18.75" style="1" customWidth="1"/>
    <col min="6" max="6" width="16.25" style="1" customWidth="1"/>
    <col min="7" max="7" width="18.75" style="1" customWidth="1"/>
    <col min="8" max="16384" width="9" style="1"/>
  </cols>
  <sheetData>
    <row r="1" spans="1:7" ht="15.75" thickBot="1" x14ac:dyDescent="0.25">
      <c r="A1" s="40" t="s">
        <v>98</v>
      </c>
      <c r="B1" s="41"/>
      <c r="C1" s="42"/>
      <c r="D1" s="40" t="s">
        <v>68</v>
      </c>
      <c r="E1" s="41"/>
      <c r="F1" s="41"/>
      <c r="G1" s="42"/>
    </row>
    <row r="2" spans="1:7" ht="15.75" thickBot="1" x14ac:dyDescent="0.25">
      <c r="A2" s="13" t="s">
        <v>67</v>
      </c>
      <c r="B2" s="13" t="s">
        <v>86</v>
      </c>
      <c r="C2" s="38" t="s">
        <v>87</v>
      </c>
      <c r="D2" s="13" t="s">
        <v>88</v>
      </c>
      <c r="E2" s="13" t="s">
        <v>89</v>
      </c>
      <c r="F2" s="13" t="s">
        <v>90</v>
      </c>
      <c r="G2" s="13" t="s">
        <v>91</v>
      </c>
    </row>
    <row r="3" spans="1:7" x14ac:dyDescent="0.2">
      <c r="A3" s="10">
        <v>1</v>
      </c>
      <c r="B3" s="10">
        <v>68.33785182686124</v>
      </c>
      <c r="C3" s="36">
        <v>68.337851826861197</v>
      </c>
      <c r="D3" s="10">
        <v>68.337851830000005</v>
      </c>
      <c r="E3" s="10">
        <v>68.337851830000005</v>
      </c>
      <c r="F3" s="10">
        <v>68.337851830000005</v>
      </c>
      <c r="G3" s="10">
        <v>68.337851830000005</v>
      </c>
    </row>
    <row r="4" spans="1:7" x14ac:dyDescent="0.2">
      <c r="A4" s="10">
        <v>0.75</v>
      </c>
      <c r="B4" s="10">
        <v>71.850621545169005</v>
      </c>
      <c r="C4" s="36">
        <v>70.788513164761994</v>
      </c>
      <c r="D4" s="10">
        <v>66.749867249999994</v>
      </c>
      <c r="E4" s="10">
        <v>67.731034910000005</v>
      </c>
      <c r="F4" s="10">
        <v>66.056406820000007</v>
      </c>
      <c r="G4" s="10">
        <v>66.817012340000005</v>
      </c>
    </row>
    <row r="5" spans="1:7" x14ac:dyDescent="0.2">
      <c r="A5" s="10">
        <v>0.5</v>
      </c>
      <c r="B5" s="10">
        <v>72.680248099031999</v>
      </c>
      <c r="C5" s="36">
        <v>78.107232761529005</v>
      </c>
      <c r="D5" s="10">
        <v>69.512744999999995</v>
      </c>
      <c r="E5" s="10">
        <v>65.120648180000003</v>
      </c>
      <c r="F5" s="10">
        <v>69.625725880000005</v>
      </c>
      <c r="G5" s="10">
        <v>67.496475290000006</v>
      </c>
    </row>
    <row r="6" spans="1:7" x14ac:dyDescent="0.2">
      <c r="A6" s="10">
        <v>0.4</v>
      </c>
      <c r="B6" s="10">
        <v>69.205748607975195</v>
      </c>
      <c r="C6" s="36">
        <v>77.802858732918594</v>
      </c>
      <c r="D6" s="10">
        <v>69.204006129999996</v>
      </c>
      <c r="E6" s="10">
        <v>68.572179109999993</v>
      </c>
      <c r="F6" s="10">
        <v>69.094310829999998</v>
      </c>
      <c r="G6" s="10">
        <v>69.369765520000001</v>
      </c>
    </row>
    <row r="7" spans="1:7" x14ac:dyDescent="0.2">
      <c r="A7" s="10">
        <v>0.3</v>
      </c>
      <c r="B7" s="10">
        <v>71.991868441768503</v>
      </c>
      <c r="C7" s="36">
        <v>78.320931265264605</v>
      </c>
      <c r="D7" s="10">
        <v>65.633134909999995</v>
      </c>
      <c r="E7" s="10">
        <v>65.229598710000005</v>
      </c>
      <c r="F7" s="10">
        <v>65.901194559999993</v>
      </c>
      <c r="G7" s="10">
        <v>71.28037028</v>
      </c>
    </row>
    <row r="8" spans="1:7" x14ac:dyDescent="0.2">
      <c r="A8" s="10">
        <v>0.25</v>
      </c>
      <c r="B8" s="10">
        <v>69.736001176480698</v>
      </c>
      <c r="C8" s="36">
        <v>78.400856985498706</v>
      </c>
      <c r="D8" s="10">
        <v>64.330257430000003</v>
      </c>
      <c r="E8" s="10">
        <v>63.642862289999997</v>
      </c>
      <c r="F8" s="10">
        <v>64.108497400000005</v>
      </c>
      <c r="G8" s="10">
        <v>72.741224900000006</v>
      </c>
    </row>
    <row r="9" spans="1:7" x14ac:dyDescent="0.2">
      <c r="A9" s="10">
        <v>0.2</v>
      </c>
      <c r="B9" s="10">
        <v>70.517138268208697</v>
      </c>
      <c r="C9" s="36">
        <v>76.155387734034605</v>
      </c>
      <c r="D9" s="10">
        <v>61.47606648</v>
      </c>
      <c r="E9" s="10">
        <v>65.642299589999993</v>
      </c>
      <c r="F9" s="10">
        <v>62.428459789999998</v>
      </c>
      <c r="G9" s="10">
        <v>73.264814860000001</v>
      </c>
    </row>
    <row r="10" spans="1:7" x14ac:dyDescent="0.2">
      <c r="A10" s="10">
        <v>0.15</v>
      </c>
      <c r="B10" s="10">
        <v>63.257208107336503</v>
      </c>
      <c r="C10" s="36">
        <v>75.718994108945495</v>
      </c>
      <c r="D10" s="10">
        <v>61.52793956</v>
      </c>
      <c r="E10" s="10">
        <v>67.370236770000005</v>
      </c>
      <c r="F10" s="10">
        <v>61.247456829999997</v>
      </c>
      <c r="G10" s="10">
        <v>75.420536260000006</v>
      </c>
    </row>
    <row r="11" spans="1:7" ht="15" thickBot="1" x14ac:dyDescent="0.25">
      <c r="A11" s="11">
        <v>0.1</v>
      </c>
      <c r="B11" s="11">
        <v>60.180895451806101</v>
      </c>
      <c r="C11" s="34">
        <v>72.742076776904</v>
      </c>
      <c r="D11" s="11">
        <v>60.625921550000001</v>
      </c>
      <c r="E11" s="11">
        <v>67.461767460000004</v>
      </c>
      <c r="F11" s="11">
        <v>59.627447760000003</v>
      </c>
      <c r="G11" s="11">
        <v>72.899398950000005</v>
      </c>
    </row>
  </sheetData>
  <mergeCells count="2">
    <mergeCell ref="A1:C1"/>
    <mergeCell ref="D1:G1"/>
  </mergeCells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A60C3-DB75-4A95-8B4C-68B26C00384E}">
  <dimension ref="A1:G11"/>
  <sheetViews>
    <sheetView workbookViewId="0">
      <selection sqref="A1:C1"/>
    </sheetView>
  </sheetViews>
  <sheetFormatPr defaultRowHeight="14.25" x14ac:dyDescent="0.2"/>
  <cols>
    <col min="1" max="3" width="9" style="1"/>
    <col min="4" max="4" width="16.25" style="1" customWidth="1"/>
    <col min="5" max="5" width="18.75" style="1" customWidth="1"/>
    <col min="6" max="6" width="16.25" style="1" customWidth="1"/>
    <col min="7" max="7" width="18.75" style="1" customWidth="1"/>
    <col min="8" max="16384" width="9" style="1"/>
  </cols>
  <sheetData>
    <row r="1" spans="1:7" ht="15.75" thickBot="1" x14ac:dyDescent="0.25">
      <c r="A1" s="40" t="s">
        <v>98</v>
      </c>
      <c r="B1" s="41"/>
      <c r="C1" s="42"/>
      <c r="D1" s="40" t="s">
        <v>79</v>
      </c>
      <c r="E1" s="41"/>
      <c r="F1" s="41"/>
      <c r="G1" s="42"/>
    </row>
    <row r="2" spans="1:7" ht="15.75" thickBot="1" x14ac:dyDescent="0.25">
      <c r="A2" s="13" t="s">
        <v>67</v>
      </c>
      <c r="B2" s="13" t="s">
        <v>86</v>
      </c>
      <c r="C2" s="38" t="s">
        <v>87</v>
      </c>
      <c r="D2" s="13" t="s">
        <v>88</v>
      </c>
      <c r="E2" s="13" t="s">
        <v>89</v>
      </c>
      <c r="F2" s="13" t="s">
        <v>90</v>
      </c>
      <c r="G2" s="13" t="s">
        <v>91</v>
      </c>
    </row>
    <row r="3" spans="1:7" x14ac:dyDescent="0.2">
      <c r="A3" s="10">
        <v>1</v>
      </c>
      <c r="B3" s="10">
        <v>68.33785182686124</v>
      </c>
      <c r="C3" s="36">
        <v>68.337851826861197</v>
      </c>
      <c r="D3" s="10">
        <v>68.33785182686124</v>
      </c>
      <c r="E3" s="10">
        <v>68.33785182686124</v>
      </c>
      <c r="F3" s="10">
        <v>68.33785182686124</v>
      </c>
      <c r="G3" s="10">
        <v>68.33785182686124</v>
      </c>
    </row>
    <row r="4" spans="1:7" x14ac:dyDescent="0.2">
      <c r="A4" s="10">
        <v>0.75</v>
      </c>
      <c r="B4" s="10">
        <v>71.850621545169005</v>
      </c>
      <c r="C4" s="36">
        <v>70.788513164761994</v>
      </c>
      <c r="D4" s="10">
        <v>67.595377122639405</v>
      </c>
      <c r="E4" s="10">
        <v>67.595377122639405</v>
      </c>
      <c r="F4" s="10">
        <v>67.239543594667694</v>
      </c>
      <c r="G4" s="10">
        <v>67.7852980273762</v>
      </c>
    </row>
    <row r="5" spans="1:7" x14ac:dyDescent="0.2">
      <c r="A5" s="10">
        <v>0.5</v>
      </c>
      <c r="B5" s="10">
        <v>72.680248099031999</v>
      </c>
      <c r="C5" s="36">
        <v>78.107232761529005</v>
      </c>
      <c r="D5" s="10">
        <v>70.061586461243806</v>
      </c>
      <c r="E5" s="10">
        <v>60.853548329426097</v>
      </c>
      <c r="F5" s="10">
        <v>69.891060187948497</v>
      </c>
      <c r="G5" s="10">
        <v>61.859231769594302</v>
      </c>
    </row>
    <row r="6" spans="1:7" x14ac:dyDescent="0.2">
      <c r="A6" s="10">
        <v>0.4</v>
      </c>
      <c r="B6" s="10">
        <v>69.205748607975195</v>
      </c>
      <c r="C6" s="36">
        <v>77.802858732918594</v>
      </c>
      <c r="D6" s="10">
        <v>69.712390822296598</v>
      </c>
      <c r="E6" s="10">
        <v>68.685115499845693</v>
      </c>
      <c r="F6" s="10">
        <v>70.708904632969706</v>
      </c>
      <c r="G6" s="10">
        <v>69.194647012517393</v>
      </c>
    </row>
    <row r="7" spans="1:7" x14ac:dyDescent="0.2">
      <c r="A7" s="10">
        <v>0.3</v>
      </c>
      <c r="B7" s="10">
        <v>71.991868441768503</v>
      </c>
      <c r="C7" s="36">
        <v>78.320931265264605</v>
      </c>
      <c r="D7" s="10">
        <v>67.061208718645204</v>
      </c>
      <c r="E7" s="10">
        <v>64.003719755361203</v>
      </c>
      <c r="F7" s="10">
        <v>66.462483816180594</v>
      </c>
      <c r="G7" s="10">
        <v>64.099245379861898</v>
      </c>
    </row>
    <row r="8" spans="1:7" x14ac:dyDescent="0.2">
      <c r="A8" s="10">
        <v>0.25</v>
      </c>
      <c r="B8" s="10">
        <v>69.736001176480698</v>
      </c>
      <c r="C8" s="36">
        <v>78.400856985498706</v>
      </c>
      <c r="D8" s="10">
        <v>63.486414242337702</v>
      </c>
      <c r="E8" s="10">
        <v>61.3266320066205</v>
      </c>
      <c r="F8" s="10">
        <v>63.706964016413004</v>
      </c>
      <c r="G8" s="10">
        <v>62.030859551841502</v>
      </c>
    </row>
    <row r="9" spans="1:7" x14ac:dyDescent="0.2">
      <c r="A9" s="10">
        <v>0.2</v>
      </c>
      <c r="B9" s="10">
        <v>70.517138268208697</v>
      </c>
      <c r="C9" s="36">
        <v>76.155387734034605</v>
      </c>
      <c r="D9" s="10">
        <v>61.2979062679319</v>
      </c>
      <c r="E9" s="10">
        <v>64.168946098149604</v>
      </c>
      <c r="F9" s="10">
        <v>66.931715095574603</v>
      </c>
      <c r="G9" s="10">
        <v>65.0794557046341</v>
      </c>
    </row>
    <row r="10" spans="1:7" x14ac:dyDescent="0.2">
      <c r="A10" s="10">
        <v>0.15</v>
      </c>
      <c r="B10" s="10">
        <v>63.257208107336503</v>
      </c>
      <c r="C10" s="36">
        <v>75.718994108945495</v>
      </c>
      <c r="D10" s="10">
        <v>62.362506019371502</v>
      </c>
      <c r="E10" s="10">
        <v>67.979930622237205</v>
      </c>
      <c r="F10" s="10">
        <v>62.604682278105003</v>
      </c>
      <c r="G10" s="10">
        <v>67.979930622237205</v>
      </c>
    </row>
    <row r="11" spans="1:7" ht="15" thickBot="1" x14ac:dyDescent="0.25">
      <c r="A11" s="11">
        <v>0.1</v>
      </c>
      <c r="B11" s="11">
        <v>60.180895451806101</v>
      </c>
      <c r="C11" s="34">
        <v>72.742076776904</v>
      </c>
      <c r="D11" s="11">
        <v>62.540910100144998</v>
      </c>
      <c r="E11" s="11">
        <v>70.329212767123096</v>
      </c>
      <c r="F11" s="11">
        <v>59.627447757621802</v>
      </c>
      <c r="G11" s="11">
        <v>66.314789343621698</v>
      </c>
    </row>
  </sheetData>
  <mergeCells count="2">
    <mergeCell ref="A1:C1"/>
    <mergeCell ref="D1:G1"/>
  </mergeCells>
  <phoneticPr fontId="1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926D78-B29F-40EA-BB19-28F2BF39558A}">
  <dimension ref="A1:G11"/>
  <sheetViews>
    <sheetView workbookViewId="0">
      <selection sqref="A1:C1"/>
    </sheetView>
  </sheetViews>
  <sheetFormatPr defaultRowHeight="14.25" x14ac:dyDescent="0.2"/>
  <cols>
    <col min="1" max="3" width="9" style="1"/>
    <col min="4" max="4" width="16.25" style="1" customWidth="1"/>
    <col min="5" max="5" width="18.75" style="1" customWidth="1"/>
    <col min="6" max="6" width="16.25" style="1" customWidth="1"/>
    <col min="7" max="7" width="18.75" style="1" customWidth="1"/>
    <col min="8" max="16384" width="9" style="1"/>
  </cols>
  <sheetData>
    <row r="1" spans="1:7" ht="15.75" thickBot="1" x14ac:dyDescent="0.25">
      <c r="A1" s="40" t="s">
        <v>98</v>
      </c>
      <c r="B1" s="41"/>
      <c r="C1" s="42"/>
      <c r="D1" s="40" t="s">
        <v>92</v>
      </c>
      <c r="E1" s="41"/>
      <c r="F1" s="41"/>
      <c r="G1" s="42"/>
    </row>
    <row r="2" spans="1:7" ht="15.75" thickBot="1" x14ac:dyDescent="0.25">
      <c r="A2" s="13" t="s">
        <v>67</v>
      </c>
      <c r="B2" s="13" t="s">
        <v>86</v>
      </c>
      <c r="C2" s="38" t="s">
        <v>87</v>
      </c>
      <c r="D2" s="13" t="s">
        <v>88</v>
      </c>
      <c r="E2" s="13" t="s">
        <v>89</v>
      </c>
      <c r="F2" s="13" t="s">
        <v>90</v>
      </c>
      <c r="G2" s="13" t="s">
        <v>91</v>
      </c>
    </row>
    <row r="3" spans="1:7" x14ac:dyDescent="0.2">
      <c r="A3" s="10">
        <v>1</v>
      </c>
      <c r="B3" s="10">
        <v>68.33785182686124</v>
      </c>
      <c r="C3" s="36">
        <v>68.337851826861197</v>
      </c>
      <c r="D3" s="31">
        <v>68.33785182686124</v>
      </c>
      <c r="E3" s="31">
        <v>68.33785182686124</v>
      </c>
      <c r="F3" s="31">
        <v>68.33785182686124</v>
      </c>
      <c r="G3" s="35">
        <v>68.33785182686124</v>
      </c>
    </row>
    <row r="4" spans="1:7" x14ac:dyDescent="0.2">
      <c r="A4" s="10">
        <v>0.75</v>
      </c>
      <c r="B4" s="10">
        <v>71.850621545169005</v>
      </c>
      <c r="C4" s="36">
        <v>70.788513164761994</v>
      </c>
      <c r="D4" s="10">
        <v>63.236325573750598</v>
      </c>
      <c r="E4" s="10">
        <v>67.595377122639405</v>
      </c>
      <c r="F4" s="10">
        <v>63.236325573750598</v>
      </c>
      <c r="G4" s="37">
        <v>67.610308047647393</v>
      </c>
    </row>
    <row r="5" spans="1:7" x14ac:dyDescent="0.2">
      <c r="A5" s="10">
        <v>0.5</v>
      </c>
      <c r="B5" s="10">
        <v>72.680248099031999</v>
      </c>
      <c r="C5" s="36">
        <v>78.107232761529005</v>
      </c>
      <c r="D5" s="10">
        <v>69.348010507588</v>
      </c>
      <c r="E5" s="10">
        <v>60.853548329426097</v>
      </c>
      <c r="F5" s="10">
        <v>69.348010507588</v>
      </c>
      <c r="G5" s="37">
        <v>70.735600365631697</v>
      </c>
    </row>
    <row r="6" spans="1:7" x14ac:dyDescent="0.2">
      <c r="A6" s="10">
        <v>0.4</v>
      </c>
      <c r="B6" s="10">
        <v>69.205748607975195</v>
      </c>
      <c r="C6" s="36">
        <v>77.802858732918594</v>
      </c>
      <c r="D6" s="10">
        <v>69.656577190690797</v>
      </c>
      <c r="E6" s="10">
        <v>66.120243254699403</v>
      </c>
      <c r="F6" s="10">
        <v>69.656577190690797</v>
      </c>
      <c r="G6" s="37">
        <v>72.293456979154897</v>
      </c>
    </row>
    <row r="7" spans="1:7" x14ac:dyDescent="0.2">
      <c r="A7" s="10">
        <v>0.3</v>
      </c>
      <c r="B7" s="10">
        <v>71.991868441768503</v>
      </c>
      <c r="C7" s="36">
        <v>78.320931265264605</v>
      </c>
      <c r="D7" s="10">
        <v>65.394983232265503</v>
      </c>
      <c r="E7" s="10">
        <v>64.003719755361203</v>
      </c>
      <c r="F7" s="10">
        <v>65.394983232265503</v>
      </c>
      <c r="G7" s="37">
        <v>69.512475598116396</v>
      </c>
    </row>
    <row r="8" spans="1:7" x14ac:dyDescent="0.2">
      <c r="A8" s="10">
        <v>0.25</v>
      </c>
      <c r="B8" s="10">
        <v>69.736001176480698</v>
      </c>
      <c r="C8" s="36">
        <v>78.400856985498706</v>
      </c>
      <c r="D8" s="10">
        <v>63.970299627736097</v>
      </c>
      <c r="E8" s="10">
        <v>61.3266320066205</v>
      </c>
      <c r="F8" s="10">
        <v>63.970299627736097</v>
      </c>
      <c r="G8" s="37">
        <v>71.482411900910293</v>
      </c>
    </row>
    <row r="9" spans="1:7" x14ac:dyDescent="0.2">
      <c r="A9" s="10">
        <v>0.2</v>
      </c>
      <c r="B9" s="10">
        <v>70.517138268208697</v>
      </c>
      <c r="C9" s="36">
        <v>76.155387734034605</v>
      </c>
      <c r="D9" s="10">
        <v>61.564004302228597</v>
      </c>
      <c r="E9" s="10">
        <v>65.0794557046341</v>
      </c>
      <c r="F9" s="10">
        <v>61.564004302228597</v>
      </c>
      <c r="G9" s="37">
        <v>75.653768631216494</v>
      </c>
    </row>
    <row r="10" spans="1:7" x14ac:dyDescent="0.2">
      <c r="A10" s="10">
        <v>0.15</v>
      </c>
      <c r="B10" s="10">
        <v>63.257208107336503</v>
      </c>
      <c r="C10" s="36">
        <v>75.718994108945495</v>
      </c>
      <c r="D10" s="10">
        <v>59.614962067145903</v>
      </c>
      <c r="E10" s="10">
        <v>67.979930622237205</v>
      </c>
      <c r="F10" s="10">
        <v>59.614962067145903</v>
      </c>
      <c r="G10" s="37">
        <v>80.140105018209496</v>
      </c>
    </row>
    <row r="11" spans="1:7" ht="15" thickBot="1" x14ac:dyDescent="0.25">
      <c r="A11" s="11">
        <v>0.1</v>
      </c>
      <c r="B11" s="11">
        <v>60.180895451806101</v>
      </c>
      <c r="C11" s="34">
        <v>72.742076776904</v>
      </c>
      <c r="D11" s="11">
        <v>59.627447757621802</v>
      </c>
      <c r="E11" s="11">
        <v>70.329212767123096</v>
      </c>
      <c r="F11" s="11">
        <v>59.627447757621802</v>
      </c>
      <c r="G11" s="39">
        <v>78.191351136255506</v>
      </c>
    </row>
  </sheetData>
  <mergeCells count="2">
    <mergeCell ref="A1:C1"/>
    <mergeCell ref="D1:G1"/>
  </mergeCells>
  <phoneticPr fontId="1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065CB-5950-4B21-99A0-85D447CCEED5}">
  <dimension ref="A1:G11"/>
  <sheetViews>
    <sheetView workbookViewId="0">
      <selection sqref="A1:C1"/>
    </sheetView>
  </sheetViews>
  <sheetFormatPr defaultRowHeight="14.25" x14ac:dyDescent="0.2"/>
  <cols>
    <col min="1" max="3" width="9" style="1"/>
    <col min="4" max="4" width="16.25" style="1" customWidth="1"/>
    <col min="5" max="5" width="18.75" style="1" customWidth="1"/>
    <col min="6" max="6" width="16.25" style="1" customWidth="1"/>
    <col min="7" max="7" width="18.75" style="1" customWidth="1"/>
    <col min="8" max="16384" width="9" style="1"/>
  </cols>
  <sheetData>
    <row r="1" spans="1:7" ht="15.75" thickBot="1" x14ac:dyDescent="0.25">
      <c r="A1" s="40" t="s">
        <v>98</v>
      </c>
      <c r="B1" s="41"/>
      <c r="C1" s="42"/>
      <c r="D1" s="40" t="s">
        <v>96</v>
      </c>
      <c r="E1" s="41"/>
      <c r="F1" s="41"/>
      <c r="G1" s="42"/>
    </row>
    <row r="2" spans="1:7" ht="15.75" thickBot="1" x14ac:dyDescent="0.25">
      <c r="A2" s="13" t="s">
        <v>67</v>
      </c>
      <c r="B2" s="13" t="s">
        <v>86</v>
      </c>
      <c r="C2" s="38" t="s">
        <v>87</v>
      </c>
      <c r="D2" s="13" t="s">
        <v>88</v>
      </c>
      <c r="E2" s="13" t="s">
        <v>89</v>
      </c>
      <c r="F2" s="13" t="s">
        <v>90</v>
      </c>
      <c r="G2" s="13" t="s">
        <v>91</v>
      </c>
    </row>
    <row r="3" spans="1:7" x14ac:dyDescent="0.2">
      <c r="A3" s="10">
        <v>1</v>
      </c>
      <c r="B3" s="10">
        <v>68.33785182686124</v>
      </c>
      <c r="C3" s="36">
        <v>68.337851826861197</v>
      </c>
      <c r="D3" s="31">
        <v>68.33785182686124</v>
      </c>
      <c r="E3" s="31">
        <v>68.33785182686124</v>
      </c>
      <c r="F3" s="31">
        <v>68.33785182686124</v>
      </c>
      <c r="G3" s="31">
        <v>68.33785182686124</v>
      </c>
    </row>
    <row r="4" spans="1:7" x14ac:dyDescent="0.2">
      <c r="A4" s="10">
        <v>0.75</v>
      </c>
      <c r="B4" s="10">
        <v>71.850621545169005</v>
      </c>
      <c r="C4" s="36">
        <v>70.788513164761994</v>
      </c>
      <c r="D4" s="10">
        <v>66.964022180122598</v>
      </c>
      <c r="E4" s="10">
        <v>67.7852980273762</v>
      </c>
      <c r="F4" s="10">
        <v>66.964022180122598</v>
      </c>
      <c r="G4" s="10">
        <v>66.381543092933299</v>
      </c>
    </row>
    <row r="5" spans="1:7" x14ac:dyDescent="0.2">
      <c r="A5" s="10">
        <v>0.5</v>
      </c>
      <c r="B5" s="10">
        <v>72.680248099031999</v>
      </c>
      <c r="C5" s="36">
        <v>78.107232761529005</v>
      </c>
      <c r="D5" s="10">
        <v>69.116186126177496</v>
      </c>
      <c r="E5" s="10">
        <v>70.126909979036697</v>
      </c>
      <c r="F5" s="10">
        <v>69.116186126177496</v>
      </c>
      <c r="G5" s="10">
        <v>67.143470099222299</v>
      </c>
    </row>
    <row r="6" spans="1:7" x14ac:dyDescent="0.2">
      <c r="A6" s="10">
        <v>0.4</v>
      </c>
      <c r="B6" s="10">
        <v>69.205748607975195</v>
      </c>
      <c r="C6" s="36">
        <v>77.802858732918594</v>
      </c>
      <c r="D6" s="10">
        <v>67.624437350957393</v>
      </c>
      <c r="E6" s="10">
        <v>69.194647012517393</v>
      </c>
      <c r="F6" s="10">
        <v>67.624437350957393</v>
      </c>
      <c r="G6" s="10">
        <v>66.529422111494597</v>
      </c>
    </row>
    <row r="7" spans="1:7" x14ac:dyDescent="0.2">
      <c r="A7" s="10">
        <v>0.3</v>
      </c>
      <c r="B7" s="10">
        <v>71.991868441768503</v>
      </c>
      <c r="C7" s="36">
        <v>78.320931265264605</v>
      </c>
      <c r="D7" s="10">
        <v>65.394983232265503</v>
      </c>
      <c r="E7" s="10">
        <v>67.474101563738998</v>
      </c>
      <c r="F7" s="10">
        <v>65.394983232265503</v>
      </c>
      <c r="G7" s="10">
        <v>72.809707119727094</v>
      </c>
    </row>
    <row r="8" spans="1:7" x14ac:dyDescent="0.2">
      <c r="A8" s="10">
        <v>0.25</v>
      </c>
      <c r="B8" s="10">
        <v>69.736001176480698</v>
      </c>
      <c r="C8" s="36">
        <v>78.400856985498706</v>
      </c>
      <c r="D8" s="10">
        <v>63.970299627736097</v>
      </c>
      <c r="E8" s="10">
        <v>64.0452829753429</v>
      </c>
      <c r="F8" s="10">
        <v>63.970299627736097</v>
      </c>
      <c r="G8" s="10">
        <v>76.099735580180905</v>
      </c>
    </row>
    <row r="9" spans="1:7" x14ac:dyDescent="0.2">
      <c r="A9" s="10">
        <v>0.2</v>
      </c>
      <c r="B9" s="10">
        <v>70.517138268208697</v>
      </c>
      <c r="C9" s="36">
        <v>76.155387734034605</v>
      </c>
      <c r="D9" s="10">
        <v>58.832285169710197</v>
      </c>
      <c r="E9" s="10">
        <v>66.049539067523597</v>
      </c>
      <c r="F9" s="10">
        <v>60.0873190944558</v>
      </c>
      <c r="G9" s="10">
        <v>75.540751505924206</v>
      </c>
    </row>
    <row r="10" spans="1:7" x14ac:dyDescent="0.2">
      <c r="A10" s="10">
        <v>0.15</v>
      </c>
      <c r="B10" s="10">
        <v>63.257208107336503</v>
      </c>
      <c r="C10" s="36">
        <v>75.718994108945495</v>
      </c>
      <c r="D10" s="10">
        <v>56.770519929526401</v>
      </c>
      <c r="E10" s="10">
        <v>67.126359224560701</v>
      </c>
      <c r="F10" s="10">
        <v>58.285048601919797</v>
      </c>
      <c r="G10" s="10">
        <v>78.088016909027402</v>
      </c>
    </row>
    <row r="11" spans="1:7" ht="15" thickBot="1" x14ac:dyDescent="0.25">
      <c r="A11" s="11">
        <v>0.1</v>
      </c>
      <c r="B11" s="11">
        <v>60.180895451806101</v>
      </c>
      <c r="C11" s="34">
        <v>72.742076776904</v>
      </c>
      <c r="D11" s="11">
        <v>59.627447757621802</v>
      </c>
      <c r="E11" s="11">
        <v>66.314789343621698</v>
      </c>
      <c r="F11" s="11">
        <v>59.627447757621802</v>
      </c>
      <c r="G11" s="11">
        <v>75.585780730513804</v>
      </c>
    </row>
  </sheetData>
  <mergeCells count="2">
    <mergeCell ref="A1:C1"/>
    <mergeCell ref="D1:G1"/>
  </mergeCells>
  <phoneticPr fontId="1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BFDC79-1CD9-4C1C-A43C-6F8B5E3262BE}">
  <dimension ref="A1:G12"/>
  <sheetViews>
    <sheetView workbookViewId="0">
      <selection sqref="A1:C2"/>
    </sheetView>
  </sheetViews>
  <sheetFormatPr defaultRowHeight="14.25" x14ac:dyDescent="0.2"/>
  <cols>
    <col min="1" max="3" width="9" style="1"/>
    <col min="4" max="4" width="16.25" style="1" customWidth="1"/>
    <col min="5" max="5" width="18.75" style="1" customWidth="1"/>
    <col min="6" max="6" width="16.25" style="1" customWidth="1"/>
    <col min="7" max="7" width="18.75" style="1" customWidth="1"/>
    <col min="8" max="16384" width="9" style="1"/>
  </cols>
  <sheetData>
    <row r="1" spans="1:7" ht="15.75" thickBot="1" x14ac:dyDescent="0.25">
      <c r="A1" s="43" t="s">
        <v>97</v>
      </c>
      <c r="B1" s="44"/>
      <c r="C1" s="45"/>
      <c r="D1" s="40" t="s">
        <v>93</v>
      </c>
      <c r="E1" s="41"/>
      <c r="F1" s="41"/>
      <c r="G1" s="42"/>
    </row>
    <row r="2" spans="1:7" ht="15.75" thickBot="1" x14ac:dyDescent="0.25">
      <c r="A2" s="46"/>
      <c r="B2" s="47"/>
      <c r="C2" s="48"/>
      <c r="D2" s="13" t="s">
        <v>80</v>
      </c>
      <c r="E2" s="13" t="s">
        <v>94</v>
      </c>
      <c r="F2" s="13" t="s">
        <v>80</v>
      </c>
      <c r="G2" s="38" t="s">
        <v>95</v>
      </c>
    </row>
    <row r="3" spans="1:7" ht="15.75" thickBot="1" x14ac:dyDescent="0.25">
      <c r="A3" s="13" t="s">
        <v>67</v>
      </c>
      <c r="B3" s="13" t="s">
        <v>86</v>
      </c>
      <c r="C3" s="38" t="s">
        <v>87</v>
      </c>
      <c r="D3" s="13" t="s">
        <v>88</v>
      </c>
      <c r="E3" s="13" t="s">
        <v>89</v>
      </c>
      <c r="F3" s="13" t="s">
        <v>90</v>
      </c>
      <c r="G3" s="13" t="s">
        <v>91</v>
      </c>
    </row>
    <row r="4" spans="1:7" x14ac:dyDescent="0.2">
      <c r="A4" s="10">
        <v>1</v>
      </c>
      <c r="B4" s="10">
        <v>68.33785182686124</v>
      </c>
      <c r="C4" s="31">
        <v>68.337851826861197</v>
      </c>
      <c r="D4" s="37">
        <v>68.33785182686124</v>
      </c>
      <c r="E4" s="31">
        <v>68.33785182686124</v>
      </c>
      <c r="F4" s="31">
        <v>68.33785182686124</v>
      </c>
      <c r="G4" s="35">
        <v>68.33785182686124</v>
      </c>
    </row>
    <row r="5" spans="1:7" x14ac:dyDescent="0.2">
      <c r="A5" s="10">
        <v>0.75</v>
      </c>
      <c r="B5" s="10">
        <v>71.850621545169005</v>
      </c>
      <c r="C5" s="10">
        <v>70.788513164761994</v>
      </c>
      <c r="D5" s="37">
        <v>63.236325573750598</v>
      </c>
      <c r="E5" s="10">
        <v>67.7852980273762</v>
      </c>
      <c r="F5" s="10">
        <v>63.236325573750598</v>
      </c>
      <c r="G5" s="37">
        <v>67.119283038780594</v>
      </c>
    </row>
    <row r="6" spans="1:7" x14ac:dyDescent="0.2">
      <c r="A6" s="10">
        <v>0.5</v>
      </c>
      <c r="B6" s="10">
        <v>72.680248099031999</v>
      </c>
      <c r="C6" s="10">
        <v>78.107232761529005</v>
      </c>
      <c r="D6" s="37">
        <v>69.348010507588</v>
      </c>
      <c r="E6" s="10">
        <v>70.126909979036697</v>
      </c>
      <c r="F6" s="10">
        <v>69.348010507588</v>
      </c>
      <c r="G6" s="37">
        <v>71.509021127633702</v>
      </c>
    </row>
    <row r="7" spans="1:7" x14ac:dyDescent="0.2">
      <c r="A7" s="10">
        <v>0.4</v>
      </c>
      <c r="B7" s="10">
        <v>69.205748607975195</v>
      </c>
      <c r="C7" s="10">
        <v>77.802858732918594</v>
      </c>
      <c r="D7" s="37">
        <v>69.656577190690797</v>
      </c>
      <c r="E7" s="10">
        <v>68.707047638820399</v>
      </c>
      <c r="F7" s="10">
        <v>69.656577190690797</v>
      </c>
      <c r="G7" s="37">
        <v>71.946164470857596</v>
      </c>
    </row>
    <row r="8" spans="1:7" x14ac:dyDescent="0.2">
      <c r="A8" s="10">
        <v>0.3</v>
      </c>
      <c r="B8" s="10">
        <v>71.991868441768503</v>
      </c>
      <c r="C8" s="10">
        <v>78.320931265264605</v>
      </c>
      <c r="D8" s="37">
        <v>65.394983232265503</v>
      </c>
      <c r="E8" s="10">
        <v>65.453057552400907</v>
      </c>
      <c r="F8" s="10">
        <v>65.394983232265503</v>
      </c>
      <c r="G8" s="37">
        <v>71.642234506065506</v>
      </c>
    </row>
    <row r="9" spans="1:7" x14ac:dyDescent="0.2">
      <c r="A9" s="10">
        <v>0.25</v>
      </c>
      <c r="B9" s="10">
        <v>69.736001176480698</v>
      </c>
      <c r="C9" s="10">
        <v>78.400856985498706</v>
      </c>
      <c r="D9" s="37">
        <v>63.970299627736097</v>
      </c>
      <c r="E9" s="10">
        <v>62.748039919607102</v>
      </c>
      <c r="F9" s="10">
        <v>63.970299627736097</v>
      </c>
      <c r="G9" s="37">
        <v>71.086687601103804</v>
      </c>
    </row>
    <row r="10" spans="1:7" x14ac:dyDescent="0.2">
      <c r="A10" s="10">
        <v>0.2</v>
      </c>
      <c r="B10" s="10">
        <v>70.517138268208697</v>
      </c>
      <c r="C10" s="10">
        <v>76.155387734034605</v>
      </c>
      <c r="D10" s="37">
        <v>61.564004302228597</v>
      </c>
      <c r="E10" s="10">
        <v>66.049539067523597</v>
      </c>
      <c r="F10" s="10">
        <v>61.564004302228597</v>
      </c>
      <c r="G10" s="37">
        <v>69.9574736805681</v>
      </c>
    </row>
    <row r="11" spans="1:7" x14ac:dyDescent="0.2">
      <c r="A11" s="10">
        <v>0.15</v>
      </c>
      <c r="B11" s="10">
        <v>63.257208107336503</v>
      </c>
      <c r="C11" s="10">
        <v>75.718994108945495</v>
      </c>
      <c r="D11" s="37">
        <v>59.614962067145903</v>
      </c>
      <c r="E11" s="10">
        <v>67.126359224560701</v>
      </c>
      <c r="F11" s="10">
        <v>59.614962067145903</v>
      </c>
      <c r="G11" s="37">
        <v>68.194096258041398</v>
      </c>
    </row>
    <row r="12" spans="1:7" ht="15" thickBot="1" x14ac:dyDescent="0.25">
      <c r="A12" s="11">
        <v>0.1</v>
      </c>
      <c r="B12" s="11">
        <v>60.180895451806101</v>
      </c>
      <c r="C12" s="11">
        <v>72.742076776904</v>
      </c>
      <c r="D12" s="39">
        <v>59.627447757621802</v>
      </c>
      <c r="E12" s="11">
        <v>66.314789343621698</v>
      </c>
      <c r="F12" s="11">
        <v>59.627447757621802</v>
      </c>
      <c r="G12" s="39">
        <v>66.276963180188901</v>
      </c>
    </row>
  </sheetData>
  <mergeCells count="2">
    <mergeCell ref="A1:C2"/>
    <mergeCell ref="D1:G1"/>
  </mergeCells>
  <phoneticPr fontId="1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0F283-C6DF-4103-91C0-3DF8D6938EDA}">
  <dimension ref="A1:G10"/>
  <sheetViews>
    <sheetView workbookViewId="0">
      <selection sqref="A1:XFD1048576"/>
    </sheetView>
  </sheetViews>
  <sheetFormatPr defaultRowHeight="14.25" x14ac:dyDescent="0.2"/>
  <cols>
    <col min="1" max="1" width="9" style="1"/>
    <col min="2" max="2" width="18.75" style="1" customWidth="1"/>
    <col min="3" max="11" width="9" style="1"/>
    <col min="12" max="12" width="18.75" style="1" customWidth="1"/>
    <col min="13" max="16384" width="9" style="1"/>
  </cols>
  <sheetData>
    <row r="1" spans="1:7" ht="15.75" thickBot="1" x14ac:dyDescent="0.3">
      <c r="A1" s="13" t="s">
        <v>67</v>
      </c>
      <c r="B1" s="8" t="s">
        <v>63</v>
      </c>
      <c r="C1" s="52" t="s">
        <v>64</v>
      </c>
      <c r="D1" s="8" t="s">
        <v>65</v>
      </c>
      <c r="E1" s="52" t="s">
        <v>66</v>
      </c>
      <c r="F1" s="38" t="s">
        <v>68</v>
      </c>
      <c r="G1" s="14" t="s">
        <v>69</v>
      </c>
    </row>
    <row r="2" spans="1:7" x14ac:dyDescent="0.2">
      <c r="A2" s="10">
        <v>1</v>
      </c>
      <c r="B2" s="1" t="s">
        <v>70</v>
      </c>
      <c r="C2" s="27">
        <v>68.33785182686124</v>
      </c>
      <c r="D2" s="4">
        <v>68.33785182686124</v>
      </c>
      <c r="E2" s="20">
        <v>62.988388010878687</v>
      </c>
      <c r="F2" s="5">
        <f>C2</f>
        <v>68.33785182686124</v>
      </c>
      <c r="G2" s="20">
        <f>C2</f>
        <v>68.33785182686124</v>
      </c>
    </row>
    <row r="3" spans="1:7" x14ac:dyDescent="0.2">
      <c r="A3" s="10">
        <v>0.75</v>
      </c>
      <c r="B3" s="1" t="s">
        <v>71</v>
      </c>
      <c r="C3" s="20">
        <v>71.850621545169005</v>
      </c>
      <c r="D3" s="5">
        <v>71.850621545169005</v>
      </c>
      <c r="E3" s="20">
        <v>67.972721986102201</v>
      </c>
      <c r="F3" s="5">
        <f t="shared" ref="F3:F10" si="0">C3</f>
        <v>71.850621545169005</v>
      </c>
      <c r="G3" s="20">
        <f t="shared" ref="G3:G9" si="1">C3</f>
        <v>71.850621545169005</v>
      </c>
    </row>
    <row r="4" spans="1:7" x14ac:dyDescent="0.2">
      <c r="A4" s="10">
        <v>0.5</v>
      </c>
      <c r="B4" s="1" t="s">
        <v>72</v>
      </c>
      <c r="C4" s="20">
        <v>72.680248099031999</v>
      </c>
      <c r="D4" s="5">
        <v>72.680248099031999</v>
      </c>
      <c r="E4" s="20">
        <v>69.616026325952404</v>
      </c>
      <c r="F4" s="5">
        <f t="shared" si="0"/>
        <v>72.680248099031999</v>
      </c>
      <c r="G4" s="20">
        <f t="shared" si="1"/>
        <v>72.680248099031999</v>
      </c>
    </row>
    <row r="5" spans="1:7" x14ac:dyDescent="0.2">
      <c r="A5" s="10">
        <v>0.4</v>
      </c>
      <c r="B5" s="1" t="s">
        <v>73</v>
      </c>
      <c r="C5" s="20">
        <v>69.205748607975195</v>
      </c>
      <c r="D5" s="5">
        <v>69.205748607975195</v>
      </c>
      <c r="E5" s="20">
        <v>65.893025869911597</v>
      </c>
      <c r="F5" s="5">
        <f t="shared" si="0"/>
        <v>69.205748607975195</v>
      </c>
      <c r="G5" s="20">
        <f t="shared" si="1"/>
        <v>69.205748607975195</v>
      </c>
    </row>
    <row r="6" spans="1:7" x14ac:dyDescent="0.2">
      <c r="A6" s="10">
        <v>0.3</v>
      </c>
      <c r="B6" s="1" t="s">
        <v>74</v>
      </c>
      <c r="C6" s="20">
        <v>71.991868441768503</v>
      </c>
      <c r="D6" s="5">
        <v>71.991868441768503</v>
      </c>
      <c r="E6" s="20">
        <v>69.818961821822995</v>
      </c>
      <c r="F6" s="5">
        <f t="shared" si="0"/>
        <v>71.991868441768503</v>
      </c>
      <c r="G6" s="20">
        <f t="shared" si="1"/>
        <v>71.991868441768503</v>
      </c>
    </row>
    <row r="7" spans="1:7" x14ac:dyDescent="0.2">
      <c r="A7" s="10">
        <v>0.25</v>
      </c>
      <c r="B7" s="1" t="s">
        <v>75</v>
      </c>
      <c r="C7" s="20">
        <v>69.736001176480698</v>
      </c>
      <c r="D7" s="5">
        <v>69.736001176480698</v>
      </c>
      <c r="E7" s="20">
        <v>66.943512934440193</v>
      </c>
      <c r="F7" s="5">
        <f t="shared" si="0"/>
        <v>69.736001176480698</v>
      </c>
      <c r="G7" s="20">
        <f t="shared" si="1"/>
        <v>69.736001176480698</v>
      </c>
    </row>
    <row r="8" spans="1:7" x14ac:dyDescent="0.2">
      <c r="A8" s="10">
        <v>0.2</v>
      </c>
      <c r="B8" s="1" t="s">
        <v>76</v>
      </c>
      <c r="C8" s="20">
        <v>70.517138268208697</v>
      </c>
      <c r="D8" s="5">
        <v>70.517138268208697</v>
      </c>
      <c r="E8" s="20">
        <v>67.682304937168198</v>
      </c>
      <c r="F8" s="5">
        <f t="shared" si="0"/>
        <v>70.517138268208697</v>
      </c>
      <c r="G8" s="20">
        <f t="shared" si="1"/>
        <v>70.517138268208697</v>
      </c>
    </row>
    <row r="9" spans="1:7" x14ac:dyDescent="0.2">
      <c r="A9" s="10">
        <v>0.15</v>
      </c>
      <c r="B9" s="1" t="s">
        <v>77</v>
      </c>
      <c r="C9" s="20">
        <v>63.257208107336503</v>
      </c>
      <c r="D9" s="5">
        <v>63.257208107336503</v>
      </c>
      <c r="E9" s="20">
        <v>59.515175673920901</v>
      </c>
      <c r="F9" s="5">
        <f t="shared" si="0"/>
        <v>63.257208107336503</v>
      </c>
      <c r="G9" s="20">
        <f t="shared" si="1"/>
        <v>63.257208107336503</v>
      </c>
    </row>
    <row r="10" spans="1:7" ht="15" thickBot="1" x14ac:dyDescent="0.25">
      <c r="A10" s="11">
        <v>0.1</v>
      </c>
      <c r="B10" s="6" t="s">
        <v>78</v>
      </c>
      <c r="C10" s="21">
        <v>60.180895451806101</v>
      </c>
      <c r="D10" s="7">
        <v>60.180895451806101</v>
      </c>
      <c r="E10" s="21">
        <v>56.313959326095102</v>
      </c>
      <c r="F10" s="7">
        <f t="shared" si="0"/>
        <v>60.180895451806101</v>
      </c>
      <c r="G10" s="21">
        <f>C10</f>
        <v>60.180895451806101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A82F1-3AB6-4FEF-8F68-387EEB47214D}">
  <dimension ref="A1:G10"/>
  <sheetViews>
    <sheetView workbookViewId="0"/>
  </sheetViews>
  <sheetFormatPr defaultRowHeight="14.25" x14ac:dyDescent="0.2"/>
  <cols>
    <col min="1" max="1" width="9" style="1"/>
    <col min="2" max="2" width="18.75" style="1" customWidth="1"/>
    <col min="3" max="16384" width="9" style="1"/>
  </cols>
  <sheetData>
    <row r="1" spans="1:7" ht="15.75" thickBot="1" x14ac:dyDescent="0.3">
      <c r="A1" s="13" t="s">
        <v>67</v>
      </c>
      <c r="B1" s="8" t="s">
        <v>63</v>
      </c>
      <c r="C1" s="52" t="s">
        <v>64</v>
      </c>
      <c r="D1" s="52" t="s">
        <v>65</v>
      </c>
      <c r="E1" s="8" t="s">
        <v>66</v>
      </c>
      <c r="F1" s="13" t="s">
        <v>68</v>
      </c>
      <c r="G1" s="14" t="s">
        <v>69</v>
      </c>
    </row>
    <row r="2" spans="1:7" x14ac:dyDescent="0.2">
      <c r="A2" s="10">
        <v>1</v>
      </c>
      <c r="B2" s="1" t="s">
        <v>70</v>
      </c>
      <c r="C2" s="20">
        <v>68.337851826861197</v>
      </c>
      <c r="D2" s="20">
        <v>68.337851826861197</v>
      </c>
      <c r="E2" s="1">
        <v>62.988388010878602</v>
      </c>
      <c r="F2" s="20">
        <f>C2</f>
        <v>68.337851826861197</v>
      </c>
      <c r="G2" s="20">
        <f>C2</f>
        <v>68.337851826861197</v>
      </c>
    </row>
    <row r="3" spans="1:7" x14ac:dyDescent="0.2">
      <c r="A3" s="10">
        <v>0.75</v>
      </c>
      <c r="B3" s="1" t="s">
        <v>71</v>
      </c>
      <c r="C3" s="20">
        <v>70.788513164761994</v>
      </c>
      <c r="D3" s="20">
        <v>70.788513164761994</v>
      </c>
      <c r="E3" s="1">
        <v>66.710486794207497</v>
      </c>
      <c r="F3" s="20">
        <f t="shared" ref="F3:F10" si="0">C3</f>
        <v>70.788513164761994</v>
      </c>
      <c r="G3" s="20">
        <f t="shared" ref="G3:G9" si="1">C3</f>
        <v>70.788513164761994</v>
      </c>
    </row>
    <row r="4" spans="1:7" x14ac:dyDescent="0.2">
      <c r="A4" s="10">
        <v>0.5</v>
      </c>
      <c r="B4" s="1" t="s">
        <v>72</v>
      </c>
      <c r="C4" s="20">
        <v>78.107232761529005</v>
      </c>
      <c r="D4" s="20">
        <v>78.107232761529005</v>
      </c>
      <c r="E4" s="1">
        <v>75.851785048063803</v>
      </c>
      <c r="F4" s="20">
        <f t="shared" si="0"/>
        <v>78.107232761529005</v>
      </c>
      <c r="G4" s="20">
        <f t="shared" si="1"/>
        <v>78.107232761529005</v>
      </c>
    </row>
    <row r="5" spans="1:7" x14ac:dyDescent="0.2">
      <c r="A5" s="10">
        <v>0.4</v>
      </c>
      <c r="B5" s="1" t="s">
        <v>73</v>
      </c>
      <c r="C5" s="20">
        <v>77.802858732918594</v>
      </c>
      <c r="D5" s="20">
        <v>77.802858732918594</v>
      </c>
      <c r="E5" s="1">
        <v>76.030175656963394</v>
      </c>
      <c r="F5" s="20">
        <f t="shared" si="0"/>
        <v>77.802858732918594</v>
      </c>
      <c r="G5" s="20">
        <f t="shared" si="1"/>
        <v>77.802858732918594</v>
      </c>
    </row>
    <row r="6" spans="1:7" x14ac:dyDescent="0.2">
      <c r="A6" s="10">
        <v>0.3</v>
      </c>
      <c r="B6" s="1" t="s">
        <v>74</v>
      </c>
      <c r="C6" s="20">
        <v>78.320931265264605</v>
      </c>
      <c r="D6" s="20">
        <v>78.320931265264605</v>
      </c>
      <c r="E6" s="1">
        <v>76.379838247687999</v>
      </c>
      <c r="F6" s="20">
        <f t="shared" si="0"/>
        <v>78.320931265264605</v>
      </c>
      <c r="G6" s="20">
        <f t="shared" si="1"/>
        <v>78.320931265264605</v>
      </c>
    </row>
    <row r="7" spans="1:7" x14ac:dyDescent="0.2">
      <c r="A7" s="10">
        <v>0.25</v>
      </c>
      <c r="B7" s="1" t="s">
        <v>75</v>
      </c>
      <c r="C7" s="20">
        <v>78.400856985498706</v>
      </c>
      <c r="D7" s="20">
        <v>78.400856985498706</v>
      </c>
      <c r="E7" s="1">
        <v>76.605069633726899</v>
      </c>
      <c r="F7" s="20">
        <f t="shared" si="0"/>
        <v>78.400856985498706</v>
      </c>
      <c r="G7" s="20">
        <f t="shared" si="1"/>
        <v>78.400856985498706</v>
      </c>
    </row>
    <row r="8" spans="1:7" x14ac:dyDescent="0.2">
      <c r="A8" s="10">
        <v>0.2</v>
      </c>
      <c r="B8" s="1" t="s">
        <v>76</v>
      </c>
      <c r="C8" s="20">
        <v>76.155387734034605</v>
      </c>
      <c r="D8" s="20">
        <v>76.155387734034605</v>
      </c>
      <c r="E8" s="1">
        <v>73.855060600567896</v>
      </c>
      <c r="F8" s="20">
        <f t="shared" si="0"/>
        <v>76.155387734034605</v>
      </c>
      <c r="G8" s="20">
        <f t="shared" si="1"/>
        <v>76.155387734034605</v>
      </c>
    </row>
    <row r="9" spans="1:7" x14ac:dyDescent="0.2">
      <c r="A9" s="10">
        <v>0.15</v>
      </c>
      <c r="B9" s="1" t="s">
        <v>77</v>
      </c>
      <c r="C9" s="20">
        <v>75.718994108945495</v>
      </c>
      <c r="D9" s="20">
        <v>75.718994108945495</v>
      </c>
      <c r="E9" s="1">
        <v>73.184198895008393</v>
      </c>
      <c r="F9" s="20">
        <f t="shared" si="0"/>
        <v>75.718994108945495</v>
      </c>
      <c r="G9" s="20">
        <f t="shared" si="1"/>
        <v>75.718994108945495</v>
      </c>
    </row>
    <row r="10" spans="1:7" ht="15" thickBot="1" x14ac:dyDescent="0.25">
      <c r="A10" s="11">
        <v>0.1</v>
      </c>
      <c r="B10" s="6" t="s">
        <v>78</v>
      </c>
      <c r="C10" s="21">
        <v>72.742076776904</v>
      </c>
      <c r="D10" s="21">
        <v>72.742076776904</v>
      </c>
      <c r="E10" s="6">
        <v>69.851469692861897</v>
      </c>
      <c r="F10" s="21">
        <f t="shared" si="0"/>
        <v>72.742076776904</v>
      </c>
      <c r="G10" s="21">
        <f>C10</f>
        <v>72.742076776904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4"/>
  <sheetViews>
    <sheetView workbookViewId="0">
      <selection sqref="A1:XFD1048576"/>
    </sheetView>
  </sheetViews>
  <sheetFormatPr defaultRowHeight="14.25" x14ac:dyDescent="0.2"/>
  <cols>
    <col min="1" max="1" width="9" style="1"/>
    <col min="2" max="2" width="26.25" style="1" customWidth="1"/>
    <col min="3" max="16384" width="9" style="1"/>
  </cols>
  <sheetData>
    <row r="1" spans="1:13" ht="15.75" thickBot="1" x14ac:dyDescent="0.3">
      <c r="A1" s="28" t="s">
        <v>67</v>
      </c>
      <c r="B1" s="29" t="s">
        <v>63</v>
      </c>
      <c r="C1" s="29" t="s">
        <v>64</v>
      </c>
      <c r="D1" s="29" t="s">
        <v>65</v>
      </c>
      <c r="E1" s="30" t="s">
        <v>66</v>
      </c>
      <c r="F1" s="2"/>
      <c r="G1" s="13" t="s">
        <v>67</v>
      </c>
      <c r="H1" s="32" t="s">
        <v>68</v>
      </c>
      <c r="I1" s="12" t="s">
        <v>69</v>
      </c>
      <c r="J1" s="12" t="s">
        <v>79</v>
      </c>
      <c r="K1" s="12" t="s">
        <v>80</v>
      </c>
      <c r="L1" s="12" t="s">
        <v>81</v>
      </c>
      <c r="M1" s="12" t="s">
        <v>82</v>
      </c>
    </row>
    <row r="2" spans="1:13" x14ac:dyDescent="0.2">
      <c r="A2" s="49">
        <v>1</v>
      </c>
      <c r="B2" s="3" t="s">
        <v>0</v>
      </c>
      <c r="C2" s="3">
        <v>68.33785182686124</v>
      </c>
      <c r="D2" s="3">
        <v>68.33785182686124</v>
      </c>
      <c r="E2" s="4">
        <v>62.988388010878687</v>
      </c>
      <c r="G2" s="10">
        <v>1</v>
      </c>
      <c r="H2" s="23">
        <f>AVERAGE(C2:C8)</f>
        <v>68.33785182686124</v>
      </c>
      <c r="I2" s="33">
        <f>MAX(C2:C8)</f>
        <v>68.33785182686124</v>
      </c>
      <c r="J2" s="27">
        <v>68.33785182686124</v>
      </c>
      <c r="K2" s="27">
        <v>68.33785182686124</v>
      </c>
      <c r="L2" s="27">
        <v>68.33785182686124</v>
      </c>
      <c r="M2" s="5">
        <v>68.33785182686124</v>
      </c>
    </row>
    <row r="3" spans="1:13" x14ac:dyDescent="0.2">
      <c r="A3" s="50"/>
      <c r="B3" s="1" t="s">
        <v>1</v>
      </c>
      <c r="C3" s="1">
        <v>68.33785182686124</v>
      </c>
      <c r="D3" s="1">
        <v>68.33785182686124</v>
      </c>
      <c r="E3" s="5">
        <v>62.988388010878687</v>
      </c>
      <c r="G3" s="10">
        <v>0.75</v>
      </c>
      <c r="H3" s="23">
        <f>AVERAGE(C9:C15)</f>
        <v>66.749867254577438</v>
      </c>
      <c r="I3" s="15">
        <f>MAX(C9:C15)</f>
        <v>67.734715121526406</v>
      </c>
      <c r="J3" s="20">
        <v>67.595377122639405</v>
      </c>
      <c r="K3" s="20">
        <v>63.236325573750598</v>
      </c>
      <c r="L3" s="20">
        <v>66.964022180122598</v>
      </c>
      <c r="M3" s="5">
        <v>63.236325573750598</v>
      </c>
    </row>
    <row r="4" spans="1:13" x14ac:dyDescent="0.2">
      <c r="A4" s="50"/>
      <c r="B4" s="1" t="s">
        <v>85</v>
      </c>
      <c r="C4" s="1">
        <v>68.33785182686124</v>
      </c>
      <c r="D4" s="1">
        <v>68.33785182686124</v>
      </c>
      <c r="E4" s="5">
        <v>62.988388010878687</v>
      </c>
      <c r="G4" s="10">
        <v>0.5</v>
      </c>
      <c r="H4" s="23">
        <f>AVERAGE(C16:C22)</f>
        <v>69.512745002325303</v>
      </c>
      <c r="I4" s="15">
        <f>MAX(C16:C22)</f>
        <v>70.061586461243806</v>
      </c>
      <c r="J4" s="20">
        <v>70.061586461243806</v>
      </c>
      <c r="K4" s="20">
        <v>69.348010507588</v>
      </c>
      <c r="L4" s="20">
        <v>69.116186126177496</v>
      </c>
      <c r="M4" s="5">
        <v>69.348010507588</v>
      </c>
    </row>
    <row r="5" spans="1:13" x14ac:dyDescent="0.2">
      <c r="A5" s="50"/>
      <c r="B5" s="1" t="s">
        <v>3</v>
      </c>
      <c r="C5" s="1">
        <v>68.33785182686124</v>
      </c>
      <c r="D5" s="1">
        <v>68.33785182686124</v>
      </c>
      <c r="E5" s="5">
        <v>62.988388010878687</v>
      </c>
      <c r="G5" s="10">
        <v>0.4</v>
      </c>
      <c r="H5" s="23">
        <f>AVERAGE(C23:C29)</f>
        <v>69.204006131211344</v>
      </c>
      <c r="I5" s="15">
        <f>MAX(C23:C29)</f>
        <v>70.708904632969706</v>
      </c>
      <c r="J5" s="20">
        <v>69.712390822296598</v>
      </c>
      <c r="K5" s="20">
        <v>69.656577190690797</v>
      </c>
      <c r="L5" s="20">
        <v>67.624437350957393</v>
      </c>
      <c r="M5" s="5">
        <v>69.656577190690797</v>
      </c>
    </row>
    <row r="6" spans="1:13" x14ac:dyDescent="0.2">
      <c r="A6" s="50"/>
      <c r="B6" s="1" t="s">
        <v>4</v>
      </c>
      <c r="C6" s="1">
        <v>68.33785182686124</v>
      </c>
      <c r="D6" s="1">
        <v>68.33785182686124</v>
      </c>
      <c r="E6" s="5">
        <v>62.988388010878687</v>
      </c>
      <c r="G6" s="10">
        <v>0.3</v>
      </c>
      <c r="H6" s="23">
        <f>AVERAGE(C30:C36)</f>
        <v>65.63313490518739</v>
      </c>
      <c r="I6" s="15">
        <f>MAX(C30:C36)</f>
        <v>67.061208718645204</v>
      </c>
      <c r="J6" s="20">
        <v>67.061208718645204</v>
      </c>
      <c r="K6" s="20">
        <v>65.394983232265503</v>
      </c>
      <c r="L6" s="20">
        <v>65.394983232265503</v>
      </c>
      <c r="M6" s="5">
        <v>65.394983232265503</v>
      </c>
    </row>
    <row r="7" spans="1:13" x14ac:dyDescent="0.2">
      <c r="A7" s="50"/>
      <c r="B7" s="1" t="s">
        <v>5</v>
      </c>
      <c r="C7" s="1">
        <v>68.33785182686124</v>
      </c>
      <c r="D7" s="1">
        <v>68.33785182686124</v>
      </c>
      <c r="E7" s="5">
        <v>62.988388010878687</v>
      </c>
      <c r="G7" s="10">
        <v>0.25</v>
      </c>
      <c r="H7" s="23">
        <f>AVERAGE(C37:C43)</f>
        <v>64.330257429315338</v>
      </c>
      <c r="I7" s="15">
        <f>MAX(C37:C43)</f>
        <v>66.476249794548394</v>
      </c>
      <c r="J7" s="20">
        <v>63.486414242337702</v>
      </c>
      <c r="K7" s="20">
        <v>63.970299627736097</v>
      </c>
      <c r="L7" s="20">
        <v>63.970299627736097</v>
      </c>
      <c r="M7" s="5">
        <v>63.970299627736097</v>
      </c>
    </row>
    <row r="8" spans="1:13" ht="15" thickBot="1" x14ac:dyDescent="0.25">
      <c r="A8" s="51"/>
      <c r="B8" s="6" t="s">
        <v>6</v>
      </c>
      <c r="C8" s="6">
        <v>68.33785182686124</v>
      </c>
      <c r="D8" s="6">
        <v>68.33785182686124</v>
      </c>
      <c r="E8" s="7">
        <v>62.988388010878687</v>
      </c>
      <c r="G8" s="10">
        <v>0.2</v>
      </c>
      <c r="H8" s="23">
        <f>AVERAGE(C44:C50)</f>
        <v>61.47606648434504</v>
      </c>
      <c r="I8" s="15">
        <f>MAX(C44:C50)</f>
        <v>63.946256743858797</v>
      </c>
      <c r="J8" s="20">
        <v>61.2979062679319</v>
      </c>
      <c r="K8" s="20">
        <v>61.564004302228597</v>
      </c>
      <c r="L8" s="20">
        <v>58.832285169710197</v>
      </c>
      <c r="M8" s="5">
        <v>61.564004302228597</v>
      </c>
    </row>
    <row r="9" spans="1:13" x14ac:dyDescent="0.2">
      <c r="A9" s="49">
        <v>0.75</v>
      </c>
      <c r="B9" s="3" t="s">
        <v>7</v>
      </c>
      <c r="C9" s="3">
        <v>67.595377122639405</v>
      </c>
      <c r="D9" s="3">
        <v>67.595377122639405</v>
      </c>
      <c r="E9" s="4">
        <v>62.4763713561251</v>
      </c>
      <c r="G9" s="10">
        <v>0.15</v>
      </c>
      <c r="H9" s="23">
        <f>AVERAGE(C51:C57)</f>
        <v>61.527939564479617</v>
      </c>
      <c r="I9" s="15">
        <f>MAX(C51:C57)</f>
        <v>64.426151321954904</v>
      </c>
      <c r="J9" s="20">
        <v>62.362506019371502</v>
      </c>
      <c r="K9" s="20">
        <v>59.614962067145903</v>
      </c>
      <c r="L9" s="20">
        <v>56.770519929526401</v>
      </c>
      <c r="M9" s="5">
        <v>59.614962067145903</v>
      </c>
    </row>
    <row r="10" spans="1:13" ht="15" thickBot="1" x14ac:dyDescent="0.25">
      <c r="A10" s="50"/>
      <c r="B10" s="1" t="s">
        <v>8</v>
      </c>
      <c r="C10" s="1">
        <v>67.239543594667694</v>
      </c>
      <c r="D10" s="1">
        <v>67.239543594667694</v>
      </c>
      <c r="E10" s="5">
        <v>62.071636539520199</v>
      </c>
      <c r="G10" s="11">
        <v>0.1</v>
      </c>
      <c r="H10" s="24">
        <f>AVERAGE(C58:C64)</f>
        <v>60.625921545704514</v>
      </c>
      <c r="I10" s="16">
        <f>MAX(C58:C64)</f>
        <v>63.703301931677601</v>
      </c>
      <c r="J10" s="21">
        <v>62.540910100144998</v>
      </c>
      <c r="K10" s="21">
        <v>59.627447757621802</v>
      </c>
      <c r="L10" s="21">
        <v>59.627447757621802</v>
      </c>
      <c r="M10" s="7">
        <v>59.627447757621802</v>
      </c>
    </row>
    <row r="11" spans="1:13" x14ac:dyDescent="0.2">
      <c r="A11" s="50"/>
      <c r="B11" s="1" t="s">
        <v>9</v>
      </c>
      <c r="C11" s="1">
        <v>67.239543594667694</v>
      </c>
      <c r="D11" s="1">
        <v>67.239543594667694</v>
      </c>
      <c r="E11" s="5">
        <v>62.071636539520199</v>
      </c>
      <c r="H11" s="18"/>
      <c r="I11" s="18"/>
    </row>
    <row r="12" spans="1:13" x14ac:dyDescent="0.2">
      <c r="A12" s="50"/>
      <c r="B12" s="1" t="s">
        <v>10</v>
      </c>
      <c r="C12" s="1">
        <v>63.236325573750598</v>
      </c>
      <c r="D12" s="1">
        <v>63.236325573750598</v>
      </c>
      <c r="E12" s="5">
        <v>57.641067165934203</v>
      </c>
      <c r="H12" s="18"/>
      <c r="I12" s="18"/>
    </row>
    <row r="13" spans="1:13" x14ac:dyDescent="0.2">
      <c r="A13" s="50"/>
      <c r="B13" s="1" t="s">
        <v>11</v>
      </c>
      <c r="C13" s="1">
        <v>67.239543594667694</v>
      </c>
      <c r="D13" s="1">
        <v>67.239543594667694</v>
      </c>
      <c r="E13" s="5">
        <v>62.071636539520199</v>
      </c>
      <c r="H13" s="18"/>
      <c r="I13" s="18"/>
    </row>
    <row r="14" spans="1:13" x14ac:dyDescent="0.2">
      <c r="A14" s="50"/>
      <c r="B14" s="1" t="s">
        <v>12</v>
      </c>
      <c r="C14" s="1">
        <v>66.964022180122598</v>
      </c>
      <c r="D14" s="1">
        <v>66.964022180122598</v>
      </c>
      <c r="E14" s="5">
        <v>61.733106747868199</v>
      </c>
      <c r="H14" s="18"/>
      <c r="I14" s="18"/>
    </row>
    <row r="15" spans="1:13" ht="15" thickBot="1" x14ac:dyDescent="0.25">
      <c r="A15" s="51"/>
      <c r="B15" s="6" t="s">
        <v>13</v>
      </c>
      <c r="C15" s="6">
        <v>67.734715121526406</v>
      </c>
      <c r="D15" s="6">
        <v>67.734715121526406</v>
      </c>
      <c r="E15" s="7">
        <v>62.608055347942603</v>
      </c>
      <c r="H15" s="18"/>
      <c r="I15" s="18"/>
    </row>
    <row r="16" spans="1:13" x14ac:dyDescent="0.2">
      <c r="A16" s="49">
        <v>0.5</v>
      </c>
      <c r="B16" s="3" t="s">
        <v>14</v>
      </c>
      <c r="C16" s="3">
        <v>70.061586461243806</v>
      </c>
      <c r="D16" s="3">
        <v>70.061586461243806</v>
      </c>
      <c r="E16" s="4">
        <v>65.967173778335294</v>
      </c>
      <c r="H16" s="18"/>
      <c r="I16" s="18"/>
    </row>
    <row r="17" spans="1:9" x14ac:dyDescent="0.2">
      <c r="A17" s="50"/>
      <c r="B17" s="1" t="s">
        <v>15</v>
      </c>
      <c r="C17" s="1">
        <v>69.891060187948497</v>
      </c>
      <c r="D17" s="1">
        <v>69.891060187948497</v>
      </c>
      <c r="E17" s="5">
        <v>65.695503058045801</v>
      </c>
      <c r="H17" s="18"/>
      <c r="I17" s="18"/>
    </row>
    <row r="18" spans="1:9" x14ac:dyDescent="0.2">
      <c r="A18" s="50"/>
      <c r="B18" s="1" t="s">
        <v>16</v>
      </c>
      <c r="C18" s="1">
        <v>70.008789003365095</v>
      </c>
      <c r="D18" s="1">
        <v>70.008789003365095</v>
      </c>
      <c r="E18" s="5">
        <v>65.819708118573502</v>
      </c>
      <c r="H18" s="18"/>
      <c r="I18" s="18"/>
    </row>
    <row r="19" spans="1:9" x14ac:dyDescent="0.2">
      <c r="A19" s="50"/>
      <c r="B19" s="1" t="s">
        <v>17</v>
      </c>
      <c r="C19" s="1">
        <v>69.348010507588</v>
      </c>
      <c r="D19" s="1">
        <v>69.348010507588</v>
      </c>
      <c r="E19" s="5">
        <v>65.099109906962994</v>
      </c>
      <c r="H19" s="18"/>
      <c r="I19" s="18"/>
    </row>
    <row r="20" spans="1:9" x14ac:dyDescent="0.2">
      <c r="A20" s="50"/>
      <c r="B20" s="1" t="s">
        <v>18</v>
      </c>
      <c r="C20" s="1">
        <v>69.891060187948497</v>
      </c>
      <c r="D20" s="1">
        <v>69.891060187948497</v>
      </c>
      <c r="E20" s="5">
        <v>65.695503058045801</v>
      </c>
      <c r="H20" s="18"/>
    </row>
    <row r="21" spans="1:9" x14ac:dyDescent="0.2">
      <c r="A21" s="50"/>
      <c r="B21" s="1" t="s">
        <v>19</v>
      </c>
      <c r="C21" s="1">
        <v>69.116186126177496</v>
      </c>
      <c r="D21" s="1">
        <v>69.116186126177496</v>
      </c>
      <c r="E21" s="5">
        <v>64.811408998868203</v>
      </c>
      <c r="H21" s="18"/>
      <c r="I21" s="18"/>
    </row>
    <row r="22" spans="1:9" ht="15" thickBot="1" x14ac:dyDescent="0.25">
      <c r="A22" s="51"/>
      <c r="B22" s="6" t="s">
        <v>20</v>
      </c>
      <c r="C22" s="6">
        <v>68.272522542005802</v>
      </c>
      <c r="D22" s="6">
        <v>68.272522542005802</v>
      </c>
      <c r="E22" s="7">
        <v>63.957663537971698</v>
      </c>
      <c r="H22" s="18"/>
      <c r="I22" s="18"/>
    </row>
    <row r="23" spans="1:9" x14ac:dyDescent="0.2">
      <c r="A23" s="49">
        <v>0.4</v>
      </c>
      <c r="B23" s="3" t="s">
        <v>21</v>
      </c>
      <c r="C23" s="3">
        <v>69.712390822296598</v>
      </c>
      <c r="D23" s="3">
        <v>69.712390822296598</v>
      </c>
      <c r="E23" s="4">
        <v>65.839475251363297</v>
      </c>
      <c r="H23" s="18"/>
      <c r="I23" s="18"/>
    </row>
    <row r="24" spans="1:9" x14ac:dyDescent="0.2">
      <c r="A24" s="50"/>
      <c r="B24" s="1" t="s">
        <v>22</v>
      </c>
      <c r="C24" s="1">
        <v>69.712477328235195</v>
      </c>
      <c r="D24" s="1">
        <v>69.712477328235195</v>
      </c>
      <c r="E24" s="5">
        <v>65.397171926467095</v>
      </c>
      <c r="H24" s="18"/>
      <c r="I24" s="18"/>
    </row>
    <row r="25" spans="1:9" x14ac:dyDescent="0.2">
      <c r="A25" s="50"/>
      <c r="B25" s="1" t="s">
        <v>23</v>
      </c>
      <c r="C25" s="1">
        <v>67.624437350957393</v>
      </c>
      <c r="D25" s="1">
        <v>67.624437350957393</v>
      </c>
      <c r="E25" s="5">
        <v>63.013695261267102</v>
      </c>
      <c r="H25" s="18"/>
      <c r="I25" s="18"/>
    </row>
    <row r="26" spans="1:9" x14ac:dyDescent="0.2">
      <c r="A26" s="50"/>
      <c r="B26" s="1" t="s">
        <v>24</v>
      </c>
      <c r="C26" s="1">
        <v>69.656577190690797</v>
      </c>
      <c r="D26" s="1">
        <v>69.656577190690797</v>
      </c>
      <c r="E26" s="5">
        <v>65.301040641801706</v>
      </c>
      <c r="H26" s="18"/>
      <c r="I26" s="18"/>
    </row>
    <row r="27" spans="1:9" x14ac:dyDescent="0.2">
      <c r="A27" s="50"/>
      <c r="B27" s="1" t="s">
        <v>25</v>
      </c>
      <c r="C27" s="1">
        <v>70.708904632969706</v>
      </c>
      <c r="D27" s="1">
        <v>70.708904632969706</v>
      </c>
      <c r="E27" s="5">
        <v>66.564797719964403</v>
      </c>
      <c r="H27" s="18"/>
      <c r="I27" s="18"/>
    </row>
    <row r="28" spans="1:9" x14ac:dyDescent="0.2">
      <c r="A28" s="50"/>
      <c r="B28" s="1" t="s">
        <v>26</v>
      </c>
      <c r="C28" s="1">
        <v>67.624437350957393</v>
      </c>
      <c r="D28" s="1">
        <v>67.624437350957393</v>
      </c>
      <c r="E28" s="5">
        <v>63.013695261267102</v>
      </c>
      <c r="H28" s="18"/>
      <c r="I28" s="18"/>
    </row>
    <row r="29" spans="1:9" ht="15" thickBot="1" x14ac:dyDescent="0.25">
      <c r="A29" s="51"/>
      <c r="B29" s="6" t="s">
        <v>27</v>
      </c>
      <c r="C29" s="6">
        <v>69.388818242372295</v>
      </c>
      <c r="D29" s="6">
        <v>69.388818242372295</v>
      </c>
      <c r="E29" s="7">
        <v>65.558699248956898</v>
      </c>
      <c r="H29" s="18"/>
      <c r="I29" s="18"/>
    </row>
    <row r="30" spans="1:9" x14ac:dyDescent="0.2">
      <c r="A30" s="49">
        <v>0.3</v>
      </c>
      <c r="B30" s="3" t="s">
        <v>28</v>
      </c>
      <c r="C30" s="3">
        <v>67.061208718645204</v>
      </c>
      <c r="D30" s="3">
        <v>67.061208718645204</v>
      </c>
      <c r="E30" s="4">
        <v>62.876343889781197</v>
      </c>
      <c r="H30" s="18"/>
      <c r="I30" s="18"/>
    </row>
    <row r="31" spans="1:9" x14ac:dyDescent="0.2">
      <c r="A31" s="50"/>
      <c r="B31" s="1" t="s">
        <v>29</v>
      </c>
      <c r="C31" s="1">
        <v>64.663754300066003</v>
      </c>
      <c r="D31" s="1">
        <v>64.663754300066003</v>
      </c>
      <c r="E31" s="5">
        <v>59.794341925968801</v>
      </c>
      <c r="H31" s="18"/>
      <c r="I31" s="18"/>
    </row>
    <row r="32" spans="1:9" x14ac:dyDescent="0.2">
      <c r="A32" s="50"/>
      <c r="B32" s="1" t="s">
        <v>30</v>
      </c>
      <c r="C32" s="1">
        <v>65.608099262680994</v>
      </c>
      <c r="D32" s="1">
        <v>65.608099262680994</v>
      </c>
      <c r="E32" s="5">
        <v>60.8916763131555</v>
      </c>
      <c r="H32" s="18"/>
      <c r="I32" s="18"/>
    </row>
    <row r="33" spans="1:9" x14ac:dyDescent="0.2">
      <c r="A33" s="50"/>
      <c r="B33" s="1" t="s">
        <v>31</v>
      </c>
      <c r="C33" s="1">
        <v>65.394983232265503</v>
      </c>
      <c r="D33" s="1">
        <v>65.394983232265503</v>
      </c>
      <c r="E33" s="5">
        <v>60.602232375060801</v>
      </c>
      <c r="H33" s="18"/>
      <c r="I33" s="18"/>
    </row>
    <row r="34" spans="1:9" x14ac:dyDescent="0.2">
      <c r="A34" s="50"/>
      <c r="B34" s="1" t="s">
        <v>32</v>
      </c>
      <c r="C34" s="1">
        <v>64.663754300066003</v>
      </c>
      <c r="D34" s="1">
        <v>64.663754300066003</v>
      </c>
      <c r="E34" s="5">
        <v>59.794341925968801</v>
      </c>
      <c r="H34" s="18"/>
      <c r="I34" s="18"/>
    </row>
    <row r="35" spans="1:9" x14ac:dyDescent="0.2">
      <c r="A35" s="50"/>
      <c r="B35" s="1" t="s">
        <v>33</v>
      </c>
      <c r="C35" s="1">
        <v>65.394983232265503</v>
      </c>
      <c r="D35" s="1">
        <v>65.394983232265503</v>
      </c>
      <c r="E35" s="5">
        <v>60.602232375060801</v>
      </c>
      <c r="H35" s="18"/>
      <c r="I35" s="18"/>
    </row>
    <row r="36" spans="1:9" ht="15" thickBot="1" x14ac:dyDescent="0.25">
      <c r="A36" s="51"/>
      <c r="B36" s="6" t="s">
        <v>34</v>
      </c>
      <c r="C36" s="6">
        <v>66.645161290322505</v>
      </c>
      <c r="D36" s="6">
        <v>66.645161290322505</v>
      </c>
      <c r="E36" s="7">
        <v>62.322864820295401</v>
      </c>
      <c r="H36" s="18"/>
      <c r="I36" s="18"/>
    </row>
    <row r="37" spans="1:9" x14ac:dyDescent="0.2">
      <c r="A37" s="49">
        <v>0.25</v>
      </c>
      <c r="B37" s="3" t="s">
        <v>35</v>
      </c>
      <c r="C37" s="3">
        <v>63.486414242337702</v>
      </c>
      <c r="D37" s="3">
        <v>63.486414242337702</v>
      </c>
      <c r="E37" s="4">
        <v>58.864684002337199</v>
      </c>
      <c r="H37" s="18"/>
      <c r="I37" s="18"/>
    </row>
    <row r="38" spans="1:9" x14ac:dyDescent="0.2">
      <c r="A38" s="50"/>
      <c r="B38" s="1" t="s">
        <v>36</v>
      </c>
      <c r="C38" s="1">
        <v>63.706964016413004</v>
      </c>
      <c r="D38" s="1">
        <v>63.706964016413004</v>
      </c>
      <c r="E38" s="5">
        <v>59.293807232908797</v>
      </c>
      <c r="H38" s="18"/>
      <c r="I38" s="18"/>
    </row>
    <row r="39" spans="1:9" x14ac:dyDescent="0.2">
      <c r="A39" s="50"/>
      <c r="B39" s="1" t="s">
        <v>37</v>
      </c>
      <c r="C39" s="1">
        <v>64.994610680023101</v>
      </c>
      <c r="D39" s="1">
        <v>64.994610680023101</v>
      </c>
      <c r="E39" s="5">
        <v>60.227199638665297</v>
      </c>
      <c r="H39" s="18"/>
      <c r="I39" s="18"/>
    </row>
    <row r="40" spans="1:9" x14ac:dyDescent="0.2">
      <c r="A40" s="50"/>
      <c r="B40" s="1" t="s">
        <v>38</v>
      </c>
      <c r="C40" s="1">
        <v>63.970299627736097</v>
      </c>
      <c r="D40" s="1">
        <v>63.970299627736097</v>
      </c>
      <c r="E40" s="5">
        <v>58.895446121923598</v>
      </c>
      <c r="H40" s="18"/>
      <c r="I40" s="18"/>
    </row>
    <row r="41" spans="1:9" x14ac:dyDescent="0.2">
      <c r="A41" s="50"/>
      <c r="B41" s="1" t="s">
        <v>39</v>
      </c>
      <c r="C41" s="1">
        <v>63.706964016413004</v>
      </c>
      <c r="D41" s="1">
        <v>63.706964016413004</v>
      </c>
      <c r="E41" s="5">
        <v>59.293807232908797</v>
      </c>
      <c r="H41" s="18"/>
      <c r="I41" s="18"/>
    </row>
    <row r="42" spans="1:9" x14ac:dyDescent="0.2">
      <c r="A42" s="50"/>
      <c r="B42" s="1" t="s">
        <v>40</v>
      </c>
      <c r="C42" s="1">
        <v>63.970299627736097</v>
      </c>
      <c r="D42" s="1">
        <v>63.970299627736097</v>
      </c>
      <c r="E42" s="5">
        <v>58.895446121923598</v>
      </c>
      <c r="H42" s="18"/>
      <c r="I42" s="18"/>
    </row>
    <row r="43" spans="1:9" ht="15" thickBot="1" x14ac:dyDescent="0.25">
      <c r="A43" s="51"/>
      <c r="B43" s="6" t="s">
        <v>41</v>
      </c>
      <c r="C43" s="6">
        <v>66.476249794548394</v>
      </c>
      <c r="D43" s="6">
        <v>66.476249794548394</v>
      </c>
      <c r="E43" s="7">
        <v>62.8123434143155</v>
      </c>
      <c r="H43" s="18"/>
      <c r="I43" s="18"/>
    </row>
    <row r="44" spans="1:9" x14ac:dyDescent="0.2">
      <c r="A44" s="49">
        <v>0.2</v>
      </c>
      <c r="B44" s="3" t="s">
        <v>42</v>
      </c>
      <c r="C44" s="3">
        <v>61.2979062679319</v>
      </c>
      <c r="D44" s="3">
        <v>61.2979062679319</v>
      </c>
      <c r="E44" s="4">
        <v>56.556673772470702</v>
      </c>
      <c r="H44" s="18"/>
      <c r="I44" s="18"/>
    </row>
    <row r="45" spans="1:9" x14ac:dyDescent="0.2">
      <c r="A45" s="50"/>
      <c r="B45" s="1" t="s">
        <v>43</v>
      </c>
      <c r="C45" s="1">
        <v>61.564004302228597</v>
      </c>
      <c r="D45" s="1">
        <v>61.564004302228597</v>
      </c>
      <c r="E45" s="5">
        <v>56.768308332125599</v>
      </c>
      <c r="H45" s="18"/>
      <c r="I45" s="18"/>
    </row>
    <row r="46" spans="1:9" x14ac:dyDescent="0.2">
      <c r="A46" s="50"/>
      <c r="B46" s="1" t="s">
        <v>44</v>
      </c>
      <c r="C46" s="1">
        <v>61.564004302228597</v>
      </c>
      <c r="D46" s="1">
        <v>61.564004302228597</v>
      </c>
      <c r="E46" s="5">
        <v>56.768308332125599</v>
      </c>
      <c r="H46" s="18"/>
      <c r="I46" s="18"/>
    </row>
    <row r="47" spans="1:9" x14ac:dyDescent="0.2">
      <c r="A47" s="50"/>
      <c r="B47" s="1" t="s">
        <v>45</v>
      </c>
      <c r="C47" s="1">
        <v>61.564004302228597</v>
      </c>
      <c r="D47" s="1">
        <v>61.564004302228597</v>
      </c>
      <c r="E47" s="5">
        <v>56.768308332125599</v>
      </c>
      <c r="H47" s="18"/>
      <c r="I47" s="18"/>
    </row>
    <row r="48" spans="1:9" x14ac:dyDescent="0.2">
      <c r="A48" s="50"/>
      <c r="B48" s="1" t="s">
        <v>46</v>
      </c>
      <c r="C48" s="1">
        <v>61.564004302228597</v>
      </c>
      <c r="D48" s="1">
        <v>61.564004302228597</v>
      </c>
      <c r="E48" s="5">
        <v>56.768308332125599</v>
      </c>
      <c r="H48" s="18"/>
      <c r="I48" s="18"/>
    </row>
    <row r="49" spans="1:9" x14ac:dyDescent="0.2">
      <c r="A49" s="50"/>
      <c r="B49" s="1" t="s">
        <v>47</v>
      </c>
      <c r="C49" s="1">
        <v>58.832285169710197</v>
      </c>
      <c r="D49" s="1">
        <v>58.832285169710197</v>
      </c>
      <c r="E49" s="5">
        <v>54.256003753255101</v>
      </c>
      <c r="H49" s="18"/>
      <c r="I49" s="18"/>
    </row>
    <row r="50" spans="1:9" ht="15" thickBot="1" x14ac:dyDescent="0.25">
      <c r="A50" s="51"/>
      <c r="B50" s="6" t="s">
        <v>48</v>
      </c>
      <c r="C50" s="6">
        <v>63.946256743858797</v>
      </c>
      <c r="D50" s="6">
        <v>63.946256743858797</v>
      </c>
      <c r="E50" s="7">
        <v>59.601776535850703</v>
      </c>
      <c r="H50" s="18"/>
      <c r="I50" s="18"/>
    </row>
    <row r="51" spans="1:9" x14ac:dyDescent="0.2">
      <c r="A51" s="49">
        <v>0.15</v>
      </c>
      <c r="B51" s="3" t="s">
        <v>49</v>
      </c>
      <c r="C51" s="3">
        <v>62.362506019371502</v>
      </c>
      <c r="D51" s="3">
        <v>62.362506019371502</v>
      </c>
      <c r="E51" s="4">
        <v>57.803602465674501</v>
      </c>
      <c r="H51" s="18"/>
      <c r="I51" s="18"/>
    </row>
    <row r="52" spans="1:9" x14ac:dyDescent="0.2">
      <c r="A52" s="50"/>
      <c r="B52" s="1" t="s">
        <v>50</v>
      </c>
      <c r="C52" s="1">
        <v>63.828741309757497</v>
      </c>
      <c r="D52" s="1">
        <v>63.828741309757497</v>
      </c>
      <c r="E52" s="5">
        <v>59.207840287677399</v>
      </c>
      <c r="H52" s="18"/>
      <c r="I52" s="18"/>
    </row>
    <row r="53" spans="1:9" x14ac:dyDescent="0.2">
      <c r="A53" s="50"/>
      <c r="B53" s="1" t="s">
        <v>51</v>
      </c>
      <c r="C53" s="1">
        <v>64.426151321954904</v>
      </c>
      <c r="D53" s="1">
        <v>64.426151321954904</v>
      </c>
      <c r="E53" s="5">
        <v>59.812033752661399</v>
      </c>
      <c r="H53" s="18"/>
      <c r="I53" s="18"/>
    </row>
    <row r="54" spans="1:9" x14ac:dyDescent="0.2">
      <c r="A54" s="50"/>
      <c r="B54" s="1" t="s">
        <v>52</v>
      </c>
      <c r="C54" s="1">
        <v>59.614962067145903</v>
      </c>
      <c r="D54" s="1">
        <v>59.614962067145903</v>
      </c>
      <c r="E54" s="5">
        <v>54.891274915466802</v>
      </c>
      <c r="H54" s="18"/>
      <c r="I54" s="18"/>
    </row>
    <row r="55" spans="1:9" x14ac:dyDescent="0.2">
      <c r="A55" s="50"/>
      <c r="B55" s="1" t="s">
        <v>53</v>
      </c>
      <c r="C55" s="1">
        <v>63.828741309757497</v>
      </c>
      <c r="D55" s="1">
        <v>63.828741309757497</v>
      </c>
      <c r="E55" s="5">
        <v>59.207840287677399</v>
      </c>
      <c r="H55" s="18"/>
      <c r="I55" s="18"/>
    </row>
    <row r="56" spans="1:9" x14ac:dyDescent="0.2">
      <c r="A56" s="50"/>
      <c r="B56" s="1" t="s">
        <v>54</v>
      </c>
      <c r="C56" s="1">
        <v>56.770519929526401</v>
      </c>
      <c r="D56" s="1">
        <v>56.770519929526401</v>
      </c>
      <c r="E56" s="5">
        <v>52.116365541292602</v>
      </c>
      <c r="H56" s="18"/>
      <c r="I56" s="18"/>
    </row>
    <row r="57" spans="1:9" ht="15" thickBot="1" x14ac:dyDescent="0.25">
      <c r="A57" s="51"/>
      <c r="B57" s="6" t="s">
        <v>55</v>
      </c>
      <c r="C57" s="6">
        <v>59.863954993843599</v>
      </c>
      <c r="D57" s="6">
        <v>59.863954993843599</v>
      </c>
      <c r="E57" s="7">
        <v>55.864202649165101</v>
      </c>
      <c r="H57" s="18"/>
      <c r="I57" s="18"/>
    </row>
    <row r="58" spans="1:9" x14ac:dyDescent="0.2">
      <c r="A58" s="49">
        <v>0.1</v>
      </c>
      <c r="B58" s="3" t="s">
        <v>56</v>
      </c>
      <c r="C58" s="3">
        <v>62.540910100144998</v>
      </c>
      <c r="D58" s="3">
        <v>62.540910100144998</v>
      </c>
      <c r="E58" s="4">
        <v>58.739501422554802</v>
      </c>
      <c r="H58" s="18"/>
      <c r="I58" s="18"/>
    </row>
    <row r="59" spans="1:9" x14ac:dyDescent="0.2">
      <c r="A59" s="50"/>
      <c r="B59" s="1" t="s">
        <v>57</v>
      </c>
      <c r="C59" s="1">
        <v>59.627447757621802</v>
      </c>
      <c r="D59" s="1">
        <v>59.627447757621802</v>
      </c>
      <c r="E59" s="5">
        <v>54.985988906025803</v>
      </c>
      <c r="H59" s="18"/>
      <c r="I59" s="18"/>
    </row>
    <row r="60" spans="1:9" x14ac:dyDescent="0.2">
      <c r="A60" s="50"/>
      <c r="B60" s="1" t="s">
        <v>58</v>
      </c>
      <c r="C60" s="1">
        <v>59.627447757621802</v>
      </c>
      <c r="D60" s="1">
        <v>59.627447757621802</v>
      </c>
      <c r="E60" s="5">
        <v>54.985988906025803</v>
      </c>
      <c r="H60" s="18"/>
      <c r="I60" s="18"/>
    </row>
    <row r="61" spans="1:9" x14ac:dyDescent="0.2">
      <c r="A61" s="50"/>
      <c r="B61" s="1" t="s">
        <v>59</v>
      </c>
      <c r="C61" s="1">
        <v>59.627447757621802</v>
      </c>
      <c r="D61" s="1">
        <v>59.627447757621802</v>
      </c>
      <c r="E61" s="5">
        <v>54.985988906025803</v>
      </c>
      <c r="H61" s="18"/>
      <c r="I61" s="18"/>
    </row>
    <row r="62" spans="1:9" x14ac:dyDescent="0.2">
      <c r="A62" s="50"/>
      <c r="B62" s="1" t="s">
        <v>60</v>
      </c>
      <c r="C62" s="1">
        <v>59.627447757621802</v>
      </c>
      <c r="D62" s="1">
        <v>59.627447757621802</v>
      </c>
      <c r="E62" s="5">
        <v>54.985988906025803</v>
      </c>
      <c r="H62" s="18"/>
      <c r="I62" s="18"/>
    </row>
    <row r="63" spans="1:9" x14ac:dyDescent="0.2">
      <c r="A63" s="50"/>
      <c r="B63" s="1" t="s">
        <v>61</v>
      </c>
      <c r="C63" s="1">
        <v>59.627447757621802</v>
      </c>
      <c r="D63" s="1">
        <v>59.627447757621802</v>
      </c>
      <c r="E63" s="5">
        <v>54.985988906025803</v>
      </c>
      <c r="H63" s="18"/>
      <c r="I63" s="18"/>
    </row>
    <row r="64" spans="1:9" ht="15" thickBot="1" x14ac:dyDescent="0.25">
      <c r="A64" s="51"/>
      <c r="B64" s="6" t="s">
        <v>62</v>
      </c>
      <c r="C64" s="6">
        <v>63.703301931677601</v>
      </c>
      <c r="D64" s="6">
        <v>63.703301931677601</v>
      </c>
      <c r="E64" s="7">
        <v>60.709002741161903</v>
      </c>
      <c r="H64" s="18"/>
      <c r="I64" s="18"/>
    </row>
  </sheetData>
  <mergeCells count="9">
    <mergeCell ref="A44:A50"/>
    <mergeCell ref="A51:A57"/>
    <mergeCell ref="A58:A64"/>
    <mergeCell ref="A2:A8"/>
    <mergeCell ref="A9:A15"/>
    <mergeCell ref="A16:A22"/>
    <mergeCell ref="A23:A29"/>
    <mergeCell ref="A30:A36"/>
    <mergeCell ref="A37:A43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summary</vt:lpstr>
      <vt:lpstr>argument_average</vt:lpstr>
      <vt:lpstr>argument_exponential</vt:lpstr>
      <vt:lpstr>argument_powerlaw</vt:lpstr>
      <vt:lpstr>argument_generalized_gaussian</vt:lpstr>
      <vt:lpstr>argument_minimumMSE</vt:lpstr>
      <vt:lpstr>DDPCC</vt:lpstr>
      <vt:lpstr>LDMI</vt:lpstr>
      <vt:lpstr>basic_fm_linear_rcm</vt:lpstr>
      <vt:lpstr>basic_fm_linear_ratio_rcm</vt:lpstr>
      <vt:lpstr>advance_fm_linear_rcm</vt:lpstr>
      <vt:lpstr>advance_fm_linear_ratio_rcm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Yuzeng Xu</dc:creator>
  <cp:lastModifiedBy>Yuzeng Xu</cp:lastModifiedBy>
  <dcterms:created xsi:type="dcterms:W3CDTF">2015-06-05T18:19:34Z</dcterms:created>
  <dcterms:modified xsi:type="dcterms:W3CDTF">2025-06-11T07:50:58Z</dcterms:modified>
</cp:coreProperties>
</file>