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TASERVER\multifund\Public\2022 Contributions\UMBRELLA GROUP\FEMINA\"/>
    </mc:Choice>
  </mc:AlternateContent>
  <bookViews>
    <workbookView xWindow="0" yWindow="0" windowWidth="24000" windowHeight="10725" activeTab="1"/>
  </bookViews>
  <sheets>
    <sheet name="September 2022" sheetId="13" r:id="rId1"/>
    <sheet name="October 2022" sheetId="14" r:id="rId2"/>
    <sheet name="NEW ENTS" sheetId="5" r:id="rId3"/>
    <sheet name="EXITS" sheetId="4" r:id="rId4"/>
  </sheets>
  <calcPr calcId="152511"/>
</workbook>
</file>

<file path=xl/calcChain.xml><?xml version="1.0" encoding="utf-8"?>
<calcChain xmlns="http://schemas.openxmlformats.org/spreadsheetml/2006/main">
  <c r="Q3" i="14" l="1"/>
  <c r="R3" i="14"/>
  <c r="Q4" i="14"/>
  <c r="R4" i="14"/>
  <c r="Q5" i="14"/>
  <c r="R5" i="14"/>
  <c r="Q6" i="14"/>
  <c r="R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Q37" i="14"/>
  <c r="R37" i="14"/>
  <c r="Q38" i="14"/>
  <c r="R38" i="14"/>
  <c r="Q39" i="14"/>
  <c r="R39" i="14"/>
  <c r="Q40" i="14"/>
  <c r="R40" i="14"/>
  <c r="Q41" i="14"/>
  <c r="R41" i="14"/>
  <c r="Q42" i="14"/>
  <c r="R42" i="14"/>
  <c r="Q43" i="14"/>
  <c r="R43" i="14"/>
  <c r="Q44" i="14"/>
  <c r="R44" i="14"/>
  <c r="Q45" i="14"/>
  <c r="R45" i="14"/>
  <c r="Q46" i="14"/>
  <c r="R46" i="14"/>
  <c r="Q47" i="14"/>
  <c r="R47" i="14"/>
  <c r="Q48" i="14"/>
  <c r="R48" i="14"/>
  <c r="Q49" i="14"/>
  <c r="R49" i="14"/>
  <c r="Q50" i="14"/>
  <c r="R50" i="14"/>
  <c r="Q51" i="14"/>
  <c r="R51" i="14"/>
  <c r="Q52" i="14"/>
  <c r="R52" i="14"/>
  <c r="Q53" i="14"/>
  <c r="R53" i="14"/>
  <c r="Q54" i="14"/>
  <c r="R54" i="14"/>
  <c r="Q55" i="14"/>
  <c r="R55" i="14"/>
  <c r="Q56" i="14"/>
  <c r="R56" i="14"/>
  <c r="Q57" i="14"/>
  <c r="R57" i="14"/>
  <c r="Q58" i="14"/>
  <c r="R58" i="14"/>
  <c r="Q59" i="14"/>
  <c r="R59" i="14"/>
  <c r="Q60" i="14"/>
  <c r="R60" i="14"/>
  <c r="Q61" i="14"/>
  <c r="R61" i="14"/>
  <c r="Q62" i="14"/>
  <c r="R62" i="14"/>
  <c r="Q63" i="14"/>
  <c r="R63" i="14"/>
  <c r="Q64" i="14"/>
  <c r="R64" i="14"/>
  <c r="Q65" i="14"/>
  <c r="R65" i="14"/>
  <c r="Q66" i="14"/>
  <c r="R66" i="14"/>
  <c r="Q67" i="14"/>
  <c r="R67" i="14"/>
  <c r="Q68" i="14"/>
  <c r="R68" i="14"/>
  <c r="Q69" i="14"/>
  <c r="R69" i="14"/>
  <c r="Q70" i="14"/>
  <c r="R70" i="14"/>
  <c r="Q71" i="14"/>
  <c r="R71" i="14"/>
  <c r="Q72" i="14"/>
  <c r="R72" i="14"/>
  <c r="Q73" i="14"/>
  <c r="R73" i="14"/>
  <c r="Q74" i="14"/>
  <c r="R74" i="14"/>
  <c r="Q75" i="14"/>
  <c r="R75" i="14"/>
  <c r="Q76" i="14"/>
  <c r="R76" i="14"/>
  <c r="Q77" i="14"/>
  <c r="R77" i="14"/>
  <c r="Q78" i="14"/>
  <c r="R78" i="14"/>
  <c r="Q79" i="14"/>
  <c r="R79" i="14"/>
  <c r="R2" i="14"/>
  <c r="Q2" i="14"/>
  <c r="H81" i="14"/>
  <c r="I81" i="14"/>
  <c r="J81" i="14"/>
</calcChain>
</file>

<file path=xl/sharedStrings.xml><?xml version="1.0" encoding="utf-8"?>
<sst xmlns="http://schemas.openxmlformats.org/spreadsheetml/2006/main" count="1192" uniqueCount="291">
  <si>
    <t>Employer Code</t>
  </si>
  <si>
    <t>Employer Name</t>
  </si>
  <si>
    <t>Employee Ref Number</t>
  </si>
  <si>
    <t>System Ref. No.</t>
  </si>
  <si>
    <t>Surname</t>
  </si>
  <si>
    <t>Forenames</t>
  </si>
  <si>
    <t>ID Number</t>
  </si>
  <si>
    <t>Member Transfer In</t>
  </si>
  <si>
    <t>Employer Transfer In</t>
  </si>
  <si>
    <t>Member Other</t>
  </si>
  <si>
    <t>Employer Other</t>
  </si>
  <si>
    <t>Vountary Contributions</t>
  </si>
  <si>
    <t>FEMINA GARMENTS SALARIES</t>
  </si>
  <si>
    <t>NCUBE</t>
  </si>
  <si>
    <t>JULIUS</t>
  </si>
  <si>
    <t>08196007C19</t>
  </si>
  <si>
    <t>NKUZUWALELA</t>
  </si>
  <si>
    <t>SHADRECK</t>
  </si>
  <si>
    <t>08187335B08</t>
  </si>
  <si>
    <t>SIBANDA</t>
  </si>
  <si>
    <t>SIFISO MICHELLE</t>
  </si>
  <si>
    <t>08771355F08</t>
  </si>
  <si>
    <t>GLIWITZKI</t>
  </si>
  <si>
    <t>Tyron</t>
  </si>
  <si>
    <t>56035126V00</t>
  </si>
  <si>
    <t>FEMINA GARMENTS WAGES</t>
  </si>
  <si>
    <t xml:space="preserve">Nhlamba                  </t>
  </si>
  <si>
    <t>Alexander</t>
  </si>
  <si>
    <t>84-017103M28</t>
  </si>
  <si>
    <t xml:space="preserve">Dube                     </t>
  </si>
  <si>
    <t>Polani</t>
  </si>
  <si>
    <t xml:space="preserve">39-054255 B39 </t>
  </si>
  <si>
    <t>KAKUMBI</t>
  </si>
  <si>
    <t>CLOUD</t>
  </si>
  <si>
    <t>29192474Z70</t>
  </si>
  <si>
    <t>MOYO</t>
  </si>
  <si>
    <t>Hlomlani</t>
  </si>
  <si>
    <t>08803844V28</t>
  </si>
  <si>
    <t>MANYONGANISE</t>
  </si>
  <si>
    <t>TAURAI Z</t>
  </si>
  <si>
    <t>63934620B26</t>
  </si>
  <si>
    <t xml:space="preserve">Ndhlovu                  </t>
  </si>
  <si>
    <t>KHUMBUZA</t>
  </si>
  <si>
    <t>08196014K21</t>
  </si>
  <si>
    <t>STOBER</t>
  </si>
  <si>
    <t>JENNIFER</t>
  </si>
  <si>
    <t>63014880J00</t>
  </si>
  <si>
    <t>WHITEHEAD</t>
  </si>
  <si>
    <t>Sandra Joy</t>
  </si>
  <si>
    <t>08040695K00</t>
  </si>
  <si>
    <t>ROBINSON</t>
  </si>
  <si>
    <t>ANTHONY</t>
  </si>
  <si>
    <t>08177369T00</t>
  </si>
  <si>
    <t>BONETT</t>
  </si>
  <si>
    <t>Julie</t>
  </si>
  <si>
    <t>08013716K00</t>
  </si>
  <si>
    <t xml:space="preserve"> C493</t>
  </si>
  <si>
    <t>Gertrude</t>
  </si>
  <si>
    <t xml:space="preserve">84-059829 D 53 </t>
  </si>
  <si>
    <t xml:space="preserve"> C497</t>
  </si>
  <si>
    <t xml:space="preserve">Ncube                    </t>
  </si>
  <si>
    <t>Kholwane</t>
  </si>
  <si>
    <t>Hlengiwe</t>
  </si>
  <si>
    <t xml:space="preserve">08-838766D19   </t>
  </si>
  <si>
    <t>SHIP ENTERPRISES</t>
  </si>
  <si>
    <t>NDLOVU</t>
  </si>
  <si>
    <t>GODFREY</t>
  </si>
  <si>
    <t xml:space="preserve">58-206057C58   </t>
  </si>
  <si>
    <t>LIMA</t>
  </si>
  <si>
    <t>BERNADETTE</t>
  </si>
  <si>
    <t xml:space="preserve">08-297998M56   </t>
  </si>
  <si>
    <t>PLAXEDES</t>
  </si>
  <si>
    <t xml:space="preserve">08-754420Y39   </t>
  </si>
  <si>
    <t xml:space="preserve"> C496</t>
  </si>
  <si>
    <t xml:space="preserve">Mpofu                    </t>
  </si>
  <si>
    <t>Fezile</t>
  </si>
  <si>
    <t xml:space="preserve">08-629306 E 73 </t>
  </si>
  <si>
    <t>TSHUMA</t>
  </si>
  <si>
    <t>NEMITASHA</t>
  </si>
  <si>
    <t xml:space="preserve">41-082352-D41  </t>
  </si>
  <si>
    <t>ZENZO</t>
  </si>
  <si>
    <t xml:space="preserve">39-062126G39   </t>
  </si>
  <si>
    <t>MUBAYI</t>
  </si>
  <si>
    <t>JESTINA</t>
  </si>
  <si>
    <t xml:space="preserve">29-197582-B23  </t>
  </si>
  <si>
    <t>Nkosinosizo</t>
  </si>
  <si>
    <t xml:space="preserve">08-949727N39   </t>
  </si>
  <si>
    <t xml:space="preserve"> C495</t>
  </si>
  <si>
    <t xml:space="preserve">08-694168 G 48 </t>
  </si>
  <si>
    <t>DUBE</t>
  </si>
  <si>
    <t>MERCENT</t>
  </si>
  <si>
    <t xml:space="preserve">08-930242J41   </t>
  </si>
  <si>
    <t xml:space="preserve"> C491</t>
  </si>
  <si>
    <t>Buruwuru</t>
  </si>
  <si>
    <t>Cecelia</t>
  </si>
  <si>
    <t xml:space="preserve">22-149507 A 04 </t>
  </si>
  <si>
    <t>JOB</t>
  </si>
  <si>
    <t xml:space="preserve">08-273781P53   </t>
  </si>
  <si>
    <t>SIMISO</t>
  </si>
  <si>
    <t xml:space="preserve">08-684663A41   </t>
  </si>
  <si>
    <t>THOLE</t>
  </si>
  <si>
    <t>SANELISIWE</t>
  </si>
  <si>
    <t xml:space="preserve">08-625691A21   </t>
  </si>
  <si>
    <t>C429</t>
  </si>
  <si>
    <t>NJODZI</t>
  </si>
  <si>
    <t>TAURAI</t>
  </si>
  <si>
    <t>08643174D12</t>
  </si>
  <si>
    <t>C393</t>
  </si>
  <si>
    <t>CHIGWAZE</t>
  </si>
  <si>
    <t>GEORGE</t>
  </si>
  <si>
    <t>43071435B43</t>
  </si>
  <si>
    <t>C461</t>
  </si>
  <si>
    <t>TSHABALALA</t>
  </si>
  <si>
    <t>NKOSILOMUSA</t>
  </si>
  <si>
    <t>53050748F53</t>
  </si>
  <si>
    <t>NDLOVu</t>
  </si>
  <si>
    <t>THEMBANI</t>
  </si>
  <si>
    <t xml:space="preserve">08-621359R39   </t>
  </si>
  <si>
    <t>C240</t>
  </si>
  <si>
    <t>MUTAMIRI</t>
  </si>
  <si>
    <t>PRISCA</t>
  </si>
  <si>
    <t>08678388E80</t>
  </si>
  <si>
    <t>C194</t>
  </si>
  <si>
    <t>KHULEKANI</t>
  </si>
  <si>
    <t>19026350P19</t>
  </si>
  <si>
    <t>DADE</t>
  </si>
  <si>
    <t>08095747Z29</t>
  </si>
  <si>
    <t>C430</t>
  </si>
  <si>
    <t>MNGCINI</t>
  </si>
  <si>
    <t>082018481X73</t>
  </si>
  <si>
    <t>C238</t>
  </si>
  <si>
    <t>MPOFU</t>
  </si>
  <si>
    <t>LETHANI</t>
  </si>
  <si>
    <t>84013987A21</t>
  </si>
  <si>
    <t>C235</t>
  </si>
  <si>
    <t>BETTY</t>
  </si>
  <si>
    <t>08258567C21</t>
  </si>
  <si>
    <t xml:space="preserve">Ndlovu                   </t>
  </si>
  <si>
    <t>Kirth</t>
  </si>
  <si>
    <t>08-843142K84</t>
  </si>
  <si>
    <t>C413</t>
  </si>
  <si>
    <t>GUMEDE</t>
  </si>
  <si>
    <t>DUMEZWENI</t>
  </si>
  <si>
    <t>08439187D73</t>
  </si>
  <si>
    <t>ADAM</t>
  </si>
  <si>
    <t>08126204E08</t>
  </si>
  <si>
    <t>MCQUILLAN</t>
  </si>
  <si>
    <t>DANIEL</t>
  </si>
  <si>
    <t>19033821K00</t>
  </si>
  <si>
    <t>C317</t>
  </si>
  <si>
    <t>TAPFUMA</t>
  </si>
  <si>
    <t>THOMAS</t>
  </si>
  <si>
    <t>77063400P77</t>
  </si>
  <si>
    <t xml:space="preserve">Mupamhadzi  </t>
  </si>
  <si>
    <t>TOVAISEPI</t>
  </si>
  <si>
    <t>18-096820F18</t>
  </si>
  <si>
    <t>C488</t>
  </si>
  <si>
    <t>CASPER</t>
  </si>
  <si>
    <t>08130038X</t>
  </si>
  <si>
    <t>TOM</t>
  </si>
  <si>
    <t>08-192232Z19</t>
  </si>
  <si>
    <t>C487</t>
  </si>
  <si>
    <t>BANDA</t>
  </si>
  <si>
    <t>DOUGLAS</t>
  </si>
  <si>
    <t xml:space="preserve">08-026953Y-08  </t>
  </si>
  <si>
    <t>C453</t>
  </si>
  <si>
    <t>EDINAH</t>
  </si>
  <si>
    <t>08883324L67</t>
  </si>
  <si>
    <t xml:space="preserve"> C506</t>
  </si>
  <si>
    <t xml:space="preserve">Tshuma      </t>
  </si>
  <si>
    <t>Mqondisi</t>
  </si>
  <si>
    <t xml:space="preserve">41-113718 Y 41 </t>
  </si>
  <si>
    <t xml:space="preserve"> C503</t>
  </si>
  <si>
    <t xml:space="preserve">Phiri            </t>
  </si>
  <si>
    <t>Siphiwe</t>
  </si>
  <si>
    <t xml:space="preserve">08-697858 S 58 </t>
  </si>
  <si>
    <t xml:space="preserve"> C507</t>
  </si>
  <si>
    <t xml:space="preserve">Madedele       </t>
  </si>
  <si>
    <t>Progress</t>
  </si>
  <si>
    <t xml:space="preserve">84-070547 D 06 </t>
  </si>
  <si>
    <t xml:space="preserve"> C509</t>
  </si>
  <si>
    <t xml:space="preserve">Chilekwa       </t>
  </si>
  <si>
    <t>Enock</t>
  </si>
  <si>
    <t xml:space="preserve">08-833749 A 08 </t>
  </si>
  <si>
    <t>LOMOSI</t>
  </si>
  <si>
    <t>NKOSIKHONA</t>
  </si>
  <si>
    <t xml:space="preserve">08-877544D08   </t>
  </si>
  <si>
    <t>C490</t>
  </si>
  <si>
    <t>Rachael</t>
  </si>
  <si>
    <t>73-024380 A73</t>
  </si>
  <si>
    <t>C373</t>
  </si>
  <si>
    <t>MUNERUSWA</t>
  </si>
  <si>
    <t>MONICA</t>
  </si>
  <si>
    <t>04057466-N-04</t>
  </si>
  <si>
    <t>C489</t>
  </si>
  <si>
    <t>CHERO</t>
  </si>
  <si>
    <t>KENNIAS</t>
  </si>
  <si>
    <t>04087244F</t>
  </si>
  <si>
    <t>C370</t>
  </si>
  <si>
    <t>GAMANYA</t>
  </si>
  <si>
    <t>TARIRO</t>
  </si>
  <si>
    <t>07165677-D-07</t>
  </si>
  <si>
    <t>C420</t>
  </si>
  <si>
    <t>BUMHIRA</t>
  </si>
  <si>
    <t>MATHEW</t>
  </si>
  <si>
    <t>08107576-G-07</t>
  </si>
  <si>
    <t>C385</t>
  </si>
  <si>
    <t>SONENI</t>
  </si>
  <si>
    <t>08567695L73</t>
  </si>
  <si>
    <t>C421</t>
  </si>
  <si>
    <t>FUVE</t>
  </si>
  <si>
    <t>ALICE</t>
  </si>
  <si>
    <t>08727370W12</t>
  </si>
  <si>
    <t>C444</t>
  </si>
  <si>
    <t>LETIWE</t>
  </si>
  <si>
    <t>19013319A19</t>
  </si>
  <si>
    <t>C415</t>
  </si>
  <si>
    <t>MBEDZI</t>
  </si>
  <si>
    <t>STAFF</t>
  </si>
  <si>
    <t>35004868T21</t>
  </si>
  <si>
    <t>C380</t>
  </si>
  <si>
    <t>Moyo</t>
  </si>
  <si>
    <t>Felix</t>
  </si>
  <si>
    <t>41052762-R-41</t>
  </si>
  <si>
    <t>C465</t>
  </si>
  <si>
    <t>NDIMANDE</t>
  </si>
  <si>
    <t>MHLOMISI</t>
  </si>
  <si>
    <t>73-056394Y 73</t>
  </si>
  <si>
    <t>C341</t>
  </si>
  <si>
    <t>MHLANGA</t>
  </si>
  <si>
    <t>GOODWILL</t>
  </si>
  <si>
    <t xml:space="preserve">79-130321G39    </t>
  </si>
  <si>
    <t xml:space="preserve"> C513</t>
  </si>
  <si>
    <t xml:space="preserve">Muchecheti               </t>
  </si>
  <si>
    <t>Kenneth</t>
  </si>
  <si>
    <t xml:space="preserve">08-2073402T66  </t>
  </si>
  <si>
    <t>C416</t>
  </si>
  <si>
    <t>NYONI</t>
  </si>
  <si>
    <t>MILDRED</t>
  </si>
  <si>
    <t xml:space="preserve">08263556A39    </t>
  </si>
  <si>
    <t>C417</t>
  </si>
  <si>
    <t xml:space="preserve">MOYO </t>
  </si>
  <si>
    <t>SOSTINA</t>
  </si>
  <si>
    <t xml:space="preserve">67002427Z67    </t>
  </si>
  <si>
    <t>TOTALS</t>
  </si>
  <si>
    <t>EXITS</t>
  </si>
  <si>
    <t xml:space="preserve"> C514</t>
  </si>
  <si>
    <t xml:space="preserve">Ngwenya                  </t>
  </si>
  <si>
    <t>Jacob</t>
  </si>
  <si>
    <t>M</t>
  </si>
  <si>
    <t xml:space="preserve">08-358945J41   </t>
  </si>
  <si>
    <t>Branch Code (System)</t>
  </si>
  <si>
    <t>Employer</t>
  </si>
  <si>
    <t>Membership Category Code</t>
  </si>
  <si>
    <t>Employee  Number</t>
  </si>
  <si>
    <t>Forename(s)</t>
  </si>
  <si>
    <t>ID- Number</t>
  </si>
  <si>
    <t>D.O.B</t>
  </si>
  <si>
    <t>Gender</t>
  </si>
  <si>
    <t>Date Joined Company</t>
  </si>
  <si>
    <t>Pensionable service Date (DJF)</t>
  </si>
  <si>
    <t xml:space="preserve">Sibanda                  </t>
  </si>
  <si>
    <t>Loren</t>
  </si>
  <si>
    <t xml:space="preserve"> C515</t>
  </si>
  <si>
    <t>Sithabisiwe Blessing</t>
  </si>
  <si>
    <t>F</t>
  </si>
  <si>
    <t xml:space="preserve"> C516</t>
  </si>
  <si>
    <t>Robert</t>
  </si>
  <si>
    <t xml:space="preserve"> C519</t>
  </si>
  <si>
    <t xml:space="preserve">Mpezeni                  </t>
  </si>
  <si>
    <t>Mathias</t>
  </si>
  <si>
    <t xml:space="preserve">08-835907W63 </t>
  </si>
  <si>
    <t xml:space="preserve">79-085598F79 </t>
  </si>
  <si>
    <t>63-3153483G63</t>
  </si>
  <si>
    <t xml:space="preserve"> C520</t>
  </si>
  <si>
    <t>08-2107320 L 03</t>
  </si>
  <si>
    <t xml:space="preserve"> C521</t>
  </si>
  <si>
    <t xml:space="preserve">08-948942 A 21 </t>
  </si>
  <si>
    <t>XOLANI</t>
  </si>
  <si>
    <t>NKOMO</t>
  </si>
  <si>
    <t xml:space="preserve"> Member's Salary September 2022</t>
  </si>
  <si>
    <t xml:space="preserve"> Member Contributions September 2022</t>
  </si>
  <si>
    <t xml:space="preserve"> Company Contributions September 2022</t>
  </si>
  <si>
    <t xml:space="preserve"> C522</t>
  </si>
  <si>
    <t xml:space="preserve">Chingonzo                </t>
  </si>
  <si>
    <t>Reginah</t>
  </si>
  <si>
    <t xml:space="preserve">08-730460 E42  </t>
  </si>
  <si>
    <t>SEPTEMBER DATA</t>
  </si>
  <si>
    <t xml:space="preserve"> Member's Salary October 2022</t>
  </si>
  <si>
    <t xml:space="preserve"> Member Contributions October 2022</t>
  </si>
  <si>
    <t xml:space="preserve"> Company Contributions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</si>
</sst>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dd/mm/yy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top"/>
    </xf>
    <xf numFmtId="164" fontId="5" fillId="0" borderId="0" applyFont="0" applyFill="0" applyBorder="0" applyAlignment="0" applyProtection="0"/>
    <xf numFmtId="0" fontId="1" fillId="0" borderId="0"/>
    <xf numFmtId="0" fontId="3" fillId="0" borderId="0">
      <alignment vertical="top"/>
    </xf>
    <xf numFmtId="0" fontId="4" fillId="0" borderId="0"/>
  </cellStyleXfs>
  <cellXfs count="57">
    <xf numFmtId="0" fontId="0" fillId="0" borderId="0" xfId="0"/>
    <xf numFmtId="1" fontId="7" fillId="0" borderId="0" xfId="4" applyNumberFormat="1" applyFont="1" applyFill="1" applyBorder="1" applyAlignment="1">
      <alignment horizontal="left" vertical="top" wrapText="1"/>
    </xf>
    <xf numFmtId="4" fontId="7" fillId="0" borderId="0" xfId="4" applyNumberFormat="1" applyFont="1" applyFill="1" applyBorder="1" applyAlignment="1">
      <alignment horizontal="left" vertical="top" wrapText="1"/>
    </xf>
    <xf numFmtId="0" fontId="7" fillId="0" borderId="0" xfId="4" applyNumberFormat="1" applyFont="1" applyFill="1" applyBorder="1" applyAlignment="1">
      <alignment horizontal="left" vertical="top" wrapText="1"/>
    </xf>
    <xf numFmtId="4" fontId="7" fillId="0" borderId="0" xfId="4" applyNumberFormat="1" applyFont="1" applyFill="1" applyBorder="1" applyAlignment="1">
      <alignment horizontal="right" vertical="top" wrapText="1"/>
    </xf>
    <xf numFmtId="2" fontId="7" fillId="0" borderId="0" xfId="4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left"/>
    </xf>
    <xf numFmtId="0" fontId="9" fillId="2" borderId="0" xfId="0" quotePrefix="1" applyFont="1" applyFill="1" applyBorder="1" applyAlignment="1">
      <alignment horizontal="left"/>
    </xf>
    <xf numFmtId="0" fontId="9" fillId="2" borderId="0" xfId="0" quotePrefix="1" applyFont="1" applyFill="1" applyBorder="1"/>
    <xf numFmtId="0" fontId="9" fillId="2" borderId="0" xfId="0" applyNumberFormat="1" applyFont="1" applyFill="1" applyBorder="1" applyAlignment="1">
      <alignment horizontal="left"/>
    </xf>
    <xf numFmtId="164" fontId="9" fillId="2" borderId="0" xfId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left"/>
    </xf>
    <xf numFmtId="164" fontId="5" fillId="2" borderId="0" xfId="1" applyFill="1" applyBorder="1" applyAlignment="1">
      <alignment horizontal="left"/>
    </xf>
    <xf numFmtId="4" fontId="9" fillId="2" borderId="0" xfId="0" applyNumberFormat="1" applyFont="1" applyFill="1" applyBorder="1"/>
    <xf numFmtId="4" fontId="8" fillId="2" borderId="0" xfId="0" applyNumberFormat="1" applyFont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10" fillId="2" borderId="0" xfId="0" applyNumberFormat="1" applyFont="1" applyFill="1" applyBorder="1" applyAlignment="1">
      <alignment horizontal="left"/>
    </xf>
    <xf numFmtId="0" fontId="9" fillId="0" borderId="0" xfId="0" quotePrefix="1" applyFont="1" applyFill="1" applyBorder="1" applyAlignment="1">
      <alignment horizontal="left"/>
    </xf>
    <xf numFmtId="0" fontId="9" fillId="0" borderId="0" xfId="0" quotePrefix="1" applyFont="1" applyFill="1" applyBorder="1"/>
    <xf numFmtId="0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0" fillId="0" borderId="0" xfId="0" applyFill="1"/>
    <xf numFmtId="4" fontId="9" fillId="0" borderId="0" xfId="0" applyNumberFormat="1" applyFont="1" applyFill="1" applyBorder="1"/>
    <xf numFmtId="4" fontId="8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164" fontId="9" fillId="0" borderId="0" xfId="1" applyFont="1" applyFill="1" applyBorder="1"/>
    <xf numFmtId="1" fontId="9" fillId="0" borderId="0" xfId="0" applyNumberFormat="1" applyFont="1" applyFill="1" applyBorder="1" applyAlignment="1">
      <alignment horizontal="left"/>
    </xf>
    <xf numFmtId="0" fontId="9" fillId="0" borderId="0" xfId="0" applyFont="1" applyFill="1"/>
    <xf numFmtId="0" fontId="11" fillId="0" borderId="0" xfId="0" applyFont="1" applyFill="1"/>
    <xf numFmtId="11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164" fontId="5" fillId="0" borderId="0" xfId="1" applyFill="1" applyBorder="1" applyAlignment="1">
      <alignment horizontal="left"/>
    </xf>
    <xf numFmtId="0" fontId="10" fillId="0" borderId="1" xfId="0" quotePrefix="1" applyFont="1" applyFill="1" applyBorder="1" applyAlignment="1">
      <alignment horizontal="left"/>
    </xf>
    <xf numFmtId="0" fontId="9" fillId="0" borderId="1" xfId="0" quotePrefix="1" applyFont="1" applyFill="1" applyBorder="1"/>
    <xf numFmtId="0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left"/>
    </xf>
    <xf numFmtId="164" fontId="2" fillId="0" borderId="2" xfId="1" applyFont="1" applyFill="1" applyBorder="1" applyAlignment="1">
      <alignment horizontal="left"/>
    </xf>
    <xf numFmtId="4" fontId="10" fillId="0" borderId="1" xfId="0" applyNumberFormat="1" applyFont="1" applyFill="1" applyBorder="1"/>
    <xf numFmtId="164" fontId="5" fillId="0" borderId="0" xfId="1" applyFill="1" applyBorder="1"/>
    <xf numFmtId="164" fontId="2" fillId="0" borderId="0" xfId="1" applyFont="1" applyFill="1" applyBorder="1" applyAlignment="1">
      <alignment horizontal="left"/>
    </xf>
    <xf numFmtId="0" fontId="7" fillId="0" borderId="0" xfId="0" applyFont="1" applyFill="1" applyBorder="1"/>
    <xf numFmtId="2" fontId="9" fillId="0" borderId="0" xfId="0" applyNumberFormat="1" applyFont="1" applyFill="1" applyBorder="1"/>
    <xf numFmtId="0" fontId="6" fillId="0" borderId="0" xfId="0" applyFont="1"/>
    <xf numFmtId="165" fontId="9" fillId="0" borderId="0" xfId="0" applyNumberFormat="1" applyFont="1" applyFill="1" applyBorder="1"/>
    <xf numFmtId="0" fontId="0" fillId="0" borderId="0" xfId="0" applyFill="1" applyAlignment="1">
      <alignment wrapText="1"/>
    </xf>
    <xf numFmtId="165" fontId="0" fillId="0" borderId="0" xfId="0" applyNumberFormat="1" applyFill="1" applyAlignment="1">
      <alignment wrapText="1"/>
    </xf>
    <xf numFmtId="14" fontId="9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0" fontId="9" fillId="2" borderId="0" xfId="0" applyNumberFormat="1" applyFont="1" applyFill="1" applyBorder="1"/>
    <xf numFmtId="0" fontId="9" fillId="0" borderId="0" xfId="0" applyNumberFormat="1" applyFont="1" applyFill="1" applyBorder="1"/>
  </cellXfs>
  <cellStyles count="7">
    <cellStyle name="Comma" xfId="1" builtinId="3"/>
    <cellStyle name="Comma 2" xfId="2"/>
    <cellStyle name="Comma 3" xfId="3"/>
    <cellStyle name="Normal" xfId="0" builtinId="0"/>
    <cellStyle name="Normal 2" xfId="4"/>
    <cellStyle name="Normal 2 2" xfId="5"/>
    <cellStyle name="Normal 3" xfId="6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sqref="A1:IV65536"/>
    </sheetView>
  </sheetViews>
  <sheetFormatPr defaultColWidth="10.42578125" defaultRowHeight="12.75" x14ac:dyDescent="0.2"/>
  <cols>
    <col min="1" max="1" width="8.85546875" style="33" customWidth="1"/>
    <col min="2" max="2" width="30.28515625" style="32" customWidth="1"/>
    <col min="3" max="3" width="9.7109375" style="21" customWidth="1"/>
    <col min="4" max="4" width="11.28515625" style="22" customWidth="1"/>
    <col min="5" max="5" width="17.28515625" style="32" customWidth="1"/>
    <col min="6" max="6" width="13.7109375" style="32" customWidth="1"/>
    <col min="7" max="7" width="14.7109375" style="33" customWidth="1"/>
    <col min="8" max="8" width="15.5703125" style="48" customWidth="1"/>
    <col min="9" max="9" width="11.85546875" style="48" customWidth="1"/>
    <col min="10" max="10" width="12.7109375" style="24" customWidth="1"/>
    <col min="11" max="11" width="12.5703125" style="24" customWidth="1"/>
    <col min="12" max="14" width="10.42578125" style="24" customWidth="1"/>
    <col min="15" max="15" width="11.5703125" style="25" customWidth="1"/>
    <col min="16" max="16" width="18.42578125" style="32" customWidth="1"/>
    <col min="17" max="16384" width="10.42578125" style="32"/>
  </cols>
  <sheetData>
    <row r="1" spans="1:15" s="6" customFormat="1" ht="50.1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280</v>
      </c>
      <c r="I1" s="5" t="s">
        <v>281</v>
      </c>
      <c r="J1" s="4" t="s">
        <v>282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</row>
    <row r="2" spans="1:15" s="14" customFormat="1" ht="15" x14ac:dyDescent="0.25">
      <c r="A2" s="7">
        <v>5454</v>
      </c>
      <c r="B2" s="8" t="s">
        <v>12</v>
      </c>
      <c r="C2" s="9">
        <v>79</v>
      </c>
      <c r="D2" s="55">
        <v>1172088</v>
      </c>
      <c r="E2" s="10" t="s">
        <v>13</v>
      </c>
      <c r="F2" s="11" t="s">
        <v>14</v>
      </c>
      <c r="G2" s="12" t="s">
        <v>15</v>
      </c>
      <c r="H2" s="13">
        <v>150</v>
      </c>
      <c r="I2" s="13">
        <v>7.5</v>
      </c>
      <c r="J2" s="13">
        <v>10.5</v>
      </c>
      <c r="K2" s="14">
        <v>0</v>
      </c>
      <c r="L2" s="14">
        <v>0</v>
      </c>
      <c r="M2" s="14">
        <v>0</v>
      </c>
      <c r="N2" s="14">
        <v>0</v>
      </c>
      <c r="O2" s="15">
        <v>0</v>
      </c>
    </row>
    <row r="3" spans="1:15" s="14" customFormat="1" ht="15" x14ac:dyDescent="0.25">
      <c r="A3" s="7">
        <v>5454</v>
      </c>
      <c r="B3" s="8" t="s">
        <v>12</v>
      </c>
      <c r="C3" s="9">
        <v>25</v>
      </c>
      <c r="D3" s="55">
        <v>1172089</v>
      </c>
      <c r="E3" s="10" t="s">
        <v>19</v>
      </c>
      <c r="F3" s="11" t="s">
        <v>20</v>
      </c>
      <c r="G3" s="12" t="s">
        <v>21</v>
      </c>
      <c r="H3" s="13">
        <v>150</v>
      </c>
      <c r="I3" s="13">
        <v>7.5</v>
      </c>
      <c r="J3" s="13">
        <v>10.5</v>
      </c>
      <c r="K3" s="14">
        <v>0</v>
      </c>
      <c r="L3" s="14">
        <v>0</v>
      </c>
      <c r="M3" s="14">
        <v>0</v>
      </c>
      <c r="N3" s="14">
        <v>0</v>
      </c>
      <c r="O3" s="15">
        <v>0</v>
      </c>
    </row>
    <row r="4" spans="1:15" s="14" customFormat="1" ht="15" x14ac:dyDescent="0.25">
      <c r="A4" s="7">
        <v>5454</v>
      </c>
      <c r="B4" s="8" t="s">
        <v>12</v>
      </c>
      <c r="C4" s="9">
        <v>26</v>
      </c>
      <c r="D4" s="55">
        <v>1172090</v>
      </c>
      <c r="E4" s="10" t="s">
        <v>22</v>
      </c>
      <c r="F4" s="16" t="s">
        <v>23</v>
      </c>
      <c r="G4" s="12" t="s">
        <v>24</v>
      </c>
      <c r="H4" s="13">
        <v>150</v>
      </c>
      <c r="I4" s="13">
        <v>7.5</v>
      </c>
      <c r="J4" s="13">
        <v>10.5</v>
      </c>
      <c r="K4" s="14">
        <v>0</v>
      </c>
      <c r="L4" s="14">
        <v>0</v>
      </c>
      <c r="M4" s="14">
        <v>0</v>
      </c>
      <c r="N4" s="14">
        <v>0</v>
      </c>
      <c r="O4" s="15">
        <v>0</v>
      </c>
    </row>
    <row r="5" spans="1:15" s="14" customFormat="1" ht="15" x14ac:dyDescent="0.25">
      <c r="A5" s="7">
        <v>5454</v>
      </c>
      <c r="B5" s="8" t="s">
        <v>12</v>
      </c>
      <c r="C5" s="9">
        <v>80</v>
      </c>
      <c r="D5" s="55">
        <v>1172091</v>
      </c>
      <c r="E5" s="16" t="s">
        <v>29</v>
      </c>
      <c r="F5" s="16" t="s">
        <v>30</v>
      </c>
      <c r="G5" s="16" t="s">
        <v>31</v>
      </c>
      <c r="H5" s="13">
        <v>150</v>
      </c>
      <c r="I5" s="13">
        <v>7.5</v>
      </c>
      <c r="J5" s="13">
        <v>10.5</v>
      </c>
      <c r="K5" s="14">
        <v>0</v>
      </c>
      <c r="L5" s="14">
        <v>0</v>
      </c>
      <c r="M5" s="14">
        <v>0</v>
      </c>
      <c r="N5" s="14">
        <v>0</v>
      </c>
      <c r="O5" s="15">
        <v>0</v>
      </c>
    </row>
    <row r="6" spans="1:15" s="14" customFormat="1" ht="15" x14ac:dyDescent="0.25">
      <c r="A6" s="7">
        <v>5454</v>
      </c>
      <c r="B6" s="8" t="s">
        <v>12</v>
      </c>
      <c r="C6" s="9">
        <v>27</v>
      </c>
      <c r="D6" s="55">
        <v>1172092</v>
      </c>
      <c r="E6" s="10" t="s">
        <v>32</v>
      </c>
      <c r="F6" s="11" t="s">
        <v>33</v>
      </c>
      <c r="G6" s="12" t="s">
        <v>34</v>
      </c>
      <c r="H6" s="13">
        <v>200</v>
      </c>
      <c r="I6" s="13">
        <v>10</v>
      </c>
      <c r="J6" s="13">
        <v>14</v>
      </c>
      <c r="K6" s="14">
        <v>0</v>
      </c>
      <c r="L6" s="14">
        <v>0</v>
      </c>
      <c r="M6" s="14">
        <v>0</v>
      </c>
      <c r="N6" s="14">
        <v>0</v>
      </c>
      <c r="O6" s="15">
        <v>0</v>
      </c>
    </row>
    <row r="7" spans="1:15" s="14" customFormat="1" ht="15" x14ac:dyDescent="0.25">
      <c r="A7" s="7">
        <v>5454</v>
      </c>
      <c r="B7" s="8" t="s">
        <v>12</v>
      </c>
      <c r="C7" s="9">
        <v>22</v>
      </c>
      <c r="D7" s="55">
        <v>1172093</v>
      </c>
      <c r="E7" s="10" t="s">
        <v>35</v>
      </c>
      <c r="F7" s="16" t="s">
        <v>36</v>
      </c>
      <c r="G7" s="12" t="s">
        <v>37</v>
      </c>
      <c r="H7" s="13">
        <v>200</v>
      </c>
      <c r="I7" s="13">
        <v>10</v>
      </c>
      <c r="J7" s="13">
        <v>14</v>
      </c>
      <c r="K7" s="14">
        <v>0</v>
      </c>
      <c r="L7" s="14">
        <v>0</v>
      </c>
      <c r="M7" s="14">
        <v>0</v>
      </c>
      <c r="N7" s="14">
        <v>0</v>
      </c>
      <c r="O7" s="15">
        <v>0</v>
      </c>
    </row>
    <row r="8" spans="1:15" s="14" customFormat="1" ht="15" x14ac:dyDescent="0.25">
      <c r="A8" s="7">
        <v>5454</v>
      </c>
      <c r="B8" s="8" t="s">
        <v>12</v>
      </c>
      <c r="C8" s="9">
        <v>77</v>
      </c>
      <c r="D8" s="55">
        <v>1172094</v>
      </c>
      <c r="E8" s="16" t="s">
        <v>41</v>
      </c>
      <c r="F8" s="11" t="s">
        <v>42</v>
      </c>
      <c r="G8" s="12" t="s">
        <v>43</v>
      </c>
      <c r="H8" s="13">
        <v>200</v>
      </c>
      <c r="I8" s="13">
        <v>10</v>
      </c>
      <c r="J8" s="13">
        <v>14</v>
      </c>
      <c r="K8" s="14">
        <v>0</v>
      </c>
      <c r="L8" s="14">
        <v>0</v>
      </c>
      <c r="M8" s="14">
        <v>0</v>
      </c>
      <c r="N8" s="14">
        <v>0</v>
      </c>
      <c r="O8" s="15">
        <v>0</v>
      </c>
    </row>
    <row r="9" spans="1:15" s="14" customFormat="1" ht="15" x14ac:dyDescent="0.25">
      <c r="A9" s="7">
        <v>5454</v>
      </c>
      <c r="B9" s="10" t="s">
        <v>12</v>
      </c>
      <c r="C9" s="12">
        <v>12</v>
      </c>
      <c r="D9" s="55">
        <v>1172095</v>
      </c>
      <c r="E9" s="13" t="s">
        <v>44</v>
      </c>
      <c r="F9" s="12" t="s">
        <v>45</v>
      </c>
      <c r="G9" s="10" t="s">
        <v>46</v>
      </c>
      <c r="H9" s="13">
        <v>200</v>
      </c>
      <c r="I9" s="13">
        <v>10</v>
      </c>
      <c r="J9" s="13">
        <v>14</v>
      </c>
      <c r="K9" s="14">
        <v>0</v>
      </c>
      <c r="L9" s="14">
        <v>0</v>
      </c>
      <c r="M9" s="14">
        <v>0</v>
      </c>
      <c r="N9" s="14">
        <v>0</v>
      </c>
      <c r="O9" s="15">
        <v>0</v>
      </c>
    </row>
    <row r="10" spans="1:15" s="14" customFormat="1" ht="15" x14ac:dyDescent="0.25">
      <c r="A10" s="7">
        <v>5454</v>
      </c>
      <c r="B10" s="10" t="s">
        <v>12</v>
      </c>
      <c r="C10" s="17">
        <v>18</v>
      </c>
      <c r="D10" s="55">
        <v>1172096</v>
      </c>
      <c r="E10" s="13" t="s">
        <v>47</v>
      </c>
      <c r="F10" s="16" t="s">
        <v>48</v>
      </c>
      <c r="G10" s="16" t="s">
        <v>49</v>
      </c>
      <c r="H10" s="13">
        <v>200</v>
      </c>
      <c r="I10" s="13">
        <v>10</v>
      </c>
      <c r="J10" s="13">
        <v>14</v>
      </c>
      <c r="K10" s="14">
        <v>0</v>
      </c>
      <c r="L10" s="14">
        <v>0</v>
      </c>
      <c r="M10" s="14">
        <v>0</v>
      </c>
      <c r="N10" s="14">
        <v>0</v>
      </c>
      <c r="O10" s="15">
        <v>0</v>
      </c>
    </row>
    <row r="11" spans="1:15" s="14" customFormat="1" ht="15" x14ac:dyDescent="0.25">
      <c r="A11" s="7">
        <v>5454</v>
      </c>
      <c r="B11" s="10" t="s">
        <v>12</v>
      </c>
      <c r="C11" s="12">
        <v>13</v>
      </c>
      <c r="D11" s="55">
        <v>1172164</v>
      </c>
      <c r="E11" s="13" t="s">
        <v>53</v>
      </c>
      <c r="F11" s="12" t="s">
        <v>54</v>
      </c>
      <c r="G11" s="10" t="s">
        <v>55</v>
      </c>
      <c r="H11" s="13">
        <v>200</v>
      </c>
      <c r="I11" s="13">
        <v>10</v>
      </c>
      <c r="J11" s="13">
        <v>14</v>
      </c>
      <c r="K11" s="14">
        <v>0</v>
      </c>
      <c r="L11" s="14">
        <v>0</v>
      </c>
      <c r="M11" s="14">
        <v>0</v>
      </c>
      <c r="N11" s="14">
        <v>0</v>
      </c>
      <c r="O11" s="15">
        <v>0</v>
      </c>
    </row>
    <row r="12" spans="1:15" s="14" customFormat="1" ht="15" x14ac:dyDescent="0.25">
      <c r="A12" s="7">
        <v>5453</v>
      </c>
      <c r="B12" s="8" t="s">
        <v>25</v>
      </c>
      <c r="C12" s="17">
        <v>33</v>
      </c>
      <c r="D12" s="55">
        <v>1172097</v>
      </c>
      <c r="E12" s="16" t="s">
        <v>26</v>
      </c>
      <c r="F12" s="16" t="s">
        <v>27</v>
      </c>
      <c r="G12" s="12" t="s">
        <v>28</v>
      </c>
      <c r="H12" s="13">
        <v>150</v>
      </c>
      <c r="I12" s="13">
        <v>7.5</v>
      </c>
      <c r="J12" s="13">
        <v>10.5</v>
      </c>
      <c r="K12" s="14">
        <v>0</v>
      </c>
      <c r="L12" s="14">
        <v>0</v>
      </c>
      <c r="M12" s="14">
        <v>0</v>
      </c>
      <c r="N12" s="14">
        <v>0</v>
      </c>
      <c r="O12" s="15">
        <v>0</v>
      </c>
    </row>
    <row r="13" spans="1:15" s="14" customFormat="1" ht="15" x14ac:dyDescent="0.25">
      <c r="A13" s="7">
        <v>5454</v>
      </c>
      <c r="B13" s="10" t="s">
        <v>12</v>
      </c>
      <c r="C13" s="9">
        <v>37</v>
      </c>
      <c r="D13" s="55">
        <v>1172145</v>
      </c>
      <c r="E13" s="10" t="s">
        <v>16</v>
      </c>
      <c r="F13" s="12" t="s">
        <v>17</v>
      </c>
      <c r="G13" s="12" t="s">
        <v>18</v>
      </c>
      <c r="H13" s="13">
        <v>150</v>
      </c>
      <c r="I13" s="13">
        <v>7.5</v>
      </c>
      <c r="J13" s="13">
        <v>10.5</v>
      </c>
      <c r="K13" s="14">
        <v>0</v>
      </c>
      <c r="L13" s="14">
        <v>0</v>
      </c>
      <c r="M13" s="14">
        <v>0</v>
      </c>
      <c r="N13" s="14">
        <v>0</v>
      </c>
      <c r="O13" s="15">
        <v>0</v>
      </c>
    </row>
    <row r="14" spans="1:15" s="14" customFormat="1" ht="15" x14ac:dyDescent="0.25">
      <c r="A14" s="7">
        <v>5454</v>
      </c>
      <c r="B14" s="10" t="s">
        <v>12</v>
      </c>
      <c r="C14" s="18">
        <v>102</v>
      </c>
      <c r="D14" s="55">
        <v>1172146</v>
      </c>
      <c r="E14" s="10" t="s">
        <v>38</v>
      </c>
      <c r="F14" s="11" t="s">
        <v>39</v>
      </c>
      <c r="G14" s="12" t="s">
        <v>40</v>
      </c>
      <c r="H14" s="13">
        <v>200</v>
      </c>
      <c r="I14" s="13">
        <v>10</v>
      </c>
      <c r="J14" s="13">
        <v>14</v>
      </c>
      <c r="K14" s="14">
        <v>0</v>
      </c>
      <c r="L14" s="14">
        <v>0</v>
      </c>
      <c r="M14" s="14">
        <v>0</v>
      </c>
      <c r="N14" s="14">
        <v>0</v>
      </c>
      <c r="O14" s="15">
        <v>0</v>
      </c>
    </row>
    <row r="15" spans="1:15" s="14" customFormat="1" ht="15" x14ac:dyDescent="0.25">
      <c r="A15" s="7">
        <v>5454</v>
      </c>
      <c r="B15" s="10" t="s">
        <v>12</v>
      </c>
      <c r="C15" s="9">
        <v>100</v>
      </c>
      <c r="D15" s="55">
        <v>1172165</v>
      </c>
      <c r="E15" s="10" t="s">
        <v>50</v>
      </c>
      <c r="F15" s="12" t="s">
        <v>51</v>
      </c>
      <c r="G15" s="12" t="s">
        <v>52</v>
      </c>
      <c r="H15" s="13">
        <v>200</v>
      </c>
      <c r="I15" s="13">
        <v>10</v>
      </c>
      <c r="J15" s="13">
        <v>14</v>
      </c>
      <c r="K15" s="14">
        <v>0</v>
      </c>
      <c r="L15" s="14">
        <v>0</v>
      </c>
      <c r="M15" s="14">
        <v>0</v>
      </c>
      <c r="N15" s="14">
        <v>0</v>
      </c>
      <c r="O15" s="15">
        <v>0</v>
      </c>
    </row>
    <row r="16" spans="1:15" s="24" customFormat="1" ht="15" x14ac:dyDescent="0.25">
      <c r="A16" s="19">
        <v>5453</v>
      </c>
      <c r="B16" s="20" t="s">
        <v>25</v>
      </c>
      <c r="C16" s="21" t="s">
        <v>168</v>
      </c>
      <c r="D16" s="56">
        <v>1172098</v>
      </c>
      <c r="E16" s="23" t="s">
        <v>169</v>
      </c>
      <c r="F16" s="23" t="s">
        <v>170</v>
      </c>
      <c r="G16" s="33" t="s">
        <v>171</v>
      </c>
      <c r="H16" s="36">
        <v>70</v>
      </c>
      <c r="I16" s="36">
        <v>3.5</v>
      </c>
      <c r="J16" s="36">
        <v>4.9000000000000004</v>
      </c>
      <c r="K16" s="24">
        <v>0</v>
      </c>
      <c r="L16" s="24">
        <v>0</v>
      </c>
      <c r="M16" s="24">
        <v>0</v>
      </c>
      <c r="N16" s="24">
        <v>0</v>
      </c>
      <c r="O16" s="25">
        <v>0</v>
      </c>
    </row>
    <row r="17" spans="1:15" s="24" customFormat="1" ht="15" x14ac:dyDescent="0.25">
      <c r="A17" s="19">
        <v>5453</v>
      </c>
      <c r="B17" s="20" t="s">
        <v>25</v>
      </c>
      <c r="C17" s="30" t="s">
        <v>232</v>
      </c>
      <c r="D17" s="56">
        <v>1172099</v>
      </c>
      <c r="E17" s="30" t="s">
        <v>233</v>
      </c>
      <c r="F17" s="30" t="s">
        <v>234</v>
      </c>
      <c r="G17" s="30" t="s">
        <v>235</v>
      </c>
      <c r="H17" s="36">
        <v>70</v>
      </c>
      <c r="I17" s="36">
        <v>3.5</v>
      </c>
      <c r="J17" s="36">
        <v>4.9000000000000004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</row>
    <row r="18" spans="1:15" s="24" customFormat="1" ht="15" x14ac:dyDescent="0.25">
      <c r="A18" s="19">
        <v>5453</v>
      </c>
      <c r="B18" s="20" t="s">
        <v>25</v>
      </c>
      <c r="C18" s="21" t="s">
        <v>268</v>
      </c>
      <c r="D18" s="56">
        <v>1172100</v>
      </c>
      <c r="E18" s="27" t="s">
        <v>269</v>
      </c>
      <c r="F18" s="32" t="s">
        <v>270</v>
      </c>
      <c r="G18" s="23" t="s">
        <v>273</v>
      </c>
      <c r="H18" s="36">
        <v>70</v>
      </c>
      <c r="I18" s="36">
        <v>3.5</v>
      </c>
      <c r="J18" s="36">
        <v>4.9000000000000004</v>
      </c>
      <c r="K18" s="24">
        <v>0</v>
      </c>
      <c r="L18" s="24">
        <v>0</v>
      </c>
      <c r="M18" s="24">
        <v>0</v>
      </c>
      <c r="N18" s="24">
        <v>0</v>
      </c>
      <c r="O18" s="25">
        <v>0</v>
      </c>
    </row>
    <row r="19" spans="1:15" s="24" customFormat="1" ht="15" x14ac:dyDescent="0.25">
      <c r="A19" s="19">
        <v>5453</v>
      </c>
      <c r="B19" s="20" t="s">
        <v>25</v>
      </c>
      <c r="C19" s="21" t="s">
        <v>176</v>
      </c>
      <c r="D19" s="56">
        <v>1172101</v>
      </c>
      <c r="E19" s="23" t="s">
        <v>177</v>
      </c>
      <c r="F19" s="23" t="s">
        <v>178</v>
      </c>
      <c r="G19" s="33" t="s">
        <v>179</v>
      </c>
      <c r="H19" s="36">
        <v>69.349999999999994</v>
      </c>
      <c r="I19" s="36">
        <v>3.5</v>
      </c>
      <c r="J19" s="36">
        <v>4.9000000000000004</v>
      </c>
      <c r="K19" s="24">
        <v>0</v>
      </c>
      <c r="L19" s="24">
        <v>0</v>
      </c>
      <c r="M19" s="24">
        <v>0</v>
      </c>
      <c r="N19" s="24">
        <v>0</v>
      </c>
      <c r="O19" s="25">
        <v>0</v>
      </c>
    </row>
    <row r="20" spans="1:15" s="24" customFormat="1" ht="15" x14ac:dyDescent="0.25">
      <c r="A20" s="19">
        <v>5453</v>
      </c>
      <c r="B20" s="20" t="s">
        <v>25</v>
      </c>
      <c r="C20" s="26">
        <v>45</v>
      </c>
      <c r="D20" s="56">
        <v>1172102</v>
      </c>
      <c r="E20" s="23" t="s">
        <v>60</v>
      </c>
      <c r="F20" s="23" t="s">
        <v>62</v>
      </c>
      <c r="G20" s="23" t="s">
        <v>63</v>
      </c>
      <c r="H20" s="36">
        <v>69.48</v>
      </c>
      <c r="I20" s="36">
        <v>3.5</v>
      </c>
      <c r="J20" s="36">
        <v>4.9000000000000004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</row>
    <row r="21" spans="1:15" s="24" customFormat="1" ht="15" x14ac:dyDescent="0.25">
      <c r="A21" s="19">
        <v>5453</v>
      </c>
      <c r="B21" s="20" t="s">
        <v>25</v>
      </c>
      <c r="C21" s="21" t="s">
        <v>172</v>
      </c>
      <c r="D21" s="56">
        <v>1172103</v>
      </c>
      <c r="E21" s="34" t="s">
        <v>173</v>
      </c>
      <c r="F21" s="23" t="s">
        <v>174</v>
      </c>
      <c r="G21" s="23" t="s">
        <v>175</v>
      </c>
      <c r="H21" s="36">
        <v>70</v>
      </c>
      <c r="I21" s="36">
        <v>3.5</v>
      </c>
      <c r="J21" s="36">
        <v>4.9000000000000004</v>
      </c>
      <c r="K21" s="24">
        <v>0</v>
      </c>
      <c r="L21" s="24">
        <v>0</v>
      </c>
      <c r="M21" s="24">
        <v>0</v>
      </c>
      <c r="N21" s="24">
        <v>0</v>
      </c>
      <c r="O21" s="25">
        <v>0</v>
      </c>
    </row>
    <row r="22" spans="1:15" s="24" customFormat="1" ht="15" x14ac:dyDescent="0.25">
      <c r="A22" s="19">
        <v>5453</v>
      </c>
      <c r="B22" s="20" t="s">
        <v>25</v>
      </c>
      <c r="C22" s="21" t="s">
        <v>56</v>
      </c>
      <c r="D22" s="56">
        <v>1172104</v>
      </c>
      <c r="E22" s="23" t="s">
        <v>29</v>
      </c>
      <c r="F22" s="23" t="s">
        <v>57</v>
      </c>
      <c r="G22" s="23" t="s">
        <v>58</v>
      </c>
      <c r="H22" s="36">
        <v>70</v>
      </c>
      <c r="I22" s="36">
        <v>3.5</v>
      </c>
      <c r="J22" s="36">
        <v>4.9000000000000004</v>
      </c>
      <c r="K22" s="24">
        <v>0</v>
      </c>
      <c r="L22" s="24">
        <v>0</v>
      </c>
      <c r="M22" s="24">
        <v>0</v>
      </c>
      <c r="N22" s="24">
        <v>0</v>
      </c>
      <c r="O22" s="25">
        <v>0</v>
      </c>
    </row>
    <row r="23" spans="1:15" s="24" customFormat="1" ht="15" x14ac:dyDescent="0.25">
      <c r="A23" s="19">
        <v>5453</v>
      </c>
      <c r="B23" s="20" t="s">
        <v>25</v>
      </c>
      <c r="C23" s="21" t="s">
        <v>59</v>
      </c>
      <c r="D23" s="56">
        <v>1172105</v>
      </c>
      <c r="E23" s="23" t="s">
        <v>60</v>
      </c>
      <c r="F23" s="23" t="s">
        <v>61</v>
      </c>
      <c r="G23" s="23" t="s">
        <v>59</v>
      </c>
      <c r="H23" s="36">
        <v>70</v>
      </c>
      <c r="I23" s="36">
        <v>3.5</v>
      </c>
      <c r="J23" s="36">
        <v>4.9000000000000004</v>
      </c>
      <c r="K23" s="24">
        <v>0</v>
      </c>
      <c r="L23" s="24">
        <v>0</v>
      </c>
      <c r="M23" s="24">
        <v>0</v>
      </c>
      <c r="N23" s="24">
        <v>0</v>
      </c>
      <c r="O23" s="25">
        <v>0</v>
      </c>
    </row>
    <row r="24" spans="1:15" s="24" customFormat="1" ht="15" x14ac:dyDescent="0.25">
      <c r="A24" s="19">
        <v>5453</v>
      </c>
      <c r="B24" s="20" t="s">
        <v>25</v>
      </c>
      <c r="C24" s="21" t="s">
        <v>180</v>
      </c>
      <c r="D24" s="56">
        <v>1172106</v>
      </c>
      <c r="E24" s="23" t="s">
        <v>181</v>
      </c>
      <c r="F24" s="23" t="s">
        <v>182</v>
      </c>
      <c r="G24" s="33" t="s">
        <v>183</v>
      </c>
      <c r="H24" s="36">
        <v>70</v>
      </c>
      <c r="I24" s="36">
        <v>3.5</v>
      </c>
      <c r="J24" s="36">
        <v>4.9000000000000004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1:15" s="24" customFormat="1" ht="15" x14ac:dyDescent="0.25">
      <c r="A25" s="19">
        <v>5453</v>
      </c>
      <c r="B25" s="20" t="s">
        <v>25</v>
      </c>
      <c r="C25" s="21" t="s">
        <v>274</v>
      </c>
      <c r="D25" s="56">
        <v>1172107</v>
      </c>
      <c r="E25" s="27" t="s">
        <v>19</v>
      </c>
      <c r="F25" s="32" t="s">
        <v>159</v>
      </c>
      <c r="G25" s="28" t="s">
        <v>275</v>
      </c>
      <c r="H25" s="36">
        <v>70</v>
      </c>
      <c r="I25" s="36">
        <v>3.5</v>
      </c>
      <c r="J25" s="36">
        <v>4.9000000000000004</v>
      </c>
      <c r="K25" s="24">
        <v>0</v>
      </c>
      <c r="L25" s="24">
        <v>0</v>
      </c>
      <c r="M25" s="24">
        <v>0</v>
      </c>
      <c r="N25" s="24">
        <v>0</v>
      </c>
      <c r="O25" s="25">
        <v>0</v>
      </c>
    </row>
    <row r="26" spans="1:15" s="24" customFormat="1" ht="15" x14ac:dyDescent="0.25">
      <c r="A26" s="19">
        <v>5453</v>
      </c>
      <c r="B26" s="20" t="s">
        <v>25</v>
      </c>
      <c r="C26" s="21" t="s">
        <v>276</v>
      </c>
      <c r="D26" s="56">
        <v>1172108</v>
      </c>
      <c r="E26" s="27" t="s">
        <v>279</v>
      </c>
      <c r="F26" s="32" t="s">
        <v>278</v>
      </c>
      <c r="G26" s="28" t="s">
        <v>277</v>
      </c>
      <c r="H26" s="36">
        <v>70</v>
      </c>
      <c r="I26" s="36">
        <v>3.5</v>
      </c>
      <c r="J26" s="36">
        <v>4.9000000000000004</v>
      </c>
      <c r="K26" s="24">
        <v>0</v>
      </c>
      <c r="L26" s="24">
        <v>0</v>
      </c>
      <c r="M26" s="24">
        <v>0</v>
      </c>
      <c r="N26" s="24">
        <v>0</v>
      </c>
      <c r="O26" s="25">
        <v>0</v>
      </c>
    </row>
    <row r="27" spans="1:15" s="24" customFormat="1" ht="15" x14ac:dyDescent="0.25">
      <c r="A27" s="19">
        <v>5453</v>
      </c>
      <c r="B27" s="20" t="s">
        <v>25</v>
      </c>
      <c r="C27" s="21" t="s">
        <v>87</v>
      </c>
      <c r="D27" s="56">
        <v>1172109</v>
      </c>
      <c r="E27" s="23" t="s">
        <v>261</v>
      </c>
      <c r="F27" s="23" t="s">
        <v>262</v>
      </c>
      <c r="G27" s="30" t="s">
        <v>88</v>
      </c>
      <c r="H27" s="36">
        <v>67.489999999999995</v>
      </c>
      <c r="I27" s="36">
        <v>3.5</v>
      </c>
      <c r="J27" s="36">
        <v>4.9000000000000004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</row>
    <row r="28" spans="1:15" s="24" customFormat="1" ht="15" x14ac:dyDescent="0.25">
      <c r="A28" s="19">
        <v>5453</v>
      </c>
      <c r="B28" s="20" t="s">
        <v>25</v>
      </c>
      <c r="C28" s="21" t="s">
        <v>73</v>
      </c>
      <c r="D28" s="56">
        <v>1172110</v>
      </c>
      <c r="E28" s="23" t="s">
        <v>74</v>
      </c>
      <c r="F28" s="23" t="s">
        <v>75</v>
      </c>
      <c r="G28" s="23" t="s">
        <v>76</v>
      </c>
      <c r="H28" s="36">
        <v>70</v>
      </c>
      <c r="I28" s="36">
        <v>3.5</v>
      </c>
      <c r="J28" s="36">
        <v>4.9000000000000004</v>
      </c>
      <c r="K28" s="24">
        <v>0</v>
      </c>
      <c r="L28" s="24">
        <v>0</v>
      </c>
      <c r="M28" s="24">
        <v>0</v>
      </c>
      <c r="N28" s="24">
        <v>0</v>
      </c>
      <c r="O28" s="25">
        <v>0</v>
      </c>
    </row>
    <row r="29" spans="1:15" s="24" customFormat="1" ht="15" x14ac:dyDescent="0.25">
      <c r="A29" s="19">
        <v>5453</v>
      </c>
      <c r="B29" s="20" t="s">
        <v>25</v>
      </c>
      <c r="C29" s="21" t="s">
        <v>92</v>
      </c>
      <c r="D29" s="56">
        <v>1172111</v>
      </c>
      <c r="E29" s="27" t="s">
        <v>93</v>
      </c>
      <c r="F29" s="23" t="s">
        <v>94</v>
      </c>
      <c r="G29" s="31" t="s">
        <v>95</v>
      </c>
      <c r="H29" s="36">
        <v>70</v>
      </c>
      <c r="I29" s="36">
        <v>3.5</v>
      </c>
      <c r="J29" s="36">
        <v>4.9000000000000004</v>
      </c>
      <c r="K29" s="24">
        <v>0</v>
      </c>
      <c r="L29" s="24">
        <v>0</v>
      </c>
      <c r="M29" s="24">
        <v>0</v>
      </c>
      <c r="N29" s="24">
        <v>0</v>
      </c>
      <c r="O29" s="25">
        <v>0</v>
      </c>
    </row>
    <row r="30" spans="1:15" s="24" customFormat="1" ht="15" x14ac:dyDescent="0.25">
      <c r="A30" s="19">
        <v>5453</v>
      </c>
      <c r="B30" s="20" t="s">
        <v>25</v>
      </c>
      <c r="C30" s="23" t="s">
        <v>246</v>
      </c>
      <c r="D30" s="56">
        <v>1172112</v>
      </c>
      <c r="E30" s="23" t="s">
        <v>247</v>
      </c>
      <c r="F30" s="23" t="s">
        <v>248</v>
      </c>
      <c r="G30" s="23" t="s">
        <v>250</v>
      </c>
      <c r="H30" s="36">
        <v>70</v>
      </c>
      <c r="I30" s="36">
        <v>3.5</v>
      </c>
      <c r="J30" s="36">
        <v>4.9000000000000004</v>
      </c>
      <c r="K30" s="24">
        <v>0</v>
      </c>
      <c r="L30" s="24">
        <v>0</v>
      </c>
      <c r="M30" s="24">
        <v>0</v>
      </c>
      <c r="N30" s="24">
        <v>0</v>
      </c>
      <c r="O30" s="25">
        <v>0</v>
      </c>
    </row>
    <row r="31" spans="1:15" s="24" customFormat="1" ht="15" x14ac:dyDescent="0.25">
      <c r="A31" s="19">
        <v>5453</v>
      </c>
      <c r="B31" s="20" t="s">
        <v>25</v>
      </c>
      <c r="C31" s="21" t="s">
        <v>263</v>
      </c>
      <c r="D31" s="56">
        <v>1172113</v>
      </c>
      <c r="E31" s="27" t="s">
        <v>261</v>
      </c>
      <c r="F31" s="32" t="s">
        <v>264</v>
      </c>
      <c r="G31" s="23" t="s">
        <v>271</v>
      </c>
      <c r="H31" s="36">
        <v>70</v>
      </c>
      <c r="I31" s="36">
        <v>3.5</v>
      </c>
      <c r="J31" s="36">
        <v>4.9000000000000004</v>
      </c>
      <c r="K31" s="24">
        <v>0</v>
      </c>
      <c r="L31" s="24">
        <v>0</v>
      </c>
      <c r="M31" s="24">
        <v>0</v>
      </c>
      <c r="N31" s="24">
        <v>0</v>
      </c>
      <c r="O31" s="25">
        <v>0</v>
      </c>
    </row>
    <row r="32" spans="1:15" s="24" customFormat="1" ht="15" x14ac:dyDescent="0.25">
      <c r="A32" s="19">
        <v>5453</v>
      </c>
      <c r="B32" s="20" t="s">
        <v>25</v>
      </c>
      <c r="C32" s="21" t="s">
        <v>266</v>
      </c>
      <c r="D32" s="56">
        <v>1172114</v>
      </c>
      <c r="E32" s="27" t="s">
        <v>60</v>
      </c>
      <c r="F32" s="32" t="s">
        <v>267</v>
      </c>
      <c r="G32" s="23" t="s">
        <v>272</v>
      </c>
      <c r="H32" s="36">
        <v>70</v>
      </c>
      <c r="I32" s="36">
        <v>3.5</v>
      </c>
      <c r="J32" s="36">
        <v>4.9000000000000004</v>
      </c>
      <c r="K32" s="24">
        <v>0</v>
      </c>
      <c r="L32" s="24">
        <v>0</v>
      </c>
      <c r="M32" s="24">
        <v>0</v>
      </c>
      <c r="N32" s="24">
        <v>0</v>
      </c>
      <c r="O32" s="25">
        <v>0</v>
      </c>
    </row>
    <row r="33" spans="1:15" s="24" customFormat="1" ht="15" x14ac:dyDescent="0.25">
      <c r="A33" s="19">
        <v>5453</v>
      </c>
      <c r="B33" s="20" t="s">
        <v>25</v>
      </c>
      <c r="C33" s="21" t="s">
        <v>187</v>
      </c>
      <c r="D33" s="56">
        <v>1172115</v>
      </c>
      <c r="E33" s="27" t="s">
        <v>35</v>
      </c>
      <c r="F33" s="23" t="s">
        <v>188</v>
      </c>
      <c r="G33" s="33" t="s">
        <v>189</v>
      </c>
      <c r="H33" s="36">
        <v>70</v>
      </c>
      <c r="I33" s="36">
        <v>3.5</v>
      </c>
      <c r="J33" s="36">
        <v>4.9000000000000004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1:15" s="24" customFormat="1" ht="15" x14ac:dyDescent="0.25">
      <c r="A34" s="19">
        <v>5453</v>
      </c>
      <c r="B34" s="20" t="s">
        <v>25</v>
      </c>
      <c r="C34" s="21">
        <v>152</v>
      </c>
      <c r="D34" s="56">
        <v>1172116</v>
      </c>
      <c r="E34" s="27" t="s">
        <v>146</v>
      </c>
      <c r="F34" s="32" t="s">
        <v>147</v>
      </c>
      <c r="G34" s="33" t="s">
        <v>148</v>
      </c>
      <c r="H34" s="36">
        <v>70</v>
      </c>
      <c r="I34" s="36">
        <v>3.5</v>
      </c>
      <c r="J34" s="36">
        <v>4.9000000000000004</v>
      </c>
      <c r="K34" s="24">
        <v>0</v>
      </c>
      <c r="L34" s="24">
        <v>0</v>
      </c>
      <c r="M34" s="24">
        <v>0</v>
      </c>
      <c r="N34" s="24">
        <v>0</v>
      </c>
      <c r="O34" s="25">
        <v>0</v>
      </c>
    </row>
    <row r="35" spans="1:15" s="24" customFormat="1" ht="15" x14ac:dyDescent="0.25">
      <c r="A35" s="19">
        <v>5453</v>
      </c>
      <c r="B35" s="20" t="s">
        <v>25</v>
      </c>
      <c r="C35" s="21" t="s">
        <v>118</v>
      </c>
      <c r="D35" s="56">
        <v>1172117</v>
      </c>
      <c r="E35" s="27" t="s">
        <v>119</v>
      </c>
      <c r="F35" s="32" t="s">
        <v>120</v>
      </c>
      <c r="G35" s="33" t="s">
        <v>121</v>
      </c>
      <c r="H35" s="36">
        <v>69.680000000000007</v>
      </c>
      <c r="I35" s="36">
        <v>3.5</v>
      </c>
      <c r="J35" s="36">
        <v>4.9000000000000004</v>
      </c>
      <c r="K35" s="24">
        <v>0</v>
      </c>
      <c r="L35" s="24">
        <v>0</v>
      </c>
      <c r="M35" s="24">
        <v>0</v>
      </c>
      <c r="N35" s="24">
        <v>0</v>
      </c>
      <c r="O35" s="25">
        <v>0</v>
      </c>
    </row>
    <row r="36" spans="1:15" s="24" customFormat="1" ht="15" x14ac:dyDescent="0.25">
      <c r="A36" s="19">
        <v>5453</v>
      </c>
      <c r="B36" s="20" t="s">
        <v>25</v>
      </c>
      <c r="C36" s="21" t="s">
        <v>216</v>
      </c>
      <c r="D36" s="56">
        <v>1172118</v>
      </c>
      <c r="E36" s="27" t="s">
        <v>217</v>
      </c>
      <c r="F36" s="32" t="s">
        <v>218</v>
      </c>
      <c r="G36" s="33" t="s">
        <v>219</v>
      </c>
      <c r="H36" s="36">
        <v>70</v>
      </c>
      <c r="I36" s="36">
        <v>3.5</v>
      </c>
      <c r="J36" s="36">
        <v>4.9000000000000004</v>
      </c>
      <c r="K36" s="24">
        <v>0</v>
      </c>
      <c r="L36" s="24">
        <v>0</v>
      </c>
      <c r="M36" s="24">
        <v>0</v>
      </c>
      <c r="N36" s="24">
        <v>0</v>
      </c>
      <c r="O36" s="25">
        <v>0</v>
      </c>
    </row>
    <row r="37" spans="1:15" s="24" customFormat="1" ht="15" x14ac:dyDescent="0.25">
      <c r="A37" s="19">
        <v>5453</v>
      </c>
      <c r="B37" s="20" t="s">
        <v>25</v>
      </c>
      <c r="C37" s="21">
        <v>89</v>
      </c>
      <c r="D37" s="56">
        <v>1172119</v>
      </c>
      <c r="E37" s="27" t="s">
        <v>35</v>
      </c>
      <c r="F37" s="32" t="s">
        <v>125</v>
      </c>
      <c r="G37" s="33" t="s">
        <v>126</v>
      </c>
      <c r="H37" s="36">
        <v>70</v>
      </c>
      <c r="I37" s="36">
        <v>3.5</v>
      </c>
      <c r="J37" s="36">
        <v>4.9000000000000004</v>
      </c>
      <c r="K37" s="24">
        <v>0</v>
      </c>
      <c r="L37" s="24">
        <v>0</v>
      </c>
      <c r="M37" s="24">
        <v>0</v>
      </c>
      <c r="N37" s="24">
        <v>0</v>
      </c>
      <c r="O37" s="25">
        <v>0</v>
      </c>
    </row>
    <row r="38" spans="1:15" s="24" customFormat="1" ht="15" x14ac:dyDescent="0.25">
      <c r="A38" s="19">
        <v>5453</v>
      </c>
      <c r="B38" s="20" t="s">
        <v>25</v>
      </c>
      <c r="C38" s="21" t="s">
        <v>103</v>
      </c>
      <c r="D38" s="56">
        <v>1172120</v>
      </c>
      <c r="E38" s="27" t="s">
        <v>104</v>
      </c>
      <c r="F38" s="28" t="s">
        <v>105</v>
      </c>
      <c r="G38" s="28" t="s">
        <v>106</v>
      </c>
      <c r="H38" s="36">
        <v>70</v>
      </c>
      <c r="I38" s="36">
        <v>3.5</v>
      </c>
      <c r="J38" s="36">
        <v>4.9000000000000004</v>
      </c>
      <c r="K38" s="24">
        <v>0</v>
      </c>
      <c r="L38" s="24">
        <v>0</v>
      </c>
      <c r="M38" s="24">
        <v>0</v>
      </c>
      <c r="N38" s="24">
        <v>0</v>
      </c>
      <c r="O38" s="25">
        <v>0</v>
      </c>
    </row>
    <row r="39" spans="1:15" s="24" customFormat="1" ht="15" x14ac:dyDescent="0.25">
      <c r="A39" s="19">
        <v>5453</v>
      </c>
      <c r="B39" s="20" t="s">
        <v>25</v>
      </c>
      <c r="C39" s="21" t="s">
        <v>107</v>
      </c>
      <c r="D39" s="56">
        <v>1172121</v>
      </c>
      <c r="E39" s="27" t="s">
        <v>108</v>
      </c>
      <c r="F39" s="32" t="s">
        <v>109</v>
      </c>
      <c r="G39" s="33" t="s">
        <v>110</v>
      </c>
      <c r="H39" s="36">
        <v>70</v>
      </c>
      <c r="I39" s="36">
        <v>3.5</v>
      </c>
      <c r="J39" s="36">
        <v>4.9000000000000004</v>
      </c>
      <c r="K39" s="24">
        <v>0</v>
      </c>
      <c r="L39" s="24">
        <v>0</v>
      </c>
      <c r="M39" s="24">
        <v>0</v>
      </c>
      <c r="N39" s="24">
        <v>0</v>
      </c>
      <c r="O39" s="25">
        <v>0</v>
      </c>
    </row>
    <row r="40" spans="1:15" s="24" customFormat="1" ht="15" x14ac:dyDescent="0.25">
      <c r="A40" s="19">
        <v>5453</v>
      </c>
      <c r="B40" s="20" t="s">
        <v>25</v>
      </c>
      <c r="C40" s="21" t="s">
        <v>111</v>
      </c>
      <c r="D40" s="56">
        <v>1172122</v>
      </c>
      <c r="E40" s="27" t="s">
        <v>112</v>
      </c>
      <c r="F40" s="28" t="s">
        <v>113</v>
      </c>
      <c r="G40" s="28" t="s">
        <v>114</v>
      </c>
      <c r="H40" s="36">
        <v>70</v>
      </c>
      <c r="I40" s="36">
        <v>3.5</v>
      </c>
      <c r="J40" s="36">
        <v>4.9000000000000004</v>
      </c>
      <c r="K40" s="24">
        <v>0</v>
      </c>
      <c r="L40" s="24">
        <v>0</v>
      </c>
      <c r="M40" s="24">
        <v>0</v>
      </c>
      <c r="N40" s="24">
        <v>0</v>
      </c>
      <c r="O40" s="25">
        <v>0</v>
      </c>
    </row>
    <row r="41" spans="1:15" s="24" customFormat="1" ht="15" x14ac:dyDescent="0.25">
      <c r="A41" s="19">
        <v>5453</v>
      </c>
      <c r="B41" s="20" t="s">
        <v>25</v>
      </c>
      <c r="C41" s="21" t="s">
        <v>122</v>
      </c>
      <c r="D41" s="56">
        <v>1172123</v>
      </c>
      <c r="E41" s="27" t="s">
        <v>13</v>
      </c>
      <c r="F41" s="32" t="s">
        <v>123</v>
      </c>
      <c r="G41" s="33" t="s">
        <v>124</v>
      </c>
      <c r="H41" s="36">
        <v>68.62</v>
      </c>
      <c r="I41" s="36">
        <v>3.5</v>
      </c>
      <c r="J41" s="36">
        <v>4.9000000000000004</v>
      </c>
      <c r="K41" s="24">
        <v>0</v>
      </c>
      <c r="L41" s="24">
        <v>0</v>
      </c>
      <c r="M41" s="24">
        <v>0</v>
      </c>
      <c r="N41" s="24">
        <v>0</v>
      </c>
      <c r="O41" s="25">
        <v>0</v>
      </c>
    </row>
    <row r="42" spans="1:15" s="24" customFormat="1" ht="15" x14ac:dyDescent="0.25">
      <c r="A42" s="19">
        <v>5453</v>
      </c>
      <c r="B42" s="20" t="s">
        <v>25</v>
      </c>
      <c r="C42" s="21" t="s">
        <v>127</v>
      </c>
      <c r="D42" s="56">
        <v>1172124</v>
      </c>
      <c r="E42" s="27" t="s">
        <v>13</v>
      </c>
      <c r="F42" s="28" t="s">
        <v>128</v>
      </c>
      <c r="G42" s="28" t="s">
        <v>129</v>
      </c>
      <c r="H42" s="36">
        <v>69.78</v>
      </c>
      <c r="I42" s="36">
        <v>3.5</v>
      </c>
      <c r="J42" s="36">
        <v>4.9000000000000004</v>
      </c>
      <c r="K42" s="24">
        <v>0</v>
      </c>
      <c r="L42" s="24">
        <v>0</v>
      </c>
      <c r="M42" s="24">
        <v>0</v>
      </c>
      <c r="N42" s="24">
        <v>0</v>
      </c>
      <c r="O42" s="25">
        <v>0</v>
      </c>
    </row>
    <row r="43" spans="1:15" s="24" customFormat="1" ht="15" x14ac:dyDescent="0.25">
      <c r="A43" s="19">
        <v>5453</v>
      </c>
      <c r="B43" s="20" t="s">
        <v>25</v>
      </c>
      <c r="C43" s="21" t="s">
        <v>130</v>
      </c>
      <c r="D43" s="56">
        <v>1172125</v>
      </c>
      <c r="E43" s="27" t="s">
        <v>131</v>
      </c>
      <c r="F43" s="32" t="s">
        <v>132</v>
      </c>
      <c r="G43" s="33" t="s">
        <v>133</v>
      </c>
      <c r="H43" s="36">
        <v>70</v>
      </c>
      <c r="I43" s="36">
        <v>3.5</v>
      </c>
      <c r="J43" s="36">
        <v>4.9000000000000004</v>
      </c>
      <c r="K43" s="24">
        <v>0</v>
      </c>
      <c r="L43" s="24">
        <v>0</v>
      </c>
      <c r="M43" s="24">
        <v>0</v>
      </c>
      <c r="N43" s="24">
        <v>0</v>
      </c>
      <c r="O43" s="25">
        <v>0</v>
      </c>
    </row>
    <row r="44" spans="1:15" s="24" customFormat="1" ht="15" x14ac:dyDescent="0.25">
      <c r="A44" s="19">
        <v>5453</v>
      </c>
      <c r="B44" s="20" t="s">
        <v>25</v>
      </c>
      <c r="C44" s="21" t="s">
        <v>134</v>
      </c>
      <c r="D44" s="56">
        <v>1172126</v>
      </c>
      <c r="E44" s="27" t="s">
        <v>19</v>
      </c>
      <c r="F44" s="32" t="s">
        <v>135</v>
      </c>
      <c r="G44" s="33" t="s">
        <v>136</v>
      </c>
      <c r="H44" s="36">
        <v>70</v>
      </c>
      <c r="I44" s="36">
        <v>3.5</v>
      </c>
      <c r="J44" s="36">
        <v>4.9000000000000004</v>
      </c>
      <c r="K44" s="24">
        <v>0</v>
      </c>
      <c r="L44" s="24">
        <v>0</v>
      </c>
      <c r="M44" s="24">
        <v>0</v>
      </c>
      <c r="N44" s="24">
        <v>0</v>
      </c>
      <c r="O44" s="25">
        <v>0</v>
      </c>
    </row>
    <row r="45" spans="1:15" s="24" customFormat="1" ht="15" x14ac:dyDescent="0.25">
      <c r="A45" s="19">
        <v>5453</v>
      </c>
      <c r="B45" s="20" t="s">
        <v>25</v>
      </c>
      <c r="C45" s="21" t="s">
        <v>194</v>
      </c>
      <c r="D45" s="56">
        <v>1172127</v>
      </c>
      <c r="E45" s="27" t="s">
        <v>195</v>
      </c>
      <c r="F45" s="32" t="s">
        <v>196</v>
      </c>
      <c r="G45" s="33" t="s">
        <v>197</v>
      </c>
      <c r="H45" s="36">
        <v>70</v>
      </c>
      <c r="I45" s="36">
        <v>3.5</v>
      </c>
      <c r="J45" s="36">
        <v>4.9000000000000004</v>
      </c>
      <c r="K45" s="24">
        <v>0</v>
      </c>
      <c r="L45" s="24">
        <v>0</v>
      </c>
      <c r="M45" s="24">
        <v>0</v>
      </c>
      <c r="N45" s="24">
        <v>0</v>
      </c>
      <c r="O45" s="25">
        <v>0</v>
      </c>
    </row>
    <row r="46" spans="1:15" s="24" customFormat="1" ht="15" x14ac:dyDescent="0.25">
      <c r="A46" s="19">
        <v>5453</v>
      </c>
      <c r="B46" s="20" t="s">
        <v>25</v>
      </c>
      <c r="C46" s="21" t="s">
        <v>198</v>
      </c>
      <c r="D46" s="56">
        <v>1172128</v>
      </c>
      <c r="E46" s="27" t="s">
        <v>199</v>
      </c>
      <c r="F46" s="32" t="s">
        <v>200</v>
      </c>
      <c r="G46" s="33" t="s">
        <v>201</v>
      </c>
      <c r="H46" s="36">
        <v>69.650000000000006</v>
      </c>
      <c r="I46" s="36">
        <v>3.5</v>
      </c>
      <c r="J46" s="36">
        <v>4.9000000000000004</v>
      </c>
      <c r="K46" s="24">
        <v>0</v>
      </c>
      <c r="L46" s="24">
        <v>0</v>
      </c>
      <c r="M46" s="24">
        <v>0</v>
      </c>
      <c r="N46" s="24">
        <v>0</v>
      </c>
      <c r="O46" s="25">
        <v>0</v>
      </c>
    </row>
    <row r="47" spans="1:15" s="24" customFormat="1" ht="12" customHeight="1" x14ac:dyDescent="0.25">
      <c r="A47" s="19">
        <v>5453</v>
      </c>
      <c r="B47" s="20" t="s">
        <v>25</v>
      </c>
      <c r="C47" s="21" t="s">
        <v>202</v>
      </c>
      <c r="D47" s="56">
        <v>1172129</v>
      </c>
      <c r="E47" s="36" t="s">
        <v>203</v>
      </c>
      <c r="F47" s="33" t="s">
        <v>204</v>
      </c>
      <c r="G47" s="27" t="s">
        <v>205</v>
      </c>
      <c r="H47" s="36">
        <v>70</v>
      </c>
      <c r="I47" s="36">
        <v>3.5</v>
      </c>
      <c r="J47" s="36">
        <v>4.9000000000000004</v>
      </c>
      <c r="K47" s="24">
        <v>0</v>
      </c>
      <c r="L47" s="24">
        <v>0</v>
      </c>
      <c r="M47" s="24">
        <v>0</v>
      </c>
      <c r="N47" s="24">
        <v>0</v>
      </c>
      <c r="O47" s="25">
        <v>0</v>
      </c>
    </row>
    <row r="48" spans="1:15" s="24" customFormat="1" ht="15" x14ac:dyDescent="0.25">
      <c r="A48" s="19">
        <v>5453</v>
      </c>
      <c r="B48" s="20" t="s">
        <v>25</v>
      </c>
      <c r="C48" s="21" t="s">
        <v>206</v>
      </c>
      <c r="D48" s="56">
        <v>1172130</v>
      </c>
      <c r="E48" s="27" t="s">
        <v>89</v>
      </c>
      <c r="F48" s="32" t="s">
        <v>207</v>
      </c>
      <c r="G48" s="33" t="s">
        <v>208</v>
      </c>
      <c r="H48" s="36">
        <v>70</v>
      </c>
      <c r="I48" s="36">
        <v>3.5</v>
      </c>
      <c r="J48" s="36">
        <v>4.9000000000000004</v>
      </c>
      <c r="K48" s="24">
        <v>0</v>
      </c>
      <c r="L48" s="24">
        <v>0</v>
      </c>
      <c r="M48" s="24">
        <v>0</v>
      </c>
      <c r="N48" s="24">
        <v>0</v>
      </c>
      <c r="O48" s="25">
        <v>0</v>
      </c>
    </row>
    <row r="49" spans="1:15" s="24" customFormat="1" ht="15" x14ac:dyDescent="0.25">
      <c r="A49" s="19">
        <v>5453</v>
      </c>
      <c r="B49" s="20" t="s">
        <v>25</v>
      </c>
      <c r="C49" s="21" t="s">
        <v>209</v>
      </c>
      <c r="D49" s="56">
        <v>1172131</v>
      </c>
      <c r="E49" s="27" t="s">
        <v>210</v>
      </c>
      <c r="F49" s="32" t="s">
        <v>211</v>
      </c>
      <c r="G49" s="33" t="s">
        <v>212</v>
      </c>
      <c r="H49" s="36">
        <v>70</v>
      </c>
      <c r="I49" s="36">
        <v>3.5</v>
      </c>
      <c r="J49" s="36">
        <v>4.9000000000000004</v>
      </c>
      <c r="K49" s="24">
        <v>0</v>
      </c>
      <c r="L49" s="24">
        <v>0</v>
      </c>
      <c r="M49" s="24">
        <v>0</v>
      </c>
      <c r="N49" s="24">
        <v>0</v>
      </c>
      <c r="O49" s="25">
        <v>0</v>
      </c>
    </row>
    <row r="50" spans="1:15" s="24" customFormat="1" ht="15" x14ac:dyDescent="0.25">
      <c r="A50" s="19">
        <v>5453</v>
      </c>
      <c r="B50" s="20" t="s">
        <v>25</v>
      </c>
      <c r="C50" s="21" t="s">
        <v>213</v>
      </c>
      <c r="D50" s="56">
        <v>1172132</v>
      </c>
      <c r="E50" s="27" t="s">
        <v>65</v>
      </c>
      <c r="F50" s="32" t="s">
        <v>214</v>
      </c>
      <c r="G50" s="33" t="s">
        <v>215</v>
      </c>
      <c r="H50" s="36">
        <v>70</v>
      </c>
      <c r="I50" s="36">
        <v>3.5</v>
      </c>
      <c r="J50" s="36">
        <v>4.9000000000000004</v>
      </c>
      <c r="K50" s="24">
        <v>0</v>
      </c>
      <c r="L50" s="24">
        <v>0</v>
      </c>
      <c r="M50" s="24">
        <v>0</v>
      </c>
      <c r="N50" s="24">
        <v>0</v>
      </c>
      <c r="O50" s="25">
        <v>0</v>
      </c>
    </row>
    <row r="51" spans="1:15" s="24" customFormat="1" ht="15" x14ac:dyDescent="0.25">
      <c r="A51" s="19">
        <v>5453</v>
      </c>
      <c r="B51" s="20" t="s">
        <v>25</v>
      </c>
      <c r="C51" s="21" t="s">
        <v>228</v>
      </c>
      <c r="D51" s="56">
        <v>1172133</v>
      </c>
      <c r="E51" s="27" t="s">
        <v>229</v>
      </c>
      <c r="F51" s="32" t="s">
        <v>230</v>
      </c>
      <c r="G51" s="33" t="s">
        <v>231</v>
      </c>
      <c r="H51" s="36">
        <v>70</v>
      </c>
      <c r="I51" s="36">
        <v>3.5</v>
      </c>
      <c r="J51" s="36">
        <v>4.9000000000000004</v>
      </c>
      <c r="K51" s="24">
        <v>0</v>
      </c>
      <c r="L51" s="24">
        <v>0</v>
      </c>
      <c r="M51" s="24">
        <v>0</v>
      </c>
      <c r="N51" s="24">
        <v>0</v>
      </c>
      <c r="O51" s="25">
        <v>0</v>
      </c>
    </row>
    <row r="52" spans="1:15" s="24" customFormat="1" ht="15" x14ac:dyDescent="0.25">
      <c r="A52" s="19">
        <v>5453</v>
      </c>
      <c r="B52" s="20" t="s">
        <v>25</v>
      </c>
      <c r="C52" s="21">
        <v>42</v>
      </c>
      <c r="D52" s="56">
        <v>1172134</v>
      </c>
      <c r="E52" s="23" t="s">
        <v>137</v>
      </c>
      <c r="F52" s="23" t="s">
        <v>138</v>
      </c>
      <c r="G52" s="33" t="s">
        <v>139</v>
      </c>
      <c r="H52" s="36">
        <v>70</v>
      </c>
      <c r="I52" s="36">
        <v>3.5</v>
      </c>
      <c r="J52" s="36">
        <v>4.9000000000000004</v>
      </c>
      <c r="K52" s="24">
        <v>0</v>
      </c>
      <c r="L52" s="24">
        <v>0</v>
      </c>
      <c r="M52" s="24">
        <v>0</v>
      </c>
      <c r="N52" s="24">
        <v>0</v>
      </c>
      <c r="O52" s="25">
        <v>0</v>
      </c>
    </row>
    <row r="53" spans="1:15" s="24" customFormat="1" ht="15" x14ac:dyDescent="0.25">
      <c r="A53" s="19">
        <v>5453</v>
      </c>
      <c r="B53" s="20" t="s">
        <v>25</v>
      </c>
      <c r="C53" s="21" t="s">
        <v>140</v>
      </c>
      <c r="D53" s="56">
        <v>1172135</v>
      </c>
      <c r="E53" s="27" t="s">
        <v>141</v>
      </c>
      <c r="F53" s="32" t="s">
        <v>142</v>
      </c>
      <c r="G53" s="33" t="s">
        <v>143</v>
      </c>
      <c r="H53" s="36">
        <v>69.709999999999994</v>
      </c>
      <c r="I53" s="36">
        <v>3.5</v>
      </c>
      <c r="J53" s="36">
        <v>4.9000000000000004</v>
      </c>
      <c r="K53" s="24">
        <v>0</v>
      </c>
      <c r="L53" s="24">
        <v>0</v>
      </c>
      <c r="M53" s="24">
        <v>0</v>
      </c>
      <c r="N53" s="24">
        <v>0</v>
      </c>
      <c r="O53" s="25">
        <v>0</v>
      </c>
    </row>
    <row r="54" spans="1:15" s="24" customFormat="1" ht="15" x14ac:dyDescent="0.25">
      <c r="A54" s="19">
        <v>5453</v>
      </c>
      <c r="B54" s="20" t="s">
        <v>25</v>
      </c>
      <c r="C54" s="21" t="s">
        <v>190</v>
      </c>
      <c r="D54" s="56">
        <v>1172136</v>
      </c>
      <c r="E54" s="27" t="s">
        <v>191</v>
      </c>
      <c r="F54" s="32" t="s">
        <v>192</v>
      </c>
      <c r="G54" s="33" t="s">
        <v>193</v>
      </c>
      <c r="H54" s="36">
        <v>70</v>
      </c>
      <c r="I54" s="36">
        <v>3.5</v>
      </c>
      <c r="J54" s="36">
        <v>4.9000000000000004</v>
      </c>
      <c r="K54" s="24">
        <v>0</v>
      </c>
      <c r="L54" s="24">
        <v>0</v>
      </c>
      <c r="M54" s="24">
        <v>0</v>
      </c>
      <c r="N54" s="24">
        <v>0</v>
      </c>
      <c r="O54" s="25">
        <v>0</v>
      </c>
    </row>
    <row r="55" spans="1:15" s="24" customFormat="1" ht="15" x14ac:dyDescent="0.25">
      <c r="A55" s="19">
        <v>5453</v>
      </c>
      <c r="B55" s="20" t="s">
        <v>25</v>
      </c>
      <c r="C55" s="21" t="s">
        <v>224</v>
      </c>
      <c r="D55" s="56">
        <v>1172137</v>
      </c>
      <c r="E55" s="27" t="s">
        <v>225</v>
      </c>
      <c r="F55" s="32" t="s">
        <v>226</v>
      </c>
      <c r="G55" s="33" t="s">
        <v>227</v>
      </c>
      <c r="H55" s="36">
        <v>70</v>
      </c>
      <c r="I55" s="36">
        <v>3.5</v>
      </c>
      <c r="J55" s="36">
        <v>4.9000000000000004</v>
      </c>
      <c r="K55" s="24">
        <v>0</v>
      </c>
      <c r="L55" s="24">
        <v>0</v>
      </c>
      <c r="M55" s="24">
        <v>0</v>
      </c>
      <c r="N55" s="24">
        <v>0</v>
      </c>
      <c r="O55" s="25">
        <v>0</v>
      </c>
    </row>
    <row r="56" spans="1:15" s="24" customFormat="1" ht="15" x14ac:dyDescent="0.25">
      <c r="A56" s="19">
        <v>5453</v>
      </c>
      <c r="B56" s="20" t="s">
        <v>25</v>
      </c>
      <c r="C56" s="21" t="s">
        <v>149</v>
      </c>
      <c r="D56" s="56">
        <v>1172138</v>
      </c>
      <c r="E56" s="27" t="s">
        <v>150</v>
      </c>
      <c r="F56" s="32" t="s">
        <v>151</v>
      </c>
      <c r="G56" s="33" t="s">
        <v>152</v>
      </c>
      <c r="H56" s="36">
        <v>67.72</v>
      </c>
      <c r="I56" s="36">
        <v>3.5</v>
      </c>
      <c r="J56" s="36">
        <v>4.9000000000000004</v>
      </c>
      <c r="K56" s="24">
        <v>0</v>
      </c>
      <c r="L56" s="24">
        <v>0</v>
      </c>
      <c r="M56" s="24">
        <v>0</v>
      </c>
      <c r="N56" s="24">
        <v>0</v>
      </c>
      <c r="O56" s="25">
        <v>0</v>
      </c>
    </row>
    <row r="57" spans="1:15" s="24" customFormat="1" ht="15" x14ac:dyDescent="0.25">
      <c r="A57" s="19">
        <v>5453</v>
      </c>
      <c r="B57" s="20" t="s">
        <v>25</v>
      </c>
      <c r="C57" s="21" t="s">
        <v>220</v>
      </c>
      <c r="D57" s="56">
        <v>1172139</v>
      </c>
      <c r="E57" s="23" t="s">
        <v>221</v>
      </c>
      <c r="F57" s="23" t="s">
        <v>222</v>
      </c>
      <c r="G57" s="33" t="s">
        <v>223</v>
      </c>
      <c r="H57" s="36">
        <v>69.540000000000006</v>
      </c>
      <c r="I57" s="36">
        <v>3.5</v>
      </c>
      <c r="J57" s="36">
        <v>4.9000000000000004</v>
      </c>
      <c r="K57" s="24">
        <v>0</v>
      </c>
      <c r="L57" s="24">
        <v>0</v>
      </c>
      <c r="M57" s="24">
        <v>0</v>
      </c>
      <c r="N57" s="24">
        <v>0</v>
      </c>
      <c r="O57" s="25">
        <v>0</v>
      </c>
    </row>
    <row r="58" spans="1:15" s="24" customFormat="1" ht="15" x14ac:dyDescent="0.25">
      <c r="A58" s="19">
        <v>5453</v>
      </c>
      <c r="B58" s="20" t="s">
        <v>25</v>
      </c>
      <c r="C58" s="21" t="s">
        <v>165</v>
      </c>
      <c r="D58" s="56">
        <v>1172140</v>
      </c>
      <c r="E58" s="27" t="s">
        <v>13</v>
      </c>
      <c r="F58" s="28" t="s">
        <v>166</v>
      </c>
      <c r="G58" s="33" t="s">
        <v>167</v>
      </c>
      <c r="H58" s="36">
        <v>70</v>
      </c>
      <c r="I58" s="36">
        <v>3.5</v>
      </c>
      <c r="J58" s="36">
        <v>4.9000000000000004</v>
      </c>
      <c r="K58" s="24">
        <v>0</v>
      </c>
      <c r="L58" s="24">
        <v>0</v>
      </c>
      <c r="M58" s="24">
        <v>0</v>
      </c>
      <c r="N58" s="24">
        <v>0</v>
      </c>
      <c r="O58" s="25">
        <v>0</v>
      </c>
    </row>
    <row r="59" spans="1:15" s="24" customFormat="1" ht="15" x14ac:dyDescent="0.25">
      <c r="A59" s="19">
        <v>5453</v>
      </c>
      <c r="B59" s="20" t="s">
        <v>25</v>
      </c>
      <c r="C59" s="21" t="s">
        <v>156</v>
      </c>
      <c r="D59" s="56">
        <v>1172141</v>
      </c>
      <c r="E59" s="27" t="s">
        <v>19</v>
      </c>
      <c r="F59" s="32" t="s">
        <v>157</v>
      </c>
      <c r="G59" s="33" t="s">
        <v>158</v>
      </c>
      <c r="H59" s="36">
        <v>70</v>
      </c>
      <c r="I59" s="36">
        <v>3.5</v>
      </c>
      <c r="J59" s="36">
        <v>4.9000000000000004</v>
      </c>
      <c r="K59" s="24">
        <v>0</v>
      </c>
      <c r="L59" s="24">
        <v>0</v>
      </c>
      <c r="M59" s="24">
        <v>0</v>
      </c>
      <c r="N59" s="24">
        <v>0</v>
      </c>
      <c r="O59" s="25">
        <v>0</v>
      </c>
    </row>
    <row r="60" spans="1:15" s="24" customFormat="1" ht="15" x14ac:dyDescent="0.25">
      <c r="A60" s="19">
        <v>5453</v>
      </c>
      <c r="B60" s="20" t="s">
        <v>25</v>
      </c>
      <c r="C60" s="21" t="s">
        <v>161</v>
      </c>
      <c r="D60" s="56">
        <v>1172142</v>
      </c>
      <c r="E60" s="27" t="s">
        <v>162</v>
      </c>
      <c r="F60" s="32" t="s">
        <v>163</v>
      </c>
      <c r="G60" s="33" t="s">
        <v>164</v>
      </c>
      <c r="H60" s="36">
        <v>70</v>
      </c>
      <c r="I60" s="36">
        <v>3.5</v>
      </c>
      <c r="J60" s="36">
        <v>4.9000000000000004</v>
      </c>
      <c r="K60" s="24">
        <v>0</v>
      </c>
      <c r="L60" s="24">
        <v>0</v>
      </c>
      <c r="M60" s="24">
        <v>0</v>
      </c>
      <c r="N60" s="24">
        <v>0</v>
      </c>
      <c r="O60" s="25">
        <v>0</v>
      </c>
    </row>
    <row r="61" spans="1:15" s="24" customFormat="1" ht="15" x14ac:dyDescent="0.25">
      <c r="A61" s="19">
        <v>5453</v>
      </c>
      <c r="B61" s="20" t="s">
        <v>25</v>
      </c>
      <c r="C61" s="21">
        <v>68</v>
      </c>
      <c r="D61" s="56">
        <v>1172143</v>
      </c>
      <c r="E61" s="27" t="s">
        <v>19</v>
      </c>
      <c r="F61" s="32" t="s">
        <v>144</v>
      </c>
      <c r="G61" s="33" t="s">
        <v>145</v>
      </c>
      <c r="H61" s="36">
        <v>70</v>
      </c>
      <c r="I61" s="36">
        <v>3.5</v>
      </c>
      <c r="J61" s="36">
        <v>4.9000000000000004</v>
      </c>
      <c r="K61" s="24">
        <v>0</v>
      </c>
      <c r="L61" s="24">
        <v>0</v>
      </c>
      <c r="M61" s="24">
        <v>0</v>
      </c>
      <c r="N61" s="24">
        <v>0</v>
      </c>
      <c r="O61" s="25">
        <v>0</v>
      </c>
    </row>
    <row r="62" spans="1:15" s="24" customFormat="1" ht="15" x14ac:dyDescent="0.25">
      <c r="A62" s="19">
        <v>5453</v>
      </c>
      <c r="B62" s="20" t="s">
        <v>25</v>
      </c>
      <c r="C62" s="23" t="s">
        <v>283</v>
      </c>
      <c r="D62" s="56">
        <v>1172144</v>
      </c>
      <c r="E62" s="23" t="s">
        <v>284</v>
      </c>
      <c r="F62" s="23" t="s">
        <v>285</v>
      </c>
      <c r="G62" s="23" t="s">
        <v>286</v>
      </c>
      <c r="H62" s="36">
        <v>70</v>
      </c>
      <c r="I62" s="36">
        <v>3.5</v>
      </c>
      <c r="J62" s="36">
        <v>4.9000000000000004</v>
      </c>
      <c r="K62" s="24">
        <v>0</v>
      </c>
      <c r="L62" s="24">
        <v>0</v>
      </c>
      <c r="M62" s="24">
        <v>0</v>
      </c>
      <c r="N62" s="24">
        <v>0</v>
      </c>
      <c r="O62" s="25">
        <v>0</v>
      </c>
    </row>
    <row r="63" spans="1:15" s="24" customFormat="1" ht="15" x14ac:dyDescent="0.25">
      <c r="A63" s="19">
        <v>5453</v>
      </c>
      <c r="B63" s="20" t="s">
        <v>25</v>
      </c>
      <c r="C63" s="21" t="s">
        <v>236</v>
      </c>
      <c r="D63" s="56">
        <v>1172147</v>
      </c>
      <c r="E63" s="27" t="s">
        <v>237</v>
      </c>
      <c r="F63" s="32" t="s">
        <v>238</v>
      </c>
      <c r="G63" s="28" t="s">
        <v>239</v>
      </c>
      <c r="H63" s="36">
        <v>70</v>
      </c>
      <c r="I63" s="36">
        <v>3.5</v>
      </c>
      <c r="J63" s="36">
        <v>4.9000000000000004</v>
      </c>
      <c r="K63" s="24">
        <v>0</v>
      </c>
      <c r="L63" s="24">
        <v>0</v>
      </c>
      <c r="M63" s="24">
        <v>0</v>
      </c>
      <c r="N63" s="24">
        <v>0</v>
      </c>
      <c r="O63" s="25">
        <v>0</v>
      </c>
    </row>
    <row r="64" spans="1:15" s="24" customFormat="1" ht="15" x14ac:dyDescent="0.25">
      <c r="A64" s="19">
        <v>5453</v>
      </c>
      <c r="B64" s="20" t="s">
        <v>25</v>
      </c>
      <c r="C64" s="21" t="s">
        <v>240</v>
      </c>
      <c r="D64" s="56">
        <v>1172148</v>
      </c>
      <c r="E64" s="27" t="s">
        <v>241</v>
      </c>
      <c r="F64" s="32" t="s">
        <v>242</v>
      </c>
      <c r="G64" s="28" t="s">
        <v>243</v>
      </c>
      <c r="H64" s="36">
        <v>70</v>
      </c>
      <c r="I64" s="36">
        <v>3.5</v>
      </c>
      <c r="J64" s="36">
        <v>4.9000000000000004</v>
      </c>
      <c r="K64" s="24">
        <v>0</v>
      </c>
      <c r="L64" s="24">
        <v>0</v>
      </c>
      <c r="M64" s="24">
        <v>0</v>
      </c>
      <c r="N64" s="24">
        <v>0</v>
      </c>
      <c r="O64" s="25">
        <v>0</v>
      </c>
    </row>
    <row r="65" spans="1:15" s="24" customFormat="1" ht="15" x14ac:dyDescent="0.25">
      <c r="A65" s="19">
        <v>5453</v>
      </c>
      <c r="B65" s="20" t="s">
        <v>25</v>
      </c>
      <c r="C65" s="21">
        <v>35</v>
      </c>
      <c r="D65" s="56">
        <v>1172149</v>
      </c>
      <c r="E65" s="27" t="s">
        <v>153</v>
      </c>
      <c r="F65" s="28" t="s">
        <v>154</v>
      </c>
      <c r="G65" s="19" t="s">
        <v>155</v>
      </c>
      <c r="H65" s="36">
        <v>70</v>
      </c>
      <c r="I65" s="36">
        <v>3.5</v>
      </c>
      <c r="J65" s="36">
        <v>4.9000000000000004</v>
      </c>
      <c r="K65" s="24">
        <v>0</v>
      </c>
      <c r="L65" s="24">
        <v>0</v>
      </c>
      <c r="M65" s="24">
        <v>0</v>
      </c>
      <c r="N65" s="24">
        <v>0</v>
      </c>
      <c r="O65" s="25">
        <v>0</v>
      </c>
    </row>
    <row r="66" spans="1:15" s="24" customFormat="1" ht="15" x14ac:dyDescent="0.25">
      <c r="A66" s="19">
        <v>5453</v>
      </c>
      <c r="B66" s="20" t="s">
        <v>25</v>
      </c>
      <c r="C66" s="21">
        <v>7</v>
      </c>
      <c r="D66" s="56">
        <v>1172150</v>
      </c>
      <c r="E66" s="27" t="s">
        <v>13</v>
      </c>
      <c r="F66" s="33" t="s">
        <v>159</v>
      </c>
      <c r="G66" s="33" t="s">
        <v>160</v>
      </c>
      <c r="H66" s="36">
        <v>70</v>
      </c>
      <c r="I66" s="36">
        <v>3.5</v>
      </c>
      <c r="J66" s="36">
        <v>4.9000000000000004</v>
      </c>
      <c r="K66" s="24">
        <v>0</v>
      </c>
      <c r="L66" s="24">
        <v>0</v>
      </c>
      <c r="M66" s="24">
        <v>0</v>
      </c>
      <c r="N66" s="24">
        <v>0</v>
      </c>
      <c r="O66" s="25">
        <v>0</v>
      </c>
    </row>
    <row r="67" spans="1:15" s="24" customFormat="1" ht="15" x14ac:dyDescent="0.25">
      <c r="A67" s="19">
        <v>5452</v>
      </c>
      <c r="B67" s="20" t="s">
        <v>64</v>
      </c>
      <c r="C67" s="21">
        <v>18</v>
      </c>
      <c r="D67" s="56">
        <v>1172151</v>
      </c>
      <c r="E67" s="27" t="s">
        <v>89</v>
      </c>
      <c r="F67" s="28" t="s">
        <v>90</v>
      </c>
      <c r="G67" s="28" t="s">
        <v>91</v>
      </c>
      <c r="H67" s="36">
        <v>70</v>
      </c>
      <c r="I67" s="36">
        <v>3.5</v>
      </c>
      <c r="J67" s="36">
        <v>4.9000000000000004</v>
      </c>
      <c r="K67" s="24">
        <v>0</v>
      </c>
      <c r="L67" s="24">
        <v>0</v>
      </c>
      <c r="M67" s="24">
        <v>0</v>
      </c>
      <c r="N67" s="24">
        <v>0</v>
      </c>
      <c r="O67" s="25">
        <v>0</v>
      </c>
    </row>
    <row r="68" spans="1:15" s="24" customFormat="1" ht="15" x14ac:dyDescent="0.25">
      <c r="A68" s="19">
        <v>5452</v>
      </c>
      <c r="B68" s="20" t="s">
        <v>64</v>
      </c>
      <c r="C68" s="21">
        <v>10</v>
      </c>
      <c r="D68" s="56">
        <v>1172152</v>
      </c>
      <c r="E68" s="27" t="s">
        <v>82</v>
      </c>
      <c r="F68" s="28" t="s">
        <v>83</v>
      </c>
      <c r="G68" s="28" t="s">
        <v>84</v>
      </c>
      <c r="H68" s="36">
        <v>69.61</v>
      </c>
      <c r="I68" s="36">
        <v>3.5</v>
      </c>
      <c r="J68" s="36">
        <v>4.9000000000000004</v>
      </c>
      <c r="K68" s="24">
        <v>0</v>
      </c>
      <c r="L68" s="24">
        <v>0</v>
      </c>
      <c r="M68" s="24">
        <v>0</v>
      </c>
      <c r="N68" s="24">
        <v>0</v>
      </c>
      <c r="O68" s="25">
        <v>0</v>
      </c>
    </row>
    <row r="69" spans="1:15" s="24" customFormat="1" ht="15" x14ac:dyDescent="0.25">
      <c r="A69" s="19">
        <v>5452</v>
      </c>
      <c r="B69" s="20" t="s">
        <v>64</v>
      </c>
      <c r="C69" s="21">
        <v>4</v>
      </c>
      <c r="D69" s="56">
        <v>1172153</v>
      </c>
      <c r="E69" s="27" t="s">
        <v>77</v>
      </c>
      <c r="F69" s="28" t="s">
        <v>98</v>
      </c>
      <c r="G69" s="28" t="s">
        <v>99</v>
      </c>
      <c r="H69" s="36">
        <v>70</v>
      </c>
      <c r="I69" s="36">
        <v>3.5</v>
      </c>
      <c r="J69" s="36">
        <v>4.9000000000000004</v>
      </c>
      <c r="K69" s="24">
        <v>0</v>
      </c>
      <c r="L69" s="24">
        <v>0</v>
      </c>
      <c r="M69" s="24">
        <v>0</v>
      </c>
      <c r="N69" s="24">
        <v>0</v>
      </c>
      <c r="O69" s="25">
        <v>0</v>
      </c>
    </row>
    <row r="70" spans="1:15" s="24" customFormat="1" ht="15" x14ac:dyDescent="0.25">
      <c r="A70" s="19">
        <v>5452</v>
      </c>
      <c r="B70" s="20" t="s">
        <v>64</v>
      </c>
      <c r="C70" s="21">
        <v>15</v>
      </c>
      <c r="D70" s="56">
        <v>1172154</v>
      </c>
      <c r="E70" s="27" t="s">
        <v>77</v>
      </c>
      <c r="F70" s="28" t="s">
        <v>80</v>
      </c>
      <c r="G70" s="28" t="s">
        <v>81</v>
      </c>
      <c r="H70" s="36">
        <v>69.63</v>
      </c>
      <c r="I70" s="36">
        <v>3.5</v>
      </c>
      <c r="J70" s="36">
        <v>4.9000000000000004</v>
      </c>
      <c r="K70" s="24">
        <v>0</v>
      </c>
      <c r="L70" s="24">
        <v>0</v>
      </c>
      <c r="M70" s="24">
        <v>0</v>
      </c>
      <c r="N70" s="24">
        <v>0</v>
      </c>
      <c r="O70" s="25">
        <v>0</v>
      </c>
    </row>
    <row r="71" spans="1:15" s="24" customFormat="1" ht="15" x14ac:dyDescent="0.25">
      <c r="A71" s="19">
        <v>5452</v>
      </c>
      <c r="B71" s="20" t="s">
        <v>64</v>
      </c>
      <c r="C71" s="21">
        <v>20</v>
      </c>
      <c r="D71" s="56">
        <v>1172155</v>
      </c>
      <c r="E71" s="27" t="s">
        <v>77</v>
      </c>
      <c r="F71" s="28" t="s">
        <v>78</v>
      </c>
      <c r="G71" s="28" t="s">
        <v>79</v>
      </c>
      <c r="H71" s="36">
        <v>69.62</v>
      </c>
      <c r="I71" s="36">
        <v>3.5</v>
      </c>
      <c r="J71" s="36">
        <v>4.9000000000000004</v>
      </c>
      <c r="K71" s="24">
        <v>0</v>
      </c>
      <c r="L71" s="24">
        <v>0</v>
      </c>
      <c r="M71" s="24">
        <v>0</v>
      </c>
      <c r="N71" s="24">
        <v>0</v>
      </c>
      <c r="O71" s="25">
        <v>0</v>
      </c>
    </row>
    <row r="72" spans="1:15" s="24" customFormat="1" ht="15" x14ac:dyDescent="0.25">
      <c r="A72" s="19">
        <v>5452</v>
      </c>
      <c r="B72" s="20" t="s">
        <v>64</v>
      </c>
      <c r="C72" s="21">
        <v>17</v>
      </c>
      <c r="D72" s="56">
        <v>1172156</v>
      </c>
      <c r="E72" s="27" t="s">
        <v>65</v>
      </c>
      <c r="F72" s="28" t="s">
        <v>71</v>
      </c>
      <c r="G72" s="28" t="s">
        <v>72</v>
      </c>
      <c r="H72" s="36">
        <v>70</v>
      </c>
      <c r="I72" s="36">
        <v>3.5</v>
      </c>
      <c r="J72" s="36">
        <v>4.9000000000000004</v>
      </c>
      <c r="K72" s="24">
        <v>0</v>
      </c>
      <c r="L72" s="24">
        <v>0</v>
      </c>
      <c r="M72" s="24">
        <v>0</v>
      </c>
      <c r="N72" s="24">
        <v>0</v>
      </c>
      <c r="O72" s="25">
        <v>0</v>
      </c>
    </row>
    <row r="73" spans="1:15" s="24" customFormat="1" ht="15" x14ac:dyDescent="0.25">
      <c r="A73" s="19">
        <v>5452</v>
      </c>
      <c r="B73" s="27" t="s">
        <v>64</v>
      </c>
      <c r="C73" s="35">
        <v>19</v>
      </c>
      <c r="D73" s="56">
        <v>1172157</v>
      </c>
      <c r="E73" s="36" t="s">
        <v>184</v>
      </c>
      <c r="F73" s="33" t="s">
        <v>185</v>
      </c>
      <c r="G73" s="27" t="s">
        <v>186</v>
      </c>
      <c r="H73" s="36">
        <v>70</v>
      </c>
      <c r="I73" s="36">
        <v>3.5</v>
      </c>
      <c r="J73" s="36">
        <v>4.9000000000000004</v>
      </c>
      <c r="K73" s="24">
        <v>0</v>
      </c>
      <c r="L73" s="24">
        <v>0</v>
      </c>
      <c r="M73" s="24">
        <v>0</v>
      </c>
      <c r="N73" s="24">
        <v>0</v>
      </c>
      <c r="O73" s="25">
        <v>0</v>
      </c>
    </row>
    <row r="74" spans="1:15" s="24" customFormat="1" ht="15" x14ac:dyDescent="0.25">
      <c r="A74" s="19">
        <v>5452</v>
      </c>
      <c r="B74" s="20" t="s">
        <v>64</v>
      </c>
      <c r="C74" s="21">
        <v>32</v>
      </c>
      <c r="D74" s="56">
        <v>1172158</v>
      </c>
      <c r="E74" s="27" t="s">
        <v>65</v>
      </c>
      <c r="F74" s="28" t="s">
        <v>66</v>
      </c>
      <c r="G74" s="28" t="s">
        <v>67</v>
      </c>
      <c r="H74" s="36">
        <v>70</v>
      </c>
      <c r="I74" s="36">
        <v>3.5</v>
      </c>
      <c r="J74" s="36">
        <v>4.9000000000000004</v>
      </c>
      <c r="K74" s="24">
        <v>0</v>
      </c>
      <c r="L74" s="24">
        <v>0</v>
      </c>
      <c r="M74" s="24">
        <v>0</v>
      </c>
      <c r="N74" s="24">
        <v>0</v>
      </c>
      <c r="O74" s="25">
        <v>0</v>
      </c>
    </row>
    <row r="75" spans="1:15" s="24" customFormat="1" ht="15" x14ac:dyDescent="0.25">
      <c r="A75" s="19">
        <v>5452</v>
      </c>
      <c r="B75" s="20" t="s">
        <v>64</v>
      </c>
      <c r="C75" s="21">
        <v>6</v>
      </c>
      <c r="D75" s="56">
        <v>1172159</v>
      </c>
      <c r="E75" s="27" t="s">
        <v>68</v>
      </c>
      <c r="F75" s="28" t="s">
        <v>69</v>
      </c>
      <c r="G75" s="28" t="s">
        <v>70</v>
      </c>
      <c r="H75" s="36">
        <v>69.63</v>
      </c>
      <c r="I75" s="36">
        <v>3.5</v>
      </c>
      <c r="J75" s="36">
        <v>4.9000000000000004</v>
      </c>
      <c r="K75" s="24">
        <v>0</v>
      </c>
      <c r="L75" s="24">
        <v>0</v>
      </c>
      <c r="M75" s="24">
        <v>0</v>
      </c>
      <c r="N75" s="24">
        <v>0</v>
      </c>
      <c r="O75" s="25">
        <v>0</v>
      </c>
    </row>
    <row r="76" spans="1:15" s="24" customFormat="1" ht="15" x14ac:dyDescent="0.25">
      <c r="A76" s="19">
        <v>5452</v>
      </c>
      <c r="B76" s="20" t="s">
        <v>64</v>
      </c>
      <c r="C76" s="21">
        <v>43</v>
      </c>
      <c r="D76" s="56">
        <v>1172160</v>
      </c>
      <c r="E76" s="27" t="s">
        <v>65</v>
      </c>
      <c r="F76" s="23" t="s">
        <v>85</v>
      </c>
      <c r="G76" s="29" t="s">
        <v>86</v>
      </c>
      <c r="H76" s="36">
        <v>70</v>
      </c>
      <c r="I76" s="36">
        <v>3.5</v>
      </c>
      <c r="J76" s="36">
        <v>4.9000000000000004</v>
      </c>
      <c r="K76" s="24">
        <v>0</v>
      </c>
      <c r="L76" s="24">
        <v>0</v>
      </c>
      <c r="M76" s="24">
        <v>0</v>
      </c>
      <c r="N76" s="24">
        <v>0</v>
      </c>
      <c r="O76" s="25">
        <v>0</v>
      </c>
    </row>
    <row r="77" spans="1:15" s="24" customFormat="1" ht="15" x14ac:dyDescent="0.25">
      <c r="A77" s="19">
        <v>5452</v>
      </c>
      <c r="B77" s="20" t="s">
        <v>64</v>
      </c>
      <c r="C77" s="21">
        <v>9</v>
      </c>
      <c r="D77" s="56">
        <v>1172161</v>
      </c>
      <c r="E77" s="27" t="s">
        <v>35</v>
      </c>
      <c r="F77" s="28" t="s">
        <v>96</v>
      </c>
      <c r="G77" s="28" t="s">
        <v>97</v>
      </c>
      <c r="H77" s="36">
        <v>70</v>
      </c>
      <c r="I77" s="36">
        <v>3.5</v>
      </c>
      <c r="J77" s="36">
        <v>4.9000000000000004</v>
      </c>
      <c r="K77" s="24">
        <v>0</v>
      </c>
      <c r="L77" s="24">
        <v>0</v>
      </c>
      <c r="M77" s="24">
        <v>0</v>
      </c>
      <c r="N77" s="24">
        <v>0</v>
      </c>
      <c r="O77" s="25">
        <v>0</v>
      </c>
    </row>
    <row r="78" spans="1:15" s="24" customFormat="1" ht="15" x14ac:dyDescent="0.25">
      <c r="A78" s="19">
        <v>5452</v>
      </c>
      <c r="B78" s="20" t="s">
        <v>64</v>
      </c>
      <c r="C78" s="21">
        <v>40</v>
      </c>
      <c r="D78" s="56">
        <v>1172162</v>
      </c>
      <c r="E78" s="27" t="s">
        <v>100</v>
      </c>
      <c r="F78" s="28" t="s">
        <v>101</v>
      </c>
      <c r="G78" s="28" t="s">
        <v>102</v>
      </c>
      <c r="H78" s="36">
        <v>70</v>
      </c>
      <c r="I78" s="36">
        <v>3.5</v>
      </c>
      <c r="J78" s="36">
        <v>4.9000000000000004</v>
      </c>
      <c r="K78" s="24">
        <v>0</v>
      </c>
      <c r="L78" s="24">
        <v>0</v>
      </c>
      <c r="M78" s="24">
        <v>0</v>
      </c>
      <c r="N78" s="24">
        <v>0</v>
      </c>
      <c r="O78" s="25">
        <v>0</v>
      </c>
    </row>
    <row r="79" spans="1:15" s="24" customFormat="1" ht="15" x14ac:dyDescent="0.25">
      <c r="A79" s="19">
        <v>5452</v>
      </c>
      <c r="B79" s="20" t="s">
        <v>64</v>
      </c>
      <c r="C79" s="21">
        <v>14</v>
      </c>
      <c r="D79" s="56">
        <v>1172163</v>
      </c>
      <c r="E79" s="27" t="s">
        <v>115</v>
      </c>
      <c r="F79" s="28" t="s">
        <v>116</v>
      </c>
      <c r="G79" s="28" t="s">
        <v>117</v>
      </c>
      <c r="H79" s="36">
        <v>65.25</v>
      </c>
      <c r="I79" s="36">
        <v>3.5</v>
      </c>
      <c r="J79" s="36">
        <v>4.9000000000000004</v>
      </c>
      <c r="K79" s="24">
        <v>0</v>
      </c>
      <c r="L79" s="24">
        <v>0</v>
      </c>
      <c r="M79" s="24">
        <v>0</v>
      </c>
      <c r="N79" s="24">
        <v>0</v>
      </c>
      <c r="O79" s="25">
        <v>0</v>
      </c>
    </row>
    <row r="80" spans="1:15" s="24" customFormat="1" ht="15" x14ac:dyDescent="0.25">
      <c r="A80" s="19"/>
      <c r="B80" s="20"/>
      <c r="C80" s="23"/>
      <c r="D80" s="22"/>
      <c r="E80" s="23"/>
      <c r="F80" s="23"/>
      <c r="G80" s="23"/>
      <c r="H80" s="36"/>
      <c r="I80" s="36"/>
      <c r="J80" s="36"/>
      <c r="O80" s="25"/>
    </row>
    <row r="81" spans="1:19" s="24" customFormat="1" ht="13.5" thickBot="1" x14ac:dyDescent="0.25">
      <c r="A81" s="37" t="s">
        <v>244</v>
      </c>
      <c r="B81" s="38"/>
      <c r="C81" s="39"/>
      <c r="D81" s="40"/>
      <c r="E81" s="41"/>
      <c r="F81" s="41"/>
      <c r="G81" s="42"/>
      <c r="H81" s="43">
        <v>6964.7599999999993</v>
      </c>
      <c r="I81" s="43">
        <v>349</v>
      </c>
      <c r="J81" s="43">
        <v>488.599999999999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</row>
    <row r="82" spans="1:19" s="24" customFormat="1" ht="15.75" thickTop="1" x14ac:dyDescent="0.25">
      <c r="A82" s="19"/>
      <c r="B82" s="20"/>
      <c r="C82" s="21"/>
      <c r="D82" s="22"/>
      <c r="E82" s="32"/>
      <c r="F82" s="32"/>
      <c r="G82" s="32"/>
      <c r="H82" s="45"/>
      <c r="I82" s="46"/>
      <c r="J82" s="46"/>
      <c r="P82" s="25"/>
    </row>
    <row r="83" spans="1:19" s="24" customFormat="1" ht="15" x14ac:dyDescent="0.25">
      <c r="A83" s="19"/>
      <c r="B83" s="20"/>
      <c r="C83" s="21"/>
      <c r="D83" s="22"/>
      <c r="E83" s="32"/>
      <c r="F83" s="32"/>
      <c r="G83" s="32"/>
      <c r="H83" s="45"/>
      <c r="I83" s="45"/>
      <c r="J83" s="45"/>
      <c r="P83" s="25"/>
    </row>
    <row r="84" spans="1:19" x14ac:dyDescent="0.2">
      <c r="B84" s="47" t="s">
        <v>245</v>
      </c>
      <c r="R84" s="24"/>
      <c r="S84" s="24"/>
    </row>
  </sheetData>
  <conditionalFormatting sqref="F39">
    <cfRule type="duplicateValues" dxfId="59" priority="14" stopIfTrue="1"/>
  </conditionalFormatting>
  <conditionalFormatting sqref="G58">
    <cfRule type="duplicateValues" dxfId="58" priority="13" stopIfTrue="1"/>
  </conditionalFormatting>
  <conditionalFormatting sqref="G64">
    <cfRule type="duplicateValues" dxfId="57" priority="12" stopIfTrue="1"/>
  </conditionalFormatting>
  <conditionalFormatting sqref="F46">
    <cfRule type="duplicateValues" dxfId="56" priority="15" stopIfTrue="1"/>
  </conditionalFormatting>
  <conditionalFormatting sqref="C46">
    <cfRule type="duplicateValues" dxfId="55" priority="16" stopIfTrue="1"/>
  </conditionalFormatting>
  <conditionalFormatting sqref="F60:F61">
    <cfRule type="duplicateValues" dxfId="54" priority="10" stopIfTrue="1"/>
  </conditionalFormatting>
  <conditionalFormatting sqref="C60:C61">
    <cfRule type="duplicateValues" dxfId="53" priority="11" stopIfTrue="1"/>
  </conditionalFormatting>
  <conditionalFormatting sqref="C69">
    <cfRule type="duplicateValues" dxfId="52" priority="9" stopIfTrue="1"/>
  </conditionalFormatting>
  <conditionalFormatting sqref="F69">
    <cfRule type="duplicateValues" dxfId="51" priority="8" stopIfTrue="1"/>
  </conditionalFormatting>
  <conditionalFormatting sqref="F68">
    <cfRule type="duplicateValues" dxfId="50" priority="7" stopIfTrue="1"/>
  </conditionalFormatting>
  <conditionalFormatting sqref="C57:C59 C62:C65">
    <cfRule type="duplicateValues" dxfId="49" priority="17" stopIfTrue="1"/>
  </conditionalFormatting>
  <conditionalFormatting sqref="C66:C67 C70">
    <cfRule type="duplicateValues" dxfId="48" priority="18" stopIfTrue="1"/>
  </conditionalFormatting>
  <conditionalFormatting sqref="F71 F80">
    <cfRule type="duplicateValues" dxfId="47" priority="6" stopIfTrue="1"/>
  </conditionalFormatting>
  <conditionalFormatting sqref="F72:F76">
    <cfRule type="duplicateValues" dxfId="46" priority="5" stopIfTrue="1"/>
  </conditionalFormatting>
  <conditionalFormatting sqref="F77:F78">
    <cfRule type="duplicateValues" dxfId="45" priority="4" stopIfTrue="1"/>
  </conditionalFormatting>
  <conditionalFormatting sqref="G82:G83 F5:F11 F47:F56 F13 F40:F45 F1:F3 F16:F38 F81:F65536">
    <cfRule type="duplicateValues" dxfId="44" priority="56" stopIfTrue="1"/>
  </conditionalFormatting>
  <conditionalFormatting sqref="C81:C65536 C47:C56 C13 C16:C45 C1:C11">
    <cfRule type="duplicateValues" dxfId="43" priority="66" stopIfTrue="1"/>
  </conditionalFormatting>
  <conditionalFormatting sqref="F79">
    <cfRule type="duplicateValues" dxfId="42" priority="2" stopIfTrue="1"/>
  </conditionalFormatting>
  <conditionalFormatting sqref="C79">
    <cfRule type="duplicateValues" dxfId="41" priority="1" stopIfTrue="1"/>
  </conditionalFormatting>
  <conditionalFormatting sqref="C12 C14:C15">
    <cfRule type="duplicateValues" dxfId="40" priority="104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workbookViewId="0">
      <selection activeCell="G26" sqref="G26"/>
    </sheetView>
  </sheetViews>
  <sheetFormatPr defaultColWidth="10.42578125" defaultRowHeight="12.75" x14ac:dyDescent="0.2"/>
  <cols>
    <col min="1" max="1" width="8.85546875" style="33" customWidth="1"/>
    <col min="2" max="2" width="30.28515625" style="32" customWidth="1"/>
    <col min="3" max="3" width="9.7109375" style="21" customWidth="1"/>
    <col min="4" max="4" width="11.28515625" style="22" customWidth="1"/>
    <col min="5" max="5" width="17.28515625" style="32" customWidth="1"/>
    <col min="6" max="6" width="13.7109375" style="32" customWidth="1"/>
    <col min="7" max="7" width="14.7109375" style="33" customWidth="1"/>
    <col min="8" max="8" width="15.5703125" style="48" customWidth="1"/>
    <col min="9" max="9" width="11.85546875" style="48" customWidth="1"/>
    <col min="10" max="10" width="12.7109375" style="24" customWidth="1"/>
    <col min="11" max="11" width="12.5703125" style="24" customWidth="1"/>
    <col min="12" max="14" width="10.42578125" style="24" customWidth="1"/>
    <col min="15" max="15" width="11.5703125" style="25" customWidth="1"/>
    <col min="16" max="16" width="18.42578125" style="32" customWidth="1"/>
    <col min="17" max="16384" width="10.42578125" style="32"/>
  </cols>
  <sheetData>
    <row r="1" spans="1:18" s="6" customFormat="1" ht="50.1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288</v>
      </c>
      <c r="I1" s="5" t="s">
        <v>289</v>
      </c>
      <c r="J1" s="4" t="s">
        <v>290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</row>
    <row r="2" spans="1:18" s="14" customFormat="1" ht="15" x14ac:dyDescent="0.25">
      <c r="A2" s="7">
        <v>5454</v>
      </c>
      <c r="B2" s="8" t="s">
        <v>12</v>
      </c>
      <c r="C2" s="9">
        <v>79</v>
      </c>
      <c r="D2" s="55">
        <v>1172088</v>
      </c>
      <c r="E2" s="10" t="s">
        <v>13</v>
      </c>
      <c r="F2" s="11" t="s">
        <v>14</v>
      </c>
      <c r="G2" s="12" t="s">
        <v>15</v>
      </c>
      <c r="H2" s="13">
        <v>150</v>
      </c>
      <c r="I2" s="13">
        <v>7.5</v>
      </c>
      <c r="J2" s="13">
        <v>10.5</v>
      </c>
      <c r="K2" s="14">
        <v>0</v>
      </c>
      <c r="L2" s="14">
        <v>0</v>
      </c>
      <c r="M2" s="14">
        <v>0</v>
      </c>
      <c r="N2" s="14">
        <v>0</v>
      </c>
      <c r="O2" s="15">
        <v>0</v>
      </c>
      <c r="Q2" s="14">
        <f>I2/H2</f>
        <v>0.05</v>
      </c>
      <c r="R2" s="14">
        <f>J2/H2</f>
        <v>7.0000000000000007E-2</v>
      </c>
    </row>
    <row r="3" spans="1:18" s="14" customFormat="1" ht="15" x14ac:dyDescent="0.25">
      <c r="A3" s="7">
        <v>5454</v>
      </c>
      <c r="B3" s="8" t="s">
        <v>12</v>
      </c>
      <c r="C3" s="9">
        <v>25</v>
      </c>
      <c r="D3" s="55">
        <v>1172089</v>
      </c>
      <c r="E3" s="10" t="s">
        <v>19</v>
      </c>
      <c r="F3" s="11" t="s">
        <v>20</v>
      </c>
      <c r="G3" s="12" t="s">
        <v>21</v>
      </c>
      <c r="H3" s="13">
        <v>150</v>
      </c>
      <c r="I3" s="13">
        <v>7.5</v>
      </c>
      <c r="J3" s="13">
        <v>10.5</v>
      </c>
      <c r="K3" s="14">
        <v>0</v>
      </c>
      <c r="L3" s="14">
        <v>0</v>
      </c>
      <c r="M3" s="14">
        <v>0</v>
      </c>
      <c r="N3" s="14">
        <v>0</v>
      </c>
      <c r="O3" s="15">
        <v>0</v>
      </c>
      <c r="Q3" s="14">
        <f t="shared" ref="Q3:Q66" si="0">I3/H3</f>
        <v>0.05</v>
      </c>
      <c r="R3" s="14">
        <f t="shared" ref="R3:R66" si="1">J3/H3</f>
        <v>7.0000000000000007E-2</v>
      </c>
    </row>
    <row r="4" spans="1:18" s="14" customFormat="1" ht="15" x14ac:dyDescent="0.25">
      <c r="A4" s="7">
        <v>5454</v>
      </c>
      <c r="B4" s="8" t="s">
        <v>12</v>
      </c>
      <c r="C4" s="9">
        <v>26</v>
      </c>
      <c r="D4" s="55">
        <v>1172090</v>
      </c>
      <c r="E4" s="10" t="s">
        <v>22</v>
      </c>
      <c r="F4" s="16" t="s">
        <v>23</v>
      </c>
      <c r="G4" s="12" t="s">
        <v>24</v>
      </c>
      <c r="H4" s="13">
        <v>150</v>
      </c>
      <c r="I4" s="13">
        <v>7.5</v>
      </c>
      <c r="J4" s="13">
        <v>10.5</v>
      </c>
      <c r="K4" s="14">
        <v>0</v>
      </c>
      <c r="L4" s="14">
        <v>0</v>
      </c>
      <c r="M4" s="14">
        <v>0</v>
      </c>
      <c r="N4" s="14">
        <v>0</v>
      </c>
      <c r="O4" s="15">
        <v>0</v>
      </c>
      <c r="Q4" s="14">
        <f t="shared" si="0"/>
        <v>0.05</v>
      </c>
      <c r="R4" s="14">
        <f t="shared" si="1"/>
        <v>7.0000000000000007E-2</v>
      </c>
    </row>
    <row r="5" spans="1:18" s="14" customFormat="1" ht="15" x14ac:dyDescent="0.25">
      <c r="A5" s="7">
        <v>5454</v>
      </c>
      <c r="B5" s="8" t="s">
        <v>12</v>
      </c>
      <c r="C5" s="9">
        <v>80</v>
      </c>
      <c r="D5" s="55">
        <v>1172091</v>
      </c>
      <c r="E5" s="16" t="s">
        <v>29</v>
      </c>
      <c r="F5" s="16" t="s">
        <v>30</v>
      </c>
      <c r="G5" s="16" t="s">
        <v>31</v>
      </c>
      <c r="H5" s="13">
        <v>150</v>
      </c>
      <c r="I5" s="13">
        <v>7.5</v>
      </c>
      <c r="J5" s="13">
        <v>10.5</v>
      </c>
      <c r="K5" s="14">
        <v>0</v>
      </c>
      <c r="L5" s="14">
        <v>0</v>
      </c>
      <c r="M5" s="14">
        <v>0</v>
      </c>
      <c r="N5" s="14">
        <v>0</v>
      </c>
      <c r="O5" s="15">
        <v>0</v>
      </c>
      <c r="Q5" s="14">
        <f t="shared" si="0"/>
        <v>0.05</v>
      </c>
      <c r="R5" s="14">
        <f t="shared" si="1"/>
        <v>7.0000000000000007E-2</v>
      </c>
    </row>
    <row r="6" spans="1:18" s="14" customFormat="1" ht="15" x14ac:dyDescent="0.25">
      <c r="A6" s="7">
        <v>5454</v>
      </c>
      <c r="B6" s="8" t="s">
        <v>12</v>
      </c>
      <c r="C6" s="9">
        <v>27</v>
      </c>
      <c r="D6" s="55">
        <v>1172092</v>
      </c>
      <c r="E6" s="10" t="s">
        <v>32</v>
      </c>
      <c r="F6" s="11" t="s">
        <v>33</v>
      </c>
      <c r="G6" s="12" t="s">
        <v>34</v>
      </c>
      <c r="H6" s="13">
        <v>200</v>
      </c>
      <c r="I6" s="13">
        <v>10</v>
      </c>
      <c r="J6" s="13">
        <v>14</v>
      </c>
      <c r="K6" s="14">
        <v>0</v>
      </c>
      <c r="L6" s="14">
        <v>0</v>
      </c>
      <c r="M6" s="14">
        <v>0</v>
      </c>
      <c r="N6" s="14">
        <v>0</v>
      </c>
      <c r="O6" s="15">
        <v>0</v>
      </c>
      <c r="Q6" s="14">
        <f t="shared" si="0"/>
        <v>0.05</v>
      </c>
      <c r="R6" s="14">
        <f t="shared" si="1"/>
        <v>7.0000000000000007E-2</v>
      </c>
    </row>
    <row r="7" spans="1:18" s="14" customFormat="1" ht="15" x14ac:dyDescent="0.25">
      <c r="A7" s="7">
        <v>5454</v>
      </c>
      <c r="B7" s="8" t="s">
        <v>12</v>
      </c>
      <c r="C7" s="9">
        <v>22</v>
      </c>
      <c r="D7" s="55">
        <v>1172093</v>
      </c>
      <c r="E7" s="10" t="s">
        <v>35</v>
      </c>
      <c r="F7" s="16" t="s">
        <v>36</v>
      </c>
      <c r="G7" s="12" t="s">
        <v>37</v>
      </c>
      <c r="H7" s="13">
        <v>200</v>
      </c>
      <c r="I7" s="13">
        <v>10</v>
      </c>
      <c r="J7" s="13">
        <v>14</v>
      </c>
      <c r="K7" s="14">
        <v>0</v>
      </c>
      <c r="L7" s="14">
        <v>0</v>
      </c>
      <c r="M7" s="14">
        <v>0</v>
      </c>
      <c r="N7" s="14">
        <v>0</v>
      </c>
      <c r="O7" s="15">
        <v>0</v>
      </c>
      <c r="Q7" s="14">
        <f t="shared" si="0"/>
        <v>0.05</v>
      </c>
      <c r="R7" s="14">
        <f t="shared" si="1"/>
        <v>7.0000000000000007E-2</v>
      </c>
    </row>
    <row r="8" spans="1:18" s="14" customFormat="1" ht="15" x14ac:dyDescent="0.25">
      <c r="A8" s="7">
        <v>5454</v>
      </c>
      <c r="B8" s="8" t="s">
        <v>12</v>
      </c>
      <c r="C8" s="9">
        <v>77</v>
      </c>
      <c r="D8" s="55">
        <v>1172094</v>
      </c>
      <c r="E8" s="16" t="s">
        <v>41</v>
      </c>
      <c r="F8" s="11" t="s">
        <v>42</v>
      </c>
      <c r="G8" s="12" t="s">
        <v>43</v>
      </c>
      <c r="H8" s="13">
        <v>200</v>
      </c>
      <c r="I8" s="13">
        <v>10</v>
      </c>
      <c r="J8" s="13">
        <v>14</v>
      </c>
      <c r="K8" s="14">
        <v>0</v>
      </c>
      <c r="L8" s="14">
        <v>0</v>
      </c>
      <c r="M8" s="14">
        <v>0</v>
      </c>
      <c r="N8" s="14">
        <v>0</v>
      </c>
      <c r="O8" s="15">
        <v>0</v>
      </c>
      <c r="Q8" s="14">
        <f t="shared" si="0"/>
        <v>0.05</v>
      </c>
      <c r="R8" s="14">
        <f t="shared" si="1"/>
        <v>7.0000000000000007E-2</v>
      </c>
    </row>
    <row r="9" spans="1:18" s="14" customFormat="1" ht="15" x14ac:dyDescent="0.25">
      <c r="A9" s="7">
        <v>5454</v>
      </c>
      <c r="B9" s="10" t="s">
        <v>12</v>
      </c>
      <c r="C9" s="12">
        <v>12</v>
      </c>
      <c r="D9" s="55">
        <v>1172095</v>
      </c>
      <c r="E9" s="13" t="s">
        <v>44</v>
      </c>
      <c r="F9" s="12" t="s">
        <v>45</v>
      </c>
      <c r="G9" s="10" t="s">
        <v>46</v>
      </c>
      <c r="H9" s="13">
        <v>200</v>
      </c>
      <c r="I9" s="13">
        <v>10</v>
      </c>
      <c r="J9" s="13">
        <v>14</v>
      </c>
      <c r="K9" s="14">
        <v>0</v>
      </c>
      <c r="L9" s="14">
        <v>0</v>
      </c>
      <c r="M9" s="14">
        <v>0</v>
      </c>
      <c r="N9" s="14">
        <v>0</v>
      </c>
      <c r="O9" s="15">
        <v>0</v>
      </c>
      <c r="Q9" s="14">
        <f t="shared" si="0"/>
        <v>0.05</v>
      </c>
      <c r="R9" s="14">
        <f t="shared" si="1"/>
        <v>7.0000000000000007E-2</v>
      </c>
    </row>
    <row r="10" spans="1:18" s="14" customFormat="1" ht="15" x14ac:dyDescent="0.25">
      <c r="A10" s="7">
        <v>5454</v>
      </c>
      <c r="B10" s="10" t="s">
        <v>12</v>
      </c>
      <c r="C10" s="17">
        <v>18</v>
      </c>
      <c r="D10" s="55">
        <v>1172096</v>
      </c>
      <c r="E10" s="13" t="s">
        <v>47</v>
      </c>
      <c r="F10" s="16" t="s">
        <v>48</v>
      </c>
      <c r="G10" s="16" t="s">
        <v>49</v>
      </c>
      <c r="H10" s="13">
        <v>200</v>
      </c>
      <c r="I10" s="13">
        <v>10</v>
      </c>
      <c r="J10" s="13">
        <v>14</v>
      </c>
      <c r="K10" s="14">
        <v>0</v>
      </c>
      <c r="L10" s="14">
        <v>0</v>
      </c>
      <c r="M10" s="14">
        <v>0</v>
      </c>
      <c r="N10" s="14">
        <v>0</v>
      </c>
      <c r="O10" s="15">
        <v>0</v>
      </c>
      <c r="Q10" s="14">
        <f t="shared" si="0"/>
        <v>0.05</v>
      </c>
      <c r="R10" s="14">
        <f t="shared" si="1"/>
        <v>7.0000000000000007E-2</v>
      </c>
    </row>
    <row r="11" spans="1:18" s="14" customFormat="1" ht="15" x14ac:dyDescent="0.25">
      <c r="A11" s="7">
        <v>5454</v>
      </c>
      <c r="B11" s="10" t="s">
        <v>12</v>
      </c>
      <c r="C11" s="12">
        <v>13</v>
      </c>
      <c r="D11" s="55">
        <v>1172164</v>
      </c>
      <c r="E11" s="13" t="s">
        <v>53</v>
      </c>
      <c r="F11" s="12" t="s">
        <v>54</v>
      </c>
      <c r="G11" s="10" t="s">
        <v>55</v>
      </c>
      <c r="H11" s="13">
        <v>200</v>
      </c>
      <c r="I11" s="13">
        <v>10</v>
      </c>
      <c r="J11" s="13">
        <v>14</v>
      </c>
      <c r="K11" s="14">
        <v>0</v>
      </c>
      <c r="L11" s="14">
        <v>0</v>
      </c>
      <c r="M11" s="14">
        <v>0</v>
      </c>
      <c r="N11" s="14">
        <v>0</v>
      </c>
      <c r="O11" s="15">
        <v>0</v>
      </c>
      <c r="Q11" s="14">
        <f t="shared" si="0"/>
        <v>0.05</v>
      </c>
      <c r="R11" s="14">
        <f t="shared" si="1"/>
        <v>7.0000000000000007E-2</v>
      </c>
    </row>
    <row r="12" spans="1:18" s="14" customFormat="1" ht="15" x14ac:dyDescent="0.25">
      <c r="A12" s="7">
        <v>5453</v>
      </c>
      <c r="B12" s="8" t="s">
        <v>25</v>
      </c>
      <c r="C12" s="17">
        <v>33</v>
      </c>
      <c r="D12" s="55">
        <v>1172097</v>
      </c>
      <c r="E12" s="16" t="s">
        <v>26</v>
      </c>
      <c r="F12" s="16" t="s">
        <v>27</v>
      </c>
      <c r="G12" s="12" t="s">
        <v>28</v>
      </c>
      <c r="H12" s="13">
        <v>150</v>
      </c>
      <c r="I12" s="13">
        <v>7.5</v>
      </c>
      <c r="J12" s="13">
        <v>10.5</v>
      </c>
      <c r="K12" s="14">
        <v>0</v>
      </c>
      <c r="L12" s="14">
        <v>0</v>
      </c>
      <c r="M12" s="14">
        <v>0</v>
      </c>
      <c r="N12" s="14">
        <v>0</v>
      </c>
      <c r="O12" s="15">
        <v>0</v>
      </c>
      <c r="Q12" s="14">
        <f t="shared" si="0"/>
        <v>0.05</v>
      </c>
      <c r="R12" s="14">
        <f t="shared" si="1"/>
        <v>7.0000000000000007E-2</v>
      </c>
    </row>
    <row r="13" spans="1:18" s="14" customFormat="1" ht="15" x14ac:dyDescent="0.25">
      <c r="A13" s="7">
        <v>5454</v>
      </c>
      <c r="B13" s="10" t="s">
        <v>12</v>
      </c>
      <c r="C13" s="9">
        <v>37</v>
      </c>
      <c r="D13" s="55">
        <v>1172145</v>
      </c>
      <c r="E13" s="10" t="s">
        <v>16</v>
      </c>
      <c r="F13" s="12" t="s">
        <v>17</v>
      </c>
      <c r="G13" s="12" t="s">
        <v>18</v>
      </c>
      <c r="H13" s="13">
        <v>150</v>
      </c>
      <c r="I13" s="13">
        <v>7.5</v>
      </c>
      <c r="J13" s="13">
        <v>10.5</v>
      </c>
      <c r="K13" s="14">
        <v>0</v>
      </c>
      <c r="L13" s="14">
        <v>0</v>
      </c>
      <c r="M13" s="14">
        <v>0</v>
      </c>
      <c r="N13" s="14">
        <v>0</v>
      </c>
      <c r="O13" s="15">
        <v>0</v>
      </c>
      <c r="Q13" s="14">
        <f t="shared" si="0"/>
        <v>0.05</v>
      </c>
      <c r="R13" s="14">
        <f t="shared" si="1"/>
        <v>7.0000000000000007E-2</v>
      </c>
    </row>
    <row r="14" spans="1:18" s="14" customFormat="1" ht="15" x14ac:dyDescent="0.25">
      <c r="A14" s="7">
        <v>5454</v>
      </c>
      <c r="B14" s="10" t="s">
        <v>12</v>
      </c>
      <c r="C14" s="18">
        <v>102</v>
      </c>
      <c r="D14" s="55">
        <v>1172146</v>
      </c>
      <c r="E14" s="10" t="s">
        <v>38</v>
      </c>
      <c r="F14" s="11" t="s">
        <v>39</v>
      </c>
      <c r="G14" s="12" t="s">
        <v>40</v>
      </c>
      <c r="H14" s="13">
        <v>200</v>
      </c>
      <c r="I14" s="13">
        <v>10</v>
      </c>
      <c r="J14" s="13">
        <v>14</v>
      </c>
      <c r="K14" s="14">
        <v>0</v>
      </c>
      <c r="L14" s="14">
        <v>0</v>
      </c>
      <c r="M14" s="14">
        <v>0</v>
      </c>
      <c r="N14" s="14">
        <v>0</v>
      </c>
      <c r="O14" s="15">
        <v>0</v>
      </c>
      <c r="Q14" s="14">
        <f t="shared" si="0"/>
        <v>0.05</v>
      </c>
      <c r="R14" s="14">
        <f t="shared" si="1"/>
        <v>7.0000000000000007E-2</v>
      </c>
    </row>
    <row r="15" spans="1:18" s="14" customFormat="1" ht="15" x14ac:dyDescent="0.25">
      <c r="A15" s="7">
        <v>5454</v>
      </c>
      <c r="B15" s="10" t="s">
        <v>12</v>
      </c>
      <c r="C15" s="9">
        <v>100</v>
      </c>
      <c r="D15" s="55">
        <v>1172165</v>
      </c>
      <c r="E15" s="10" t="s">
        <v>50</v>
      </c>
      <c r="F15" s="12" t="s">
        <v>51</v>
      </c>
      <c r="G15" s="12" t="s">
        <v>52</v>
      </c>
      <c r="H15" s="13">
        <v>200</v>
      </c>
      <c r="I15" s="13">
        <v>10</v>
      </c>
      <c r="J15" s="13">
        <v>14</v>
      </c>
      <c r="K15" s="14">
        <v>0</v>
      </c>
      <c r="L15" s="14">
        <v>0</v>
      </c>
      <c r="M15" s="14">
        <v>0</v>
      </c>
      <c r="N15" s="14">
        <v>0</v>
      </c>
      <c r="O15" s="15">
        <v>0</v>
      </c>
      <c r="Q15" s="14">
        <f t="shared" si="0"/>
        <v>0.05</v>
      </c>
      <c r="R15" s="14">
        <f t="shared" si="1"/>
        <v>7.0000000000000007E-2</v>
      </c>
    </row>
    <row r="16" spans="1:18" s="24" customFormat="1" ht="15" x14ac:dyDescent="0.25">
      <c r="A16" s="19">
        <v>5453</v>
      </c>
      <c r="B16" s="20" t="s">
        <v>25</v>
      </c>
      <c r="C16" s="21" t="s">
        <v>168</v>
      </c>
      <c r="D16" s="56">
        <v>1172098</v>
      </c>
      <c r="E16" s="23" t="s">
        <v>169</v>
      </c>
      <c r="F16" s="23" t="s">
        <v>170</v>
      </c>
      <c r="G16" s="33" t="s">
        <v>171</v>
      </c>
      <c r="H16" s="36">
        <v>70</v>
      </c>
      <c r="I16" s="36">
        <v>3.5</v>
      </c>
      <c r="J16" s="36">
        <v>4.9000000000000004</v>
      </c>
      <c r="K16" s="24">
        <v>0</v>
      </c>
      <c r="L16" s="24">
        <v>0</v>
      </c>
      <c r="M16" s="24">
        <v>0</v>
      </c>
      <c r="N16" s="24">
        <v>0</v>
      </c>
      <c r="O16" s="25">
        <v>0</v>
      </c>
      <c r="Q16" s="14">
        <f t="shared" si="0"/>
        <v>0.05</v>
      </c>
      <c r="R16" s="14">
        <f t="shared" si="1"/>
        <v>7.0000000000000007E-2</v>
      </c>
    </row>
    <row r="17" spans="1:18" s="24" customFormat="1" ht="15" x14ac:dyDescent="0.25">
      <c r="A17" s="19">
        <v>5453</v>
      </c>
      <c r="B17" s="20" t="s">
        <v>25</v>
      </c>
      <c r="C17" s="30" t="s">
        <v>232</v>
      </c>
      <c r="D17" s="56">
        <v>1172099</v>
      </c>
      <c r="E17" s="30" t="s">
        <v>233</v>
      </c>
      <c r="F17" s="30" t="s">
        <v>234</v>
      </c>
      <c r="G17" s="30" t="s">
        <v>235</v>
      </c>
      <c r="H17" s="36">
        <v>70</v>
      </c>
      <c r="I17" s="36">
        <v>3.5</v>
      </c>
      <c r="J17" s="36">
        <v>4.9000000000000004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Q17" s="14">
        <f t="shared" si="0"/>
        <v>0.05</v>
      </c>
      <c r="R17" s="14">
        <f t="shared" si="1"/>
        <v>7.0000000000000007E-2</v>
      </c>
    </row>
    <row r="18" spans="1:18" s="24" customFormat="1" ht="15" x14ac:dyDescent="0.25">
      <c r="A18" s="19">
        <v>5453</v>
      </c>
      <c r="B18" s="20" t="s">
        <v>25</v>
      </c>
      <c r="C18" s="21" t="s">
        <v>268</v>
      </c>
      <c r="D18" s="56">
        <v>1172100</v>
      </c>
      <c r="E18" s="27" t="s">
        <v>269</v>
      </c>
      <c r="F18" s="32" t="s">
        <v>270</v>
      </c>
      <c r="G18" s="23" t="s">
        <v>273</v>
      </c>
      <c r="H18" s="36">
        <v>70</v>
      </c>
      <c r="I18" s="36">
        <v>3.5</v>
      </c>
      <c r="J18" s="36">
        <v>4.9000000000000004</v>
      </c>
      <c r="K18" s="24">
        <v>0</v>
      </c>
      <c r="L18" s="24">
        <v>0</v>
      </c>
      <c r="M18" s="24">
        <v>0</v>
      </c>
      <c r="N18" s="24">
        <v>0</v>
      </c>
      <c r="O18" s="25">
        <v>0</v>
      </c>
      <c r="Q18" s="14">
        <f t="shared" si="0"/>
        <v>0.05</v>
      </c>
      <c r="R18" s="14">
        <f t="shared" si="1"/>
        <v>7.0000000000000007E-2</v>
      </c>
    </row>
    <row r="19" spans="1:18" s="24" customFormat="1" ht="15" x14ac:dyDescent="0.25">
      <c r="A19" s="19">
        <v>5453</v>
      </c>
      <c r="B19" s="20" t="s">
        <v>25</v>
      </c>
      <c r="C19" s="21" t="s">
        <v>176</v>
      </c>
      <c r="D19" s="56">
        <v>1172101</v>
      </c>
      <c r="E19" s="23" t="s">
        <v>177</v>
      </c>
      <c r="F19" s="23" t="s">
        <v>178</v>
      </c>
      <c r="G19" s="33" t="s">
        <v>179</v>
      </c>
      <c r="H19" s="36">
        <v>69.430000000000007</v>
      </c>
      <c r="I19" s="36">
        <v>3.5</v>
      </c>
      <c r="J19" s="36">
        <v>4.9000000000000004</v>
      </c>
      <c r="K19" s="24">
        <v>0</v>
      </c>
      <c r="L19" s="24">
        <v>0</v>
      </c>
      <c r="M19" s="24">
        <v>0</v>
      </c>
      <c r="N19" s="24">
        <v>0</v>
      </c>
      <c r="O19" s="25">
        <v>0</v>
      </c>
      <c r="Q19" s="14">
        <f t="shared" si="0"/>
        <v>5.0410485380959234E-2</v>
      </c>
      <c r="R19" s="14">
        <f t="shared" si="1"/>
        <v>7.0574679533342927E-2</v>
      </c>
    </row>
    <row r="20" spans="1:18" s="24" customFormat="1" ht="15" x14ac:dyDescent="0.25">
      <c r="A20" s="19">
        <v>5453</v>
      </c>
      <c r="B20" s="20" t="s">
        <v>25</v>
      </c>
      <c r="C20" s="26">
        <v>45</v>
      </c>
      <c r="D20" s="56">
        <v>1172102</v>
      </c>
      <c r="E20" s="23" t="s">
        <v>60</v>
      </c>
      <c r="F20" s="23" t="s">
        <v>62</v>
      </c>
      <c r="G20" s="23" t="s">
        <v>63</v>
      </c>
      <c r="H20" s="36">
        <v>67.64</v>
      </c>
      <c r="I20" s="36">
        <v>3.5</v>
      </c>
      <c r="J20" s="36">
        <v>4.9000000000000004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Q20" s="14">
        <f t="shared" si="0"/>
        <v>5.1744529863985804E-2</v>
      </c>
      <c r="R20" s="14">
        <f t="shared" si="1"/>
        <v>7.2442341809580132E-2</v>
      </c>
    </row>
    <row r="21" spans="1:18" s="24" customFormat="1" ht="15" x14ac:dyDescent="0.25">
      <c r="A21" s="19">
        <v>5453</v>
      </c>
      <c r="B21" s="20" t="s">
        <v>25</v>
      </c>
      <c r="C21" s="21" t="s">
        <v>172</v>
      </c>
      <c r="D21" s="56">
        <v>1172103</v>
      </c>
      <c r="E21" s="34" t="s">
        <v>173</v>
      </c>
      <c r="F21" s="23" t="s">
        <v>174</v>
      </c>
      <c r="G21" s="23" t="s">
        <v>175</v>
      </c>
      <c r="H21" s="36">
        <v>69.5</v>
      </c>
      <c r="I21" s="36">
        <v>3.5</v>
      </c>
      <c r="J21" s="36">
        <v>4.9000000000000004</v>
      </c>
      <c r="K21" s="24">
        <v>0</v>
      </c>
      <c r="L21" s="24">
        <v>0</v>
      </c>
      <c r="M21" s="24">
        <v>0</v>
      </c>
      <c r="N21" s="24">
        <v>0</v>
      </c>
      <c r="O21" s="25">
        <v>0</v>
      </c>
      <c r="Q21" s="14">
        <f t="shared" si="0"/>
        <v>5.0359712230215826E-2</v>
      </c>
      <c r="R21" s="14">
        <f t="shared" si="1"/>
        <v>7.050359712230217E-2</v>
      </c>
    </row>
    <row r="22" spans="1:18" s="24" customFormat="1" ht="15" x14ac:dyDescent="0.25">
      <c r="A22" s="19">
        <v>5453</v>
      </c>
      <c r="B22" s="20" t="s">
        <v>25</v>
      </c>
      <c r="C22" s="21" t="s">
        <v>56</v>
      </c>
      <c r="D22" s="56">
        <v>1172104</v>
      </c>
      <c r="E22" s="23" t="s">
        <v>29</v>
      </c>
      <c r="F22" s="23" t="s">
        <v>57</v>
      </c>
      <c r="G22" s="23" t="s">
        <v>58</v>
      </c>
      <c r="H22" s="36">
        <v>70</v>
      </c>
      <c r="I22" s="36">
        <v>3.5</v>
      </c>
      <c r="J22" s="36">
        <v>4.9000000000000004</v>
      </c>
      <c r="K22" s="24">
        <v>0</v>
      </c>
      <c r="L22" s="24">
        <v>0</v>
      </c>
      <c r="M22" s="24">
        <v>0</v>
      </c>
      <c r="N22" s="24">
        <v>0</v>
      </c>
      <c r="O22" s="25">
        <v>0</v>
      </c>
      <c r="Q22" s="14">
        <f t="shared" si="0"/>
        <v>0.05</v>
      </c>
      <c r="R22" s="14">
        <f t="shared" si="1"/>
        <v>7.0000000000000007E-2</v>
      </c>
    </row>
    <row r="23" spans="1:18" s="24" customFormat="1" ht="15" x14ac:dyDescent="0.25">
      <c r="A23" s="19">
        <v>5453</v>
      </c>
      <c r="B23" s="20" t="s">
        <v>25</v>
      </c>
      <c r="C23" s="21" t="s">
        <v>59</v>
      </c>
      <c r="D23" s="56">
        <v>1172105</v>
      </c>
      <c r="E23" s="23" t="s">
        <v>60</v>
      </c>
      <c r="F23" s="23" t="s">
        <v>61</v>
      </c>
      <c r="G23" s="23" t="s">
        <v>59</v>
      </c>
      <c r="H23" s="36">
        <v>70</v>
      </c>
      <c r="I23" s="36">
        <v>3.5</v>
      </c>
      <c r="J23" s="36">
        <v>4.9000000000000004</v>
      </c>
      <c r="K23" s="24">
        <v>0</v>
      </c>
      <c r="L23" s="24">
        <v>0</v>
      </c>
      <c r="M23" s="24">
        <v>0</v>
      </c>
      <c r="N23" s="24">
        <v>0</v>
      </c>
      <c r="O23" s="25">
        <v>0</v>
      </c>
      <c r="Q23" s="14">
        <f t="shared" si="0"/>
        <v>0.05</v>
      </c>
      <c r="R23" s="14">
        <f t="shared" si="1"/>
        <v>7.0000000000000007E-2</v>
      </c>
    </row>
    <row r="24" spans="1:18" s="24" customFormat="1" ht="15" x14ac:dyDescent="0.25">
      <c r="A24" s="19">
        <v>5453</v>
      </c>
      <c r="B24" s="20" t="s">
        <v>25</v>
      </c>
      <c r="C24" s="21" t="s">
        <v>180</v>
      </c>
      <c r="D24" s="56">
        <v>1172106</v>
      </c>
      <c r="E24" s="23" t="s">
        <v>181</v>
      </c>
      <c r="F24" s="23" t="s">
        <v>182</v>
      </c>
      <c r="G24" s="33" t="s">
        <v>183</v>
      </c>
      <c r="H24" s="36">
        <v>70</v>
      </c>
      <c r="I24" s="36">
        <v>3.5</v>
      </c>
      <c r="J24" s="36">
        <v>4.9000000000000004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  <c r="Q24" s="14">
        <f t="shared" si="0"/>
        <v>0.05</v>
      </c>
      <c r="R24" s="14">
        <f t="shared" si="1"/>
        <v>7.0000000000000007E-2</v>
      </c>
    </row>
    <row r="25" spans="1:18" s="24" customFormat="1" ht="15" x14ac:dyDescent="0.25">
      <c r="A25" s="19">
        <v>5453</v>
      </c>
      <c r="B25" s="20" t="s">
        <v>25</v>
      </c>
      <c r="C25" s="21" t="s">
        <v>274</v>
      </c>
      <c r="D25" s="56">
        <v>1172107</v>
      </c>
      <c r="E25" s="27" t="s">
        <v>19</v>
      </c>
      <c r="F25" s="32" t="s">
        <v>159</v>
      </c>
      <c r="G25" s="28" t="s">
        <v>275</v>
      </c>
      <c r="H25" s="36">
        <v>70</v>
      </c>
      <c r="I25" s="36">
        <v>3.5</v>
      </c>
      <c r="J25" s="36">
        <v>4.9000000000000004</v>
      </c>
      <c r="K25" s="24">
        <v>0</v>
      </c>
      <c r="L25" s="24">
        <v>0</v>
      </c>
      <c r="M25" s="24">
        <v>0</v>
      </c>
      <c r="N25" s="24">
        <v>0</v>
      </c>
      <c r="O25" s="25">
        <v>0</v>
      </c>
      <c r="Q25" s="14">
        <f t="shared" si="0"/>
        <v>0.05</v>
      </c>
      <c r="R25" s="14">
        <f t="shared" si="1"/>
        <v>7.0000000000000007E-2</v>
      </c>
    </row>
    <row r="26" spans="1:18" s="24" customFormat="1" ht="15" x14ac:dyDescent="0.25">
      <c r="A26" s="19">
        <v>5453</v>
      </c>
      <c r="B26" s="20" t="s">
        <v>25</v>
      </c>
      <c r="C26" s="21" t="s">
        <v>276</v>
      </c>
      <c r="D26" s="56">
        <v>1172108</v>
      </c>
      <c r="E26" s="27" t="s">
        <v>279</v>
      </c>
      <c r="F26" s="32" t="s">
        <v>278</v>
      </c>
      <c r="G26" s="28" t="s">
        <v>277</v>
      </c>
      <c r="H26" s="36">
        <v>70</v>
      </c>
      <c r="I26" s="36">
        <v>3.5</v>
      </c>
      <c r="J26" s="36">
        <v>4.9000000000000004</v>
      </c>
      <c r="K26" s="24">
        <v>0</v>
      </c>
      <c r="L26" s="24">
        <v>0</v>
      </c>
      <c r="M26" s="24">
        <v>0</v>
      </c>
      <c r="N26" s="24">
        <v>0</v>
      </c>
      <c r="O26" s="25">
        <v>0</v>
      </c>
      <c r="Q26" s="14">
        <f t="shared" si="0"/>
        <v>0.05</v>
      </c>
      <c r="R26" s="14">
        <f t="shared" si="1"/>
        <v>7.0000000000000007E-2</v>
      </c>
    </row>
    <row r="27" spans="1:18" s="24" customFormat="1" ht="15" x14ac:dyDescent="0.25">
      <c r="A27" s="19">
        <v>5453</v>
      </c>
      <c r="B27" s="20" t="s">
        <v>25</v>
      </c>
      <c r="C27" s="21" t="s">
        <v>87</v>
      </c>
      <c r="D27" s="56">
        <v>1172109</v>
      </c>
      <c r="E27" s="23" t="s">
        <v>261</v>
      </c>
      <c r="F27" s="23" t="s">
        <v>262</v>
      </c>
      <c r="G27" s="30" t="s">
        <v>88</v>
      </c>
      <c r="H27" s="36">
        <v>69.540000000000006</v>
      </c>
      <c r="I27" s="36">
        <v>3.5</v>
      </c>
      <c r="J27" s="36">
        <v>4.9000000000000004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Q27" s="14">
        <f t="shared" si="0"/>
        <v>5.033074489502444E-2</v>
      </c>
      <c r="R27" s="14">
        <f t="shared" si="1"/>
        <v>7.046304285303423E-2</v>
      </c>
    </row>
    <row r="28" spans="1:18" s="24" customFormat="1" ht="15" x14ac:dyDescent="0.25">
      <c r="A28" s="19">
        <v>5453</v>
      </c>
      <c r="B28" s="20" t="s">
        <v>25</v>
      </c>
      <c r="C28" s="21" t="s">
        <v>73</v>
      </c>
      <c r="D28" s="56">
        <v>1172110</v>
      </c>
      <c r="E28" s="23" t="s">
        <v>74</v>
      </c>
      <c r="F28" s="23" t="s">
        <v>75</v>
      </c>
      <c r="G28" s="23" t="s">
        <v>76</v>
      </c>
      <c r="H28" s="36">
        <v>67.73</v>
      </c>
      <c r="I28" s="36">
        <v>3.5</v>
      </c>
      <c r="J28" s="36">
        <v>4.9000000000000004</v>
      </c>
      <c r="K28" s="24">
        <v>0</v>
      </c>
      <c r="L28" s="24">
        <v>0</v>
      </c>
      <c r="M28" s="24">
        <v>0</v>
      </c>
      <c r="N28" s="24">
        <v>0</v>
      </c>
      <c r="O28" s="25">
        <v>0</v>
      </c>
      <c r="Q28" s="14">
        <f t="shared" si="0"/>
        <v>5.1675771445445148E-2</v>
      </c>
      <c r="R28" s="14">
        <f t="shared" si="1"/>
        <v>7.2346080023623208E-2</v>
      </c>
    </row>
    <row r="29" spans="1:18" s="24" customFormat="1" ht="15" x14ac:dyDescent="0.25">
      <c r="A29" s="19">
        <v>5453</v>
      </c>
      <c r="B29" s="20" t="s">
        <v>25</v>
      </c>
      <c r="C29" s="21" t="s">
        <v>92</v>
      </c>
      <c r="D29" s="56">
        <v>1172111</v>
      </c>
      <c r="E29" s="27" t="s">
        <v>93</v>
      </c>
      <c r="F29" s="23" t="s">
        <v>94</v>
      </c>
      <c r="G29" s="31" t="s">
        <v>95</v>
      </c>
      <c r="H29" s="36">
        <v>67.819999999999993</v>
      </c>
      <c r="I29" s="36">
        <v>3.5</v>
      </c>
      <c r="J29" s="36">
        <v>4.9000000000000004</v>
      </c>
      <c r="K29" s="24">
        <v>0</v>
      </c>
      <c r="L29" s="24">
        <v>0</v>
      </c>
      <c r="M29" s="24">
        <v>0</v>
      </c>
      <c r="N29" s="24">
        <v>0</v>
      </c>
      <c r="O29" s="25">
        <v>0</v>
      </c>
      <c r="Q29" s="14">
        <f t="shared" si="0"/>
        <v>5.1607195517546452E-2</v>
      </c>
      <c r="R29" s="14">
        <f t="shared" si="1"/>
        <v>7.2250073724565031E-2</v>
      </c>
    </row>
    <row r="30" spans="1:18" s="24" customFormat="1" ht="15" x14ac:dyDescent="0.25">
      <c r="A30" s="19">
        <v>5453</v>
      </c>
      <c r="B30" s="20" t="s">
        <v>25</v>
      </c>
      <c r="C30" s="23" t="s">
        <v>246</v>
      </c>
      <c r="D30" s="56">
        <v>1172112</v>
      </c>
      <c r="E30" s="23" t="s">
        <v>247</v>
      </c>
      <c r="F30" s="23" t="s">
        <v>248</v>
      </c>
      <c r="G30" s="23" t="s">
        <v>250</v>
      </c>
      <c r="H30" s="36">
        <v>70</v>
      </c>
      <c r="I30" s="36">
        <v>3.5</v>
      </c>
      <c r="J30" s="36">
        <v>4.9000000000000004</v>
      </c>
      <c r="K30" s="24">
        <v>0</v>
      </c>
      <c r="L30" s="24">
        <v>0</v>
      </c>
      <c r="M30" s="24">
        <v>0</v>
      </c>
      <c r="N30" s="24">
        <v>0</v>
      </c>
      <c r="O30" s="25">
        <v>0</v>
      </c>
      <c r="Q30" s="14">
        <f t="shared" si="0"/>
        <v>0.05</v>
      </c>
      <c r="R30" s="14">
        <f t="shared" si="1"/>
        <v>7.0000000000000007E-2</v>
      </c>
    </row>
    <row r="31" spans="1:18" s="24" customFormat="1" ht="15" x14ac:dyDescent="0.25">
      <c r="A31" s="19">
        <v>5453</v>
      </c>
      <c r="B31" s="20" t="s">
        <v>25</v>
      </c>
      <c r="C31" s="21" t="s">
        <v>263</v>
      </c>
      <c r="D31" s="56">
        <v>1172113</v>
      </c>
      <c r="E31" s="27" t="s">
        <v>261</v>
      </c>
      <c r="F31" s="32" t="s">
        <v>264</v>
      </c>
      <c r="G31" s="23" t="s">
        <v>271</v>
      </c>
      <c r="H31" s="36">
        <v>70</v>
      </c>
      <c r="I31" s="36">
        <v>3.5</v>
      </c>
      <c r="J31" s="36">
        <v>4.9000000000000004</v>
      </c>
      <c r="K31" s="24">
        <v>0</v>
      </c>
      <c r="L31" s="24">
        <v>0</v>
      </c>
      <c r="M31" s="24">
        <v>0</v>
      </c>
      <c r="N31" s="24">
        <v>0</v>
      </c>
      <c r="O31" s="25">
        <v>0</v>
      </c>
      <c r="Q31" s="14">
        <f t="shared" si="0"/>
        <v>0.05</v>
      </c>
      <c r="R31" s="14">
        <f t="shared" si="1"/>
        <v>7.0000000000000007E-2</v>
      </c>
    </row>
    <row r="32" spans="1:18" s="24" customFormat="1" ht="15" x14ac:dyDescent="0.25">
      <c r="A32" s="19">
        <v>5453</v>
      </c>
      <c r="B32" s="20" t="s">
        <v>25</v>
      </c>
      <c r="C32" s="21" t="s">
        <v>266</v>
      </c>
      <c r="D32" s="56">
        <v>1172114</v>
      </c>
      <c r="E32" s="27" t="s">
        <v>60</v>
      </c>
      <c r="F32" s="32" t="s">
        <v>267</v>
      </c>
      <c r="G32" s="23" t="s">
        <v>272</v>
      </c>
      <c r="H32" s="36">
        <v>70</v>
      </c>
      <c r="I32" s="36">
        <v>3.5</v>
      </c>
      <c r="J32" s="36">
        <v>4.9000000000000004</v>
      </c>
      <c r="K32" s="24">
        <v>0</v>
      </c>
      <c r="L32" s="24">
        <v>0</v>
      </c>
      <c r="M32" s="24">
        <v>0</v>
      </c>
      <c r="N32" s="24">
        <v>0</v>
      </c>
      <c r="O32" s="25">
        <v>0</v>
      </c>
      <c r="Q32" s="14">
        <f t="shared" si="0"/>
        <v>0.05</v>
      </c>
      <c r="R32" s="14">
        <f t="shared" si="1"/>
        <v>7.0000000000000007E-2</v>
      </c>
    </row>
    <row r="33" spans="1:18" s="24" customFormat="1" ht="15" x14ac:dyDescent="0.25">
      <c r="A33" s="19">
        <v>5453</v>
      </c>
      <c r="B33" s="20" t="s">
        <v>25</v>
      </c>
      <c r="C33" s="21" t="s">
        <v>187</v>
      </c>
      <c r="D33" s="56">
        <v>1172115</v>
      </c>
      <c r="E33" s="27" t="s">
        <v>35</v>
      </c>
      <c r="F33" s="23" t="s">
        <v>188</v>
      </c>
      <c r="G33" s="33" t="s">
        <v>189</v>
      </c>
      <c r="H33" s="36">
        <v>70</v>
      </c>
      <c r="I33" s="36">
        <v>3.5</v>
      </c>
      <c r="J33" s="36">
        <v>4.9000000000000004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  <c r="Q33" s="14">
        <f t="shared" si="0"/>
        <v>0.05</v>
      </c>
      <c r="R33" s="14">
        <f t="shared" si="1"/>
        <v>7.0000000000000007E-2</v>
      </c>
    </row>
    <row r="34" spans="1:18" s="24" customFormat="1" ht="15" x14ac:dyDescent="0.25">
      <c r="A34" s="19">
        <v>5453</v>
      </c>
      <c r="B34" s="20" t="s">
        <v>25</v>
      </c>
      <c r="C34" s="21">
        <v>152</v>
      </c>
      <c r="D34" s="56">
        <v>1172116</v>
      </c>
      <c r="E34" s="27" t="s">
        <v>146</v>
      </c>
      <c r="F34" s="32" t="s">
        <v>147</v>
      </c>
      <c r="G34" s="33" t="s">
        <v>148</v>
      </c>
      <c r="H34" s="36">
        <v>63.12</v>
      </c>
      <c r="I34" s="36">
        <v>3.5</v>
      </c>
      <c r="J34" s="36">
        <v>4.9000000000000004</v>
      </c>
      <c r="K34" s="24">
        <v>0</v>
      </c>
      <c r="L34" s="24">
        <v>0</v>
      </c>
      <c r="M34" s="24">
        <v>0</v>
      </c>
      <c r="N34" s="24">
        <v>0</v>
      </c>
      <c r="O34" s="25">
        <v>0</v>
      </c>
      <c r="Q34" s="14">
        <f t="shared" si="0"/>
        <v>5.5449936628643857E-2</v>
      </c>
      <c r="R34" s="14">
        <f t="shared" si="1"/>
        <v>7.7629911280101396E-2</v>
      </c>
    </row>
    <row r="35" spans="1:18" s="24" customFormat="1" ht="15" x14ac:dyDescent="0.25">
      <c r="A35" s="19">
        <v>5453</v>
      </c>
      <c r="B35" s="20" t="s">
        <v>25</v>
      </c>
      <c r="C35" s="21" t="s">
        <v>118</v>
      </c>
      <c r="D35" s="56">
        <v>1172117</v>
      </c>
      <c r="E35" s="27" t="s">
        <v>119</v>
      </c>
      <c r="F35" s="32" t="s">
        <v>120</v>
      </c>
      <c r="G35" s="33" t="s">
        <v>121</v>
      </c>
      <c r="H35" s="36">
        <v>70</v>
      </c>
      <c r="I35" s="36">
        <v>3.5</v>
      </c>
      <c r="J35" s="36">
        <v>4.9000000000000004</v>
      </c>
      <c r="K35" s="24">
        <v>0</v>
      </c>
      <c r="L35" s="24">
        <v>0</v>
      </c>
      <c r="M35" s="24">
        <v>0</v>
      </c>
      <c r="N35" s="24">
        <v>0</v>
      </c>
      <c r="O35" s="25">
        <v>0</v>
      </c>
      <c r="Q35" s="14">
        <f t="shared" si="0"/>
        <v>0.05</v>
      </c>
      <c r="R35" s="14">
        <f t="shared" si="1"/>
        <v>7.0000000000000007E-2</v>
      </c>
    </row>
    <row r="36" spans="1:18" s="24" customFormat="1" ht="15" x14ac:dyDescent="0.25">
      <c r="A36" s="19">
        <v>5453</v>
      </c>
      <c r="B36" s="20" t="s">
        <v>25</v>
      </c>
      <c r="C36" s="21" t="s">
        <v>216</v>
      </c>
      <c r="D36" s="56">
        <v>1172118</v>
      </c>
      <c r="E36" s="27" t="s">
        <v>217</v>
      </c>
      <c r="F36" s="32" t="s">
        <v>218</v>
      </c>
      <c r="G36" s="33" t="s">
        <v>219</v>
      </c>
      <c r="H36" s="36">
        <v>69.290000000000006</v>
      </c>
      <c r="I36" s="36">
        <v>3.5</v>
      </c>
      <c r="J36" s="36">
        <v>4.9000000000000004</v>
      </c>
      <c r="K36" s="24">
        <v>0</v>
      </c>
      <c r="L36" s="24">
        <v>0</v>
      </c>
      <c r="M36" s="24">
        <v>0</v>
      </c>
      <c r="N36" s="24">
        <v>0</v>
      </c>
      <c r="O36" s="25">
        <v>0</v>
      </c>
      <c r="Q36" s="14">
        <f t="shared" si="0"/>
        <v>5.051233944292105E-2</v>
      </c>
      <c r="R36" s="14">
        <f t="shared" si="1"/>
        <v>7.0717275220089484E-2</v>
      </c>
    </row>
    <row r="37" spans="1:18" s="24" customFormat="1" ht="15" x14ac:dyDescent="0.25">
      <c r="A37" s="19">
        <v>5453</v>
      </c>
      <c r="B37" s="20" t="s">
        <v>25</v>
      </c>
      <c r="C37" s="21">
        <v>89</v>
      </c>
      <c r="D37" s="56">
        <v>1172119</v>
      </c>
      <c r="E37" s="27" t="s">
        <v>35</v>
      </c>
      <c r="F37" s="32" t="s">
        <v>125</v>
      </c>
      <c r="G37" s="33" t="s">
        <v>126</v>
      </c>
      <c r="H37" s="36">
        <v>70</v>
      </c>
      <c r="I37" s="36">
        <v>3.5</v>
      </c>
      <c r="J37" s="36">
        <v>4.9000000000000004</v>
      </c>
      <c r="K37" s="24">
        <v>0</v>
      </c>
      <c r="L37" s="24">
        <v>0</v>
      </c>
      <c r="M37" s="24">
        <v>0</v>
      </c>
      <c r="N37" s="24">
        <v>0</v>
      </c>
      <c r="O37" s="25">
        <v>0</v>
      </c>
      <c r="Q37" s="14">
        <f t="shared" si="0"/>
        <v>0.05</v>
      </c>
      <c r="R37" s="14">
        <f t="shared" si="1"/>
        <v>7.0000000000000007E-2</v>
      </c>
    </row>
    <row r="38" spans="1:18" s="24" customFormat="1" ht="15" x14ac:dyDescent="0.25">
      <c r="A38" s="19">
        <v>5453</v>
      </c>
      <c r="B38" s="20" t="s">
        <v>25</v>
      </c>
      <c r="C38" s="21" t="s">
        <v>103</v>
      </c>
      <c r="D38" s="56">
        <v>1172120</v>
      </c>
      <c r="E38" s="27" t="s">
        <v>104</v>
      </c>
      <c r="F38" s="28" t="s">
        <v>105</v>
      </c>
      <c r="G38" s="28" t="s">
        <v>106</v>
      </c>
      <c r="H38" s="36">
        <v>70</v>
      </c>
      <c r="I38" s="36">
        <v>3.5</v>
      </c>
      <c r="J38" s="36">
        <v>4.9000000000000004</v>
      </c>
      <c r="K38" s="24">
        <v>0</v>
      </c>
      <c r="L38" s="24">
        <v>0</v>
      </c>
      <c r="M38" s="24">
        <v>0</v>
      </c>
      <c r="N38" s="24">
        <v>0</v>
      </c>
      <c r="O38" s="25">
        <v>0</v>
      </c>
      <c r="Q38" s="14">
        <f t="shared" si="0"/>
        <v>0.05</v>
      </c>
      <c r="R38" s="14">
        <f t="shared" si="1"/>
        <v>7.0000000000000007E-2</v>
      </c>
    </row>
    <row r="39" spans="1:18" s="24" customFormat="1" ht="15" x14ac:dyDescent="0.25">
      <c r="A39" s="19">
        <v>5453</v>
      </c>
      <c r="B39" s="20" t="s">
        <v>25</v>
      </c>
      <c r="C39" s="21" t="s">
        <v>107</v>
      </c>
      <c r="D39" s="56">
        <v>1172121</v>
      </c>
      <c r="E39" s="27" t="s">
        <v>108</v>
      </c>
      <c r="F39" s="32" t="s">
        <v>109</v>
      </c>
      <c r="G39" s="33" t="s">
        <v>110</v>
      </c>
      <c r="H39" s="36">
        <v>70</v>
      </c>
      <c r="I39" s="36">
        <v>3.5</v>
      </c>
      <c r="J39" s="36">
        <v>4.9000000000000004</v>
      </c>
      <c r="K39" s="24">
        <v>0</v>
      </c>
      <c r="L39" s="24">
        <v>0</v>
      </c>
      <c r="M39" s="24">
        <v>0</v>
      </c>
      <c r="N39" s="24">
        <v>0</v>
      </c>
      <c r="O39" s="25">
        <v>0</v>
      </c>
      <c r="Q39" s="14">
        <f t="shared" si="0"/>
        <v>0.05</v>
      </c>
      <c r="R39" s="14">
        <f t="shared" si="1"/>
        <v>7.0000000000000007E-2</v>
      </c>
    </row>
    <row r="40" spans="1:18" s="24" customFormat="1" ht="15" x14ac:dyDescent="0.25">
      <c r="A40" s="19">
        <v>5453</v>
      </c>
      <c r="B40" s="20" t="s">
        <v>25</v>
      </c>
      <c r="C40" s="21" t="s">
        <v>111</v>
      </c>
      <c r="D40" s="56">
        <v>1172122</v>
      </c>
      <c r="E40" s="27" t="s">
        <v>112</v>
      </c>
      <c r="F40" s="28" t="s">
        <v>113</v>
      </c>
      <c r="G40" s="28" t="s">
        <v>114</v>
      </c>
      <c r="H40" s="36">
        <v>70</v>
      </c>
      <c r="I40" s="36">
        <v>3.5</v>
      </c>
      <c r="J40" s="36">
        <v>4.9000000000000004</v>
      </c>
      <c r="K40" s="24">
        <v>0</v>
      </c>
      <c r="L40" s="24">
        <v>0</v>
      </c>
      <c r="M40" s="24">
        <v>0</v>
      </c>
      <c r="N40" s="24">
        <v>0</v>
      </c>
      <c r="O40" s="25">
        <v>0</v>
      </c>
      <c r="Q40" s="14">
        <f t="shared" si="0"/>
        <v>0.05</v>
      </c>
      <c r="R40" s="14">
        <f t="shared" si="1"/>
        <v>7.0000000000000007E-2</v>
      </c>
    </row>
    <row r="41" spans="1:18" s="24" customFormat="1" ht="15" x14ac:dyDescent="0.25">
      <c r="A41" s="19">
        <v>5453</v>
      </c>
      <c r="B41" s="20" t="s">
        <v>25</v>
      </c>
      <c r="C41" s="21" t="s">
        <v>122</v>
      </c>
      <c r="D41" s="56">
        <v>1172123</v>
      </c>
      <c r="E41" s="27" t="s">
        <v>13</v>
      </c>
      <c r="F41" s="32" t="s">
        <v>123</v>
      </c>
      <c r="G41" s="33" t="s">
        <v>124</v>
      </c>
      <c r="H41" s="36">
        <v>69.53</v>
      </c>
      <c r="I41" s="36">
        <v>3.5</v>
      </c>
      <c r="J41" s="36">
        <v>4.9000000000000004</v>
      </c>
      <c r="K41" s="24">
        <v>0</v>
      </c>
      <c r="L41" s="24">
        <v>0</v>
      </c>
      <c r="M41" s="24">
        <v>0</v>
      </c>
      <c r="N41" s="24">
        <v>0</v>
      </c>
      <c r="O41" s="25">
        <v>0</v>
      </c>
      <c r="Q41" s="14">
        <f t="shared" si="0"/>
        <v>5.0337983604199624E-2</v>
      </c>
      <c r="R41" s="14">
        <f t="shared" si="1"/>
        <v>7.0473177045879479E-2</v>
      </c>
    </row>
    <row r="42" spans="1:18" s="24" customFormat="1" ht="15" x14ac:dyDescent="0.25">
      <c r="A42" s="19">
        <v>5453</v>
      </c>
      <c r="B42" s="20" t="s">
        <v>25</v>
      </c>
      <c r="C42" s="21" t="s">
        <v>127</v>
      </c>
      <c r="D42" s="56">
        <v>1172124</v>
      </c>
      <c r="E42" s="27" t="s">
        <v>13</v>
      </c>
      <c r="F42" s="28" t="s">
        <v>128</v>
      </c>
      <c r="G42" s="28" t="s">
        <v>129</v>
      </c>
      <c r="H42" s="36">
        <v>69.11</v>
      </c>
      <c r="I42" s="36">
        <v>3.5</v>
      </c>
      <c r="J42" s="36">
        <v>4.9000000000000004</v>
      </c>
      <c r="K42" s="24">
        <v>0</v>
      </c>
      <c r="L42" s="24">
        <v>0</v>
      </c>
      <c r="M42" s="24">
        <v>0</v>
      </c>
      <c r="N42" s="24">
        <v>0</v>
      </c>
      <c r="O42" s="25">
        <v>0</v>
      </c>
      <c r="Q42" s="14">
        <f t="shared" si="0"/>
        <v>5.0643901027347706E-2</v>
      </c>
      <c r="R42" s="14">
        <f t="shared" si="1"/>
        <v>7.0901461438286795E-2</v>
      </c>
    </row>
    <row r="43" spans="1:18" s="24" customFormat="1" ht="15" x14ac:dyDescent="0.25">
      <c r="A43" s="19">
        <v>5453</v>
      </c>
      <c r="B43" s="20" t="s">
        <v>25</v>
      </c>
      <c r="C43" s="21" t="s">
        <v>130</v>
      </c>
      <c r="D43" s="56">
        <v>1172125</v>
      </c>
      <c r="E43" s="27" t="s">
        <v>131</v>
      </c>
      <c r="F43" s="32" t="s">
        <v>132</v>
      </c>
      <c r="G43" s="33" t="s">
        <v>133</v>
      </c>
      <c r="H43" s="36">
        <v>70</v>
      </c>
      <c r="I43" s="36">
        <v>3.5</v>
      </c>
      <c r="J43" s="36">
        <v>4.9000000000000004</v>
      </c>
      <c r="K43" s="24">
        <v>0</v>
      </c>
      <c r="L43" s="24">
        <v>0</v>
      </c>
      <c r="M43" s="24">
        <v>0</v>
      </c>
      <c r="N43" s="24">
        <v>0</v>
      </c>
      <c r="O43" s="25">
        <v>0</v>
      </c>
      <c r="Q43" s="14">
        <f t="shared" si="0"/>
        <v>0.05</v>
      </c>
      <c r="R43" s="14">
        <f t="shared" si="1"/>
        <v>7.0000000000000007E-2</v>
      </c>
    </row>
    <row r="44" spans="1:18" s="24" customFormat="1" ht="15" x14ac:dyDescent="0.25">
      <c r="A44" s="19">
        <v>5453</v>
      </c>
      <c r="B44" s="20" t="s">
        <v>25</v>
      </c>
      <c r="C44" s="21" t="s">
        <v>134</v>
      </c>
      <c r="D44" s="56">
        <v>1172126</v>
      </c>
      <c r="E44" s="27" t="s">
        <v>19</v>
      </c>
      <c r="F44" s="32" t="s">
        <v>135</v>
      </c>
      <c r="G44" s="33" t="s">
        <v>136</v>
      </c>
      <c r="H44" s="36">
        <v>70</v>
      </c>
      <c r="I44" s="36">
        <v>3.5</v>
      </c>
      <c r="J44" s="36">
        <v>4.9000000000000004</v>
      </c>
      <c r="K44" s="24">
        <v>0</v>
      </c>
      <c r="L44" s="24">
        <v>0</v>
      </c>
      <c r="M44" s="24">
        <v>0</v>
      </c>
      <c r="N44" s="24">
        <v>0</v>
      </c>
      <c r="O44" s="25">
        <v>0</v>
      </c>
      <c r="Q44" s="14">
        <f t="shared" si="0"/>
        <v>0.05</v>
      </c>
      <c r="R44" s="14">
        <f t="shared" si="1"/>
        <v>7.0000000000000007E-2</v>
      </c>
    </row>
    <row r="45" spans="1:18" s="24" customFormat="1" ht="15" x14ac:dyDescent="0.25">
      <c r="A45" s="19">
        <v>5453</v>
      </c>
      <c r="B45" s="20" t="s">
        <v>25</v>
      </c>
      <c r="C45" s="21" t="s">
        <v>194</v>
      </c>
      <c r="D45" s="56">
        <v>1172127</v>
      </c>
      <c r="E45" s="27" t="s">
        <v>195</v>
      </c>
      <c r="F45" s="32" t="s">
        <v>196</v>
      </c>
      <c r="G45" s="33" t="s">
        <v>197</v>
      </c>
      <c r="H45" s="36">
        <v>70</v>
      </c>
      <c r="I45" s="36">
        <v>3.5</v>
      </c>
      <c r="J45" s="36">
        <v>4.9000000000000004</v>
      </c>
      <c r="K45" s="24">
        <v>0</v>
      </c>
      <c r="L45" s="24">
        <v>0</v>
      </c>
      <c r="M45" s="24">
        <v>0</v>
      </c>
      <c r="N45" s="24">
        <v>0</v>
      </c>
      <c r="O45" s="25">
        <v>0</v>
      </c>
      <c r="Q45" s="14">
        <f t="shared" si="0"/>
        <v>0.05</v>
      </c>
      <c r="R45" s="14">
        <f t="shared" si="1"/>
        <v>7.0000000000000007E-2</v>
      </c>
    </row>
    <row r="46" spans="1:18" s="24" customFormat="1" ht="15" x14ac:dyDescent="0.25">
      <c r="A46" s="19">
        <v>5453</v>
      </c>
      <c r="B46" s="20" t="s">
        <v>25</v>
      </c>
      <c r="C46" s="21" t="s">
        <v>198</v>
      </c>
      <c r="D46" s="56">
        <v>1172128</v>
      </c>
      <c r="E46" s="27" t="s">
        <v>199</v>
      </c>
      <c r="F46" s="32" t="s">
        <v>200</v>
      </c>
      <c r="G46" s="33" t="s">
        <v>201</v>
      </c>
      <c r="H46" s="36">
        <v>70</v>
      </c>
      <c r="I46" s="36">
        <v>3.5</v>
      </c>
      <c r="J46" s="36">
        <v>4.9000000000000004</v>
      </c>
      <c r="K46" s="24">
        <v>0</v>
      </c>
      <c r="L46" s="24">
        <v>0</v>
      </c>
      <c r="M46" s="24">
        <v>0</v>
      </c>
      <c r="N46" s="24">
        <v>0</v>
      </c>
      <c r="O46" s="25">
        <v>0</v>
      </c>
      <c r="Q46" s="14">
        <f t="shared" si="0"/>
        <v>0.05</v>
      </c>
      <c r="R46" s="14">
        <f t="shared" si="1"/>
        <v>7.0000000000000007E-2</v>
      </c>
    </row>
    <row r="47" spans="1:18" s="24" customFormat="1" ht="12" customHeight="1" x14ac:dyDescent="0.25">
      <c r="A47" s="19">
        <v>5453</v>
      </c>
      <c r="B47" s="20" t="s">
        <v>25</v>
      </c>
      <c r="C47" s="21" t="s">
        <v>202</v>
      </c>
      <c r="D47" s="56">
        <v>1172129</v>
      </c>
      <c r="E47" s="36" t="s">
        <v>203</v>
      </c>
      <c r="F47" s="33" t="s">
        <v>204</v>
      </c>
      <c r="G47" s="27" t="s">
        <v>205</v>
      </c>
      <c r="H47" s="36">
        <v>70</v>
      </c>
      <c r="I47" s="36">
        <v>3.5</v>
      </c>
      <c r="J47" s="36">
        <v>4.9000000000000004</v>
      </c>
      <c r="K47" s="24">
        <v>0</v>
      </c>
      <c r="L47" s="24">
        <v>0</v>
      </c>
      <c r="M47" s="24">
        <v>0</v>
      </c>
      <c r="N47" s="24">
        <v>0</v>
      </c>
      <c r="O47" s="25">
        <v>0</v>
      </c>
      <c r="Q47" s="14">
        <f t="shared" si="0"/>
        <v>0.05</v>
      </c>
      <c r="R47" s="14">
        <f t="shared" si="1"/>
        <v>7.0000000000000007E-2</v>
      </c>
    </row>
    <row r="48" spans="1:18" s="24" customFormat="1" ht="15" x14ac:dyDescent="0.25">
      <c r="A48" s="19">
        <v>5453</v>
      </c>
      <c r="B48" s="20" t="s">
        <v>25</v>
      </c>
      <c r="C48" s="21" t="s">
        <v>206</v>
      </c>
      <c r="D48" s="56">
        <v>1172130</v>
      </c>
      <c r="E48" s="27" t="s">
        <v>89</v>
      </c>
      <c r="F48" s="32" t="s">
        <v>207</v>
      </c>
      <c r="G48" s="33" t="s">
        <v>208</v>
      </c>
      <c r="H48" s="36">
        <v>70</v>
      </c>
      <c r="I48" s="36">
        <v>3.5</v>
      </c>
      <c r="J48" s="36">
        <v>4.9000000000000004</v>
      </c>
      <c r="K48" s="24">
        <v>0</v>
      </c>
      <c r="L48" s="24">
        <v>0</v>
      </c>
      <c r="M48" s="24">
        <v>0</v>
      </c>
      <c r="N48" s="24">
        <v>0</v>
      </c>
      <c r="O48" s="25">
        <v>0</v>
      </c>
      <c r="Q48" s="14">
        <f t="shared" si="0"/>
        <v>0.05</v>
      </c>
      <c r="R48" s="14">
        <f t="shared" si="1"/>
        <v>7.0000000000000007E-2</v>
      </c>
    </row>
    <row r="49" spans="1:18" s="24" customFormat="1" ht="15" x14ac:dyDescent="0.25">
      <c r="A49" s="19">
        <v>5453</v>
      </c>
      <c r="B49" s="20" t="s">
        <v>25</v>
      </c>
      <c r="C49" s="21" t="s">
        <v>209</v>
      </c>
      <c r="D49" s="56">
        <v>1172131</v>
      </c>
      <c r="E49" s="27" t="s">
        <v>210</v>
      </c>
      <c r="F49" s="32" t="s">
        <v>211</v>
      </c>
      <c r="G49" s="33" t="s">
        <v>212</v>
      </c>
      <c r="H49" s="36">
        <v>69.3</v>
      </c>
      <c r="I49" s="36">
        <v>3.5</v>
      </c>
      <c r="J49" s="36">
        <v>4.9000000000000004</v>
      </c>
      <c r="K49" s="24">
        <v>0</v>
      </c>
      <c r="L49" s="24">
        <v>0</v>
      </c>
      <c r="M49" s="24">
        <v>0</v>
      </c>
      <c r="N49" s="24">
        <v>0</v>
      </c>
      <c r="O49" s="25">
        <v>0</v>
      </c>
      <c r="Q49" s="14">
        <f t="shared" si="0"/>
        <v>5.0505050505050504E-2</v>
      </c>
      <c r="R49" s="14">
        <f t="shared" si="1"/>
        <v>7.0707070707070718E-2</v>
      </c>
    </row>
    <row r="50" spans="1:18" s="24" customFormat="1" ht="15" x14ac:dyDescent="0.25">
      <c r="A50" s="19">
        <v>5453</v>
      </c>
      <c r="B50" s="20" t="s">
        <v>25</v>
      </c>
      <c r="C50" s="21" t="s">
        <v>213</v>
      </c>
      <c r="D50" s="56">
        <v>1172132</v>
      </c>
      <c r="E50" s="27" t="s">
        <v>65</v>
      </c>
      <c r="F50" s="32" t="s">
        <v>214</v>
      </c>
      <c r="G50" s="33" t="s">
        <v>215</v>
      </c>
      <c r="H50" s="36">
        <v>70</v>
      </c>
      <c r="I50" s="36">
        <v>3.5</v>
      </c>
      <c r="J50" s="36">
        <v>4.9000000000000004</v>
      </c>
      <c r="K50" s="24">
        <v>0</v>
      </c>
      <c r="L50" s="24">
        <v>0</v>
      </c>
      <c r="M50" s="24">
        <v>0</v>
      </c>
      <c r="N50" s="24">
        <v>0</v>
      </c>
      <c r="O50" s="25">
        <v>0</v>
      </c>
      <c r="Q50" s="14">
        <f t="shared" si="0"/>
        <v>0.05</v>
      </c>
      <c r="R50" s="14">
        <f t="shared" si="1"/>
        <v>7.0000000000000007E-2</v>
      </c>
    </row>
    <row r="51" spans="1:18" s="24" customFormat="1" ht="15" x14ac:dyDescent="0.25">
      <c r="A51" s="19">
        <v>5453</v>
      </c>
      <c r="B51" s="20" t="s">
        <v>25</v>
      </c>
      <c r="C51" s="21" t="s">
        <v>228</v>
      </c>
      <c r="D51" s="56">
        <v>1172133</v>
      </c>
      <c r="E51" s="27" t="s">
        <v>229</v>
      </c>
      <c r="F51" s="32" t="s">
        <v>230</v>
      </c>
      <c r="G51" s="33" t="s">
        <v>231</v>
      </c>
      <c r="H51" s="36">
        <v>70</v>
      </c>
      <c r="I51" s="36">
        <v>3.5</v>
      </c>
      <c r="J51" s="36">
        <v>4.9000000000000004</v>
      </c>
      <c r="K51" s="24">
        <v>0</v>
      </c>
      <c r="L51" s="24">
        <v>0</v>
      </c>
      <c r="M51" s="24">
        <v>0</v>
      </c>
      <c r="N51" s="24">
        <v>0</v>
      </c>
      <c r="O51" s="25">
        <v>0</v>
      </c>
      <c r="Q51" s="14">
        <f t="shared" si="0"/>
        <v>0.05</v>
      </c>
      <c r="R51" s="14">
        <f t="shared" si="1"/>
        <v>7.0000000000000007E-2</v>
      </c>
    </row>
    <row r="52" spans="1:18" s="24" customFormat="1" ht="15" x14ac:dyDescent="0.25">
      <c r="A52" s="19">
        <v>5453</v>
      </c>
      <c r="B52" s="20" t="s">
        <v>25</v>
      </c>
      <c r="C52" s="21">
        <v>42</v>
      </c>
      <c r="D52" s="56">
        <v>1172134</v>
      </c>
      <c r="E52" s="23" t="s">
        <v>137</v>
      </c>
      <c r="F52" s="23" t="s">
        <v>138</v>
      </c>
      <c r="G52" s="33" t="s">
        <v>139</v>
      </c>
      <c r="H52" s="36">
        <v>70</v>
      </c>
      <c r="I52" s="36">
        <v>3.5</v>
      </c>
      <c r="J52" s="36">
        <v>4.9000000000000004</v>
      </c>
      <c r="K52" s="24">
        <v>0</v>
      </c>
      <c r="L52" s="24">
        <v>0</v>
      </c>
      <c r="M52" s="24">
        <v>0</v>
      </c>
      <c r="N52" s="24">
        <v>0</v>
      </c>
      <c r="O52" s="25">
        <v>0</v>
      </c>
      <c r="Q52" s="14">
        <f t="shared" si="0"/>
        <v>0.05</v>
      </c>
      <c r="R52" s="14">
        <f t="shared" si="1"/>
        <v>7.0000000000000007E-2</v>
      </c>
    </row>
    <row r="53" spans="1:18" s="24" customFormat="1" ht="15" x14ac:dyDescent="0.25">
      <c r="A53" s="19">
        <v>5453</v>
      </c>
      <c r="B53" s="20" t="s">
        <v>25</v>
      </c>
      <c r="C53" s="21" t="s">
        <v>140</v>
      </c>
      <c r="D53" s="56">
        <v>1172135</v>
      </c>
      <c r="E53" s="27" t="s">
        <v>141</v>
      </c>
      <c r="F53" s="32" t="s">
        <v>142</v>
      </c>
      <c r="G53" s="33" t="s">
        <v>143</v>
      </c>
      <c r="H53" s="36">
        <v>70</v>
      </c>
      <c r="I53" s="36">
        <v>3.5</v>
      </c>
      <c r="J53" s="36">
        <v>4.9000000000000004</v>
      </c>
      <c r="K53" s="24">
        <v>0</v>
      </c>
      <c r="L53" s="24">
        <v>0</v>
      </c>
      <c r="M53" s="24">
        <v>0</v>
      </c>
      <c r="N53" s="24">
        <v>0</v>
      </c>
      <c r="O53" s="25">
        <v>0</v>
      </c>
      <c r="Q53" s="14">
        <f t="shared" si="0"/>
        <v>0.05</v>
      </c>
      <c r="R53" s="14">
        <f t="shared" si="1"/>
        <v>7.0000000000000007E-2</v>
      </c>
    </row>
    <row r="54" spans="1:18" s="24" customFormat="1" ht="15" x14ac:dyDescent="0.25">
      <c r="A54" s="19">
        <v>5453</v>
      </c>
      <c r="B54" s="20" t="s">
        <v>25</v>
      </c>
      <c r="C54" s="21" t="s">
        <v>190</v>
      </c>
      <c r="D54" s="56">
        <v>1172136</v>
      </c>
      <c r="E54" s="27" t="s">
        <v>191</v>
      </c>
      <c r="F54" s="32" t="s">
        <v>192</v>
      </c>
      <c r="G54" s="33" t="s">
        <v>193</v>
      </c>
      <c r="H54" s="36">
        <v>27.25</v>
      </c>
      <c r="I54" s="36">
        <v>3.5</v>
      </c>
      <c r="J54" s="36">
        <v>4.9000000000000004</v>
      </c>
      <c r="K54" s="24">
        <v>0</v>
      </c>
      <c r="L54" s="24">
        <v>0</v>
      </c>
      <c r="M54" s="24">
        <v>0</v>
      </c>
      <c r="N54" s="24">
        <v>0</v>
      </c>
      <c r="O54" s="25">
        <v>0</v>
      </c>
      <c r="Q54" s="14">
        <f t="shared" si="0"/>
        <v>0.12844036697247707</v>
      </c>
      <c r="R54" s="14">
        <f t="shared" si="1"/>
        <v>0.1798165137614679</v>
      </c>
    </row>
    <row r="55" spans="1:18" s="24" customFormat="1" ht="15" x14ac:dyDescent="0.25">
      <c r="A55" s="19">
        <v>5453</v>
      </c>
      <c r="B55" s="20" t="s">
        <v>25</v>
      </c>
      <c r="C55" s="21" t="s">
        <v>224</v>
      </c>
      <c r="D55" s="56">
        <v>1172137</v>
      </c>
      <c r="E55" s="27" t="s">
        <v>225</v>
      </c>
      <c r="F55" s="32" t="s">
        <v>226</v>
      </c>
      <c r="G55" s="33" t="s">
        <v>227</v>
      </c>
      <c r="H55" s="36">
        <v>70</v>
      </c>
      <c r="I55" s="36">
        <v>3.5</v>
      </c>
      <c r="J55" s="36">
        <v>4.9000000000000004</v>
      </c>
      <c r="K55" s="24">
        <v>0</v>
      </c>
      <c r="L55" s="24">
        <v>0</v>
      </c>
      <c r="M55" s="24">
        <v>0</v>
      </c>
      <c r="N55" s="24">
        <v>0</v>
      </c>
      <c r="O55" s="25">
        <v>0</v>
      </c>
      <c r="Q55" s="14">
        <f t="shared" si="0"/>
        <v>0.05</v>
      </c>
      <c r="R55" s="14">
        <f t="shared" si="1"/>
        <v>7.0000000000000007E-2</v>
      </c>
    </row>
    <row r="56" spans="1:18" s="24" customFormat="1" ht="15" x14ac:dyDescent="0.25">
      <c r="A56" s="19">
        <v>5453</v>
      </c>
      <c r="B56" s="20" t="s">
        <v>25</v>
      </c>
      <c r="C56" s="21" t="s">
        <v>149</v>
      </c>
      <c r="D56" s="56">
        <v>1172138</v>
      </c>
      <c r="E56" s="27" t="s">
        <v>150</v>
      </c>
      <c r="F56" s="32" t="s">
        <v>151</v>
      </c>
      <c r="G56" s="33" t="s">
        <v>152</v>
      </c>
      <c r="H56" s="36">
        <v>70</v>
      </c>
      <c r="I56" s="36">
        <v>3.5</v>
      </c>
      <c r="J56" s="36">
        <v>4.9000000000000004</v>
      </c>
      <c r="K56" s="24">
        <v>0</v>
      </c>
      <c r="L56" s="24">
        <v>0</v>
      </c>
      <c r="M56" s="24">
        <v>0</v>
      </c>
      <c r="N56" s="24">
        <v>0</v>
      </c>
      <c r="O56" s="25">
        <v>0</v>
      </c>
      <c r="Q56" s="14">
        <f t="shared" si="0"/>
        <v>0.05</v>
      </c>
      <c r="R56" s="14">
        <f t="shared" si="1"/>
        <v>7.0000000000000007E-2</v>
      </c>
    </row>
    <row r="57" spans="1:18" s="24" customFormat="1" ht="15" x14ac:dyDescent="0.25">
      <c r="A57" s="19">
        <v>5453</v>
      </c>
      <c r="B57" s="20" t="s">
        <v>25</v>
      </c>
      <c r="C57" s="21" t="s">
        <v>220</v>
      </c>
      <c r="D57" s="56">
        <v>1172139</v>
      </c>
      <c r="E57" s="23" t="s">
        <v>221</v>
      </c>
      <c r="F57" s="23" t="s">
        <v>222</v>
      </c>
      <c r="G57" s="33" t="s">
        <v>223</v>
      </c>
      <c r="H57" s="36">
        <v>70</v>
      </c>
      <c r="I57" s="36">
        <v>3.5</v>
      </c>
      <c r="J57" s="36">
        <v>4.9000000000000004</v>
      </c>
      <c r="K57" s="24">
        <v>0</v>
      </c>
      <c r="L57" s="24">
        <v>0</v>
      </c>
      <c r="M57" s="24">
        <v>0</v>
      </c>
      <c r="N57" s="24">
        <v>0</v>
      </c>
      <c r="O57" s="25">
        <v>0</v>
      </c>
      <c r="Q57" s="14">
        <f t="shared" si="0"/>
        <v>0.05</v>
      </c>
      <c r="R57" s="14">
        <f t="shared" si="1"/>
        <v>7.0000000000000007E-2</v>
      </c>
    </row>
    <row r="58" spans="1:18" s="24" customFormat="1" ht="15" x14ac:dyDescent="0.25">
      <c r="A58" s="19">
        <v>5453</v>
      </c>
      <c r="B58" s="20" t="s">
        <v>25</v>
      </c>
      <c r="C58" s="21" t="s">
        <v>165</v>
      </c>
      <c r="D58" s="56">
        <v>1172140</v>
      </c>
      <c r="E58" s="27" t="s">
        <v>13</v>
      </c>
      <c r="F58" s="28" t="s">
        <v>166</v>
      </c>
      <c r="G58" s="33" t="s">
        <v>167</v>
      </c>
      <c r="H58" s="36">
        <v>70</v>
      </c>
      <c r="I58" s="36">
        <v>3.5</v>
      </c>
      <c r="J58" s="36">
        <v>4.9000000000000004</v>
      </c>
      <c r="K58" s="24">
        <v>0</v>
      </c>
      <c r="L58" s="24">
        <v>0</v>
      </c>
      <c r="M58" s="24">
        <v>0</v>
      </c>
      <c r="N58" s="24">
        <v>0</v>
      </c>
      <c r="O58" s="25">
        <v>0</v>
      </c>
      <c r="Q58" s="14">
        <f t="shared" si="0"/>
        <v>0.05</v>
      </c>
      <c r="R58" s="14">
        <f t="shared" si="1"/>
        <v>7.0000000000000007E-2</v>
      </c>
    </row>
    <row r="59" spans="1:18" s="24" customFormat="1" ht="15" x14ac:dyDescent="0.25">
      <c r="A59" s="19">
        <v>5453</v>
      </c>
      <c r="B59" s="20" t="s">
        <v>25</v>
      </c>
      <c r="C59" s="21" t="s">
        <v>156</v>
      </c>
      <c r="D59" s="56">
        <v>1172141</v>
      </c>
      <c r="E59" s="27" t="s">
        <v>19</v>
      </c>
      <c r="F59" s="32" t="s">
        <v>157</v>
      </c>
      <c r="G59" s="33" t="s">
        <v>158</v>
      </c>
      <c r="H59" s="36">
        <v>70</v>
      </c>
      <c r="I59" s="36">
        <v>3.5</v>
      </c>
      <c r="J59" s="36">
        <v>4.9000000000000004</v>
      </c>
      <c r="K59" s="24">
        <v>0</v>
      </c>
      <c r="L59" s="24">
        <v>0</v>
      </c>
      <c r="M59" s="24">
        <v>0</v>
      </c>
      <c r="N59" s="24">
        <v>0</v>
      </c>
      <c r="O59" s="25">
        <v>0</v>
      </c>
      <c r="Q59" s="14">
        <f t="shared" si="0"/>
        <v>0.05</v>
      </c>
      <c r="R59" s="14">
        <f t="shared" si="1"/>
        <v>7.0000000000000007E-2</v>
      </c>
    </row>
    <row r="60" spans="1:18" s="24" customFormat="1" ht="15" x14ac:dyDescent="0.25">
      <c r="A60" s="19">
        <v>5453</v>
      </c>
      <c r="B60" s="20" t="s">
        <v>25</v>
      </c>
      <c r="C60" s="21" t="s">
        <v>161</v>
      </c>
      <c r="D60" s="56">
        <v>1172142</v>
      </c>
      <c r="E60" s="27" t="s">
        <v>162</v>
      </c>
      <c r="F60" s="32" t="s">
        <v>163</v>
      </c>
      <c r="G60" s="33" t="s">
        <v>164</v>
      </c>
      <c r="H60" s="36">
        <v>70</v>
      </c>
      <c r="I60" s="36">
        <v>3.5</v>
      </c>
      <c r="J60" s="36">
        <v>4.9000000000000004</v>
      </c>
      <c r="K60" s="24">
        <v>0</v>
      </c>
      <c r="L60" s="24">
        <v>0</v>
      </c>
      <c r="M60" s="24">
        <v>0</v>
      </c>
      <c r="N60" s="24">
        <v>0</v>
      </c>
      <c r="O60" s="25">
        <v>0</v>
      </c>
      <c r="Q60" s="14">
        <f t="shared" si="0"/>
        <v>0.05</v>
      </c>
      <c r="R60" s="14">
        <f t="shared" si="1"/>
        <v>7.0000000000000007E-2</v>
      </c>
    </row>
    <row r="61" spans="1:18" s="24" customFormat="1" ht="15" x14ac:dyDescent="0.25">
      <c r="A61" s="19">
        <v>5453</v>
      </c>
      <c r="B61" s="20" t="s">
        <v>25</v>
      </c>
      <c r="C61" s="21">
        <v>68</v>
      </c>
      <c r="D61" s="56">
        <v>1172143</v>
      </c>
      <c r="E61" s="27" t="s">
        <v>19</v>
      </c>
      <c r="F61" s="32" t="s">
        <v>144</v>
      </c>
      <c r="G61" s="33" t="s">
        <v>145</v>
      </c>
      <c r="H61" s="36">
        <v>70</v>
      </c>
      <c r="I61" s="36">
        <v>3.5</v>
      </c>
      <c r="J61" s="36">
        <v>4.9000000000000004</v>
      </c>
      <c r="K61" s="24">
        <v>0</v>
      </c>
      <c r="L61" s="24">
        <v>0</v>
      </c>
      <c r="M61" s="24">
        <v>0</v>
      </c>
      <c r="N61" s="24">
        <v>0</v>
      </c>
      <c r="O61" s="25">
        <v>0</v>
      </c>
      <c r="Q61" s="14">
        <f t="shared" si="0"/>
        <v>0.05</v>
      </c>
      <c r="R61" s="14">
        <f t="shared" si="1"/>
        <v>7.0000000000000007E-2</v>
      </c>
    </row>
    <row r="62" spans="1:18" s="24" customFormat="1" ht="15" x14ac:dyDescent="0.25">
      <c r="A62" s="19">
        <v>5453</v>
      </c>
      <c r="B62" s="20" t="s">
        <v>25</v>
      </c>
      <c r="C62" s="23" t="s">
        <v>283</v>
      </c>
      <c r="D62" s="56">
        <v>1172144</v>
      </c>
      <c r="E62" s="23" t="s">
        <v>284</v>
      </c>
      <c r="F62" s="23" t="s">
        <v>285</v>
      </c>
      <c r="G62" s="23" t="s">
        <v>286</v>
      </c>
      <c r="H62" s="36">
        <v>69.069999999999993</v>
      </c>
      <c r="I62" s="36">
        <v>3.5</v>
      </c>
      <c r="J62" s="36">
        <v>4.9000000000000004</v>
      </c>
      <c r="K62" s="24">
        <v>0</v>
      </c>
      <c r="L62" s="24">
        <v>0</v>
      </c>
      <c r="M62" s="24">
        <v>0</v>
      </c>
      <c r="N62" s="24">
        <v>0</v>
      </c>
      <c r="O62" s="25">
        <v>0</v>
      </c>
      <c r="Q62" s="14">
        <f t="shared" si="0"/>
        <v>5.0673230056464465E-2</v>
      </c>
      <c r="R62" s="14">
        <f t="shared" si="1"/>
        <v>7.0942522079050246E-2</v>
      </c>
    </row>
    <row r="63" spans="1:18" s="24" customFormat="1" ht="15" x14ac:dyDescent="0.25">
      <c r="A63" s="19">
        <v>5453</v>
      </c>
      <c r="B63" s="20" t="s">
        <v>25</v>
      </c>
      <c r="C63" s="21" t="s">
        <v>236</v>
      </c>
      <c r="D63" s="56">
        <v>1172147</v>
      </c>
      <c r="E63" s="27" t="s">
        <v>237</v>
      </c>
      <c r="F63" s="32" t="s">
        <v>238</v>
      </c>
      <c r="G63" s="28" t="s">
        <v>239</v>
      </c>
      <c r="H63" s="36">
        <v>70</v>
      </c>
      <c r="I63" s="36">
        <v>3.5</v>
      </c>
      <c r="J63" s="36">
        <v>4.9000000000000004</v>
      </c>
      <c r="K63" s="24">
        <v>0</v>
      </c>
      <c r="L63" s="24">
        <v>0</v>
      </c>
      <c r="M63" s="24">
        <v>0</v>
      </c>
      <c r="N63" s="24">
        <v>0</v>
      </c>
      <c r="O63" s="25">
        <v>0</v>
      </c>
      <c r="Q63" s="14">
        <f t="shared" si="0"/>
        <v>0.05</v>
      </c>
      <c r="R63" s="14">
        <f t="shared" si="1"/>
        <v>7.0000000000000007E-2</v>
      </c>
    </row>
    <row r="64" spans="1:18" s="24" customFormat="1" ht="15" x14ac:dyDescent="0.25">
      <c r="A64" s="19">
        <v>5453</v>
      </c>
      <c r="B64" s="20" t="s">
        <v>25</v>
      </c>
      <c r="C64" s="21" t="s">
        <v>240</v>
      </c>
      <c r="D64" s="56">
        <v>1172148</v>
      </c>
      <c r="E64" s="27" t="s">
        <v>241</v>
      </c>
      <c r="F64" s="32" t="s">
        <v>242</v>
      </c>
      <c r="G64" s="28" t="s">
        <v>243</v>
      </c>
      <c r="H64" s="36">
        <v>70</v>
      </c>
      <c r="I64" s="36">
        <v>3.5</v>
      </c>
      <c r="J64" s="36">
        <v>4.9000000000000004</v>
      </c>
      <c r="K64" s="24">
        <v>0</v>
      </c>
      <c r="L64" s="24">
        <v>0</v>
      </c>
      <c r="M64" s="24">
        <v>0</v>
      </c>
      <c r="N64" s="24">
        <v>0</v>
      </c>
      <c r="O64" s="25">
        <v>0</v>
      </c>
      <c r="Q64" s="14">
        <f t="shared" si="0"/>
        <v>0.05</v>
      </c>
      <c r="R64" s="14">
        <f t="shared" si="1"/>
        <v>7.0000000000000007E-2</v>
      </c>
    </row>
    <row r="65" spans="1:18" s="24" customFormat="1" ht="15" x14ac:dyDescent="0.25">
      <c r="A65" s="19">
        <v>5453</v>
      </c>
      <c r="B65" s="20" t="s">
        <v>25</v>
      </c>
      <c r="C65" s="21">
        <v>35</v>
      </c>
      <c r="D65" s="56">
        <v>1172149</v>
      </c>
      <c r="E65" s="27" t="s">
        <v>153</v>
      </c>
      <c r="F65" s="28" t="s">
        <v>154</v>
      </c>
      <c r="G65" s="19" t="s">
        <v>155</v>
      </c>
      <c r="H65" s="36">
        <v>70</v>
      </c>
      <c r="I65" s="36">
        <v>3.5</v>
      </c>
      <c r="J65" s="36">
        <v>4.9000000000000004</v>
      </c>
      <c r="K65" s="24">
        <v>0</v>
      </c>
      <c r="L65" s="24">
        <v>0</v>
      </c>
      <c r="M65" s="24">
        <v>0</v>
      </c>
      <c r="N65" s="24">
        <v>0</v>
      </c>
      <c r="O65" s="25">
        <v>0</v>
      </c>
      <c r="Q65" s="14">
        <f t="shared" si="0"/>
        <v>0.05</v>
      </c>
      <c r="R65" s="14">
        <f t="shared" si="1"/>
        <v>7.0000000000000007E-2</v>
      </c>
    </row>
    <row r="66" spans="1:18" s="24" customFormat="1" ht="15" x14ac:dyDescent="0.25">
      <c r="A66" s="19">
        <v>5453</v>
      </c>
      <c r="B66" s="20" t="s">
        <v>25</v>
      </c>
      <c r="C66" s="21">
        <v>7</v>
      </c>
      <c r="D66" s="56">
        <v>1172150</v>
      </c>
      <c r="E66" s="27" t="s">
        <v>13</v>
      </c>
      <c r="F66" s="33" t="s">
        <v>159</v>
      </c>
      <c r="G66" s="33" t="s">
        <v>160</v>
      </c>
      <c r="H66" s="36">
        <v>70</v>
      </c>
      <c r="I66" s="36">
        <v>3.5</v>
      </c>
      <c r="J66" s="36">
        <v>4.9000000000000004</v>
      </c>
      <c r="K66" s="24">
        <v>0</v>
      </c>
      <c r="L66" s="24">
        <v>0</v>
      </c>
      <c r="M66" s="24">
        <v>0</v>
      </c>
      <c r="N66" s="24">
        <v>0</v>
      </c>
      <c r="O66" s="25">
        <v>0</v>
      </c>
      <c r="Q66" s="14">
        <f t="shared" si="0"/>
        <v>0.05</v>
      </c>
      <c r="R66" s="14">
        <f t="shared" si="1"/>
        <v>7.0000000000000007E-2</v>
      </c>
    </row>
    <row r="67" spans="1:18" s="24" customFormat="1" ht="15" x14ac:dyDescent="0.25">
      <c r="A67" s="19">
        <v>5452</v>
      </c>
      <c r="B67" s="20" t="s">
        <v>64</v>
      </c>
      <c r="C67" s="21">
        <v>18</v>
      </c>
      <c r="D67" s="56">
        <v>1172151</v>
      </c>
      <c r="E67" s="27" t="s">
        <v>89</v>
      </c>
      <c r="F67" s="28" t="s">
        <v>90</v>
      </c>
      <c r="G67" s="28" t="s">
        <v>91</v>
      </c>
      <c r="H67" s="36">
        <v>69.62</v>
      </c>
      <c r="I67" s="36">
        <v>3.5</v>
      </c>
      <c r="J67" s="36">
        <v>4.9000000000000004</v>
      </c>
      <c r="K67" s="24">
        <v>0</v>
      </c>
      <c r="L67" s="24">
        <v>0</v>
      </c>
      <c r="M67" s="24">
        <v>0</v>
      </c>
      <c r="N67" s="24">
        <v>0</v>
      </c>
      <c r="O67" s="25">
        <v>0</v>
      </c>
      <c r="Q67" s="14">
        <f t="shared" ref="Q67:Q79" si="2">I67/H67</f>
        <v>5.0272910083309391E-2</v>
      </c>
      <c r="R67" s="14">
        <f t="shared" ref="R67:R79" si="3">J67/H67</f>
        <v>7.038207411663315E-2</v>
      </c>
    </row>
    <row r="68" spans="1:18" s="24" customFormat="1" ht="15" x14ac:dyDescent="0.25">
      <c r="A68" s="19">
        <v>5452</v>
      </c>
      <c r="B68" s="20" t="s">
        <v>64</v>
      </c>
      <c r="C68" s="21">
        <v>10</v>
      </c>
      <c r="D68" s="56">
        <v>1172152</v>
      </c>
      <c r="E68" s="27" t="s">
        <v>82</v>
      </c>
      <c r="F68" s="28" t="s">
        <v>83</v>
      </c>
      <c r="G68" s="28" t="s">
        <v>84</v>
      </c>
      <c r="H68" s="36">
        <v>70</v>
      </c>
      <c r="I68" s="36">
        <v>3.5</v>
      </c>
      <c r="J68" s="36">
        <v>4.9000000000000004</v>
      </c>
      <c r="K68" s="24">
        <v>0</v>
      </c>
      <c r="L68" s="24">
        <v>0</v>
      </c>
      <c r="M68" s="24">
        <v>0</v>
      </c>
      <c r="N68" s="24">
        <v>0</v>
      </c>
      <c r="O68" s="25">
        <v>0</v>
      </c>
      <c r="Q68" s="14">
        <f t="shared" si="2"/>
        <v>0.05</v>
      </c>
      <c r="R68" s="14">
        <f t="shared" si="3"/>
        <v>7.0000000000000007E-2</v>
      </c>
    </row>
    <row r="69" spans="1:18" s="24" customFormat="1" ht="15" x14ac:dyDescent="0.25">
      <c r="A69" s="19">
        <v>5452</v>
      </c>
      <c r="B69" s="20" t="s">
        <v>64</v>
      </c>
      <c r="C69" s="21">
        <v>4</v>
      </c>
      <c r="D69" s="56">
        <v>1172153</v>
      </c>
      <c r="E69" s="27" t="s">
        <v>77</v>
      </c>
      <c r="F69" s="28" t="s">
        <v>98</v>
      </c>
      <c r="G69" s="28" t="s">
        <v>99</v>
      </c>
      <c r="H69" s="36">
        <v>68.89</v>
      </c>
      <c r="I69" s="36">
        <v>3.5</v>
      </c>
      <c r="J69" s="36">
        <v>4.9000000000000004</v>
      </c>
      <c r="K69" s="24">
        <v>0</v>
      </c>
      <c r="L69" s="24">
        <v>0</v>
      </c>
      <c r="M69" s="24">
        <v>0</v>
      </c>
      <c r="N69" s="24">
        <v>0</v>
      </c>
      <c r="O69" s="25">
        <v>0</v>
      </c>
      <c r="Q69" s="14">
        <f t="shared" si="2"/>
        <v>5.0805632167223107E-2</v>
      </c>
      <c r="R69" s="14">
        <f t="shared" si="3"/>
        <v>7.1127885034112354E-2</v>
      </c>
    </row>
    <row r="70" spans="1:18" s="24" customFormat="1" ht="15" x14ac:dyDescent="0.25">
      <c r="A70" s="19">
        <v>5452</v>
      </c>
      <c r="B70" s="20" t="s">
        <v>64</v>
      </c>
      <c r="C70" s="21">
        <v>15</v>
      </c>
      <c r="D70" s="56">
        <v>1172154</v>
      </c>
      <c r="E70" s="27" t="s">
        <v>77</v>
      </c>
      <c r="F70" s="28" t="s">
        <v>80</v>
      </c>
      <c r="G70" s="28" t="s">
        <v>81</v>
      </c>
      <c r="H70" s="36">
        <v>66.53</v>
      </c>
      <c r="I70" s="36">
        <v>3.5</v>
      </c>
      <c r="J70" s="36">
        <v>4.9000000000000004</v>
      </c>
      <c r="K70" s="24">
        <v>0</v>
      </c>
      <c r="L70" s="24">
        <v>0</v>
      </c>
      <c r="M70" s="24">
        <v>0</v>
      </c>
      <c r="N70" s="24">
        <v>0</v>
      </c>
      <c r="O70" s="25">
        <v>0</v>
      </c>
      <c r="Q70" s="14">
        <f t="shared" si="2"/>
        <v>5.2607846084473171E-2</v>
      </c>
      <c r="R70" s="14">
        <f t="shared" si="3"/>
        <v>7.3650984518262436E-2</v>
      </c>
    </row>
    <row r="71" spans="1:18" s="24" customFormat="1" ht="15" x14ac:dyDescent="0.25">
      <c r="A71" s="19">
        <v>5452</v>
      </c>
      <c r="B71" s="20" t="s">
        <v>64</v>
      </c>
      <c r="C71" s="21">
        <v>20</v>
      </c>
      <c r="D71" s="56">
        <v>1172155</v>
      </c>
      <c r="E71" s="27" t="s">
        <v>77</v>
      </c>
      <c r="F71" s="28" t="s">
        <v>78</v>
      </c>
      <c r="G71" s="28" t="s">
        <v>79</v>
      </c>
      <c r="H71" s="36">
        <v>68.23</v>
      </c>
      <c r="I71" s="36">
        <v>3.5</v>
      </c>
      <c r="J71" s="36">
        <v>4.9000000000000004</v>
      </c>
      <c r="K71" s="24">
        <v>0</v>
      </c>
      <c r="L71" s="24">
        <v>0</v>
      </c>
      <c r="M71" s="24">
        <v>0</v>
      </c>
      <c r="N71" s="24">
        <v>0</v>
      </c>
      <c r="O71" s="25">
        <v>0</v>
      </c>
      <c r="Q71" s="14">
        <f t="shared" si="2"/>
        <v>5.129708339440129E-2</v>
      </c>
      <c r="R71" s="14">
        <f t="shared" si="3"/>
        <v>7.1815916752161812E-2</v>
      </c>
    </row>
    <row r="72" spans="1:18" s="24" customFormat="1" ht="15" x14ac:dyDescent="0.25">
      <c r="A72" s="19">
        <v>5452</v>
      </c>
      <c r="B72" s="20" t="s">
        <v>64</v>
      </c>
      <c r="C72" s="21">
        <v>17</v>
      </c>
      <c r="D72" s="56">
        <v>1172156</v>
      </c>
      <c r="E72" s="27" t="s">
        <v>65</v>
      </c>
      <c r="F72" s="28" t="s">
        <v>71</v>
      </c>
      <c r="G72" s="28" t="s">
        <v>72</v>
      </c>
      <c r="H72" s="36">
        <v>70</v>
      </c>
      <c r="I72" s="36">
        <v>3.5</v>
      </c>
      <c r="J72" s="36">
        <v>4.9000000000000004</v>
      </c>
      <c r="K72" s="24">
        <v>0</v>
      </c>
      <c r="L72" s="24">
        <v>0</v>
      </c>
      <c r="M72" s="24">
        <v>0</v>
      </c>
      <c r="N72" s="24">
        <v>0</v>
      </c>
      <c r="O72" s="25">
        <v>0</v>
      </c>
      <c r="Q72" s="14">
        <f t="shared" si="2"/>
        <v>0.05</v>
      </c>
      <c r="R72" s="14">
        <f t="shared" si="3"/>
        <v>7.0000000000000007E-2</v>
      </c>
    </row>
    <row r="73" spans="1:18" s="24" customFormat="1" ht="15" x14ac:dyDescent="0.25">
      <c r="A73" s="19">
        <v>5452</v>
      </c>
      <c r="B73" s="27" t="s">
        <v>64</v>
      </c>
      <c r="C73" s="35">
        <v>19</v>
      </c>
      <c r="D73" s="56">
        <v>1172157</v>
      </c>
      <c r="E73" s="36" t="s">
        <v>184</v>
      </c>
      <c r="F73" s="33" t="s">
        <v>185</v>
      </c>
      <c r="G73" s="27" t="s">
        <v>186</v>
      </c>
      <c r="H73" s="36">
        <v>70</v>
      </c>
      <c r="I73" s="36">
        <v>3.5</v>
      </c>
      <c r="J73" s="36">
        <v>4.9000000000000004</v>
      </c>
      <c r="K73" s="24">
        <v>0</v>
      </c>
      <c r="L73" s="24">
        <v>0</v>
      </c>
      <c r="M73" s="24">
        <v>0</v>
      </c>
      <c r="N73" s="24">
        <v>0</v>
      </c>
      <c r="O73" s="25">
        <v>0</v>
      </c>
      <c r="Q73" s="14">
        <f t="shared" si="2"/>
        <v>0.05</v>
      </c>
      <c r="R73" s="14">
        <f t="shared" si="3"/>
        <v>7.0000000000000007E-2</v>
      </c>
    </row>
    <row r="74" spans="1:18" s="24" customFormat="1" ht="15" x14ac:dyDescent="0.25">
      <c r="A74" s="19">
        <v>5452</v>
      </c>
      <c r="B74" s="20" t="s">
        <v>64</v>
      </c>
      <c r="C74" s="21">
        <v>32</v>
      </c>
      <c r="D74" s="56">
        <v>1172158</v>
      </c>
      <c r="E74" s="27" t="s">
        <v>65</v>
      </c>
      <c r="F74" s="28" t="s">
        <v>66</v>
      </c>
      <c r="G74" s="28" t="s">
        <v>67</v>
      </c>
      <c r="H74" s="36">
        <v>70</v>
      </c>
      <c r="I74" s="36">
        <v>3.5</v>
      </c>
      <c r="J74" s="36">
        <v>4.9000000000000004</v>
      </c>
      <c r="K74" s="24">
        <v>0</v>
      </c>
      <c r="L74" s="24">
        <v>0</v>
      </c>
      <c r="M74" s="24">
        <v>0</v>
      </c>
      <c r="N74" s="24">
        <v>0</v>
      </c>
      <c r="O74" s="25">
        <v>0</v>
      </c>
      <c r="Q74" s="14">
        <f t="shared" si="2"/>
        <v>0.05</v>
      </c>
      <c r="R74" s="14">
        <f t="shared" si="3"/>
        <v>7.0000000000000007E-2</v>
      </c>
    </row>
    <row r="75" spans="1:18" s="24" customFormat="1" ht="15" x14ac:dyDescent="0.25">
      <c r="A75" s="19">
        <v>5452</v>
      </c>
      <c r="B75" s="20" t="s">
        <v>64</v>
      </c>
      <c r="C75" s="21">
        <v>6</v>
      </c>
      <c r="D75" s="56">
        <v>1172159</v>
      </c>
      <c r="E75" s="27" t="s">
        <v>68</v>
      </c>
      <c r="F75" s="28" t="s">
        <v>69</v>
      </c>
      <c r="G75" s="28" t="s">
        <v>70</v>
      </c>
      <c r="H75" s="36">
        <v>70</v>
      </c>
      <c r="I75" s="36">
        <v>3.5</v>
      </c>
      <c r="J75" s="36">
        <v>4.9000000000000004</v>
      </c>
      <c r="K75" s="24">
        <v>0</v>
      </c>
      <c r="L75" s="24">
        <v>0</v>
      </c>
      <c r="M75" s="24">
        <v>0</v>
      </c>
      <c r="N75" s="24">
        <v>0</v>
      </c>
      <c r="O75" s="25">
        <v>0</v>
      </c>
      <c r="Q75" s="14">
        <f t="shared" si="2"/>
        <v>0.05</v>
      </c>
      <c r="R75" s="14">
        <f t="shared" si="3"/>
        <v>7.0000000000000007E-2</v>
      </c>
    </row>
    <row r="76" spans="1:18" s="24" customFormat="1" ht="15" x14ac:dyDescent="0.25">
      <c r="A76" s="19">
        <v>5452</v>
      </c>
      <c r="B76" s="20" t="s">
        <v>64</v>
      </c>
      <c r="C76" s="21">
        <v>43</v>
      </c>
      <c r="D76" s="56">
        <v>1172160</v>
      </c>
      <c r="E76" s="27" t="s">
        <v>65</v>
      </c>
      <c r="F76" s="23" t="s">
        <v>85</v>
      </c>
      <c r="G76" s="29" t="s">
        <v>86</v>
      </c>
      <c r="H76" s="36">
        <v>70</v>
      </c>
      <c r="I76" s="36">
        <v>3.5</v>
      </c>
      <c r="J76" s="36">
        <v>4.9000000000000004</v>
      </c>
      <c r="K76" s="24">
        <v>0</v>
      </c>
      <c r="L76" s="24">
        <v>0</v>
      </c>
      <c r="M76" s="24">
        <v>0</v>
      </c>
      <c r="N76" s="24">
        <v>0</v>
      </c>
      <c r="O76" s="25">
        <v>0</v>
      </c>
      <c r="Q76" s="14">
        <f t="shared" si="2"/>
        <v>0.05</v>
      </c>
      <c r="R76" s="14">
        <f t="shared" si="3"/>
        <v>7.0000000000000007E-2</v>
      </c>
    </row>
    <row r="77" spans="1:18" s="24" customFormat="1" ht="15" x14ac:dyDescent="0.25">
      <c r="A77" s="19">
        <v>5452</v>
      </c>
      <c r="B77" s="20" t="s">
        <v>64</v>
      </c>
      <c r="C77" s="21">
        <v>9</v>
      </c>
      <c r="D77" s="56">
        <v>1172161</v>
      </c>
      <c r="E77" s="27" t="s">
        <v>35</v>
      </c>
      <c r="F77" s="28" t="s">
        <v>96</v>
      </c>
      <c r="G77" s="28" t="s">
        <v>97</v>
      </c>
      <c r="H77" s="36">
        <v>70</v>
      </c>
      <c r="I77" s="36">
        <v>3.5</v>
      </c>
      <c r="J77" s="36">
        <v>4.9000000000000004</v>
      </c>
      <c r="K77" s="24">
        <v>0</v>
      </c>
      <c r="L77" s="24">
        <v>0</v>
      </c>
      <c r="M77" s="24">
        <v>0</v>
      </c>
      <c r="N77" s="24">
        <v>0</v>
      </c>
      <c r="O77" s="25">
        <v>0</v>
      </c>
      <c r="Q77" s="14">
        <f t="shared" si="2"/>
        <v>0.05</v>
      </c>
      <c r="R77" s="14">
        <f t="shared" si="3"/>
        <v>7.0000000000000007E-2</v>
      </c>
    </row>
    <row r="78" spans="1:18" s="24" customFormat="1" ht="15" x14ac:dyDescent="0.25">
      <c r="A78" s="19">
        <v>5452</v>
      </c>
      <c r="B78" s="20" t="s">
        <v>64</v>
      </c>
      <c r="C78" s="21">
        <v>40</v>
      </c>
      <c r="D78" s="56">
        <v>1172162</v>
      </c>
      <c r="E78" s="27" t="s">
        <v>100</v>
      </c>
      <c r="F78" s="28" t="s">
        <v>101</v>
      </c>
      <c r="G78" s="28" t="s">
        <v>102</v>
      </c>
      <c r="H78" s="36">
        <v>70</v>
      </c>
      <c r="I78" s="36">
        <v>3.5</v>
      </c>
      <c r="J78" s="36">
        <v>4.9000000000000004</v>
      </c>
      <c r="K78" s="24">
        <v>0</v>
      </c>
      <c r="L78" s="24">
        <v>0</v>
      </c>
      <c r="M78" s="24">
        <v>0</v>
      </c>
      <c r="N78" s="24">
        <v>0</v>
      </c>
      <c r="O78" s="25">
        <v>0</v>
      </c>
      <c r="Q78" s="14">
        <f t="shared" si="2"/>
        <v>0.05</v>
      </c>
      <c r="R78" s="14">
        <f t="shared" si="3"/>
        <v>7.0000000000000007E-2</v>
      </c>
    </row>
    <row r="79" spans="1:18" s="24" customFormat="1" ht="15" x14ac:dyDescent="0.25">
      <c r="A79" s="19">
        <v>5452</v>
      </c>
      <c r="B79" s="20" t="s">
        <v>64</v>
      </c>
      <c r="C79" s="21">
        <v>14</v>
      </c>
      <c r="D79" s="56">
        <v>1172163</v>
      </c>
      <c r="E79" s="27" t="s">
        <v>115</v>
      </c>
      <c r="F79" s="28" t="s">
        <v>116</v>
      </c>
      <c r="G79" s="28" t="s">
        <v>117</v>
      </c>
      <c r="H79" s="36">
        <v>70</v>
      </c>
      <c r="I79" s="36">
        <v>3.5</v>
      </c>
      <c r="J79" s="36">
        <v>4.9000000000000004</v>
      </c>
      <c r="K79" s="24">
        <v>0</v>
      </c>
      <c r="L79" s="24">
        <v>0</v>
      </c>
      <c r="M79" s="24">
        <v>0</v>
      </c>
      <c r="N79" s="24">
        <v>0</v>
      </c>
      <c r="O79" s="25">
        <v>0</v>
      </c>
      <c r="Q79" s="14">
        <f t="shared" si="2"/>
        <v>0.05</v>
      </c>
      <c r="R79" s="14">
        <f t="shared" si="3"/>
        <v>7.0000000000000007E-2</v>
      </c>
    </row>
    <row r="80" spans="1:18" s="24" customFormat="1" ht="15" x14ac:dyDescent="0.25">
      <c r="A80" s="19"/>
      <c r="B80" s="20"/>
      <c r="C80" s="23"/>
      <c r="D80" s="22"/>
      <c r="E80" s="23"/>
      <c r="F80" s="23"/>
      <c r="G80" s="23"/>
      <c r="H80" s="36"/>
      <c r="I80" s="36"/>
      <c r="J80" s="36"/>
      <c r="O80" s="25"/>
    </row>
    <row r="81" spans="1:19" s="24" customFormat="1" ht="13.5" thickBot="1" x14ac:dyDescent="0.25">
      <c r="A81" s="37" t="s">
        <v>244</v>
      </c>
      <c r="B81" s="38"/>
      <c r="C81" s="39"/>
      <c r="D81" s="40"/>
      <c r="E81" s="41"/>
      <c r="F81" s="41"/>
      <c r="G81" s="42"/>
      <c r="H81" s="43">
        <f>SUM(H2:H80)</f>
        <v>6911.5999999999985</v>
      </c>
      <c r="I81" s="43">
        <f>SUM(I2:I80)</f>
        <v>349</v>
      </c>
      <c r="J81" s="43">
        <f>SUM(J2:J80)</f>
        <v>488.599999999999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</row>
    <row r="82" spans="1:19" s="24" customFormat="1" ht="15.75" thickTop="1" x14ac:dyDescent="0.25">
      <c r="A82" s="19"/>
      <c r="B82" s="20"/>
      <c r="C82" s="21"/>
      <c r="D82" s="22"/>
      <c r="E82" s="32"/>
      <c r="F82" s="32"/>
      <c r="G82" s="32"/>
      <c r="H82" s="45"/>
      <c r="I82" s="46"/>
      <c r="J82" s="46"/>
      <c r="P82" s="25"/>
    </row>
    <row r="83" spans="1:19" s="24" customFormat="1" ht="15" x14ac:dyDescent="0.25">
      <c r="A83" s="19"/>
      <c r="B83" s="20"/>
      <c r="C83" s="21"/>
      <c r="D83" s="22"/>
      <c r="E83" s="32"/>
      <c r="F83" s="32"/>
      <c r="G83" s="32"/>
      <c r="H83" s="45"/>
      <c r="I83" s="45"/>
      <c r="J83" s="45"/>
      <c r="P83" s="25"/>
    </row>
    <row r="84" spans="1:19" x14ac:dyDescent="0.2">
      <c r="B84" s="47" t="s">
        <v>245</v>
      </c>
      <c r="R84" s="24"/>
      <c r="S84" s="24"/>
    </row>
  </sheetData>
  <conditionalFormatting sqref="F39">
    <cfRule type="duplicateValues" dxfId="39" priority="13" stopIfTrue="1"/>
  </conditionalFormatting>
  <conditionalFormatting sqref="G58">
    <cfRule type="duplicateValues" dxfId="38" priority="12" stopIfTrue="1"/>
  </conditionalFormatting>
  <conditionalFormatting sqref="G64">
    <cfRule type="duplicateValues" dxfId="37" priority="11" stopIfTrue="1"/>
  </conditionalFormatting>
  <conditionalFormatting sqref="F46">
    <cfRule type="duplicateValues" dxfId="36" priority="14" stopIfTrue="1"/>
  </conditionalFormatting>
  <conditionalFormatting sqref="C46">
    <cfRule type="duplicateValues" dxfId="35" priority="15" stopIfTrue="1"/>
  </conditionalFormatting>
  <conditionalFormatting sqref="F60:F61">
    <cfRule type="duplicateValues" dxfId="34" priority="9" stopIfTrue="1"/>
  </conditionalFormatting>
  <conditionalFormatting sqref="C60:C61">
    <cfRule type="duplicateValues" dxfId="33" priority="10" stopIfTrue="1"/>
  </conditionalFormatting>
  <conditionalFormatting sqref="C69">
    <cfRule type="duplicateValues" dxfId="32" priority="8" stopIfTrue="1"/>
  </conditionalFormatting>
  <conditionalFormatting sqref="F69">
    <cfRule type="duplicateValues" dxfId="31" priority="7" stopIfTrue="1"/>
  </conditionalFormatting>
  <conditionalFormatting sqref="F68">
    <cfRule type="duplicateValues" dxfId="30" priority="6" stopIfTrue="1"/>
  </conditionalFormatting>
  <conditionalFormatting sqref="C57:C59 C62:C65">
    <cfRule type="duplicateValues" dxfId="29" priority="16" stopIfTrue="1"/>
  </conditionalFormatting>
  <conditionalFormatting sqref="C66:C67 C70">
    <cfRule type="duplicateValues" dxfId="28" priority="17" stopIfTrue="1"/>
  </conditionalFormatting>
  <conditionalFormatting sqref="F71 F80">
    <cfRule type="duplicateValues" dxfId="27" priority="5" stopIfTrue="1"/>
  </conditionalFormatting>
  <conditionalFormatting sqref="F72:F76">
    <cfRule type="duplicateValues" dxfId="26" priority="4" stopIfTrue="1"/>
  </conditionalFormatting>
  <conditionalFormatting sqref="F77:F78">
    <cfRule type="duplicateValues" dxfId="25" priority="3" stopIfTrue="1"/>
  </conditionalFormatting>
  <conditionalFormatting sqref="G82:G83 F5:F11 F47:F56 F13 F40:F45 F1:F3 F16:F38 F81:F65536">
    <cfRule type="duplicateValues" dxfId="24" priority="18" stopIfTrue="1"/>
  </conditionalFormatting>
  <conditionalFormatting sqref="C81:C65536 C47:C56 C13 C16:C45 C1:C11">
    <cfRule type="duplicateValues" dxfId="23" priority="19" stopIfTrue="1"/>
  </conditionalFormatting>
  <conditionalFormatting sqref="F79">
    <cfRule type="duplicateValues" dxfId="22" priority="2" stopIfTrue="1"/>
  </conditionalFormatting>
  <conditionalFormatting sqref="C79">
    <cfRule type="duplicateValues" dxfId="21" priority="1" stopIfTrue="1"/>
  </conditionalFormatting>
  <conditionalFormatting sqref="C12 C14:C15">
    <cfRule type="duplicateValues" dxfId="20" priority="20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B12" sqref="B12"/>
    </sheetView>
  </sheetViews>
  <sheetFormatPr defaultRowHeight="15" x14ac:dyDescent="0.25"/>
  <cols>
    <col min="1" max="1" width="16.5703125" style="23" customWidth="1"/>
    <col min="2" max="2" width="25.7109375" style="23" bestFit="1" customWidth="1"/>
    <col min="3" max="3" width="10.7109375" style="23" customWidth="1"/>
    <col min="4" max="4" width="9.140625" style="23"/>
    <col min="5" max="5" width="15.42578125" style="23" customWidth="1"/>
    <col min="6" max="6" width="12.85546875" style="23" customWidth="1"/>
    <col min="7" max="7" width="17.85546875" style="23" customWidth="1"/>
    <col min="8" max="8" width="10.42578125" style="23" bestFit="1" customWidth="1"/>
    <col min="9" max="9" width="9.140625" style="23"/>
    <col min="10" max="10" width="18.85546875" style="23" customWidth="1"/>
    <col min="11" max="11" width="18.5703125" style="23" customWidth="1"/>
    <col min="12" max="16384" width="9.140625" style="23"/>
  </cols>
  <sheetData>
    <row r="1" spans="1:11" s="51" customFormat="1" ht="60" x14ac:dyDescent="0.25">
      <c r="A1" s="51" t="s">
        <v>251</v>
      </c>
      <c r="B1" s="51" t="s">
        <v>252</v>
      </c>
      <c r="C1" s="51" t="s">
        <v>253</v>
      </c>
      <c r="D1" s="51" t="s">
        <v>254</v>
      </c>
      <c r="E1" s="51" t="s">
        <v>4</v>
      </c>
      <c r="F1" s="51" t="s">
        <v>255</v>
      </c>
      <c r="G1" s="51" t="s">
        <v>256</v>
      </c>
      <c r="H1" s="52" t="s">
        <v>257</v>
      </c>
      <c r="I1" s="52" t="s">
        <v>258</v>
      </c>
      <c r="J1" s="52" t="s">
        <v>259</v>
      </c>
      <c r="K1" s="51" t="s">
        <v>260</v>
      </c>
    </row>
    <row r="2" spans="1:11" x14ac:dyDescent="0.25">
      <c r="A2" s="19">
        <v>5454</v>
      </c>
      <c r="B2" s="20" t="s">
        <v>12</v>
      </c>
      <c r="C2" s="33">
        <v>1</v>
      </c>
      <c r="D2" s="21">
        <v>79</v>
      </c>
      <c r="E2" s="27" t="s">
        <v>13</v>
      </c>
      <c r="F2" s="32" t="s">
        <v>14</v>
      </c>
      <c r="G2" s="33" t="s">
        <v>15</v>
      </c>
      <c r="H2" s="53">
        <v>22817</v>
      </c>
      <c r="I2" s="24" t="s">
        <v>249</v>
      </c>
      <c r="J2" s="50">
        <v>44805</v>
      </c>
      <c r="K2" s="50">
        <v>44805</v>
      </c>
    </row>
    <row r="3" spans="1:11" x14ac:dyDescent="0.25">
      <c r="A3" s="19">
        <v>5454</v>
      </c>
      <c r="B3" s="20" t="s">
        <v>12</v>
      </c>
      <c r="C3" s="33">
        <v>1</v>
      </c>
      <c r="D3" s="21">
        <v>25</v>
      </c>
      <c r="E3" s="27" t="s">
        <v>19</v>
      </c>
      <c r="F3" s="32" t="s">
        <v>20</v>
      </c>
      <c r="G3" s="33" t="s">
        <v>21</v>
      </c>
      <c r="H3" s="53">
        <v>29419</v>
      </c>
      <c r="I3" s="24" t="s">
        <v>265</v>
      </c>
      <c r="J3" s="50">
        <v>44805</v>
      </c>
      <c r="K3" s="50">
        <v>44805</v>
      </c>
    </row>
    <row r="4" spans="1:11" x14ac:dyDescent="0.25">
      <c r="A4" s="19">
        <v>5454</v>
      </c>
      <c r="B4" s="20" t="s">
        <v>12</v>
      </c>
      <c r="C4" s="33">
        <v>1</v>
      </c>
      <c r="D4" s="21">
        <v>26</v>
      </c>
      <c r="E4" s="27" t="s">
        <v>22</v>
      </c>
      <c r="F4" s="23" t="s">
        <v>23</v>
      </c>
      <c r="G4" s="33" t="s">
        <v>24</v>
      </c>
      <c r="H4" s="53">
        <v>27850</v>
      </c>
      <c r="I4" s="24" t="s">
        <v>249</v>
      </c>
      <c r="J4" s="50">
        <v>44805</v>
      </c>
      <c r="K4" s="50">
        <v>44805</v>
      </c>
    </row>
    <row r="5" spans="1:11" x14ac:dyDescent="0.25">
      <c r="A5" s="19">
        <v>5454</v>
      </c>
      <c r="B5" s="20" t="s">
        <v>12</v>
      </c>
      <c r="C5" s="33">
        <v>1</v>
      </c>
      <c r="D5" s="21">
        <v>80</v>
      </c>
      <c r="E5" s="23" t="s">
        <v>29</v>
      </c>
      <c r="F5" s="23" t="s">
        <v>30</v>
      </c>
      <c r="G5" s="23" t="s">
        <v>31</v>
      </c>
      <c r="H5" s="53">
        <v>32181</v>
      </c>
      <c r="I5" s="24" t="s">
        <v>265</v>
      </c>
      <c r="J5" s="50">
        <v>44805</v>
      </c>
      <c r="K5" s="50">
        <v>44805</v>
      </c>
    </row>
    <row r="6" spans="1:11" x14ac:dyDescent="0.25">
      <c r="A6" s="19">
        <v>5454</v>
      </c>
      <c r="B6" s="20" t="s">
        <v>12</v>
      </c>
      <c r="C6" s="33">
        <v>1</v>
      </c>
      <c r="D6" s="21">
        <v>27</v>
      </c>
      <c r="E6" s="27" t="s">
        <v>32</v>
      </c>
      <c r="F6" s="32" t="s">
        <v>33</v>
      </c>
      <c r="G6" s="33" t="s">
        <v>34</v>
      </c>
      <c r="H6" s="53">
        <v>28095</v>
      </c>
      <c r="I6" s="24" t="s">
        <v>249</v>
      </c>
      <c r="J6" s="50">
        <v>44805</v>
      </c>
      <c r="K6" s="50">
        <v>44805</v>
      </c>
    </row>
    <row r="7" spans="1:11" x14ac:dyDescent="0.25">
      <c r="A7" s="19">
        <v>5454</v>
      </c>
      <c r="B7" s="20" t="s">
        <v>12</v>
      </c>
      <c r="C7" s="33">
        <v>1</v>
      </c>
      <c r="D7" s="21">
        <v>22</v>
      </c>
      <c r="E7" s="27" t="s">
        <v>35</v>
      </c>
      <c r="F7" s="23" t="s">
        <v>36</v>
      </c>
      <c r="G7" s="33" t="s">
        <v>37</v>
      </c>
      <c r="H7" s="53">
        <v>31362</v>
      </c>
      <c r="I7" s="24" t="s">
        <v>249</v>
      </c>
      <c r="J7" s="50">
        <v>44805</v>
      </c>
      <c r="K7" s="50">
        <v>44805</v>
      </c>
    </row>
    <row r="8" spans="1:11" x14ac:dyDescent="0.25">
      <c r="A8" s="19">
        <v>5454</v>
      </c>
      <c r="B8" s="20" t="s">
        <v>12</v>
      </c>
      <c r="C8" s="33">
        <v>1</v>
      </c>
      <c r="D8" s="21">
        <v>77</v>
      </c>
      <c r="E8" s="23" t="s">
        <v>41</v>
      </c>
      <c r="F8" s="32" t="s">
        <v>42</v>
      </c>
      <c r="G8" s="33" t="s">
        <v>43</v>
      </c>
      <c r="H8" s="53">
        <v>22968</v>
      </c>
      <c r="I8" s="24" t="s">
        <v>249</v>
      </c>
      <c r="J8" s="50">
        <v>44805</v>
      </c>
      <c r="K8" s="50">
        <v>44805</v>
      </c>
    </row>
    <row r="9" spans="1:11" x14ac:dyDescent="0.25">
      <c r="A9" s="19">
        <v>5454</v>
      </c>
      <c r="B9" s="27" t="s">
        <v>12</v>
      </c>
      <c r="C9" s="33">
        <v>1</v>
      </c>
      <c r="D9" s="33">
        <v>12</v>
      </c>
      <c r="E9" s="36" t="s">
        <v>44</v>
      </c>
      <c r="F9" s="33" t="s">
        <v>45</v>
      </c>
      <c r="G9" s="27" t="s">
        <v>46</v>
      </c>
      <c r="H9" s="53">
        <v>21479</v>
      </c>
      <c r="I9" s="24" t="s">
        <v>265</v>
      </c>
      <c r="J9" s="50">
        <v>44805</v>
      </c>
      <c r="K9" s="50">
        <v>44805</v>
      </c>
    </row>
    <row r="10" spans="1:11" x14ac:dyDescent="0.25">
      <c r="A10" s="19">
        <v>5454</v>
      </c>
      <c r="B10" s="27" t="s">
        <v>12</v>
      </c>
      <c r="C10" s="33">
        <v>1</v>
      </c>
      <c r="D10" s="35">
        <v>18</v>
      </c>
      <c r="E10" s="36" t="s">
        <v>47</v>
      </c>
      <c r="F10" s="23" t="s">
        <v>48</v>
      </c>
      <c r="G10" s="23" t="s">
        <v>49</v>
      </c>
      <c r="H10" s="53">
        <v>20589</v>
      </c>
      <c r="I10" s="24" t="s">
        <v>265</v>
      </c>
      <c r="J10" s="50">
        <v>44805</v>
      </c>
      <c r="K10" s="50">
        <v>44805</v>
      </c>
    </row>
    <row r="11" spans="1:11" x14ac:dyDescent="0.25">
      <c r="A11" s="19">
        <v>5454</v>
      </c>
      <c r="B11" s="27" t="s">
        <v>12</v>
      </c>
      <c r="C11" s="33">
        <v>1</v>
      </c>
      <c r="D11" s="33">
        <v>13</v>
      </c>
      <c r="E11" s="36" t="s">
        <v>53</v>
      </c>
      <c r="F11" s="33" t="s">
        <v>54</v>
      </c>
      <c r="G11" s="27" t="s">
        <v>55</v>
      </c>
      <c r="H11" s="53">
        <v>20519</v>
      </c>
      <c r="I11" s="24" t="s">
        <v>265</v>
      </c>
      <c r="J11" s="50">
        <v>44805</v>
      </c>
      <c r="K11" s="50">
        <v>44805</v>
      </c>
    </row>
    <row r="12" spans="1:11" x14ac:dyDescent="0.25">
      <c r="A12" s="7">
        <v>5453</v>
      </c>
      <c r="B12" s="20" t="s">
        <v>25</v>
      </c>
      <c r="C12" s="33">
        <v>1</v>
      </c>
      <c r="D12" s="35">
        <v>33</v>
      </c>
      <c r="E12" s="23" t="s">
        <v>26</v>
      </c>
      <c r="F12" s="23" t="s">
        <v>27</v>
      </c>
      <c r="G12" s="33" t="s">
        <v>28</v>
      </c>
      <c r="H12" s="53">
        <v>30465</v>
      </c>
      <c r="I12" s="24" t="s">
        <v>249</v>
      </c>
      <c r="J12" s="50">
        <v>44805</v>
      </c>
      <c r="K12" s="50">
        <v>44805</v>
      </c>
    </row>
    <row r="13" spans="1:11" x14ac:dyDescent="0.25">
      <c r="A13" s="7">
        <v>5453</v>
      </c>
      <c r="B13" s="20" t="s">
        <v>25</v>
      </c>
      <c r="C13" s="33">
        <v>1</v>
      </c>
      <c r="D13" s="21" t="s">
        <v>168</v>
      </c>
      <c r="E13" s="23" t="s">
        <v>169</v>
      </c>
      <c r="F13" s="23" t="s">
        <v>170</v>
      </c>
      <c r="G13" s="33" t="s">
        <v>171</v>
      </c>
      <c r="H13" s="53">
        <v>37379</v>
      </c>
      <c r="I13" s="24" t="s">
        <v>249</v>
      </c>
      <c r="J13" s="50">
        <v>44805</v>
      </c>
      <c r="K13" s="50">
        <v>44805</v>
      </c>
    </row>
    <row r="14" spans="1:11" x14ac:dyDescent="0.25">
      <c r="A14" s="7">
        <v>5453</v>
      </c>
      <c r="B14" s="20" t="s">
        <v>25</v>
      </c>
      <c r="C14" s="33">
        <v>1</v>
      </c>
      <c r="D14" s="30" t="s">
        <v>232</v>
      </c>
      <c r="E14" s="30" t="s">
        <v>233</v>
      </c>
      <c r="F14" s="30" t="s">
        <v>234</v>
      </c>
      <c r="G14" s="30" t="s">
        <v>235</v>
      </c>
      <c r="H14" s="53">
        <v>35933</v>
      </c>
      <c r="I14" s="24" t="s">
        <v>249</v>
      </c>
      <c r="J14" s="50">
        <v>44805</v>
      </c>
      <c r="K14" s="50">
        <v>44805</v>
      </c>
    </row>
    <row r="15" spans="1:11" x14ac:dyDescent="0.25">
      <c r="A15" s="7">
        <v>5453</v>
      </c>
      <c r="B15" s="20" t="s">
        <v>25</v>
      </c>
      <c r="C15" s="33">
        <v>1</v>
      </c>
      <c r="D15" s="21" t="s">
        <v>268</v>
      </c>
      <c r="E15" s="27" t="s">
        <v>269</v>
      </c>
      <c r="F15" s="32" t="s">
        <v>270</v>
      </c>
      <c r="G15" s="23" t="s">
        <v>273</v>
      </c>
      <c r="H15" s="53">
        <v>36735</v>
      </c>
      <c r="I15" s="24" t="s">
        <v>249</v>
      </c>
      <c r="J15" s="50">
        <v>44805</v>
      </c>
      <c r="K15" s="50">
        <v>44805</v>
      </c>
    </row>
    <row r="16" spans="1:11" x14ac:dyDescent="0.25">
      <c r="A16" s="7">
        <v>5453</v>
      </c>
      <c r="B16" s="20" t="s">
        <v>25</v>
      </c>
      <c r="C16" s="33">
        <v>1</v>
      </c>
      <c r="D16" s="21" t="s">
        <v>176</v>
      </c>
      <c r="E16" s="23" t="s">
        <v>177</v>
      </c>
      <c r="F16" s="23" t="s">
        <v>178</v>
      </c>
      <c r="G16" s="33" t="s">
        <v>179</v>
      </c>
      <c r="H16" s="53">
        <v>36608</v>
      </c>
      <c r="I16" s="24" t="s">
        <v>249</v>
      </c>
      <c r="J16" s="50">
        <v>44805</v>
      </c>
      <c r="K16" s="50">
        <v>44805</v>
      </c>
    </row>
    <row r="17" spans="1:11" x14ac:dyDescent="0.25">
      <c r="A17" s="7">
        <v>5453</v>
      </c>
      <c r="B17" s="20" t="s">
        <v>25</v>
      </c>
      <c r="C17" s="33">
        <v>1</v>
      </c>
      <c r="D17" s="26">
        <v>45</v>
      </c>
      <c r="E17" s="23" t="s">
        <v>60</v>
      </c>
      <c r="F17" s="23" t="s">
        <v>62</v>
      </c>
      <c r="G17" s="23" t="s">
        <v>63</v>
      </c>
      <c r="H17" s="53">
        <v>32217</v>
      </c>
      <c r="I17" s="24" t="s">
        <v>265</v>
      </c>
      <c r="J17" s="50">
        <v>44805</v>
      </c>
      <c r="K17" s="50">
        <v>44805</v>
      </c>
    </row>
    <row r="18" spans="1:11" x14ac:dyDescent="0.25">
      <c r="A18" s="7">
        <v>5453</v>
      </c>
      <c r="B18" s="20" t="s">
        <v>25</v>
      </c>
      <c r="C18" s="33">
        <v>1</v>
      </c>
      <c r="D18" s="21" t="s">
        <v>172</v>
      </c>
      <c r="E18" s="34" t="s">
        <v>173</v>
      </c>
      <c r="F18" s="23" t="s">
        <v>174</v>
      </c>
      <c r="G18" s="23" t="s">
        <v>175</v>
      </c>
      <c r="H18" s="53">
        <v>27489</v>
      </c>
      <c r="I18" s="24" t="s">
        <v>265</v>
      </c>
      <c r="J18" s="50">
        <v>44805</v>
      </c>
      <c r="K18" s="50">
        <v>44805</v>
      </c>
    </row>
    <row r="19" spans="1:11" x14ac:dyDescent="0.25">
      <c r="A19" s="7">
        <v>5453</v>
      </c>
      <c r="B19" s="20" t="s">
        <v>25</v>
      </c>
      <c r="C19" s="33">
        <v>1</v>
      </c>
      <c r="D19" s="21" t="s">
        <v>56</v>
      </c>
      <c r="E19" s="23" t="s">
        <v>29</v>
      </c>
      <c r="F19" s="23" t="s">
        <v>57</v>
      </c>
      <c r="G19" s="23" t="s">
        <v>58</v>
      </c>
      <c r="H19" s="53">
        <v>35068</v>
      </c>
      <c r="I19" s="24" t="s">
        <v>265</v>
      </c>
      <c r="J19" s="50">
        <v>44805</v>
      </c>
      <c r="K19" s="50">
        <v>44805</v>
      </c>
    </row>
    <row r="20" spans="1:11" x14ac:dyDescent="0.25">
      <c r="A20" s="7">
        <v>5453</v>
      </c>
      <c r="B20" s="20" t="s">
        <v>25</v>
      </c>
      <c r="C20" s="33">
        <v>1</v>
      </c>
      <c r="D20" s="21" t="s">
        <v>59</v>
      </c>
      <c r="E20" s="23" t="s">
        <v>60</v>
      </c>
      <c r="F20" s="23" t="s">
        <v>61</v>
      </c>
      <c r="G20" s="23" t="s">
        <v>59</v>
      </c>
      <c r="H20" s="53">
        <v>35190</v>
      </c>
      <c r="I20" s="24" t="s">
        <v>249</v>
      </c>
      <c r="J20" s="50">
        <v>44805</v>
      </c>
      <c r="K20" s="50">
        <v>44805</v>
      </c>
    </row>
    <row r="21" spans="1:11" x14ac:dyDescent="0.25">
      <c r="A21" s="7">
        <v>5453</v>
      </c>
      <c r="B21" s="20" t="s">
        <v>25</v>
      </c>
      <c r="C21" s="33">
        <v>1</v>
      </c>
      <c r="D21" s="21" t="s">
        <v>180</v>
      </c>
      <c r="E21" s="23" t="s">
        <v>181</v>
      </c>
      <c r="F21" s="23" t="s">
        <v>182</v>
      </c>
      <c r="G21" s="33" t="s">
        <v>183</v>
      </c>
      <c r="H21" s="53">
        <v>32557</v>
      </c>
      <c r="I21" s="24" t="s">
        <v>249</v>
      </c>
      <c r="J21" s="50">
        <v>44805</v>
      </c>
      <c r="K21" s="50">
        <v>44805</v>
      </c>
    </row>
    <row r="22" spans="1:11" x14ac:dyDescent="0.25">
      <c r="A22" s="7">
        <v>5453</v>
      </c>
      <c r="B22" s="20" t="s">
        <v>25</v>
      </c>
      <c r="C22" s="33">
        <v>1</v>
      </c>
      <c r="D22" s="21" t="s">
        <v>274</v>
      </c>
      <c r="E22" s="27" t="s">
        <v>19</v>
      </c>
      <c r="F22" s="32" t="s">
        <v>159</v>
      </c>
      <c r="G22" s="28" t="s">
        <v>275</v>
      </c>
      <c r="H22" s="53">
        <v>37923</v>
      </c>
      <c r="I22" s="24" t="s">
        <v>249</v>
      </c>
      <c r="J22" s="50">
        <v>44805</v>
      </c>
      <c r="K22" s="50">
        <v>44805</v>
      </c>
    </row>
    <row r="23" spans="1:11" x14ac:dyDescent="0.25">
      <c r="A23" s="7">
        <v>5453</v>
      </c>
      <c r="B23" s="20" t="s">
        <v>25</v>
      </c>
      <c r="C23" s="33">
        <v>1</v>
      </c>
      <c r="D23" s="21" t="s">
        <v>276</v>
      </c>
      <c r="E23" s="27" t="s">
        <v>279</v>
      </c>
      <c r="F23" s="32" t="s">
        <v>278</v>
      </c>
      <c r="G23" s="28" t="s">
        <v>277</v>
      </c>
      <c r="H23" s="53">
        <v>35106</v>
      </c>
      <c r="I23" s="24" t="s">
        <v>249</v>
      </c>
      <c r="J23" s="50">
        <v>44805</v>
      </c>
      <c r="K23" s="50">
        <v>44805</v>
      </c>
    </row>
    <row r="24" spans="1:11" x14ac:dyDescent="0.25">
      <c r="A24" s="7">
        <v>5453</v>
      </c>
      <c r="B24" s="20" t="s">
        <v>25</v>
      </c>
      <c r="C24" s="33">
        <v>1</v>
      </c>
      <c r="D24" s="21" t="s">
        <v>87</v>
      </c>
      <c r="E24" s="23" t="s">
        <v>261</v>
      </c>
      <c r="F24" s="23" t="s">
        <v>262</v>
      </c>
      <c r="G24" s="30" t="s">
        <v>88</v>
      </c>
      <c r="H24" s="53">
        <v>27645</v>
      </c>
      <c r="I24" s="24" t="s">
        <v>249</v>
      </c>
      <c r="J24" s="50">
        <v>44805</v>
      </c>
      <c r="K24" s="50">
        <v>44805</v>
      </c>
    </row>
    <row r="25" spans="1:11" x14ac:dyDescent="0.25">
      <c r="A25" s="7">
        <v>5453</v>
      </c>
      <c r="B25" s="20" t="s">
        <v>25</v>
      </c>
      <c r="C25" s="33">
        <v>1</v>
      </c>
      <c r="D25" s="21" t="s">
        <v>73</v>
      </c>
      <c r="E25" s="23" t="s">
        <v>74</v>
      </c>
      <c r="F25" s="23" t="s">
        <v>75</v>
      </c>
      <c r="G25" s="23" t="s">
        <v>76</v>
      </c>
      <c r="H25" s="53">
        <v>30422</v>
      </c>
      <c r="I25" s="24" t="s">
        <v>265</v>
      </c>
      <c r="J25" s="50">
        <v>44805</v>
      </c>
      <c r="K25" s="50">
        <v>44805</v>
      </c>
    </row>
    <row r="26" spans="1:11" x14ac:dyDescent="0.25">
      <c r="A26" s="7">
        <v>5453</v>
      </c>
      <c r="B26" s="20" t="s">
        <v>25</v>
      </c>
      <c r="C26" s="33">
        <v>1</v>
      </c>
      <c r="D26" s="21" t="s">
        <v>92</v>
      </c>
      <c r="E26" s="27" t="s">
        <v>93</v>
      </c>
      <c r="F26" s="23" t="s">
        <v>94</v>
      </c>
      <c r="G26" s="31" t="s">
        <v>95</v>
      </c>
      <c r="H26" s="53">
        <v>27462</v>
      </c>
      <c r="I26" s="24" t="s">
        <v>265</v>
      </c>
      <c r="J26" s="50">
        <v>44805</v>
      </c>
      <c r="K26" s="50">
        <v>44805</v>
      </c>
    </row>
    <row r="27" spans="1:11" x14ac:dyDescent="0.25">
      <c r="A27" s="7">
        <v>5453</v>
      </c>
      <c r="B27" s="20" t="s">
        <v>25</v>
      </c>
      <c r="C27" s="33">
        <v>1</v>
      </c>
      <c r="D27" s="23" t="s">
        <v>246</v>
      </c>
      <c r="E27" s="23" t="s">
        <v>247</v>
      </c>
      <c r="F27" s="23" t="s">
        <v>248</v>
      </c>
      <c r="G27" s="23" t="s">
        <v>250</v>
      </c>
      <c r="H27" s="53">
        <v>24031</v>
      </c>
      <c r="I27" s="24" t="s">
        <v>249</v>
      </c>
      <c r="J27" s="50">
        <v>44805</v>
      </c>
      <c r="K27" s="50">
        <v>44805</v>
      </c>
    </row>
    <row r="28" spans="1:11" x14ac:dyDescent="0.25">
      <c r="A28" s="7">
        <v>5453</v>
      </c>
      <c r="B28" s="20" t="s">
        <v>25</v>
      </c>
      <c r="C28" s="33">
        <v>1</v>
      </c>
      <c r="D28" s="21" t="s">
        <v>263</v>
      </c>
      <c r="E28" s="27" t="s">
        <v>261</v>
      </c>
      <c r="F28" s="32" t="s">
        <v>264</v>
      </c>
      <c r="G28" s="23" t="s">
        <v>271</v>
      </c>
      <c r="H28" s="53">
        <v>32420</v>
      </c>
      <c r="I28" s="24" t="s">
        <v>265</v>
      </c>
      <c r="J28" s="50">
        <v>44805</v>
      </c>
      <c r="K28" s="50">
        <v>44805</v>
      </c>
    </row>
    <row r="29" spans="1:11" x14ac:dyDescent="0.25">
      <c r="A29" s="7">
        <v>5453</v>
      </c>
      <c r="B29" s="20" t="s">
        <v>25</v>
      </c>
      <c r="C29" s="33">
        <v>1</v>
      </c>
      <c r="D29" s="21" t="s">
        <v>266</v>
      </c>
      <c r="E29" s="27" t="s">
        <v>60</v>
      </c>
      <c r="F29" s="32" t="s">
        <v>267</v>
      </c>
      <c r="G29" s="23" t="s">
        <v>272</v>
      </c>
      <c r="H29" s="53">
        <v>32717</v>
      </c>
      <c r="I29" s="24" t="s">
        <v>249</v>
      </c>
      <c r="J29" s="50">
        <v>44805</v>
      </c>
      <c r="K29" s="50">
        <v>44805</v>
      </c>
    </row>
    <row r="30" spans="1:11" x14ac:dyDescent="0.25">
      <c r="A30" s="7">
        <v>5453</v>
      </c>
      <c r="B30" s="20" t="s">
        <v>25</v>
      </c>
      <c r="C30" s="33">
        <v>1</v>
      </c>
      <c r="D30" s="21" t="s">
        <v>187</v>
      </c>
      <c r="E30" s="27" t="s">
        <v>35</v>
      </c>
      <c r="F30" s="23" t="s">
        <v>188</v>
      </c>
      <c r="G30" s="33" t="s">
        <v>189</v>
      </c>
      <c r="H30" s="53">
        <v>25223</v>
      </c>
      <c r="I30" s="24" t="s">
        <v>265</v>
      </c>
      <c r="J30" s="50">
        <v>44805</v>
      </c>
      <c r="K30" s="50">
        <v>44805</v>
      </c>
    </row>
    <row r="31" spans="1:11" x14ac:dyDescent="0.25">
      <c r="A31" s="7">
        <v>5453</v>
      </c>
      <c r="B31" s="20" t="s">
        <v>25</v>
      </c>
      <c r="C31" s="33">
        <v>1</v>
      </c>
      <c r="D31" s="21">
        <v>152</v>
      </c>
      <c r="E31" s="27" t="s">
        <v>146</v>
      </c>
      <c r="F31" s="32" t="s">
        <v>147</v>
      </c>
      <c r="G31" s="33" t="s">
        <v>148</v>
      </c>
      <c r="H31" s="53">
        <v>30858</v>
      </c>
      <c r="I31" s="24" t="s">
        <v>249</v>
      </c>
      <c r="J31" s="50">
        <v>44805</v>
      </c>
      <c r="K31" s="50">
        <v>44805</v>
      </c>
    </row>
    <row r="32" spans="1:11" x14ac:dyDescent="0.25">
      <c r="A32" s="7">
        <v>5453</v>
      </c>
      <c r="B32" s="20" t="s">
        <v>25</v>
      </c>
      <c r="C32" s="33">
        <v>1</v>
      </c>
      <c r="D32" s="21" t="s">
        <v>118</v>
      </c>
      <c r="E32" s="27" t="s">
        <v>119</v>
      </c>
      <c r="F32" s="32" t="s">
        <v>120</v>
      </c>
      <c r="G32" s="33" t="s">
        <v>121</v>
      </c>
      <c r="H32" s="53">
        <v>28492</v>
      </c>
      <c r="I32" s="24" t="s">
        <v>265</v>
      </c>
      <c r="J32" s="50">
        <v>44805</v>
      </c>
      <c r="K32" s="50">
        <v>44805</v>
      </c>
    </row>
    <row r="33" spans="1:11" x14ac:dyDescent="0.25">
      <c r="A33" s="7">
        <v>5453</v>
      </c>
      <c r="B33" s="20" t="s">
        <v>25</v>
      </c>
      <c r="C33" s="33">
        <v>1</v>
      </c>
      <c r="D33" s="21" t="s">
        <v>216</v>
      </c>
      <c r="E33" s="27" t="s">
        <v>217</v>
      </c>
      <c r="F33" s="32" t="s">
        <v>218</v>
      </c>
      <c r="G33" s="33" t="s">
        <v>219</v>
      </c>
      <c r="H33" s="53">
        <v>23994</v>
      </c>
      <c r="I33" s="24" t="s">
        <v>265</v>
      </c>
      <c r="J33" s="50">
        <v>44805</v>
      </c>
      <c r="K33" s="50">
        <v>44805</v>
      </c>
    </row>
    <row r="34" spans="1:11" x14ac:dyDescent="0.25">
      <c r="A34" s="7">
        <v>5453</v>
      </c>
      <c r="B34" s="20" t="s">
        <v>25</v>
      </c>
      <c r="C34" s="33">
        <v>1</v>
      </c>
      <c r="D34" s="21">
        <v>89</v>
      </c>
      <c r="E34" s="27" t="s">
        <v>35</v>
      </c>
      <c r="F34" s="32" t="s">
        <v>125</v>
      </c>
      <c r="G34" s="33" t="s">
        <v>126</v>
      </c>
      <c r="H34" s="53">
        <v>20772</v>
      </c>
      <c r="I34" s="24" t="s">
        <v>265</v>
      </c>
      <c r="J34" s="50">
        <v>44805</v>
      </c>
      <c r="K34" s="50">
        <v>44805</v>
      </c>
    </row>
    <row r="35" spans="1:11" x14ac:dyDescent="0.25">
      <c r="A35" s="7">
        <v>5453</v>
      </c>
      <c r="B35" s="20" t="s">
        <v>25</v>
      </c>
      <c r="C35" s="33">
        <v>1</v>
      </c>
      <c r="D35" s="21" t="s">
        <v>103</v>
      </c>
      <c r="E35" s="27" t="s">
        <v>104</v>
      </c>
      <c r="F35" s="28" t="s">
        <v>105</v>
      </c>
      <c r="G35" s="28" t="s">
        <v>106</v>
      </c>
      <c r="H35" s="53">
        <v>31211</v>
      </c>
      <c r="I35" s="24" t="s">
        <v>249</v>
      </c>
      <c r="J35" s="50">
        <v>44805</v>
      </c>
      <c r="K35" s="50">
        <v>44805</v>
      </c>
    </row>
    <row r="36" spans="1:11" x14ac:dyDescent="0.25">
      <c r="A36" s="7">
        <v>5453</v>
      </c>
      <c r="B36" s="20" t="s">
        <v>25</v>
      </c>
      <c r="C36" s="33">
        <v>1</v>
      </c>
      <c r="D36" s="21" t="s">
        <v>107</v>
      </c>
      <c r="E36" s="27" t="s">
        <v>108</v>
      </c>
      <c r="F36" s="32" t="s">
        <v>109</v>
      </c>
      <c r="G36" s="33" t="s">
        <v>110</v>
      </c>
      <c r="H36" s="53">
        <v>28790</v>
      </c>
      <c r="I36" s="24" t="s">
        <v>249</v>
      </c>
      <c r="J36" s="50">
        <v>44805</v>
      </c>
      <c r="K36" s="50">
        <v>44805</v>
      </c>
    </row>
    <row r="37" spans="1:11" x14ac:dyDescent="0.25">
      <c r="A37" s="7">
        <v>5453</v>
      </c>
      <c r="B37" s="20" t="s">
        <v>25</v>
      </c>
      <c r="C37" s="33">
        <v>1</v>
      </c>
      <c r="D37" s="21" t="s">
        <v>111</v>
      </c>
      <c r="E37" s="27" t="s">
        <v>112</v>
      </c>
      <c r="F37" s="28" t="s">
        <v>113</v>
      </c>
      <c r="G37" s="28" t="s">
        <v>114</v>
      </c>
      <c r="H37" s="53">
        <v>29032</v>
      </c>
      <c r="I37" s="24" t="s">
        <v>249</v>
      </c>
      <c r="J37" s="50">
        <v>44805</v>
      </c>
      <c r="K37" s="50">
        <v>44805</v>
      </c>
    </row>
    <row r="38" spans="1:11" x14ac:dyDescent="0.25">
      <c r="A38" s="7">
        <v>5453</v>
      </c>
      <c r="B38" s="20" t="s">
        <v>25</v>
      </c>
      <c r="C38" s="33">
        <v>1</v>
      </c>
      <c r="D38" s="21" t="s">
        <v>122</v>
      </c>
      <c r="E38" s="27" t="s">
        <v>13</v>
      </c>
      <c r="F38" s="32" t="s">
        <v>123</v>
      </c>
      <c r="G38" s="33" t="s">
        <v>124</v>
      </c>
      <c r="H38" s="53">
        <v>29997</v>
      </c>
      <c r="I38" s="24" t="s">
        <v>249</v>
      </c>
      <c r="J38" s="50">
        <v>44805</v>
      </c>
      <c r="K38" s="50">
        <v>44805</v>
      </c>
    </row>
    <row r="39" spans="1:11" x14ac:dyDescent="0.25">
      <c r="A39" s="7">
        <v>5453</v>
      </c>
      <c r="B39" s="20" t="s">
        <v>25</v>
      </c>
      <c r="C39" s="33">
        <v>1</v>
      </c>
      <c r="D39" s="21" t="s">
        <v>127</v>
      </c>
      <c r="E39" s="27" t="s">
        <v>13</v>
      </c>
      <c r="F39" s="28" t="s">
        <v>128</v>
      </c>
      <c r="G39" s="28" t="s">
        <v>129</v>
      </c>
      <c r="H39" s="53">
        <v>30706</v>
      </c>
      <c r="I39" s="24" t="s">
        <v>249</v>
      </c>
      <c r="J39" s="50">
        <v>44805</v>
      </c>
      <c r="K39" s="50">
        <v>44805</v>
      </c>
    </row>
    <row r="40" spans="1:11" x14ac:dyDescent="0.25">
      <c r="A40" s="7">
        <v>5453</v>
      </c>
      <c r="B40" s="20" t="s">
        <v>25</v>
      </c>
      <c r="C40" s="33">
        <v>1</v>
      </c>
      <c r="D40" s="21" t="s">
        <v>130</v>
      </c>
      <c r="E40" s="27" t="s">
        <v>131</v>
      </c>
      <c r="F40" s="32" t="s">
        <v>132</v>
      </c>
      <c r="G40" s="33" t="s">
        <v>133</v>
      </c>
      <c r="H40" s="53">
        <v>29226</v>
      </c>
      <c r="I40" s="24" t="s">
        <v>249</v>
      </c>
      <c r="J40" s="50">
        <v>44805</v>
      </c>
      <c r="K40" s="50">
        <v>44805</v>
      </c>
    </row>
    <row r="41" spans="1:11" x14ac:dyDescent="0.25">
      <c r="A41" s="7">
        <v>5453</v>
      </c>
      <c r="B41" s="20" t="s">
        <v>25</v>
      </c>
      <c r="C41" s="33">
        <v>1</v>
      </c>
      <c r="D41" s="21" t="s">
        <v>134</v>
      </c>
      <c r="E41" s="27" t="s">
        <v>19</v>
      </c>
      <c r="F41" s="32" t="s">
        <v>135</v>
      </c>
      <c r="G41" s="33" t="s">
        <v>136</v>
      </c>
      <c r="H41" s="53">
        <v>20096</v>
      </c>
      <c r="I41" s="24" t="s">
        <v>265</v>
      </c>
      <c r="J41" s="50">
        <v>44805</v>
      </c>
      <c r="K41" s="50">
        <v>44805</v>
      </c>
    </row>
    <row r="42" spans="1:11" x14ac:dyDescent="0.25">
      <c r="A42" s="7">
        <v>5453</v>
      </c>
      <c r="B42" s="20" t="s">
        <v>25</v>
      </c>
      <c r="C42" s="33">
        <v>1</v>
      </c>
      <c r="D42" s="21" t="s">
        <v>194</v>
      </c>
      <c r="E42" s="27" t="s">
        <v>195</v>
      </c>
      <c r="F42" s="32" t="s">
        <v>196</v>
      </c>
      <c r="G42" s="33" t="s">
        <v>197</v>
      </c>
      <c r="H42" s="53">
        <v>28004</v>
      </c>
      <c r="I42" s="24" t="s">
        <v>249</v>
      </c>
      <c r="J42" s="50">
        <v>44805</v>
      </c>
      <c r="K42" s="50">
        <v>44805</v>
      </c>
    </row>
    <row r="43" spans="1:11" x14ac:dyDescent="0.25">
      <c r="A43" s="7">
        <v>5453</v>
      </c>
      <c r="B43" s="20" t="s">
        <v>25</v>
      </c>
      <c r="C43" s="33">
        <v>1</v>
      </c>
      <c r="D43" s="21" t="s">
        <v>198</v>
      </c>
      <c r="E43" s="27" t="s">
        <v>199</v>
      </c>
      <c r="F43" s="32" t="s">
        <v>200</v>
      </c>
      <c r="G43" s="33" t="s">
        <v>201</v>
      </c>
      <c r="H43" s="53">
        <v>31508</v>
      </c>
      <c r="I43" s="24" t="s">
        <v>249</v>
      </c>
      <c r="J43" s="50">
        <v>44805</v>
      </c>
      <c r="K43" s="50">
        <v>44805</v>
      </c>
    </row>
    <row r="44" spans="1:11" x14ac:dyDescent="0.25">
      <c r="A44" s="7">
        <v>5453</v>
      </c>
      <c r="B44" s="20" t="s">
        <v>25</v>
      </c>
      <c r="C44" s="33">
        <v>1</v>
      </c>
      <c r="D44" s="21" t="s">
        <v>202</v>
      </c>
      <c r="E44" s="36" t="s">
        <v>203</v>
      </c>
      <c r="F44" s="33" t="s">
        <v>204</v>
      </c>
      <c r="G44" s="27" t="s">
        <v>205</v>
      </c>
      <c r="H44" s="53">
        <v>22802</v>
      </c>
      <c r="I44" s="24" t="s">
        <v>249</v>
      </c>
      <c r="J44" s="50">
        <v>44805</v>
      </c>
      <c r="K44" s="50">
        <v>44805</v>
      </c>
    </row>
    <row r="45" spans="1:11" x14ac:dyDescent="0.25">
      <c r="A45" s="7">
        <v>5453</v>
      </c>
      <c r="B45" s="20" t="s">
        <v>25</v>
      </c>
      <c r="C45" s="33">
        <v>1</v>
      </c>
      <c r="D45" s="21" t="s">
        <v>206</v>
      </c>
      <c r="E45" s="27" t="s">
        <v>89</v>
      </c>
      <c r="F45" s="32" t="s">
        <v>207</v>
      </c>
      <c r="G45" s="33" t="s">
        <v>208</v>
      </c>
      <c r="H45" s="53">
        <v>25570</v>
      </c>
      <c r="I45" s="24" t="s">
        <v>265</v>
      </c>
      <c r="J45" s="50">
        <v>44805</v>
      </c>
      <c r="K45" s="50">
        <v>44805</v>
      </c>
    </row>
    <row r="46" spans="1:11" x14ac:dyDescent="0.25">
      <c r="A46" s="7">
        <v>5453</v>
      </c>
      <c r="B46" s="20" t="s">
        <v>25</v>
      </c>
      <c r="C46" s="33">
        <v>1</v>
      </c>
      <c r="D46" s="21" t="s">
        <v>209</v>
      </c>
      <c r="E46" s="27" t="s">
        <v>210</v>
      </c>
      <c r="F46" s="32" t="s">
        <v>211</v>
      </c>
      <c r="G46" s="33" t="s">
        <v>212</v>
      </c>
      <c r="H46" s="53">
        <v>29041</v>
      </c>
      <c r="I46" s="24" t="s">
        <v>265</v>
      </c>
      <c r="J46" s="50">
        <v>44805</v>
      </c>
      <c r="K46" s="50">
        <v>44805</v>
      </c>
    </row>
    <row r="47" spans="1:11" x14ac:dyDescent="0.25">
      <c r="A47" s="7">
        <v>5453</v>
      </c>
      <c r="B47" s="20" t="s">
        <v>25</v>
      </c>
      <c r="C47" s="33">
        <v>1</v>
      </c>
      <c r="D47" s="21" t="s">
        <v>213</v>
      </c>
      <c r="E47" s="27" t="s">
        <v>65</v>
      </c>
      <c r="F47" s="32" t="s">
        <v>214</v>
      </c>
      <c r="G47" s="33" t="s">
        <v>215</v>
      </c>
      <c r="H47" s="53">
        <v>26248</v>
      </c>
      <c r="I47" s="24" t="s">
        <v>265</v>
      </c>
      <c r="J47" s="50">
        <v>44805</v>
      </c>
      <c r="K47" s="50">
        <v>44805</v>
      </c>
    </row>
    <row r="48" spans="1:11" x14ac:dyDescent="0.25">
      <c r="A48" s="7">
        <v>5453</v>
      </c>
      <c r="B48" s="20" t="s">
        <v>25</v>
      </c>
      <c r="C48" s="33">
        <v>1</v>
      </c>
      <c r="D48" s="21" t="s">
        <v>228</v>
      </c>
      <c r="E48" s="27" t="s">
        <v>229</v>
      </c>
      <c r="F48" s="32" t="s">
        <v>230</v>
      </c>
      <c r="G48" s="33" t="s">
        <v>231</v>
      </c>
      <c r="H48" s="53">
        <v>32615</v>
      </c>
      <c r="I48" s="24" t="s">
        <v>249</v>
      </c>
      <c r="J48" s="50">
        <v>44805</v>
      </c>
      <c r="K48" s="50">
        <v>44805</v>
      </c>
    </row>
    <row r="49" spans="1:11" x14ac:dyDescent="0.25">
      <c r="A49" s="7">
        <v>5453</v>
      </c>
      <c r="B49" s="20" t="s">
        <v>25</v>
      </c>
      <c r="C49" s="33">
        <v>1</v>
      </c>
      <c r="D49" s="21">
        <v>42</v>
      </c>
      <c r="E49" s="23" t="s">
        <v>137</v>
      </c>
      <c r="F49" s="23" t="s">
        <v>138</v>
      </c>
      <c r="G49" s="33" t="s">
        <v>139</v>
      </c>
      <c r="H49" s="53">
        <v>32084</v>
      </c>
      <c r="I49" s="24" t="s">
        <v>249</v>
      </c>
      <c r="J49" s="50">
        <v>44805</v>
      </c>
      <c r="K49" s="50">
        <v>44805</v>
      </c>
    </row>
    <row r="50" spans="1:11" x14ac:dyDescent="0.25">
      <c r="A50" s="7">
        <v>5453</v>
      </c>
      <c r="B50" s="20" t="s">
        <v>25</v>
      </c>
      <c r="C50" s="33">
        <v>1</v>
      </c>
      <c r="D50" s="21" t="s">
        <v>140</v>
      </c>
      <c r="E50" s="27" t="s">
        <v>141</v>
      </c>
      <c r="F50" s="32" t="s">
        <v>142</v>
      </c>
      <c r="G50" s="33" t="s">
        <v>143</v>
      </c>
      <c r="H50" s="53">
        <v>23793</v>
      </c>
      <c r="I50" s="24" t="s">
        <v>249</v>
      </c>
      <c r="J50" s="50">
        <v>44805</v>
      </c>
      <c r="K50" s="50">
        <v>44805</v>
      </c>
    </row>
    <row r="51" spans="1:11" x14ac:dyDescent="0.25">
      <c r="A51" s="7">
        <v>5453</v>
      </c>
      <c r="B51" s="20" t="s">
        <v>25</v>
      </c>
      <c r="C51" s="33">
        <v>1</v>
      </c>
      <c r="D51" s="21" t="s">
        <v>190</v>
      </c>
      <c r="E51" s="27" t="s">
        <v>191</v>
      </c>
      <c r="F51" s="32" t="s">
        <v>192</v>
      </c>
      <c r="G51" s="33" t="s">
        <v>193</v>
      </c>
      <c r="H51" s="53">
        <v>25759</v>
      </c>
      <c r="I51" s="24" t="s">
        <v>265</v>
      </c>
      <c r="J51" s="50">
        <v>44805</v>
      </c>
      <c r="K51" s="50">
        <v>44805</v>
      </c>
    </row>
    <row r="52" spans="1:11" x14ac:dyDescent="0.25">
      <c r="A52" s="7">
        <v>5453</v>
      </c>
      <c r="B52" s="20" t="s">
        <v>25</v>
      </c>
      <c r="C52" s="33">
        <v>1</v>
      </c>
      <c r="D52" s="21" t="s">
        <v>224</v>
      </c>
      <c r="E52" s="27" t="s">
        <v>225</v>
      </c>
      <c r="F52" s="32" t="s">
        <v>226</v>
      </c>
      <c r="G52" s="33" t="s">
        <v>227</v>
      </c>
      <c r="H52" s="53">
        <v>28706</v>
      </c>
      <c r="I52" s="24" t="s">
        <v>249</v>
      </c>
      <c r="J52" s="50">
        <v>44805</v>
      </c>
      <c r="K52" s="50">
        <v>44805</v>
      </c>
    </row>
    <row r="53" spans="1:11" x14ac:dyDescent="0.25">
      <c r="A53" s="7">
        <v>5453</v>
      </c>
      <c r="B53" s="20" t="s">
        <v>25</v>
      </c>
      <c r="C53" s="33">
        <v>1</v>
      </c>
      <c r="D53" s="21" t="s">
        <v>149</v>
      </c>
      <c r="E53" s="27" t="s">
        <v>150</v>
      </c>
      <c r="F53" s="32" t="s">
        <v>151</v>
      </c>
      <c r="G53" s="33" t="s">
        <v>152</v>
      </c>
      <c r="H53" s="53">
        <v>31632</v>
      </c>
      <c r="I53" s="24" t="s">
        <v>249</v>
      </c>
      <c r="J53" s="50">
        <v>44805</v>
      </c>
      <c r="K53" s="50">
        <v>44805</v>
      </c>
    </row>
    <row r="54" spans="1:11" x14ac:dyDescent="0.25">
      <c r="A54" s="7">
        <v>5453</v>
      </c>
      <c r="B54" s="20" t="s">
        <v>25</v>
      </c>
      <c r="C54" s="33">
        <v>1</v>
      </c>
      <c r="D54" s="21" t="s">
        <v>220</v>
      </c>
      <c r="E54" s="23" t="s">
        <v>221</v>
      </c>
      <c r="F54" s="23" t="s">
        <v>222</v>
      </c>
      <c r="G54" s="33" t="s">
        <v>223</v>
      </c>
      <c r="H54" s="53">
        <v>28531</v>
      </c>
      <c r="I54" s="24" t="s">
        <v>249</v>
      </c>
      <c r="J54" s="50">
        <v>44805</v>
      </c>
      <c r="K54" s="50">
        <v>44805</v>
      </c>
    </row>
    <row r="55" spans="1:11" x14ac:dyDescent="0.25">
      <c r="A55" s="7">
        <v>5453</v>
      </c>
      <c r="B55" s="20" t="s">
        <v>25</v>
      </c>
      <c r="C55" s="33">
        <v>1</v>
      </c>
      <c r="D55" s="21" t="s">
        <v>165</v>
      </c>
      <c r="E55" s="27" t="s">
        <v>13</v>
      </c>
      <c r="F55" s="28" t="s">
        <v>166</v>
      </c>
      <c r="G55" s="33" t="s">
        <v>167</v>
      </c>
      <c r="H55" s="53">
        <v>33414</v>
      </c>
      <c r="I55" s="24" t="s">
        <v>265</v>
      </c>
      <c r="J55" s="50">
        <v>44805</v>
      </c>
      <c r="K55" s="50">
        <v>44805</v>
      </c>
    </row>
    <row r="56" spans="1:11" x14ac:dyDescent="0.25">
      <c r="A56" s="7">
        <v>5453</v>
      </c>
      <c r="B56" s="20" t="s">
        <v>25</v>
      </c>
      <c r="C56" s="33">
        <v>1</v>
      </c>
      <c r="D56" s="21" t="s">
        <v>156</v>
      </c>
      <c r="E56" s="27" t="s">
        <v>19</v>
      </c>
      <c r="F56" s="32" t="s">
        <v>157</v>
      </c>
      <c r="G56" s="33" t="s">
        <v>158</v>
      </c>
      <c r="H56" s="53">
        <v>22318</v>
      </c>
      <c r="I56" s="24" t="s">
        <v>249</v>
      </c>
      <c r="J56" s="50">
        <v>44805</v>
      </c>
      <c r="K56" s="50">
        <v>44805</v>
      </c>
    </row>
    <row r="57" spans="1:11" x14ac:dyDescent="0.25">
      <c r="A57" s="7">
        <v>5453</v>
      </c>
      <c r="B57" s="20" t="s">
        <v>25</v>
      </c>
      <c r="C57" s="33">
        <v>1</v>
      </c>
      <c r="D57" s="21" t="s">
        <v>161</v>
      </c>
      <c r="E57" s="27" t="s">
        <v>162</v>
      </c>
      <c r="F57" s="32" t="s">
        <v>163</v>
      </c>
      <c r="G57" s="33" t="s">
        <v>164</v>
      </c>
      <c r="H57" s="53">
        <v>21459</v>
      </c>
      <c r="I57" s="24" t="s">
        <v>249</v>
      </c>
      <c r="J57" s="50">
        <v>44805</v>
      </c>
      <c r="K57" s="50">
        <v>44805</v>
      </c>
    </row>
    <row r="58" spans="1:11" x14ac:dyDescent="0.25">
      <c r="A58" s="7">
        <v>5453</v>
      </c>
      <c r="B58" s="20" t="s">
        <v>25</v>
      </c>
      <c r="C58" s="33">
        <v>1</v>
      </c>
      <c r="D58" s="21">
        <v>68</v>
      </c>
      <c r="E58" s="27" t="s">
        <v>19</v>
      </c>
      <c r="F58" s="32" t="s">
        <v>144</v>
      </c>
      <c r="G58" s="33" t="s">
        <v>145</v>
      </c>
      <c r="H58" s="53">
        <v>21629</v>
      </c>
      <c r="I58" s="24" t="s">
        <v>249</v>
      </c>
      <c r="J58" s="50">
        <v>44805</v>
      </c>
      <c r="K58" s="50">
        <v>44805</v>
      </c>
    </row>
    <row r="59" spans="1:11" x14ac:dyDescent="0.25">
      <c r="A59" s="7">
        <v>5453</v>
      </c>
      <c r="B59" s="20" t="s">
        <v>25</v>
      </c>
      <c r="C59" s="33">
        <v>1</v>
      </c>
      <c r="D59" s="23" t="s">
        <v>283</v>
      </c>
      <c r="E59" s="23" t="s">
        <v>284</v>
      </c>
      <c r="F59" s="23" t="s">
        <v>285</v>
      </c>
      <c r="G59" s="23" t="s">
        <v>286</v>
      </c>
      <c r="H59" s="53">
        <v>28774</v>
      </c>
      <c r="I59" s="24" t="s">
        <v>265</v>
      </c>
      <c r="J59" s="50">
        <v>44805</v>
      </c>
      <c r="K59" s="50">
        <v>44805</v>
      </c>
    </row>
    <row r="60" spans="1:11" x14ac:dyDescent="0.25">
      <c r="A60" s="19">
        <v>5454</v>
      </c>
      <c r="B60" s="20" t="s">
        <v>12</v>
      </c>
      <c r="C60" s="33">
        <v>1</v>
      </c>
      <c r="D60" s="21">
        <v>37</v>
      </c>
      <c r="E60" s="27" t="s">
        <v>16</v>
      </c>
      <c r="F60" s="33" t="s">
        <v>17</v>
      </c>
      <c r="G60" s="33" t="s">
        <v>18</v>
      </c>
      <c r="H60" s="53">
        <v>23624</v>
      </c>
      <c r="I60" s="24" t="s">
        <v>249</v>
      </c>
      <c r="J60" s="50">
        <v>44805</v>
      </c>
      <c r="K60" s="50">
        <v>44805</v>
      </c>
    </row>
    <row r="61" spans="1:11" x14ac:dyDescent="0.25">
      <c r="A61" s="19">
        <v>5454</v>
      </c>
      <c r="B61" s="20" t="s">
        <v>12</v>
      </c>
      <c r="C61" s="33">
        <v>1</v>
      </c>
      <c r="D61" s="54">
        <v>102</v>
      </c>
      <c r="E61" s="27" t="s">
        <v>38</v>
      </c>
      <c r="F61" s="32" t="s">
        <v>39</v>
      </c>
      <c r="G61" s="33" t="s">
        <v>40</v>
      </c>
      <c r="H61" s="53">
        <v>27597</v>
      </c>
      <c r="I61" s="24" t="s">
        <v>249</v>
      </c>
      <c r="J61" s="50">
        <v>44805</v>
      </c>
      <c r="K61" s="50">
        <v>44805</v>
      </c>
    </row>
    <row r="62" spans="1:11" x14ac:dyDescent="0.25">
      <c r="A62" s="19">
        <v>5454</v>
      </c>
      <c r="B62" s="20" t="s">
        <v>12</v>
      </c>
      <c r="C62" s="33">
        <v>1</v>
      </c>
      <c r="D62" s="21">
        <v>100</v>
      </c>
      <c r="E62" s="27" t="s">
        <v>50</v>
      </c>
      <c r="F62" s="33" t="s">
        <v>51</v>
      </c>
      <c r="G62" s="33" t="s">
        <v>52</v>
      </c>
      <c r="H62" s="53">
        <v>20684</v>
      </c>
      <c r="I62" s="24" t="s">
        <v>249</v>
      </c>
      <c r="J62" s="50">
        <v>44805</v>
      </c>
      <c r="K62" s="50">
        <v>44805</v>
      </c>
    </row>
    <row r="63" spans="1:11" x14ac:dyDescent="0.25">
      <c r="A63" s="7">
        <v>5453</v>
      </c>
      <c r="B63" s="20" t="s">
        <v>25</v>
      </c>
      <c r="C63" s="33">
        <v>1</v>
      </c>
      <c r="D63" s="21" t="s">
        <v>236</v>
      </c>
      <c r="E63" s="27" t="s">
        <v>237</v>
      </c>
      <c r="F63" s="32" t="s">
        <v>238</v>
      </c>
      <c r="G63" s="28" t="s">
        <v>239</v>
      </c>
      <c r="H63" s="53">
        <v>21753</v>
      </c>
      <c r="I63" s="24" t="s">
        <v>265</v>
      </c>
      <c r="J63" s="50">
        <v>44805</v>
      </c>
      <c r="K63" s="50">
        <v>44805</v>
      </c>
    </row>
    <row r="64" spans="1:11" x14ac:dyDescent="0.25">
      <c r="A64" s="7">
        <v>5453</v>
      </c>
      <c r="B64" s="20" t="s">
        <v>25</v>
      </c>
      <c r="C64" s="33">
        <v>1</v>
      </c>
      <c r="D64" s="21" t="s">
        <v>240</v>
      </c>
      <c r="E64" s="27" t="s">
        <v>241</v>
      </c>
      <c r="F64" s="32" t="s">
        <v>242</v>
      </c>
      <c r="G64" s="28" t="s">
        <v>243</v>
      </c>
      <c r="H64" s="53">
        <v>23990</v>
      </c>
      <c r="I64" s="24" t="s">
        <v>265</v>
      </c>
      <c r="J64" s="50">
        <v>44805</v>
      </c>
      <c r="K64" s="50">
        <v>44805</v>
      </c>
    </row>
    <row r="65" spans="1:11" x14ac:dyDescent="0.25">
      <c r="A65" s="7">
        <v>5453</v>
      </c>
      <c r="B65" s="20" t="s">
        <v>25</v>
      </c>
      <c r="C65" s="33">
        <v>1</v>
      </c>
      <c r="D65" s="21">
        <v>35</v>
      </c>
      <c r="E65" s="27" t="s">
        <v>153</v>
      </c>
      <c r="F65" s="28" t="s">
        <v>154</v>
      </c>
      <c r="G65" s="19" t="s">
        <v>155</v>
      </c>
      <c r="H65" s="53">
        <v>31295</v>
      </c>
      <c r="I65" s="24" t="s">
        <v>249</v>
      </c>
      <c r="J65" s="50">
        <v>44805</v>
      </c>
      <c r="K65" s="50">
        <v>44805</v>
      </c>
    </row>
    <row r="66" spans="1:11" x14ac:dyDescent="0.25">
      <c r="A66" s="7">
        <v>5453</v>
      </c>
      <c r="B66" s="20" t="s">
        <v>25</v>
      </c>
      <c r="C66" s="33">
        <v>1</v>
      </c>
      <c r="D66" s="21">
        <v>7</v>
      </c>
      <c r="E66" s="27" t="s">
        <v>13</v>
      </c>
      <c r="F66" s="33" t="s">
        <v>159</v>
      </c>
      <c r="G66" s="33" t="s">
        <v>160</v>
      </c>
      <c r="H66" s="53">
        <v>19547</v>
      </c>
      <c r="I66" s="24" t="s">
        <v>249</v>
      </c>
      <c r="J66" s="50">
        <v>44805</v>
      </c>
      <c r="K66" s="50">
        <v>44805</v>
      </c>
    </row>
    <row r="67" spans="1:11" x14ac:dyDescent="0.25">
      <c r="A67" s="19">
        <v>5452</v>
      </c>
      <c r="B67" s="20" t="s">
        <v>64</v>
      </c>
      <c r="C67" s="33">
        <v>1</v>
      </c>
      <c r="D67" s="21">
        <v>18</v>
      </c>
      <c r="E67" s="27" t="s">
        <v>89</v>
      </c>
      <c r="F67" s="28" t="s">
        <v>90</v>
      </c>
      <c r="G67" s="28" t="s">
        <v>91</v>
      </c>
      <c r="H67" s="53">
        <v>34921</v>
      </c>
      <c r="I67" s="24" t="s">
        <v>249</v>
      </c>
      <c r="J67" s="50">
        <v>44805</v>
      </c>
      <c r="K67" s="50">
        <v>44805</v>
      </c>
    </row>
    <row r="68" spans="1:11" x14ac:dyDescent="0.25">
      <c r="A68" s="19">
        <v>5452</v>
      </c>
      <c r="B68" s="20" t="s">
        <v>64</v>
      </c>
      <c r="C68" s="33">
        <v>1</v>
      </c>
      <c r="D68" s="21">
        <v>10</v>
      </c>
      <c r="E68" s="27" t="s">
        <v>82</v>
      </c>
      <c r="F68" s="28" t="s">
        <v>83</v>
      </c>
      <c r="G68" s="28" t="s">
        <v>84</v>
      </c>
      <c r="H68" s="53">
        <v>28592</v>
      </c>
      <c r="I68" s="24" t="s">
        <v>265</v>
      </c>
      <c r="J68" s="50">
        <v>44805</v>
      </c>
      <c r="K68" s="50">
        <v>44805</v>
      </c>
    </row>
    <row r="69" spans="1:11" x14ac:dyDescent="0.25">
      <c r="A69" s="19">
        <v>5452</v>
      </c>
      <c r="B69" s="20" t="s">
        <v>64</v>
      </c>
      <c r="C69" s="33">
        <v>1</v>
      </c>
      <c r="D69" s="21">
        <v>4</v>
      </c>
      <c r="E69" s="27" t="s">
        <v>77</v>
      </c>
      <c r="F69" s="28" t="s">
        <v>98</v>
      </c>
      <c r="G69" s="28" t="s">
        <v>99</v>
      </c>
      <c r="H69" s="53">
        <v>28866</v>
      </c>
      <c r="I69" s="24" t="s">
        <v>249</v>
      </c>
      <c r="J69" s="50">
        <v>44805</v>
      </c>
      <c r="K69" s="50">
        <v>44805</v>
      </c>
    </row>
    <row r="70" spans="1:11" x14ac:dyDescent="0.25">
      <c r="A70" s="19">
        <v>5452</v>
      </c>
      <c r="B70" s="20" t="s">
        <v>64</v>
      </c>
      <c r="C70" s="33">
        <v>1</v>
      </c>
      <c r="D70" s="21">
        <v>15</v>
      </c>
      <c r="E70" s="27" t="s">
        <v>77</v>
      </c>
      <c r="F70" s="28" t="s">
        <v>80</v>
      </c>
      <c r="G70" s="28" t="s">
        <v>81</v>
      </c>
      <c r="H70" s="53">
        <v>33069</v>
      </c>
      <c r="I70" s="24" t="s">
        <v>249</v>
      </c>
      <c r="J70" s="50">
        <v>44805</v>
      </c>
      <c r="K70" s="50">
        <v>44805</v>
      </c>
    </row>
    <row r="71" spans="1:11" x14ac:dyDescent="0.25">
      <c r="A71" s="19">
        <v>5452</v>
      </c>
      <c r="B71" s="20" t="s">
        <v>64</v>
      </c>
      <c r="C71" s="33">
        <v>1</v>
      </c>
      <c r="D71" s="21">
        <v>20</v>
      </c>
      <c r="E71" s="27" t="s">
        <v>77</v>
      </c>
      <c r="F71" s="28" t="s">
        <v>78</v>
      </c>
      <c r="G71" s="28" t="s">
        <v>79</v>
      </c>
      <c r="H71" s="53">
        <v>32861</v>
      </c>
      <c r="I71" s="24" t="s">
        <v>265</v>
      </c>
      <c r="J71" s="50">
        <v>44805</v>
      </c>
      <c r="K71" s="50">
        <v>44805</v>
      </c>
    </row>
    <row r="72" spans="1:11" x14ac:dyDescent="0.25">
      <c r="A72" s="19">
        <v>5452</v>
      </c>
      <c r="B72" s="20" t="s">
        <v>64</v>
      </c>
      <c r="C72" s="33">
        <v>1</v>
      </c>
      <c r="D72" s="21">
        <v>17</v>
      </c>
      <c r="E72" s="27" t="s">
        <v>65</v>
      </c>
      <c r="F72" s="28" t="s">
        <v>71</v>
      </c>
      <c r="G72" s="28" t="s">
        <v>72</v>
      </c>
      <c r="H72" s="53">
        <v>28313</v>
      </c>
      <c r="I72" s="24" t="s">
        <v>249</v>
      </c>
      <c r="J72" s="50">
        <v>44805</v>
      </c>
      <c r="K72" s="50">
        <v>44805</v>
      </c>
    </row>
    <row r="73" spans="1:11" x14ac:dyDescent="0.25">
      <c r="A73" s="19">
        <v>5452</v>
      </c>
      <c r="B73" s="20" t="s">
        <v>64</v>
      </c>
      <c r="C73" s="33">
        <v>1</v>
      </c>
      <c r="D73" s="35">
        <v>19</v>
      </c>
      <c r="E73" s="36" t="s">
        <v>184</v>
      </c>
      <c r="F73" s="33" t="s">
        <v>185</v>
      </c>
      <c r="G73" s="27" t="s">
        <v>186</v>
      </c>
      <c r="H73" s="53">
        <v>33854</v>
      </c>
      <c r="I73" s="24" t="s">
        <v>249</v>
      </c>
      <c r="J73" s="50">
        <v>44805</v>
      </c>
      <c r="K73" s="50">
        <v>44805</v>
      </c>
    </row>
    <row r="74" spans="1:11" x14ac:dyDescent="0.25">
      <c r="A74" s="19">
        <v>5452</v>
      </c>
      <c r="B74" s="20" t="s">
        <v>64</v>
      </c>
      <c r="C74" s="33">
        <v>1</v>
      </c>
      <c r="D74" s="21">
        <v>32</v>
      </c>
      <c r="E74" s="27" t="s">
        <v>65</v>
      </c>
      <c r="F74" s="28" t="s">
        <v>66</v>
      </c>
      <c r="G74" s="28" t="s">
        <v>67</v>
      </c>
      <c r="H74" s="53">
        <v>30440</v>
      </c>
      <c r="I74" s="24" t="s">
        <v>249</v>
      </c>
      <c r="J74" s="50">
        <v>44805</v>
      </c>
      <c r="K74" s="50">
        <v>44805</v>
      </c>
    </row>
    <row r="75" spans="1:11" x14ac:dyDescent="0.25">
      <c r="A75" s="19">
        <v>5452</v>
      </c>
      <c r="B75" s="20" t="s">
        <v>64</v>
      </c>
      <c r="C75" s="33">
        <v>1</v>
      </c>
      <c r="D75" s="21">
        <v>6</v>
      </c>
      <c r="E75" s="27" t="s">
        <v>68</v>
      </c>
      <c r="F75" s="28" t="s">
        <v>69</v>
      </c>
      <c r="G75" s="28" t="s">
        <v>70</v>
      </c>
      <c r="H75" s="53">
        <v>22918</v>
      </c>
      <c r="I75" s="24" t="s">
        <v>265</v>
      </c>
      <c r="J75" s="50">
        <v>44805</v>
      </c>
      <c r="K75" s="50">
        <v>44805</v>
      </c>
    </row>
    <row r="76" spans="1:11" x14ac:dyDescent="0.25">
      <c r="A76" s="19">
        <v>5452</v>
      </c>
      <c r="B76" s="20" t="s">
        <v>64</v>
      </c>
      <c r="C76" s="33">
        <v>1</v>
      </c>
      <c r="D76" s="21">
        <v>43</v>
      </c>
      <c r="E76" s="27" t="s">
        <v>65</v>
      </c>
      <c r="F76" s="23" t="s">
        <v>85</v>
      </c>
      <c r="G76" s="29" t="s">
        <v>86</v>
      </c>
      <c r="H76" s="53">
        <v>34731</v>
      </c>
      <c r="I76" s="24" t="s">
        <v>249</v>
      </c>
      <c r="J76" s="50">
        <v>44805</v>
      </c>
      <c r="K76" s="50">
        <v>44805</v>
      </c>
    </row>
    <row r="77" spans="1:11" x14ac:dyDescent="0.25">
      <c r="A77" s="19">
        <v>5452</v>
      </c>
      <c r="B77" s="20" t="s">
        <v>64</v>
      </c>
      <c r="C77" s="33">
        <v>1</v>
      </c>
      <c r="D77" s="21">
        <v>9</v>
      </c>
      <c r="E77" s="27" t="s">
        <v>35</v>
      </c>
      <c r="F77" s="28" t="s">
        <v>96</v>
      </c>
      <c r="G77" s="28" t="s">
        <v>97</v>
      </c>
      <c r="H77" s="53">
        <v>19968</v>
      </c>
      <c r="I77" s="24" t="s">
        <v>249</v>
      </c>
      <c r="J77" s="50">
        <v>44805</v>
      </c>
      <c r="K77" s="50">
        <v>44805</v>
      </c>
    </row>
    <row r="78" spans="1:11" x14ac:dyDescent="0.25">
      <c r="A78" s="19">
        <v>5452</v>
      </c>
      <c r="B78" s="20" t="s">
        <v>64</v>
      </c>
      <c r="C78" s="33">
        <v>1</v>
      </c>
      <c r="D78" s="21">
        <v>40</v>
      </c>
      <c r="E78" s="27" t="s">
        <v>100</v>
      </c>
      <c r="F78" s="28" t="s">
        <v>101</v>
      </c>
      <c r="G78" s="28" t="s">
        <v>102</v>
      </c>
      <c r="H78" s="53">
        <v>30245</v>
      </c>
      <c r="I78" s="24" t="s">
        <v>265</v>
      </c>
      <c r="J78" s="50">
        <v>44805</v>
      </c>
      <c r="K78" s="50">
        <v>44805</v>
      </c>
    </row>
    <row r="79" spans="1:11" x14ac:dyDescent="0.25">
      <c r="A79" s="19">
        <v>5452</v>
      </c>
      <c r="B79" s="20" t="s">
        <v>64</v>
      </c>
      <c r="C79" s="33">
        <v>1</v>
      </c>
      <c r="D79" s="21">
        <v>14</v>
      </c>
      <c r="E79" s="27" t="s">
        <v>115</v>
      </c>
      <c r="F79" s="28" t="s">
        <v>116</v>
      </c>
      <c r="G79" s="28" t="s">
        <v>117</v>
      </c>
      <c r="H79" s="53">
        <v>30652</v>
      </c>
      <c r="I79" s="24" t="s">
        <v>249</v>
      </c>
      <c r="J79" s="50">
        <v>44805</v>
      </c>
      <c r="K79" s="50">
        <v>44805</v>
      </c>
    </row>
  </sheetData>
  <conditionalFormatting sqref="D46">
    <cfRule type="duplicateValues" dxfId="19" priority="16" stopIfTrue="1"/>
  </conditionalFormatting>
  <conditionalFormatting sqref="D60:D61">
    <cfRule type="duplicateValues" dxfId="18" priority="15" stopIfTrue="1"/>
  </conditionalFormatting>
  <conditionalFormatting sqref="D69">
    <cfRule type="duplicateValues" dxfId="17" priority="14" stopIfTrue="1"/>
  </conditionalFormatting>
  <conditionalFormatting sqref="D57:D59 D62:D65">
    <cfRule type="duplicateValues" dxfId="16" priority="17" stopIfTrue="1"/>
  </conditionalFormatting>
  <conditionalFormatting sqref="D66:D67 D70">
    <cfRule type="duplicateValues" dxfId="15" priority="18" stopIfTrue="1"/>
  </conditionalFormatting>
  <conditionalFormatting sqref="D47:D56 D13 D16:D45 D2:D11">
    <cfRule type="duplicateValues" dxfId="14" priority="19" stopIfTrue="1"/>
  </conditionalFormatting>
  <conditionalFormatting sqref="D79">
    <cfRule type="duplicateValues" dxfId="13" priority="13" stopIfTrue="1"/>
  </conditionalFormatting>
  <conditionalFormatting sqref="D12 D14:D15">
    <cfRule type="duplicateValues" dxfId="12" priority="20" stopIfTrue="1"/>
  </conditionalFormatting>
  <conditionalFormatting sqref="F39">
    <cfRule type="duplicateValues" dxfId="11" priority="10" stopIfTrue="1"/>
  </conditionalFormatting>
  <conditionalFormatting sqref="G58">
    <cfRule type="duplicateValues" dxfId="10" priority="9" stopIfTrue="1"/>
  </conditionalFormatting>
  <conditionalFormatting sqref="G64">
    <cfRule type="duplicateValues" dxfId="9" priority="8" stopIfTrue="1"/>
  </conditionalFormatting>
  <conditionalFormatting sqref="F46">
    <cfRule type="duplicateValues" dxfId="8" priority="11" stopIfTrue="1"/>
  </conditionalFormatting>
  <conditionalFormatting sqref="F60:F61">
    <cfRule type="duplicateValues" dxfId="7" priority="7" stopIfTrue="1"/>
  </conditionalFormatting>
  <conditionalFormatting sqref="F69">
    <cfRule type="duplicateValues" dxfId="6" priority="6" stopIfTrue="1"/>
  </conditionalFormatting>
  <conditionalFormatting sqref="F68">
    <cfRule type="duplicateValues" dxfId="5" priority="5" stopIfTrue="1"/>
  </conditionalFormatting>
  <conditionalFormatting sqref="F71">
    <cfRule type="duplicateValues" dxfId="4" priority="4" stopIfTrue="1"/>
  </conditionalFormatting>
  <conditionalFormatting sqref="F72:F76">
    <cfRule type="duplicateValues" dxfId="3" priority="3" stopIfTrue="1"/>
  </conditionalFormatting>
  <conditionalFormatting sqref="F77:F78">
    <cfRule type="duplicateValues" dxfId="2" priority="2" stopIfTrue="1"/>
  </conditionalFormatting>
  <conditionalFormatting sqref="F5:F11 F47:F56 F13 F40:F45 F2:F3 F16:F38">
    <cfRule type="duplicateValues" dxfId="1" priority="12" stopIfTrue="1"/>
  </conditionalFormatting>
  <conditionalFormatting sqref="F79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R1"/>
  <sheetViews>
    <sheetView workbookViewId="0">
      <selection activeCell="E11" sqref="E11"/>
    </sheetView>
  </sheetViews>
  <sheetFormatPr defaultRowHeight="15" x14ac:dyDescent="0.25"/>
  <cols>
    <col min="7" max="7" width="15.28515625" customWidth="1"/>
    <col min="8" max="8" width="9.7109375" bestFit="1" customWidth="1"/>
    <col min="9" max="44" width="9.140625" style="23"/>
  </cols>
  <sheetData>
    <row r="1" spans="4:4" x14ac:dyDescent="0.25">
      <c r="D1" s="49" t="s">
        <v>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2022</vt:lpstr>
      <vt:lpstr>October 2022</vt:lpstr>
      <vt:lpstr>NEW ENTS</vt:lpstr>
      <vt:lpstr>EXITS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Maud Million</dc:creator>
  <cp:lastModifiedBy>Maud Million</cp:lastModifiedBy>
  <dcterms:created xsi:type="dcterms:W3CDTF">2022-02-15T08:45:22Z</dcterms:created>
  <dcterms:modified xsi:type="dcterms:W3CDTF">2022-11-17T14:14:39Z</dcterms:modified>
</cp:coreProperties>
</file>