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projets\website\PIGAL\encadrements\preins-enset-dla-2025\pages\preins\static\csv\"/>
    </mc:Choice>
  </mc:AlternateContent>
  <xr:revisionPtr revIDLastSave="0" documentId="13_ncr:1_{BDA7F686-278B-4AA0-AE95-D2CBDCF9903C}" xr6:coauthVersionLast="47" xr6:coauthVersionMax="47" xr10:uidLastSave="{00000000-0000-0000-0000-000000000000}"/>
  <bookViews>
    <workbookView xWindow="28680" yWindow="-120" windowWidth="19440" windowHeight="14880" firstSheet="2" activeTab="3" xr2:uid="{250F6E47-63F0-4023-BE49-879B989915CD}"/>
  </bookViews>
  <sheets>
    <sheet name="DONNEE_PARCOURS" sheetId="1" r:id="rId1"/>
    <sheet name="DONNEE_UNITS1" sheetId="2" r:id="rId2"/>
    <sheet name="DONNEE_UNITS2" sheetId="3" r:id="rId3"/>
    <sheet name="DONNEE_ETAPES" sheetId="4" r:id="rId4"/>
    <sheet name="DONNEE_COURSES" sheetId="6" r:id="rId5"/>
    <sheet name="DONNEE_DOMAINS" sheetId="5" r:id="rId6"/>
  </sheets>
  <definedNames>
    <definedName name="_xlnm._FilterDatabase" localSheetId="4" hidden="1">DONNEE_COURSES!$A$1:$J$147</definedName>
    <definedName name="_xlnm._FilterDatabase" localSheetId="5" hidden="1">DONNEE_DOMAINS!$A$1:$F$194</definedName>
    <definedName name="_xlnm._FilterDatabase" localSheetId="3" hidden="1">DONNEE_ETAPES!$A$1:$BM$226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3" i="6" l="1"/>
  <c r="H4" i="6"/>
  <c r="H5" i="6"/>
  <c r="H6" i="6"/>
  <c r="I6" i="6" s="1"/>
  <c r="H2" i="6"/>
  <c r="J8" i="6"/>
  <c r="H8" i="6" s="1"/>
  <c r="J9" i="6"/>
  <c r="H9" i="6" s="1"/>
  <c r="J10" i="6"/>
  <c r="H10" i="6" s="1"/>
  <c r="J11" i="6"/>
  <c r="H11" i="6" s="1"/>
  <c r="J12" i="6"/>
  <c r="H12" i="6" s="1"/>
  <c r="J13" i="6"/>
  <c r="H13" i="6" s="1"/>
  <c r="J14" i="6"/>
  <c r="H14" i="6" s="1"/>
  <c r="J15" i="6"/>
  <c r="H15" i="6" s="1"/>
  <c r="J16" i="6"/>
  <c r="H16" i="6" s="1"/>
  <c r="J17" i="6"/>
  <c r="H17" i="6" s="1"/>
  <c r="J18" i="6"/>
  <c r="H18" i="6" s="1"/>
  <c r="J19" i="6"/>
  <c r="H19" i="6" s="1"/>
  <c r="J20" i="6"/>
  <c r="H20" i="6" s="1"/>
  <c r="J21" i="6"/>
  <c r="H21" i="6" s="1"/>
  <c r="J22" i="6"/>
  <c r="H22" i="6" s="1"/>
  <c r="J23" i="6"/>
  <c r="H23" i="6" s="1"/>
  <c r="J24" i="6"/>
  <c r="H24" i="6" s="1"/>
  <c r="J25" i="6"/>
  <c r="H25" i="6" s="1"/>
  <c r="J26" i="6"/>
  <c r="H26" i="6" s="1"/>
  <c r="J27" i="6"/>
  <c r="H27" i="6" s="1"/>
  <c r="J28" i="6"/>
  <c r="H28" i="6" s="1"/>
  <c r="J29" i="6"/>
  <c r="H29" i="6" s="1"/>
  <c r="J30" i="6"/>
  <c r="H30" i="6" s="1"/>
  <c r="J31" i="6"/>
  <c r="H31" i="6" s="1"/>
  <c r="J32" i="6"/>
  <c r="H32" i="6" s="1"/>
  <c r="J33" i="6"/>
  <c r="H33" i="6" s="1"/>
  <c r="J34" i="6"/>
  <c r="H34" i="6" s="1"/>
  <c r="J35" i="6"/>
  <c r="H35" i="6" s="1"/>
  <c r="J36" i="6"/>
  <c r="H36" i="6" s="1"/>
  <c r="J37" i="6"/>
  <c r="H37" i="6" s="1"/>
  <c r="J38" i="6"/>
  <c r="H38" i="6" s="1"/>
  <c r="J39" i="6"/>
  <c r="H39" i="6" s="1"/>
  <c r="J40" i="6"/>
  <c r="H40" i="6" s="1"/>
  <c r="J41" i="6"/>
  <c r="H41" i="6" s="1"/>
  <c r="J42" i="6"/>
  <c r="H42" i="6" s="1"/>
  <c r="J43" i="6"/>
  <c r="H43" i="6" s="1"/>
  <c r="J44" i="6"/>
  <c r="H44" i="6" s="1"/>
  <c r="J45" i="6"/>
  <c r="H45" i="6" s="1"/>
  <c r="J46" i="6"/>
  <c r="H46" i="6" s="1"/>
  <c r="J47" i="6"/>
  <c r="H47" i="6" s="1"/>
  <c r="J48" i="6"/>
  <c r="H48" i="6" s="1"/>
  <c r="J49" i="6"/>
  <c r="H49" i="6" s="1"/>
  <c r="J50" i="6"/>
  <c r="H50" i="6" s="1"/>
  <c r="J51" i="6"/>
  <c r="H51" i="6" s="1"/>
  <c r="J52" i="6"/>
  <c r="H52" i="6" s="1"/>
  <c r="J53" i="6"/>
  <c r="H53" i="6" s="1"/>
  <c r="J54" i="6"/>
  <c r="H54" i="6" s="1"/>
  <c r="J55" i="6"/>
  <c r="H55" i="6" s="1"/>
  <c r="J56" i="6"/>
  <c r="H56" i="6" s="1"/>
  <c r="J57" i="6"/>
  <c r="H57" i="6" s="1"/>
  <c r="J58" i="6"/>
  <c r="H58" i="6" s="1"/>
  <c r="J59" i="6"/>
  <c r="H59" i="6" s="1"/>
  <c r="J60" i="6"/>
  <c r="H60" i="6" s="1"/>
  <c r="J61" i="6"/>
  <c r="H61" i="6" s="1"/>
  <c r="J62" i="6"/>
  <c r="H62" i="6" s="1"/>
  <c r="J63" i="6"/>
  <c r="H63" i="6" s="1"/>
  <c r="J64" i="6"/>
  <c r="H64" i="6" s="1"/>
  <c r="J65" i="6"/>
  <c r="H65" i="6" s="1"/>
  <c r="J66" i="6"/>
  <c r="H66" i="6" s="1"/>
  <c r="J67" i="6"/>
  <c r="H67" i="6" s="1"/>
  <c r="J68" i="6"/>
  <c r="H68" i="6" s="1"/>
  <c r="J69" i="6"/>
  <c r="H69" i="6" s="1"/>
  <c r="J70" i="6"/>
  <c r="H70" i="6" s="1"/>
  <c r="J71" i="6"/>
  <c r="H71" i="6" s="1"/>
  <c r="J72" i="6"/>
  <c r="H72" i="6" s="1"/>
  <c r="J73" i="6"/>
  <c r="H73" i="6" s="1"/>
  <c r="J74" i="6"/>
  <c r="H74" i="6" s="1"/>
  <c r="J75" i="6"/>
  <c r="H75" i="6" s="1"/>
  <c r="J76" i="6"/>
  <c r="H76" i="6" s="1"/>
  <c r="J77" i="6"/>
  <c r="H77" i="6" s="1"/>
  <c r="J78" i="6"/>
  <c r="H78" i="6" s="1"/>
  <c r="J79" i="6"/>
  <c r="H79" i="6" s="1"/>
  <c r="J80" i="6"/>
  <c r="H80" i="6" s="1"/>
  <c r="J81" i="6"/>
  <c r="H81" i="6" s="1"/>
  <c r="J82" i="6"/>
  <c r="H82" i="6" s="1"/>
  <c r="J83" i="6"/>
  <c r="H83" i="6" s="1"/>
  <c r="J84" i="6"/>
  <c r="H84" i="6" s="1"/>
  <c r="J85" i="6"/>
  <c r="H85" i="6" s="1"/>
  <c r="J86" i="6"/>
  <c r="H86" i="6" s="1"/>
  <c r="J87" i="6"/>
  <c r="H87" i="6" s="1"/>
  <c r="J88" i="6"/>
  <c r="H88" i="6" s="1"/>
  <c r="J89" i="6"/>
  <c r="H89" i="6" s="1"/>
  <c r="J90" i="6"/>
  <c r="H90" i="6" s="1"/>
  <c r="J91" i="6"/>
  <c r="H91" i="6" s="1"/>
  <c r="J92" i="6"/>
  <c r="H92" i="6" s="1"/>
  <c r="J93" i="6"/>
  <c r="H93" i="6" s="1"/>
  <c r="J94" i="6"/>
  <c r="H94" i="6" s="1"/>
  <c r="J95" i="6"/>
  <c r="H95" i="6" s="1"/>
  <c r="J96" i="6"/>
  <c r="H96" i="6" s="1"/>
  <c r="J97" i="6"/>
  <c r="H97" i="6" s="1"/>
  <c r="J98" i="6"/>
  <c r="H98" i="6" s="1"/>
  <c r="J99" i="6"/>
  <c r="H99" i="6" s="1"/>
  <c r="J100" i="6"/>
  <c r="H100" i="6" s="1"/>
  <c r="J101" i="6"/>
  <c r="H101" i="6" s="1"/>
  <c r="J102" i="6"/>
  <c r="H102" i="6" s="1"/>
  <c r="J103" i="6"/>
  <c r="H103" i="6" s="1"/>
  <c r="J104" i="6"/>
  <c r="H104" i="6" s="1"/>
  <c r="J105" i="6"/>
  <c r="H105" i="6" s="1"/>
  <c r="J106" i="6"/>
  <c r="H106" i="6" s="1"/>
  <c r="J107" i="6"/>
  <c r="H107" i="6" s="1"/>
  <c r="J108" i="6"/>
  <c r="H108" i="6" s="1"/>
  <c r="J109" i="6"/>
  <c r="H109" i="6" s="1"/>
  <c r="J110" i="6"/>
  <c r="H110" i="6" s="1"/>
  <c r="J111" i="6"/>
  <c r="H111" i="6" s="1"/>
  <c r="J112" i="6"/>
  <c r="H112" i="6" s="1"/>
  <c r="J113" i="6"/>
  <c r="H113" i="6" s="1"/>
  <c r="J114" i="6"/>
  <c r="H114" i="6" s="1"/>
  <c r="J115" i="6"/>
  <c r="H115" i="6" s="1"/>
  <c r="J116" i="6"/>
  <c r="H116" i="6" s="1"/>
  <c r="J117" i="6"/>
  <c r="H117" i="6" s="1"/>
  <c r="J118" i="6"/>
  <c r="H118" i="6" s="1"/>
  <c r="J119" i="6"/>
  <c r="H119" i="6" s="1"/>
  <c r="J120" i="6"/>
  <c r="H120" i="6" s="1"/>
  <c r="J121" i="6"/>
  <c r="H121" i="6" s="1"/>
  <c r="J122" i="6"/>
  <c r="H122" i="6" s="1"/>
  <c r="J123" i="6"/>
  <c r="H123" i="6" s="1"/>
  <c r="J124" i="6"/>
  <c r="H124" i="6" s="1"/>
  <c r="J125" i="6"/>
  <c r="H125" i="6" s="1"/>
  <c r="J126" i="6"/>
  <c r="H126" i="6" s="1"/>
  <c r="J127" i="6"/>
  <c r="H127" i="6" s="1"/>
  <c r="J128" i="6"/>
  <c r="H128" i="6" s="1"/>
  <c r="J129" i="6"/>
  <c r="H129" i="6" s="1"/>
  <c r="J130" i="6"/>
  <c r="H130" i="6" s="1"/>
  <c r="J131" i="6"/>
  <c r="H131" i="6" s="1"/>
  <c r="J132" i="6"/>
  <c r="H132" i="6" s="1"/>
  <c r="J133" i="6"/>
  <c r="H133" i="6" s="1"/>
  <c r="J134" i="6"/>
  <c r="H134" i="6" s="1"/>
  <c r="J135" i="6"/>
  <c r="H135" i="6" s="1"/>
  <c r="J136" i="6"/>
  <c r="H136" i="6" s="1"/>
  <c r="J137" i="6"/>
  <c r="H137" i="6" s="1"/>
  <c r="J138" i="6"/>
  <c r="H138" i="6" s="1"/>
  <c r="J139" i="6"/>
  <c r="H139" i="6" s="1"/>
  <c r="J140" i="6"/>
  <c r="H140" i="6" s="1"/>
  <c r="J141" i="6"/>
  <c r="H141" i="6" s="1"/>
  <c r="J142" i="6"/>
  <c r="H142" i="6" s="1"/>
  <c r="J143" i="6"/>
  <c r="H143" i="6" s="1"/>
  <c r="J144" i="6"/>
  <c r="H144" i="6" s="1"/>
  <c r="J145" i="6"/>
  <c r="H145" i="6" s="1"/>
  <c r="J146" i="6"/>
  <c r="H146" i="6" s="1"/>
  <c r="J147" i="6"/>
  <c r="H147" i="6" s="1"/>
  <c r="J7" i="6"/>
  <c r="H7" i="6" s="1"/>
  <c r="B56" i="5"/>
  <c r="E56" i="5" s="1"/>
  <c r="B3" i="5"/>
  <c r="B4" i="5"/>
  <c r="B5" i="5"/>
  <c r="B6" i="5"/>
  <c r="E6" i="5" s="1"/>
  <c r="B7" i="5"/>
  <c r="B8" i="5"/>
  <c r="B9" i="5"/>
  <c r="B10" i="5"/>
  <c r="E10" i="5" s="1"/>
  <c r="B11" i="5"/>
  <c r="B12" i="5"/>
  <c r="E12" i="5" s="1"/>
  <c r="B13" i="5"/>
  <c r="E13" i="5" s="1"/>
  <c r="B14" i="5"/>
  <c r="E14" i="5" s="1"/>
  <c r="B15" i="5"/>
  <c r="B16" i="5"/>
  <c r="B17" i="5"/>
  <c r="E17" i="5" s="1"/>
  <c r="B18" i="5"/>
  <c r="E18" i="5" s="1"/>
  <c r="B19" i="5"/>
  <c r="B20" i="5"/>
  <c r="B21" i="5"/>
  <c r="B22" i="5"/>
  <c r="E22" i="5" s="1"/>
  <c r="B23" i="5"/>
  <c r="B24" i="5"/>
  <c r="B25" i="5"/>
  <c r="B26" i="5"/>
  <c r="E26" i="5" s="1"/>
  <c r="B27" i="5"/>
  <c r="B28" i="5"/>
  <c r="E28" i="5" s="1"/>
  <c r="B29" i="5"/>
  <c r="E29" i="5" s="1"/>
  <c r="B30" i="5"/>
  <c r="E30" i="5" s="1"/>
  <c r="B31" i="5"/>
  <c r="B32" i="5"/>
  <c r="B33" i="5"/>
  <c r="E33" i="5" s="1"/>
  <c r="B34" i="5"/>
  <c r="E34" i="5" s="1"/>
  <c r="B35" i="5"/>
  <c r="B36" i="5"/>
  <c r="B37" i="5"/>
  <c r="B38" i="5"/>
  <c r="E38" i="5" s="1"/>
  <c r="B39" i="5"/>
  <c r="B40" i="5"/>
  <c r="B41" i="5"/>
  <c r="B42" i="5"/>
  <c r="E42" i="5" s="1"/>
  <c r="B43" i="5"/>
  <c r="B44" i="5"/>
  <c r="E44" i="5" s="1"/>
  <c r="B45" i="5"/>
  <c r="E45" i="5" s="1"/>
  <c r="B46" i="5"/>
  <c r="E46" i="5" s="1"/>
  <c r="B47" i="5"/>
  <c r="B48" i="5"/>
  <c r="B49" i="5"/>
  <c r="E49" i="5" s="1"/>
  <c r="B50" i="5"/>
  <c r="E50" i="5" s="1"/>
  <c r="B51" i="5"/>
  <c r="B52" i="5"/>
  <c r="B53" i="5"/>
  <c r="B54" i="5"/>
  <c r="E54" i="5" s="1"/>
  <c r="B55" i="5"/>
  <c r="B57" i="5"/>
  <c r="E57" i="5" s="1"/>
  <c r="B58" i="5"/>
  <c r="B59" i="5"/>
  <c r="B60" i="5"/>
  <c r="B61" i="5"/>
  <c r="E61" i="5" s="1"/>
  <c r="B62" i="5"/>
  <c r="E62" i="5" s="1"/>
  <c r="B63" i="5"/>
  <c r="E63" i="5" s="1"/>
  <c r="B64" i="5"/>
  <c r="B65" i="5"/>
  <c r="E65" i="5" s="1"/>
  <c r="B66" i="5"/>
  <c r="E66" i="5" s="1"/>
  <c r="B67" i="5"/>
  <c r="E67" i="5" s="1"/>
  <c r="B68" i="5"/>
  <c r="B69" i="5"/>
  <c r="E69" i="5" s="1"/>
  <c r="B70" i="5"/>
  <c r="B71" i="5"/>
  <c r="E71" i="5" s="1"/>
  <c r="B72" i="5"/>
  <c r="B73" i="5"/>
  <c r="E73" i="5" s="1"/>
  <c r="B74" i="5"/>
  <c r="B75" i="5"/>
  <c r="B76" i="5"/>
  <c r="B77" i="5"/>
  <c r="E77" i="5" s="1"/>
  <c r="B2" i="5"/>
  <c r="D3" i="6"/>
  <c r="I3" i="6" s="1"/>
  <c r="D4" i="6"/>
  <c r="I4" i="6" s="1"/>
  <c r="D5" i="6"/>
  <c r="D6" i="6"/>
  <c r="D7" i="6"/>
  <c r="I7" i="6" s="1"/>
  <c r="D8" i="6"/>
  <c r="I8" i="6" s="1"/>
  <c r="D9" i="6"/>
  <c r="D10" i="6"/>
  <c r="D11" i="6"/>
  <c r="D12" i="6"/>
  <c r="I12" i="6" s="1"/>
  <c r="D13" i="6"/>
  <c r="D14" i="6"/>
  <c r="D15" i="6"/>
  <c r="D16" i="6"/>
  <c r="I16" i="6" s="1"/>
  <c r="D17" i="6"/>
  <c r="D18" i="6"/>
  <c r="D19" i="6"/>
  <c r="D20" i="6"/>
  <c r="I20" i="6" s="1"/>
  <c r="D21" i="6"/>
  <c r="D22" i="6"/>
  <c r="D23" i="6"/>
  <c r="D24" i="6"/>
  <c r="I24" i="6" s="1"/>
  <c r="D25" i="6"/>
  <c r="D26" i="6"/>
  <c r="D27" i="6"/>
  <c r="D28" i="6"/>
  <c r="I28" i="6" s="1"/>
  <c r="D29" i="6"/>
  <c r="D30" i="6"/>
  <c r="D31" i="6"/>
  <c r="D32" i="6"/>
  <c r="I32" i="6" s="1"/>
  <c r="D33" i="6"/>
  <c r="D34" i="6"/>
  <c r="D35" i="6"/>
  <c r="D36" i="6"/>
  <c r="I36" i="6" s="1"/>
  <c r="D37" i="6"/>
  <c r="D38" i="6"/>
  <c r="D39" i="6"/>
  <c r="D40" i="6"/>
  <c r="I40" i="6" s="1"/>
  <c r="D41" i="6"/>
  <c r="D42" i="6"/>
  <c r="D43" i="6"/>
  <c r="D44" i="6"/>
  <c r="I44" i="6" s="1"/>
  <c r="D45" i="6"/>
  <c r="D46" i="6"/>
  <c r="D47" i="6"/>
  <c r="D48" i="6"/>
  <c r="I48" i="6" s="1"/>
  <c r="D49" i="6"/>
  <c r="D50" i="6"/>
  <c r="D51" i="6"/>
  <c r="D52" i="6"/>
  <c r="I52" i="6" s="1"/>
  <c r="D53" i="6"/>
  <c r="D54" i="6"/>
  <c r="D55" i="6"/>
  <c r="D56" i="6"/>
  <c r="I56" i="6" s="1"/>
  <c r="D57" i="6"/>
  <c r="D58" i="6"/>
  <c r="D59" i="6"/>
  <c r="D60" i="6"/>
  <c r="I60" i="6" s="1"/>
  <c r="D61" i="6"/>
  <c r="D62" i="6"/>
  <c r="D63" i="6"/>
  <c r="D64" i="6"/>
  <c r="I64" i="6" s="1"/>
  <c r="D65" i="6"/>
  <c r="D66" i="6"/>
  <c r="D67" i="6"/>
  <c r="D68" i="6"/>
  <c r="D69" i="6"/>
  <c r="D70" i="6"/>
  <c r="D71" i="6"/>
  <c r="D72" i="6"/>
  <c r="I72" i="6" s="1"/>
  <c r="D73" i="6"/>
  <c r="D74" i="6"/>
  <c r="D75" i="6"/>
  <c r="D76" i="6"/>
  <c r="D77" i="6"/>
  <c r="D78" i="6"/>
  <c r="D79" i="6"/>
  <c r="D80" i="6"/>
  <c r="I80" i="6" s="1"/>
  <c r="D81" i="6"/>
  <c r="D82" i="6"/>
  <c r="D83" i="6"/>
  <c r="D84" i="6"/>
  <c r="D85" i="6"/>
  <c r="D86" i="6"/>
  <c r="D87" i="6"/>
  <c r="D88" i="6"/>
  <c r="D89" i="6"/>
  <c r="D90" i="6"/>
  <c r="D91" i="6"/>
  <c r="D92" i="6"/>
  <c r="D93" i="6"/>
  <c r="D94" i="6"/>
  <c r="D95" i="6"/>
  <c r="D96" i="6"/>
  <c r="I96" i="6" s="1"/>
  <c r="D97" i="6"/>
  <c r="D98" i="6"/>
  <c r="D99" i="6"/>
  <c r="D100" i="6"/>
  <c r="D101" i="6"/>
  <c r="D102" i="6"/>
  <c r="D103" i="6"/>
  <c r="D104" i="6"/>
  <c r="I104" i="6" s="1"/>
  <c r="D105" i="6"/>
  <c r="D106" i="6"/>
  <c r="D107" i="6"/>
  <c r="D108" i="6"/>
  <c r="D109" i="6"/>
  <c r="D110" i="6"/>
  <c r="D111" i="6"/>
  <c r="D112" i="6"/>
  <c r="D113" i="6"/>
  <c r="D114" i="6"/>
  <c r="D115" i="6"/>
  <c r="D116" i="6"/>
  <c r="D117" i="6"/>
  <c r="D118" i="6"/>
  <c r="D119" i="6"/>
  <c r="D120" i="6"/>
  <c r="I120" i="6" s="1"/>
  <c r="D121" i="6"/>
  <c r="D122" i="6"/>
  <c r="D123" i="6"/>
  <c r="D124" i="6"/>
  <c r="D125" i="6"/>
  <c r="D126" i="6"/>
  <c r="D127" i="6"/>
  <c r="D128" i="6"/>
  <c r="I128" i="6" s="1"/>
  <c r="D129" i="6"/>
  <c r="D130" i="6"/>
  <c r="D131" i="6"/>
  <c r="D132" i="6"/>
  <c r="D133" i="6"/>
  <c r="D134" i="6"/>
  <c r="D135" i="6"/>
  <c r="D136" i="6"/>
  <c r="I136" i="6" s="1"/>
  <c r="D137" i="6"/>
  <c r="D138" i="6"/>
  <c r="D139" i="6"/>
  <c r="D140" i="6"/>
  <c r="D141" i="6"/>
  <c r="D142" i="6"/>
  <c r="D143" i="6"/>
  <c r="D144" i="6"/>
  <c r="I144" i="6" s="1"/>
  <c r="D145" i="6"/>
  <c r="D146" i="6"/>
  <c r="D147" i="6"/>
  <c r="D2" i="6"/>
  <c r="E3" i="5"/>
  <c r="E4" i="5"/>
  <c r="E5" i="5"/>
  <c r="E7" i="5"/>
  <c r="E8" i="5"/>
  <c r="E9" i="5"/>
  <c r="E11" i="5"/>
  <c r="E15" i="5"/>
  <c r="E16" i="5"/>
  <c r="E19" i="5"/>
  <c r="E20" i="5"/>
  <c r="E21" i="5"/>
  <c r="E23" i="5"/>
  <c r="E24" i="5"/>
  <c r="E25" i="5"/>
  <c r="E27" i="5"/>
  <c r="E31" i="5"/>
  <c r="E32" i="5"/>
  <c r="E35" i="5"/>
  <c r="E36" i="5"/>
  <c r="E37" i="5"/>
  <c r="E39" i="5"/>
  <c r="E40" i="5"/>
  <c r="E41" i="5"/>
  <c r="E43" i="5"/>
  <c r="E47" i="5"/>
  <c r="E48" i="5"/>
  <c r="E51" i="5"/>
  <c r="E52" i="5"/>
  <c r="E53" i="5"/>
  <c r="E55" i="5"/>
  <c r="E58" i="5"/>
  <c r="E59" i="5"/>
  <c r="E60" i="5"/>
  <c r="E64" i="5"/>
  <c r="E68" i="5"/>
  <c r="E70" i="5"/>
  <c r="E72" i="5"/>
  <c r="E74" i="5"/>
  <c r="E75" i="5"/>
  <c r="E76" i="5"/>
  <c r="E1" i="5"/>
  <c r="E2" i="5"/>
  <c r="I1" i="6"/>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I5" i="6" l="1"/>
  <c r="I114" i="6"/>
  <c r="I98" i="6"/>
  <c r="I82" i="6"/>
  <c r="I62" i="6"/>
  <c r="I54" i="6"/>
  <c r="I46" i="6"/>
  <c r="I38" i="6"/>
  <c r="I30" i="6"/>
  <c r="I22" i="6"/>
  <c r="I14" i="6"/>
  <c r="I112" i="6"/>
  <c r="I88" i="6"/>
  <c r="I141" i="6"/>
  <c r="I133" i="6"/>
  <c r="I129" i="6"/>
  <c r="I125" i="6"/>
  <c r="I121" i="6"/>
  <c r="I117" i="6"/>
  <c r="I113" i="6"/>
  <c r="I109" i="6"/>
  <c r="I105" i="6"/>
  <c r="I101" i="6"/>
  <c r="I97" i="6"/>
  <c r="I93" i="6"/>
  <c r="I89" i="6"/>
  <c r="I85" i="6"/>
  <c r="I81" i="6"/>
  <c r="I77" i="6"/>
  <c r="I73" i="6"/>
  <c r="I69" i="6"/>
  <c r="I65" i="6"/>
  <c r="I61" i="6"/>
  <c r="I57" i="6"/>
  <c r="I53" i="6"/>
  <c r="I49" i="6"/>
  <c r="I45" i="6"/>
  <c r="I41" i="6"/>
  <c r="I37" i="6"/>
  <c r="I33" i="6"/>
  <c r="I29" i="6"/>
  <c r="I25" i="6"/>
  <c r="I21" i="6"/>
  <c r="I17" i="6"/>
  <c r="I13" i="6"/>
  <c r="I9" i="6"/>
  <c r="I147" i="6"/>
  <c r="I143" i="6"/>
  <c r="I139" i="6"/>
  <c r="I135" i="6"/>
  <c r="I131" i="6"/>
  <c r="I127" i="6"/>
  <c r="I123" i="6"/>
  <c r="I119" i="6"/>
  <c r="I115" i="6"/>
  <c r="I111" i="6"/>
  <c r="I107" i="6"/>
  <c r="I103" i="6"/>
  <c r="I99" i="6"/>
  <c r="I95" i="6"/>
  <c r="I91" i="6"/>
  <c r="I87" i="6"/>
  <c r="I83" i="6"/>
  <c r="I79" i="6"/>
  <c r="I75" i="6"/>
  <c r="I71" i="6"/>
  <c r="I67" i="6"/>
  <c r="I145" i="6"/>
  <c r="I137" i="6"/>
  <c r="I138" i="6"/>
  <c r="I130" i="6"/>
  <c r="I122" i="6"/>
  <c r="I106" i="6"/>
  <c r="I90" i="6"/>
  <c r="I74" i="6"/>
  <c r="I66" i="6"/>
  <c r="I58" i="6"/>
  <c r="I50" i="6"/>
  <c r="I42" i="6"/>
  <c r="I34" i="6"/>
  <c r="I26" i="6"/>
  <c r="I18" i="6"/>
  <c r="I10" i="6"/>
  <c r="I146" i="6"/>
  <c r="I2" i="6"/>
  <c r="I140" i="6"/>
  <c r="I132" i="6"/>
  <c r="I124" i="6"/>
  <c r="I116" i="6"/>
  <c r="I108" i="6"/>
  <c r="I100" i="6"/>
  <c r="I92" i="6"/>
  <c r="I84" i="6"/>
  <c r="I76" i="6"/>
  <c r="I68" i="6"/>
  <c r="I142" i="6"/>
  <c r="I134" i="6"/>
  <c r="I126" i="6"/>
  <c r="I118" i="6"/>
  <c r="I110" i="6"/>
  <c r="I102" i="6"/>
  <c r="I94" i="6"/>
  <c r="I86" i="6"/>
  <c r="I78" i="6"/>
  <c r="I70" i="6"/>
  <c r="I59" i="6"/>
  <c r="I51" i="6"/>
  <c r="I43" i="6"/>
  <c r="I39" i="6"/>
  <c r="I31" i="6"/>
  <c r="I23" i="6"/>
  <c r="I19" i="6"/>
  <c r="I11" i="6"/>
  <c r="I63" i="6"/>
  <c r="I55" i="6"/>
  <c r="I47" i="6"/>
  <c r="I35" i="6"/>
  <c r="I27" i="6"/>
  <c r="I15" i="6"/>
</calcChain>
</file>

<file path=xl/sharedStrings.xml><?xml version="1.0" encoding="utf-8"?>
<sst xmlns="http://schemas.openxmlformats.org/spreadsheetml/2006/main" count="5463" uniqueCount="756">
  <si>
    <t>CODE_PARCOURS</t>
  </si>
  <si>
    <t>LIBELLE_PARCOURS</t>
  </si>
  <si>
    <t>FGI002</t>
  </si>
  <si>
    <t>GENIE INFORMATIQUE</t>
  </si>
  <si>
    <t>FSTEG002</t>
  </si>
  <si>
    <t>SCIENCES TECHNIQUES ECONOMIQUES DE GESTION</t>
  </si>
  <si>
    <t>FTA002</t>
  </si>
  <si>
    <t>TECHNIQUES ADMINISTRATIVES</t>
  </si>
  <si>
    <t>FCR002</t>
  </si>
  <si>
    <t>CONSEILLER D'ORIENTATION</t>
  </si>
  <si>
    <t>FIH001</t>
  </si>
  <si>
    <t>INDUSTRIE D'HABILLEMENT</t>
  </si>
  <si>
    <t>FIH002</t>
  </si>
  <si>
    <t>FGC001</t>
  </si>
  <si>
    <t>GENIE CIVIL</t>
  </si>
  <si>
    <t>FGM002</t>
  </si>
  <si>
    <t>GENIE MECANIQUE</t>
  </si>
  <si>
    <t>FCI002</t>
  </si>
  <si>
    <t>CHIMIE INDUSTRIELLE</t>
  </si>
  <si>
    <t>FEE002</t>
  </si>
  <si>
    <t>ELECTRONIQUE-ELECTROTECHNIQUE</t>
  </si>
  <si>
    <t>FGF002</t>
  </si>
  <si>
    <t>GENIE FORESTIER</t>
  </si>
  <si>
    <t>FGC002</t>
  </si>
  <si>
    <t>FESF002</t>
  </si>
  <si>
    <t>ECONOMIE SOCIALE ET FAMILIALE</t>
  </si>
  <si>
    <t>FTA001</t>
  </si>
  <si>
    <t>FCI001</t>
  </si>
  <si>
    <t>FSTEG001</t>
  </si>
  <si>
    <t>FGM001</t>
  </si>
  <si>
    <t>FGF001</t>
  </si>
  <si>
    <t>FGI001</t>
  </si>
  <si>
    <t>FEE001</t>
  </si>
  <si>
    <t>FESF001</t>
  </si>
  <si>
    <t>FTE001</t>
  </si>
  <si>
    <t>THERMIQUE ENERGETIQUE</t>
  </si>
  <si>
    <t>FFC001</t>
  </si>
  <si>
    <t>FROID ET CLIMATISATION</t>
  </si>
  <si>
    <t>FFC002</t>
  </si>
  <si>
    <t>FTE002</t>
  </si>
  <si>
    <t>FEE003</t>
  </si>
  <si>
    <t>LGPR002</t>
  </si>
  <si>
    <t>LABORATOIRE DE GENIE DES PROCEDES</t>
  </si>
  <si>
    <t>LVRB002</t>
  </si>
  <si>
    <t>LABORATOIRE DE VALORISATION DES RESSOURCES FORESTIERES ET DU BOIS</t>
  </si>
  <si>
    <t>LGME002</t>
  </si>
  <si>
    <t>LABORATOIRE DE MECANIQUE</t>
  </si>
  <si>
    <t>FSE002</t>
  </si>
  <si>
    <t>SCIENCES DE L'EDUCATION</t>
  </si>
  <si>
    <t>LGIA002</t>
  </si>
  <si>
    <t>LABORATOIRE GIA ( Génie Informatique et Automatique )</t>
  </si>
  <si>
    <t>19GIA002</t>
  </si>
  <si>
    <t>19LGM002</t>
  </si>
  <si>
    <t>LSED002</t>
  </si>
  <si>
    <t>19LGE002</t>
  </si>
  <si>
    <t>LABORATOIRE DE RECHERCHE EN TECHNIQUES DE GESTION APPLIQUEE</t>
  </si>
  <si>
    <t>FIMA002</t>
  </si>
  <si>
    <t>INGENIERIE MATHEMATIQUE</t>
  </si>
  <si>
    <t>FDEMO01</t>
  </si>
  <si>
    <t>PARCOURS DEMO</t>
  </si>
  <si>
    <t>LABORATOIRE Génie Informatique et Automatique</t>
  </si>
  <si>
    <t>DOMAINES</t>
  </si>
  <si>
    <t>Génie Chimique</t>
  </si>
  <si>
    <t>Sciences de l'Education</t>
  </si>
  <si>
    <t>Economie Sociale et Familiale</t>
  </si>
  <si>
    <t>Génie Electrique</t>
  </si>
  <si>
    <t>Génie Civil</t>
  </si>
  <si>
    <t>Génie Forestier</t>
  </si>
  <si>
    <t>Génie Informatique</t>
  </si>
  <si>
    <t>Génie Mécanique</t>
  </si>
  <si>
    <t>Industrie Textile et d'Habillement</t>
  </si>
  <si>
    <t>Enseignement Scientifique de Base</t>
  </si>
  <si>
    <t>Laboratoire de Genie des Procédés</t>
  </si>
  <si>
    <t>Laboratoire de Mécanique</t>
  </si>
  <si>
    <t>Laboratoire de Recherche en Techniques de Gestion Appliquée</t>
  </si>
  <si>
    <t>Laboratoire de Valorisation des Ressources Forestieres et du Bois</t>
  </si>
  <si>
    <t>Laboratoire de Génie Informatique et Automatique</t>
  </si>
  <si>
    <t>Laboratoire des Sciences de l'Education</t>
  </si>
  <si>
    <t>Sciences Techniques Economiques de Gestion</t>
  </si>
  <si>
    <t>Techniques Administratives</t>
  </si>
  <si>
    <t>ABBREVIATION</t>
  </si>
  <si>
    <t>TYPE</t>
  </si>
  <si>
    <t>GCH</t>
  </si>
  <si>
    <t>GEL</t>
  </si>
  <si>
    <t>SED</t>
  </si>
  <si>
    <t>GCI</t>
  </si>
  <si>
    <t>GFO</t>
  </si>
  <si>
    <t>GIN</t>
  </si>
  <si>
    <t>TAD</t>
  </si>
  <si>
    <t>ESF</t>
  </si>
  <si>
    <t>LGP</t>
  </si>
  <si>
    <t>LVRFB</t>
  </si>
  <si>
    <t>LGIA</t>
  </si>
  <si>
    <t>STEG</t>
  </si>
  <si>
    <t>GINFO</t>
  </si>
  <si>
    <t>GME</t>
  </si>
  <si>
    <t>ITH</t>
  </si>
  <si>
    <t>ESB</t>
  </si>
  <si>
    <t>LME</t>
  </si>
  <si>
    <t>LAREGA</t>
  </si>
  <si>
    <t>GIA</t>
  </si>
  <si>
    <t>LASED</t>
  </si>
  <si>
    <t>DEPARTEMENT</t>
  </si>
  <si>
    <t>LABORATOIRE</t>
  </si>
  <si>
    <t>D</t>
  </si>
  <si>
    <t>L</t>
  </si>
  <si>
    <t>CODE_ETAPE</t>
  </si>
  <si>
    <t>CODE_NIVEAU</t>
  </si>
  <si>
    <t>CODE_DIPLOME</t>
  </si>
  <si>
    <t>ANNULE_ETAPE</t>
  </si>
  <si>
    <t>CODE_GROUPE</t>
  </si>
  <si>
    <t>CODE_GROUPE_FRAIS</t>
  </si>
  <si>
    <t>PREREQUIS_ACTIF</t>
  </si>
  <si>
    <t>NBR_UE_OPT_MIN</t>
  </si>
  <si>
    <t>NBR_ETUD_GRTD</t>
  </si>
  <si>
    <t>NBR_ETUD_GRTP</t>
  </si>
  <si>
    <t>NBR_ETUD_GRAU</t>
  </si>
  <si>
    <t>NBR_ETUD_GRCM</t>
  </si>
  <si>
    <t>NBR_CREDIT_A_AVOIR</t>
  </si>
  <si>
    <t>POURCENT_CREDIT_A_AVOIR</t>
  </si>
  <si>
    <t>CODE_TYPE</t>
  </si>
  <si>
    <t>CODE_ETAPE_SUIVANTE</t>
  </si>
  <si>
    <t>NOTE_VAL_EC</t>
  </si>
  <si>
    <t>NOTE_VAL_UE</t>
  </si>
  <si>
    <t>NOTE_ELI_EC</t>
  </si>
  <si>
    <t>CODE_MENTION</t>
  </si>
  <si>
    <t>CODE_DEPARTEMENT</t>
  </si>
  <si>
    <t>CODE_CYCLE</t>
  </si>
  <si>
    <t>DESCRIPTION_PARCOURS</t>
  </si>
  <si>
    <t>CODE_VOCATION</t>
  </si>
  <si>
    <t>CODE_OPTION</t>
  </si>
  <si>
    <t>CODE_SPECIALITE</t>
  </si>
  <si>
    <t>ANNULE_PARCOURS</t>
  </si>
  <si>
    <t>NBRE_TOTAL_CREDIT_LIBRE</t>
  </si>
  <si>
    <t>NBRE_TOTAL_UE</t>
  </si>
  <si>
    <t>PRO_UE_FOND_VOL_HOR</t>
  </si>
  <si>
    <t>PRO_UE_FOND_VOL_CRED</t>
  </si>
  <si>
    <t>PRO_UE_TRANS_VOL_HOR</t>
  </si>
  <si>
    <t>PRO_UE_TRANS_VOL_CRED</t>
  </si>
  <si>
    <t>PRO_UE_OPT</t>
  </si>
  <si>
    <t>NBRE_TOTAL_CREDIT</t>
  </si>
  <si>
    <t>NBRE_TOTAL_UE_OLI</t>
  </si>
  <si>
    <t>NBRE_TOTAL_UE_OPT</t>
  </si>
  <si>
    <t>NBRE_TOTAL_UE_FOND</t>
  </si>
  <si>
    <t>NBRE_TOTAL_UE_LIBRE</t>
  </si>
  <si>
    <t>PRO_UE_FOND</t>
  </si>
  <si>
    <t>PRO_UE_TRANS</t>
  </si>
  <si>
    <t>PRO_UE_OBLI_VOL_CRED</t>
  </si>
  <si>
    <t>PRO_UE_OPT_VOL_CRED</t>
  </si>
  <si>
    <t>PRO_UE_OPT_VOL_HOR</t>
  </si>
  <si>
    <t>PRO_UE_OBLI_VOL_HOR</t>
  </si>
  <si>
    <t>PRO_UE_LIBRE</t>
  </si>
  <si>
    <t>PRO_UE_LIBRE_VOL_HOR</t>
  </si>
  <si>
    <t>PRO_UE_LIBRE_VOL_CRED</t>
  </si>
  <si>
    <t>PRO_UE_OBLI</t>
  </si>
  <si>
    <t>NBR_TOTAL_CREDIT_FOND</t>
  </si>
  <si>
    <t>NBR_TOTAL_CREDIT_OBLI</t>
  </si>
  <si>
    <t>NBR_TOTAL_CREDIT_OPT</t>
  </si>
  <si>
    <t>NBR_TOTAL_CREDIT_TRANS</t>
  </si>
  <si>
    <t>NBRE_TOTAL_UE_TRANS</t>
  </si>
  <si>
    <t>GENIE DES TECHNOLOGIES DE L'INFORMATION ET DE LA COMMUNICATION</t>
  </si>
  <si>
    <t>N4</t>
  </si>
  <si>
    <t>*</t>
  </si>
  <si>
    <t>N</t>
  </si>
  <si>
    <t>M</t>
  </si>
  <si>
    <t>R</t>
  </si>
  <si>
    <t>MARKETING</t>
  </si>
  <si>
    <t>N5</t>
  </si>
  <si>
    <t>COMMUNICATION ADMINISTRATIVE</t>
  </si>
  <si>
    <t>INDUSTRIE TEXTILE D'HABILLEMENT</t>
  </si>
  <si>
    <t>N1</t>
  </si>
  <si>
    <t>N2</t>
  </si>
  <si>
    <t>N3</t>
  </si>
  <si>
    <t>CPBTP012</t>
  </si>
  <si>
    <t>BATIMENTS ET TRAVAUX PUBLICS</t>
  </si>
  <si>
    <t>CPBTP003</t>
  </si>
  <si>
    <t>CONSTRUCTION MECANIQUE</t>
  </si>
  <si>
    <t>MECANIQUE AUTOMOBILE</t>
  </si>
  <si>
    <t>FABRICATION MECANIQUE</t>
  </si>
  <si>
    <t>INFORMATIQUE INDUSTRIELLE</t>
  </si>
  <si>
    <t>MANAGEMENT DE L'INFORMATION ET DES ORGANISATIONS (DIPET 1)</t>
  </si>
  <si>
    <t>ELECTRONIQUE</t>
  </si>
  <si>
    <t>ELECTROTECHNIQUE</t>
  </si>
  <si>
    <t>SCIENCES ET TECHNOLOGIES DU BOIS</t>
  </si>
  <si>
    <t>GEOMETRE TOPOGRAPHE</t>
  </si>
  <si>
    <t>INSTALLATION SANITAIRE</t>
  </si>
  <si>
    <t>GESTION DES RESSOURCES HUMAINES</t>
  </si>
  <si>
    <t>RESEAUX  ET  TELECOMMUNICATIONS</t>
  </si>
  <si>
    <t>ESTHETIQUE COIFFURE ET COSMETIQUE</t>
  </si>
  <si>
    <t>PUERICULTURE GERONTOLOGIE ET AUXILIAIRES DE VIE</t>
  </si>
  <si>
    <t>COMPTABILITE ET FINANCE</t>
  </si>
  <si>
    <t>ECONOMIE</t>
  </si>
  <si>
    <t>MANAGEMENT DE L'INFORMATION ET DES ORGANISATIONS</t>
  </si>
  <si>
    <t>COMPTABILITE, FINANCE, AUDIT</t>
  </si>
  <si>
    <t>GESTION TECHNICO-COMMERCIALE</t>
  </si>
  <si>
    <t>BANQUE MICRO-FINANCE</t>
  </si>
  <si>
    <t>METIER DU BOIS (MENUISERIE-EBENISTERIE)</t>
  </si>
  <si>
    <t>INGENIERIE  DE  L'ENERGIE  ELECTRIQUE</t>
  </si>
  <si>
    <t>GESTION DES PROJETS INFORMATIQUES</t>
  </si>
  <si>
    <t>GENIE  MECANIQUE  ET  PRODUCTIQUE</t>
  </si>
  <si>
    <t>EXPLOITATION FORESTIERE</t>
  </si>
  <si>
    <t>INDUSTRIE DU BOIS</t>
  </si>
  <si>
    <t>CPCFA014</t>
  </si>
  <si>
    <t>CPCFA005</t>
  </si>
  <si>
    <t>CPCFA013</t>
  </si>
  <si>
    <t>CPCFA015</t>
  </si>
  <si>
    <t>CPGTC013</t>
  </si>
  <si>
    <t>CPGRH003</t>
  </si>
  <si>
    <t>CPGTC014</t>
  </si>
  <si>
    <t>CPGTC005</t>
  </si>
  <si>
    <t>CPGTC015</t>
  </si>
  <si>
    <t>CPBMF013</t>
  </si>
  <si>
    <t>CPBMF014</t>
  </si>
  <si>
    <t>CPBMF005</t>
  </si>
  <si>
    <t>CPBMF015</t>
  </si>
  <si>
    <t>NUTRITION HUMAINE ET DIETETIQUE</t>
  </si>
  <si>
    <t>CPBTP011</t>
  </si>
  <si>
    <t>CPBTP002</t>
  </si>
  <si>
    <t>CPBTP001</t>
  </si>
  <si>
    <t>CPBTP004</t>
  </si>
  <si>
    <t>CPBTP005</t>
  </si>
  <si>
    <t>CPIEE003</t>
  </si>
  <si>
    <t>CPIEE004</t>
  </si>
  <si>
    <t>CPIEE005</t>
  </si>
  <si>
    <t>CPITH001</t>
  </si>
  <si>
    <t>CPITH002</t>
  </si>
  <si>
    <t>CPMEB001</t>
  </si>
  <si>
    <t>CPMEB002</t>
  </si>
  <si>
    <t>CPGDP003</t>
  </si>
  <si>
    <t>GENIE DES PROCEDES</t>
  </si>
  <si>
    <t>CPQHE003</t>
  </si>
  <si>
    <t>QUALITE   HYGIENE   SECURITE   ENVIRONNEMENT</t>
  </si>
  <si>
    <t>CPESF001</t>
  </si>
  <si>
    <t>CPESF002</t>
  </si>
  <si>
    <t>CPGGT003</t>
  </si>
  <si>
    <t>GERONTOLOGIE ET GERONTECHNOLOGIE</t>
  </si>
  <si>
    <t>CPBNS003</t>
  </si>
  <si>
    <t>BIODIVERSITE, NUTRITION, SECURITE ALIMENTAIRE ET SANTE</t>
  </si>
  <si>
    <t>CPGIA003</t>
  </si>
  <si>
    <t>GENIE INFORMATIQUE INDUSTRIELLE ET AUTOMATIQUE</t>
  </si>
  <si>
    <t>CPGIA004</t>
  </si>
  <si>
    <t>CPGIA005</t>
  </si>
  <si>
    <t>CPGPI003</t>
  </si>
  <si>
    <t>CPGPI004</t>
  </si>
  <si>
    <t>CPGPI005</t>
  </si>
  <si>
    <t>CPGMP003</t>
  </si>
  <si>
    <t>CPMAVA001</t>
  </si>
  <si>
    <t>MAINTENANCE  APRES  VENTE  AUTOMOBILE</t>
  </si>
  <si>
    <t>CPBMF003</t>
  </si>
  <si>
    <t>CPGTC003</t>
  </si>
  <si>
    <t>CPCFA003</t>
  </si>
  <si>
    <t>CPGMP004</t>
  </si>
  <si>
    <t>CPGMP005</t>
  </si>
  <si>
    <t>CPBMF004</t>
  </si>
  <si>
    <t>CPGRH004</t>
  </si>
  <si>
    <t>CPGRH005</t>
  </si>
  <si>
    <t>CPCFA004</t>
  </si>
  <si>
    <t>CPGRT003</t>
  </si>
  <si>
    <t>CPGRT004</t>
  </si>
  <si>
    <t>CPGRT005</t>
  </si>
  <si>
    <t>CPGTC004</t>
  </si>
  <si>
    <t>CPITH005</t>
  </si>
  <si>
    <t>INDUSTRIE TEXTILE ET DE L'HABILLEMENT</t>
  </si>
  <si>
    <t>CPITH004</t>
  </si>
  <si>
    <t>CPITH003</t>
  </si>
  <si>
    <t>20ICBM2R</t>
  </si>
  <si>
    <t>INGENIERIE CHIMIQUE ET BIOPROCEDES</t>
  </si>
  <si>
    <t>20EPVM2R</t>
  </si>
  <si>
    <t>ECO-PROCEDES  ET VALORISATION DES RESSOURCES NATURELLES</t>
  </si>
  <si>
    <t>20IDCM2R</t>
  </si>
  <si>
    <t>INTENSIFICATION, DYNAMIQUE, COMMANDE ET OBSERVATION DES PROCEDES</t>
  </si>
  <si>
    <t>20IANM2R</t>
  </si>
  <si>
    <t>INGENIERIE AGROALIMENTAIRE, NUTRITION ET BIOCHIMIE NUTRITIONNELLE</t>
  </si>
  <si>
    <t>20MMBM2R</t>
  </si>
  <si>
    <t>MATERIAU ET MECANIQUE DU BOIS</t>
  </si>
  <si>
    <t>20VEBM2R</t>
  </si>
  <si>
    <t>VALORISATION ENERGETIQUE DE LA BIOMASSE</t>
  </si>
  <si>
    <t>22FAOM2R</t>
  </si>
  <si>
    <t>PRODUCTIQUE</t>
  </si>
  <si>
    <t>24TER2</t>
  </si>
  <si>
    <t>24TER1</t>
  </si>
  <si>
    <t>20BAFM2R</t>
  </si>
  <si>
    <t>BIODIVERSITE ET AMENAGEMENT FORESTIER</t>
  </si>
  <si>
    <t>20GINM2R</t>
  </si>
  <si>
    <t>GENIE INFORMATIQUE ET NTIC (GIN)</t>
  </si>
  <si>
    <t>20ARIM2R</t>
  </si>
  <si>
    <t>AUTOMATIQUE,ROBOTIQUE ET INFORMATIQUE INDUSTRIELLE (ARII)</t>
  </si>
  <si>
    <t>20EEIM2R</t>
  </si>
  <si>
    <t>ELECTROTECHNIQUE,ELECTRONIQUE INDUSTRIELLE ET INFORMATIQUE (EEII)</t>
  </si>
  <si>
    <t>20GAEM2R</t>
  </si>
  <si>
    <t>GESTION AUTOMATIQUE DE L'ENERGIE ET INFORMATIQUE (GAEI)</t>
  </si>
  <si>
    <t>20ETHM2R</t>
  </si>
  <si>
    <t>ELECTRONIQUE TEXTILE ET DE L'HABILLEMENT INFORMATIQUE (ETHI)</t>
  </si>
  <si>
    <t>20EMCM2R</t>
  </si>
  <si>
    <t>ESSAIS ET MESURES NON CONVENTIONNELS</t>
  </si>
  <si>
    <t>20CAOM2R</t>
  </si>
  <si>
    <t>CONCEPTION ASSISTEE PAR ORDINATEUR-STRUCTURE</t>
  </si>
  <si>
    <t>20FAOM2R</t>
  </si>
  <si>
    <t>FABRICATION ASSISTEE PAR ORDINATEUR</t>
  </si>
  <si>
    <t>20STRM2R</t>
  </si>
  <si>
    <t>STRUCTURE</t>
  </si>
  <si>
    <t>20GESM2R</t>
  </si>
  <si>
    <t>GEOMECANIQUE DES SOLS</t>
  </si>
  <si>
    <t>20METM2R</t>
  </si>
  <si>
    <t>MECANIQUE TEXTILE</t>
  </si>
  <si>
    <t>20EE1M2R</t>
  </si>
  <si>
    <t>ENERGETIQUE ET ENVIRONNEMENT (option 1)</t>
  </si>
  <si>
    <t>20EE2M2R</t>
  </si>
  <si>
    <t>ENERGETIQUE ET ENVIRONNEMENT (option2)</t>
  </si>
  <si>
    <t>24ABC1</t>
  </si>
  <si>
    <t>24ABC2</t>
  </si>
  <si>
    <t>24BTP1</t>
  </si>
  <si>
    <t>24BTP2</t>
  </si>
  <si>
    <t>24BTP3</t>
  </si>
  <si>
    <t>24BTP4</t>
  </si>
  <si>
    <t>24BTP5</t>
  </si>
  <si>
    <t>24CAD4</t>
  </si>
  <si>
    <t>24CAD5</t>
  </si>
  <si>
    <t>19GINM2R</t>
  </si>
  <si>
    <t>19EMCM2R</t>
  </si>
  <si>
    <t>22MADM2R</t>
  </si>
  <si>
    <t>MATERIAUX ADAPTEES ET DERIVES</t>
  </si>
  <si>
    <t>24CFI1</t>
  </si>
  <si>
    <t>24CFI2</t>
  </si>
  <si>
    <t>24CFI3</t>
  </si>
  <si>
    <t>24CFI4</t>
  </si>
  <si>
    <t>24CFI5</t>
  </si>
  <si>
    <t>24CHI1</t>
  </si>
  <si>
    <t>24MID5</t>
  </si>
  <si>
    <t>24CHI2</t>
  </si>
  <si>
    <t>24CHI3</t>
  </si>
  <si>
    <t>24CHI4</t>
  </si>
  <si>
    <t>24CHI5</t>
  </si>
  <si>
    <t>24COM1</t>
  </si>
  <si>
    <t>24COM2</t>
  </si>
  <si>
    <t>24COM3</t>
  </si>
  <si>
    <t>24COM4</t>
  </si>
  <si>
    <t>24COM5</t>
  </si>
  <si>
    <t>24COR4</t>
  </si>
  <si>
    <t>24COR5</t>
  </si>
  <si>
    <t>24ECC1</t>
  </si>
  <si>
    <t>24ECC2</t>
  </si>
  <si>
    <t>24ECC3</t>
  </si>
  <si>
    <t>24ECC4</t>
  </si>
  <si>
    <t>24ECC5</t>
  </si>
  <si>
    <t>24ECO1</t>
  </si>
  <si>
    <t>24ECO2</t>
  </si>
  <si>
    <t>24ECO3</t>
  </si>
  <si>
    <t>24ECO4</t>
  </si>
  <si>
    <t>24ECO5</t>
  </si>
  <si>
    <t>24EFO1</t>
  </si>
  <si>
    <t>24EFO2</t>
  </si>
  <si>
    <t>24EFO3</t>
  </si>
  <si>
    <t>24EFO4</t>
  </si>
  <si>
    <t>24EFO5</t>
  </si>
  <si>
    <t>24END3</t>
  </si>
  <si>
    <t>24END4</t>
  </si>
  <si>
    <t>24END5</t>
  </si>
  <si>
    <t>24ETD3</t>
  </si>
  <si>
    <t>24ETD4</t>
  </si>
  <si>
    <t>24ETD5</t>
  </si>
  <si>
    <t>24FAM1</t>
  </si>
  <si>
    <t>24FAM2</t>
  </si>
  <si>
    <t>24FAM3</t>
  </si>
  <si>
    <t>24FAM4</t>
  </si>
  <si>
    <t>24FAM5</t>
  </si>
  <si>
    <t>24G2I1</t>
  </si>
  <si>
    <t>24G2I2</t>
  </si>
  <si>
    <t>24G2I3</t>
  </si>
  <si>
    <t>24G2I4</t>
  </si>
  <si>
    <t>24G2I5</t>
  </si>
  <si>
    <t>24GTIC1</t>
  </si>
  <si>
    <t>24GTIC2</t>
  </si>
  <si>
    <t>24GTIC3</t>
  </si>
  <si>
    <t>24GTIC4</t>
  </si>
  <si>
    <t>24GTIC5</t>
  </si>
  <si>
    <t>24GTO1</t>
  </si>
  <si>
    <t>24ISA5</t>
  </si>
  <si>
    <t>24GTO2</t>
  </si>
  <si>
    <t>24GTO3</t>
  </si>
  <si>
    <t>24GTO4</t>
  </si>
  <si>
    <t>24GTO5</t>
  </si>
  <si>
    <t>24IBO1</t>
  </si>
  <si>
    <t>24IBO2</t>
  </si>
  <si>
    <t>24IBO3</t>
  </si>
  <si>
    <t>24IBO4</t>
  </si>
  <si>
    <t>24IBO5</t>
  </si>
  <si>
    <t>24ISA1</t>
  </si>
  <si>
    <t>24ISA2</t>
  </si>
  <si>
    <t>24ISA3</t>
  </si>
  <si>
    <t>24ISA4</t>
  </si>
  <si>
    <t>24ITH1</t>
  </si>
  <si>
    <t>24ITH2</t>
  </si>
  <si>
    <t>24ITH3</t>
  </si>
  <si>
    <t>24ITH4</t>
  </si>
  <si>
    <t>24ITH5</t>
  </si>
  <si>
    <t>24MAU1</t>
  </si>
  <si>
    <t>24MAU2</t>
  </si>
  <si>
    <t>19ARIM2R</t>
  </si>
  <si>
    <t>19EEIM2R</t>
  </si>
  <si>
    <t>19GAEM2R</t>
  </si>
  <si>
    <t>19ETHM2R</t>
  </si>
  <si>
    <t>19CAOM2R</t>
  </si>
  <si>
    <t>19FAOM2R</t>
  </si>
  <si>
    <t>19STRM2R</t>
  </si>
  <si>
    <t>19GESM2R</t>
  </si>
  <si>
    <t>19METM2R</t>
  </si>
  <si>
    <t>19PTIM2R</t>
  </si>
  <si>
    <t>PROCEDES TEXTILES ET PRODUITS TEXTILES INTELLIGENTS</t>
  </si>
  <si>
    <t>19MMBM2R</t>
  </si>
  <si>
    <t>MATERIAUX ET MECANIQUE DU BOIS</t>
  </si>
  <si>
    <t>19EE1M2R</t>
  </si>
  <si>
    <t>19EE2M2R</t>
  </si>
  <si>
    <t>20OCTM2R</t>
  </si>
  <si>
    <t>ORIENTATION CONSEIL ET TRANSITION</t>
  </si>
  <si>
    <t>19FGRM2R</t>
  </si>
  <si>
    <t>FINANCE ET GESTION DES RISQUES</t>
  </si>
  <si>
    <t>19MMSM2R</t>
  </si>
  <si>
    <t>MARKETING ET MANAGEMENT STRATEGIQUE</t>
  </si>
  <si>
    <t>19MREM2R</t>
  </si>
  <si>
    <t>MANAGEMENT RH ET ENTREPREUNARIAT</t>
  </si>
  <si>
    <t>20DDIM2R</t>
  </si>
  <si>
    <t>DIDACTIQUE DES DISCIPLINES</t>
  </si>
  <si>
    <t>24MAU3</t>
  </si>
  <si>
    <t>24MAU4</t>
  </si>
  <si>
    <t>24MAU5</t>
  </si>
  <si>
    <t>24MEB1</t>
  </si>
  <si>
    <t>24MEB2</t>
  </si>
  <si>
    <t>24MEB3</t>
  </si>
  <si>
    <t>24SMB4</t>
  </si>
  <si>
    <t>24MID4</t>
  </si>
  <si>
    <t>24MIO1</t>
  </si>
  <si>
    <t>24MIO2</t>
  </si>
  <si>
    <t>24MIO3</t>
  </si>
  <si>
    <t>24MKT1</t>
  </si>
  <si>
    <t>24MKT2</t>
  </si>
  <si>
    <t>24MKT3</t>
  </si>
  <si>
    <t>24MKT4</t>
  </si>
  <si>
    <t>24MKT5</t>
  </si>
  <si>
    <t>24NHD1</t>
  </si>
  <si>
    <t>24NHD2</t>
  </si>
  <si>
    <t>24NHD3</t>
  </si>
  <si>
    <t>24NHD4</t>
  </si>
  <si>
    <t>24NHD5</t>
  </si>
  <si>
    <t>24PGA1</t>
  </si>
  <si>
    <t>24PGA2</t>
  </si>
  <si>
    <t>24PGA3</t>
  </si>
  <si>
    <t>24PGA4</t>
  </si>
  <si>
    <t>24PGA5</t>
  </si>
  <si>
    <t>24SMB5</t>
  </si>
  <si>
    <t>24TER3</t>
  </si>
  <si>
    <t>24TER4</t>
  </si>
  <si>
    <t>24TER5</t>
  </si>
  <si>
    <t>24IMA4</t>
  </si>
  <si>
    <t>24IMA5</t>
  </si>
  <si>
    <t>19CCOM2R</t>
  </si>
  <si>
    <t>COMPTABILITE ET CONTROLE DES ORGANISATIONS</t>
  </si>
  <si>
    <t>CPGMP-123</t>
  </si>
  <si>
    <t>20EVRM2R</t>
  </si>
  <si>
    <t>ECOPROCEDES ET VALORISATION DES RESSOURCES NATURELLES</t>
  </si>
  <si>
    <t>CPMED005</t>
  </si>
  <si>
    <t>MANAGEMENT DE L'EDUCATION</t>
  </si>
  <si>
    <t>CPMED004</t>
  </si>
  <si>
    <t>code_filiere</t>
  </si>
  <si>
    <t>ABC1</t>
  </si>
  <si>
    <t>ABC2</t>
  </si>
  <si>
    <t>ARIM2R</t>
  </si>
  <si>
    <t>BTP1</t>
  </si>
  <si>
    <t>BTP2</t>
  </si>
  <si>
    <t>BTP3</t>
  </si>
  <si>
    <t>BTP4</t>
  </si>
  <si>
    <t>BTP5</t>
  </si>
  <si>
    <t>CAD4</t>
  </si>
  <si>
    <t>CAD5</t>
  </si>
  <si>
    <t>CAOM2R</t>
  </si>
  <si>
    <t>CCOM2R</t>
  </si>
  <si>
    <t>CFI1</t>
  </si>
  <si>
    <t>CFI2</t>
  </si>
  <si>
    <t>CFI3</t>
  </si>
  <si>
    <t>CFI4</t>
  </si>
  <si>
    <t>CFI5</t>
  </si>
  <si>
    <t>CHI1</t>
  </si>
  <si>
    <t>CHI2</t>
  </si>
  <si>
    <t>CHI3</t>
  </si>
  <si>
    <t>CHI4</t>
  </si>
  <si>
    <t>CHI5</t>
  </si>
  <si>
    <t>COM1</t>
  </si>
  <si>
    <t>COM2</t>
  </si>
  <si>
    <t>COM3</t>
  </si>
  <si>
    <t>COM4</t>
  </si>
  <si>
    <t>COM5</t>
  </si>
  <si>
    <t>COR4</t>
  </si>
  <si>
    <t>COR5</t>
  </si>
  <si>
    <t>ECC1</t>
  </si>
  <si>
    <t>ECC2</t>
  </si>
  <si>
    <t>ECC3</t>
  </si>
  <si>
    <t>ECC4</t>
  </si>
  <si>
    <t>ECC5</t>
  </si>
  <si>
    <t>ECO1</t>
  </si>
  <si>
    <t>ECO2</t>
  </si>
  <si>
    <t>ECO3</t>
  </si>
  <si>
    <t>ECO4</t>
  </si>
  <si>
    <t>ECO5</t>
  </si>
  <si>
    <t>EE1M2R</t>
  </si>
  <si>
    <t>EE2M2R</t>
  </si>
  <si>
    <t>EEIM2R</t>
  </si>
  <si>
    <t>EFO1</t>
  </si>
  <si>
    <t>EFO2</t>
  </si>
  <si>
    <t>EFO3</t>
  </si>
  <si>
    <t>EMCM2R</t>
  </si>
  <si>
    <t>END3</t>
  </si>
  <si>
    <t>END4</t>
  </si>
  <si>
    <t>END5</t>
  </si>
  <si>
    <t>ETD3</t>
  </si>
  <si>
    <t>ETD4</t>
  </si>
  <si>
    <t>ETD5</t>
  </si>
  <si>
    <t>ETHM2R</t>
  </si>
  <si>
    <t>FAM1</t>
  </si>
  <si>
    <t>FAM2</t>
  </si>
  <si>
    <t>FAM3</t>
  </si>
  <si>
    <t>FAM4</t>
  </si>
  <si>
    <t>FAM5</t>
  </si>
  <si>
    <t>FAOM2R</t>
  </si>
  <si>
    <t>FGRM2R</t>
  </si>
  <si>
    <t>G2I1</t>
  </si>
  <si>
    <t>G2I2</t>
  </si>
  <si>
    <t>G2I3</t>
  </si>
  <si>
    <t>G2I4</t>
  </si>
  <si>
    <t>G2I5</t>
  </si>
  <si>
    <t>GAEM2R</t>
  </si>
  <si>
    <t>GESM2R</t>
  </si>
  <si>
    <t>GINM2R</t>
  </si>
  <si>
    <t>GTIC1</t>
  </si>
  <si>
    <t>GTIC2</t>
  </si>
  <si>
    <t>GTIC3</t>
  </si>
  <si>
    <t>GTIC4</t>
  </si>
  <si>
    <t>GTIC5</t>
  </si>
  <si>
    <t>GTO1</t>
  </si>
  <si>
    <t>GTO2</t>
  </si>
  <si>
    <t>GTO3</t>
  </si>
  <si>
    <t>GTO4</t>
  </si>
  <si>
    <t>GTO5</t>
  </si>
  <si>
    <t>IBO1</t>
  </si>
  <si>
    <t>IBO2</t>
  </si>
  <si>
    <t>IBO3</t>
  </si>
  <si>
    <t>ISA1</t>
  </si>
  <si>
    <t>ISA2</t>
  </si>
  <si>
    <t>ISA3</t>
  </si>
  <si>
    <t>ISA4</t>
  </si>
  <si>
    <t>ISA5</t>
  </si>
  <si>
    <t>ITH1</t>
  </si>
  <si>
    <t>ITH2</t>
  </si>
  <si>
    <t>ITH3</t>
  </si>
  <si>
    <t>ITH4</t>
  </si>
  <si>
    <t>ITH5</t>
  </si>
  <si>
    <t>MAU1</t>
  </si>
  <si>
    <t>MAU2</t>
  </si>
  <si>
    <t>MAU3</t>
  </si>
  <si>
    <t>MAU4</t>
  </si>
  <si>
    <t>MAU5</t>
  </si>
  <si>
    <t>MEB1</t>
  </si>
  <si>
    <t>MEB2</t>
  </si>
  <si>
    <t>MEB3</t>
  </si>
  <si>
    <t>METM2R</t>
  </si>
  <si>
    <t>MID4</t>
  </si>
  <si>
    <t>MID5</t>
  </si>
  <si>
    <t>MIO1</t>
  </si>
  <si>
    <t>MIO2</t>
  </si>
  <si>
    <t>MIO3</t>
  </si>
  <si>
    <t>MKT1</t>
  </si>
  <si>
    <t>MKT2</t>
  </si>
  <si>
    <t>MKT3</t>
  </si>
  <si>
    <t>MKT4</t>
  </si>
  <si>
    <t>MKT5</t>
  </si>
  <si>
    <t>MMBM2R</t>
  </si>
  <si>
    <t>MMSM2R</t>
  </si>
  <si>
    <t>MREM2R</t>
  </si>
  <si>
    <t>NHD1</t>
  </si>
  <si>
    <t>NHD2</t>
  </si>
  <si>
    <t>PGA1</t>
  </si>
  <si>
    <t>PGA2</t>
  </si>
  <si>
    <t>PGA3</t>
  </si>
  <si>
    <t>PGA4</t>
  </si>
  <si>
    <t>PGA5</t>
  </si>
  <si>
    <t>PTIM2R</t>
  </si>
  <si>
    <t>SMB4</t>
  </si>
  <si>
    <t>SMB5</t>
  </si>
  <si>
    <t>STRM2R</t>
  </si>
  <si>
    <t>TER3</t>
  </si>
  <si>
    <t>TER4</t>
  </si>
  <si>
    <t>TER5</t>
  </si>
  <si>
    <t>BAFM2R</t>
  </si>
  <si>
    <t>DDIM2R</t>
  </si>
  <si>
    <t>EFO4</t>
  </si>
  <si>
    <t>EPVM2R</t>
  </si>
  <si>
    <t>EVRM2R</t>
  </si>
  <si>
    <t>IANM2R</t>
  </si>
  <si>
    <t>IBO4</t>
  </si>
  <si>
    <t>ICBM2R</t>
  </si>
  <si>
    <t>IDCM2R</t>
  </si>
  <si>
    <t>NHD3</t>
  </si>
  <si>
    <t>OCTM2R</t>
  </si>
  <si>
    <t>VEBM2R</t>
  </si>
  <si>
    <t>EFO5</t>
  </si>
  <si>
    <t>IBO5</t>
  </si>
  <si>
    <t>NHD4</t>
  </si>
  <si>
    <t>NHD5</t>
  </si>
  <si>
    <t>IMA4</t>
  </si>
  <si>
    <t>IMA5</t>
  </si>
  <si>
    <t>MADM2R</t>
  </si>
  <si>
    <t>TER1</t>
  </si>
  <si>
    <t>TER2</t>
  </si>
  <si>
    <t>GMP-1</t>
  </si>
  <si>
    <t>BMF3</t>
  </si>
  <si>
    <t>BMF4</t>
  </si>
  <si>
    <t>BMF5</t>
  </si>
  <si>
    <t>BNS3</t>
  </si>
  <si>
    <t>CFA3</t>
  </si>
  <si>
    <t>CFA4</t>
  </si>
  <si>
    <t>CFA5</t>
  </si>
  <si>
    <t>ESF1</t>
  </si>
  <si>
    <t>ESF2</t>
  </si>
  <si>
    <t>GDP3</t>
  </si>
  <si>
    <t>GGT3</t>
  </si>
  <si>
    <t>GIA3</t>
  </si>
  <si>
    <t>GIA4</t>
  </si>
  <si>
    <t>GIA5</t>
  </si>
  <si>
    <t>GMP3</t>
  </si>
  <si>
    <t>GMP4</t>
  </si>
  <si>
    <t>GMP5</t>
  </si>
  <si>
    <t>GPI3</t>
  </si>
  <si>
    <t>GPI4</t>
  </si>
  <si>
    <t>GPI5</t>
  </si>
  <si>
    <t>GRH3</t>
  </si>
  <si>
    <t>GRH4</t>
  </si>
  <si>
    <t>GRH5</t>
  </si>
  <si>
    <t>GRT3</t>
  </si>
  <si>
    <t>GRT4</t>
  </si>
  <si>
    <t>GRT5</t>
  </si>
  <si>
    <t>GTC3</t>
  </si>
  <si>
    <t>GTC4</t>
  </si>
  <si>
    <t>GTC5</t>
  </si>
  <si>
    <t>IEE3</t>
  </si>
  <si>
    <t>IEE4</t>
  </si>
  <si>
    <t>IEE5</t>
  </si>
  <si>
    <t>MAVA1</t>
  </si>
  <si>
    <t>MED4</t>
  </si>
  <si>
    <t>MED5</t>
  </si>
  <si>
    <t>QHE3</t>
  </si>
  <si>
    <t>code</t>
  </si>
  <si>
    <t>Nom</t>
  </si>
  <si>
    <t>CODE_IVEAU</t>
  </si>
  <si>
    <t>ARI</t>
  </si>
  <si>
    <t>CAO</t>
  </si>
  <si>
    <t>CCO</t>
  </si>
  <si>
    <t>EEI</t>
  </si>
  <si>
    <t>EMC</t>
  </si>
  <si>
    <t>ETH</t>
  </si>
  <si>
    <t>FAO</t>
  </si>
  <si>
    <t>FGR</t>
  </si>
  <si>
    <t>GAE</t>
  </si>
  <si>
    <t>GES</t>
  </si>
  <si>
    <t>MET</t>
  </si>
  <si>
    <t>MMB</t>
  </si>
  <si>
    <t>MMS</t>
  </si>
  <si>
    <t>MRE</t>
  </si>
  <si>
    <t>PTI</t>
  </si>
  <si>
    <t>STR</t>
  </si>
  <si>
    <t>BAF</t>
  </si>
  <si>
    <t>DDI</t>
  </si>
  <si>
    <t>EPV</t>
  </si>
  <si>
    <t>EVR</t>
  </si>
  <si>
    <t>IAN</t>
  </si>
  <si>
    <t>ICB</t>
  </si>
  <si>
    <t>IDC</t>
  </si>
  <si>
    <t>OCT</t>
  </si>
  <si>
    <t>VEB</t>
  </si>
  <si>
    <t>MAD</t>
  </si>
  <si>
    <t>EE</t>
  </si>
  <si>
    <t>ABC</t>
  </si>
  <si>
    <t>BTP</t>
  </si>
  <si>
    <t>CFI</t>
  </si>
  <si>
    <t>CHI</t>
  </si>
  <si>
    <t>COM</t>
  </si>
  <si>
    <t>ECC</t>
  </si>
  <si>
    <t>ECO</t>
  </si>
  <si>
    <t>EFO</t>
  </si>
  <si>
    <t>FAM</t>
  </si>
  <si>
    <t>GTIC</t>
  </si>
  <si>
    <t>GTO</t>
  </si>
  <si>
    <t>IBO</t>
  </si>
  <si>
    <t>ISA</t>
  </si>
  <si>
    <t>MAU</t>
  </si>
  <si>
    <t>MEB</t>
  </si>
  <si>
    <t>MIO</t>
  </si>
  <si>
    <t>MKT</t>
  </si>
  <si>
    <t>NHD</t>
  </si>
  <si>
    <t>PGA</t>
  </si>
  <si>
    <t>TER</t>
  </si>
  <si>
    <t>GMP-</t>
  </si>
  <si>
    <t>MAVA</t>
  </si>
  <si>
    <t>GI</t>
  </si>
  <si>
    <t>END</t>
  </si>
  <si>
    <t>ETD</t>
  </si>
  <si>
    <t>BMF</t>
  </si>
  <si>
    <t>BNS</t>
  </si>
  <si>
    <t>CFA</t>
  </si>
  <si>
    <t>GDP</t>
  </si>
  <si>
    <t>GGT</t>
  </si>
  <si>
    <t>GMP</t>
  </si>
  <si>
    <t>GPI</t>
  </si>
  <si>
    <t>GRH</t>
  </si>
  <si>
    <t>GRT</t>
  </si>
  <si>
    <t>GTC</t>
  </si>
  <si>
    <t>IEE</t>
  </si>
  <si>
    <t>QHE</t>
  </si>
  <si>
    <t>CAD</t>
  </si>
  <si>
    <t>COR</t>
  </si>
  <si>
    <t>IMA</t>
  </si>
  <si>
    <t>MID</t>
  </si>
  <si>
    <t>SMB</t>
  </si>
  <si>
    <t>MED</t>
  </si>
  <si>
    <t>code_diplome</t>
  </si>
  <si>
    <t>niveau</t>
  </si>
  <si>
    <t>nom</t>
  </si>
  <si>
    <t>M2R</t>
  </si>
  <si>
    <t>FI</t>
  </si>
  <si>
    <t>CPS</t>
  </si>
  <si>
    <t>formation</t>
  </si>
  <si>
    <t>LPRO</t>
  </si>
  <si>
    <t>BTS</t>
  </si>
  <si>
    <t>MPRO</t>
  </si>
  <si>
    <t>DIPET1</t>
  </si>
  <si>
    <t>DIPET2</t>
  </si>
  <si>
    <t>nom_filiere</t>
  </si>
  <si>
    <t>code_formation</t>
  </si>
  <si>
    <t>code_unite</t>
  </si>
  <si>
    <t>II</t>
  </si>
  <si>
    <t>TIC</t>
  </si>
  <si>
    <t>II1</t>
  </si>
  <si>
    <t>II3</t>
  </si>
  <si>
    <t>II4</t>
  </si>
  <si>
    <t>TIC1</t>
  </si>
  <si>
    <t>TIC3</t>
  </si>
  <si>
    <t>TIC4</t>
  </si>
  <si>
    <t>ENERGETIQUE ET ENVIRONNEMENT</t>
  </si>
  <si>
    <t>ENE</t>
  </si>
  <si>
    <t>resume</t>
  </si>
  <si>
    <t>La formation en Bâtiments et Travaux Publics prépare des techniciens capables de participer à la conception, à la réalisation et à la supervision des chantiers dans le respect des normes de qualité, sécurité et environnement ; elle est accessible aux titulaires du baccalauréat scientifique, technique ou d’un diplôme équivalent.</t>
  </si>
  <si>
    <t>Le BTS Économie Sociale et Familiale forme des professionnels aptes à accompagner les familles et les publics en difficulté en matière de consommation, santé, alimentation et budget ; elle est ouverte aux titulaires d’un baccalauréat général, technologique (ST2S ou STMG) ou d’un diplôme équivalent.</t>
  </si>
  <si>
    <t>Cette formation développe des compétences dans la conception, la fabrication et la gestion de la production de vêtements, en intégrant des critères de qualité, d’innovation et de respect des tendances ; elle est accessible aux titulaires du baccalauréat professionnel, technologique ou d’un diplôme équivalent en textile ou design.</t>
  </si>
  <si>
    <t>Le BTS Maintenance Après-Vente Automobile forme des spécialistes capables d’assurer le diagnostic, la réparation et la relation client dans un environnement technologique moderne et exigeant ; elle est accessible aux titulaires d’un baccalauréat professionnel, technologique ou scientifique dans le domaine mécanique ou industriel.</t>
  </si>
  <si>
    <t>Cette formation prépare à la conception, la fabrication et la finition d’ouvrages en bois dans les domaines de l’agencement, du mobilier ou de la décoration, alliant savoir-faire artisanal et technologies modernes ; elle est ouverte aux titulaires d’un baccalauréat professionnel ou technologique dans les métiers du bois ou équivalents.</t>
  </si>
  <si>
    <t>resume_brut</t>
  </si>
  <si>
    <t>IH</t>
  </si>
  <si>
    <t>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</si>
</sst>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2"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299EB-2048-4492-B83D-1EECDE7A78CB}">
  <dimension ref="A1:B38"/>
  <sheetViews>
    <sheetView workbookViewId="0">
      <selection activeCell="B1" sqref="B1:B1048576"/>
    </sheetView>
  </sheetViews>
  <sheetFormatPr baseColWidth="10" defaultRowHeight="14.4" x14ac:dyDescent="0.3"/>
  <cols>
    <col min="2" max="2" width="64.88671875" bestFit="1" customWidth="1"/>
  </cols>
  <sheetData>
    <row r="1" spans="1:2" x14ac:dyDescent="0.3">
      <c r="A1" t="s">
        <v>0</v>
      </c>
      <c r="B1" t="s">
        <v>1</v>
      </c>
    </row>
    <row r="2" spans="1:2" x14ac:dyDescent="0.3">
      <c r="A2" t="s">
        <v>51</v>
      </c>
      <c r="B2" t="s">
        <v>50</v>
      </c>
    </row>
    <row r="3" spans="1:2" x14ac:dyDescent="0.3">
      <c r="A3" t="s">
        <v>54</v>
      </c>
      <c r="B3" t="s">
        <v>55</v>
      </c>
    </row>
    <row r="4" spans="1:2" x14ac:dyDescent="0.3">
      <c r="A4" t="s">
        <v>52</v>
      </c>
      <c r="B4" t="s">
        <v>46</v>
      </c>
    </row>
    <row r="5" spans="1:2" x14ac:dyDescent="0.3">
      <c r="A5" t="s">
        <v>27</v>
      </c>
      <c r="B5" t="s">
        <v>18</v>
      </c>
    </row>
    <row r="6" spans="1:2" x14ac:dyDescent="0.3">
      <c r="A6" t="s">
        <v>17</v>
      </c>
      <c r="B6" t="s">
        <v>18</v>
      </c>
    </row>
    <row r="7" spans="1:2" x14ac:dyDescent="0.3">
      <c r="A7" t="s">
        <v>8</v>
      </c>
      <c r="B7" t="s">
        <v>9</v>
      </c>
    </row>
    <row r="8" spans="1:2" x14ac:dyDescent="0.3">
      <c r="A8" t="s">
        <v>58</v>
      </c>
      <c r="B8" t="s">
        <v>59</v>
      </c>
    </row>
    <row r="9" spans="1:2" x14ac:dyDescent="0.3">
      <c r="A9" t="s">
        <v>32</v>
      </c>
      <c r="B9" t="s">
        <v>20</v>
      </c>
    </row>
    <row r="10" spans="1:2" x14ac:dyDescent="0.3">
      <c r="A10" t="s">
        <v>19</v>
      </c>
      <c r="B10" t="s">
        <v>20</v>
      </c>
    </row>
    <row r="11" spans="1:2" x14ac:dyDescent="0.3">
      <c r="A11" t="s">
        <v>40</v>
      </c>
      <c r="B11" t="s">
        <v>20</v>
      </c>
    </row>
    <row r="12" spans="1:2" x14ac:dyDescent="0.3">
      <c r="A12" t="s">
        <v>33</v>
      </c>
      <c r="B12" t="s">
        <v>25</v>
      </c>
    </row>
    <row r="13" spans="1:2" x14ac:dyDescent="0.3">
      <c r="A13" t="s">
        <v>24</v>
      </c>
      <c r="B13" t="s">
        <v>25</v>
      </c>
    </row>
    <row r="14" spans="1:2" x14ac:dyDescent="0.3">
      <c r="A14" t="s">
        <v>36</v>
      </c>
      <c r="B14" t="s">
        <v>37</v>
      </c>
    </row>
    <row r="15" spans="1:2" x14ac:dyDescent="0.3">
      <c r="A15" t="s">
        <v>38</v>
      </c>
      <c r="B15" t="s">
        <v>37</v>
      </c>
    </row>
    <row r="16" spans="1:2" x14ac:dyDescent="0.3">
      <c r="A16" t="s">
        <v>13</v>
      </c>
      <c r="B16" t="s">
        <v>14</v>
      </c>
    </row>
    <row r="17" spans="1:2" x14ac:dyDescent="0.3">
      <c r="A17" t="s">
        <v>23</v>
      </c>
      <c r="B17" t="s">
        <v>14</v>
      </c>
    </row>
    <row r="18" spans="1:2" x14ac:dyDescent="0.3">
      <c r="A18" t="s">
        <v>30</v>
      </c>
      <c r="B18" t="s">
        <v>22</v>
      </c>
    </row>
    <row r="19" spans="1:2" x14ac:dyDescent="0.3">
      <c r="A19" t="s">
        <v>21</v>
      </c>
      <c r="B19" t="s">
        <v>22</v>
      </c>
    </row>
    <row r="20" spans="1:2" x14ac:dyDescent="0.3">
      <c r="A20" t="s">
        <v>31</v>
      </c>
      <c r="B20" t="s">
        <v>3</v>
      </c>
    </row>
    <row r="21" spans="1:2" x14ac:dyDescent="0.3">
      <c r="A21" t="s">
        <v>2</v>
      </c>
      <c r="B21" t="s">
        <v>3</v>
      </c>
    </row>
    <row r="22" spans="1:2" x14ac:dyDescent="0.3">
      <c r="A22" t="s">
        <v>29</v>
      </c>
      <c r="B22" t="s">
        <v>16</v>
      </c>
    </row>
    <row r="23" spans="1:2" x14ac:dyDescent="0.3">
      <c r="A23" t="s">
        <v>15</v>
      </c>
      <c r="B23" t="s">
        <v>16</v>
      </c>
    </row>
    <row r="24" spans="1:2" x14ac:dyDescent="0.3">
      <c r="A24" t="s">
        <v>10</v>
      </c>
      <c r="B24" t="s">
        <v>11</v>
      </c>
    </row>
    <row r="25" spans="1:2" x14ac:dyDescent="0.3">
      <c r="A25" t="s">
        <v>12</v>
      </c>
      <c r="B25" t="s">
        <v>11</v>
      </c>
    </row>
    <row r="26" spans="1:2" x14ac:dyDescent="0.3">
      <c r="A26" t="s">
        <v>56</v>
      </c>
      <c r="B26" t="s">
        <v>57</v>
      </c>
    </row>
    <row r="27" spans="1:2" x14ac:dyDescent="0.3">
      <c r="A27" t="s">
        <v>47</v>
      </c>
      <c r="B27" t="s">
        <v>48</v>
      </c>
    </row>
    <row r="28" spans="1:2" x14ac:dyDescent="0.3">
      <c r="A28" t="s">
        <v>28</v>
      </c>
      <c r="B28" t="s">
        <v>5</v>
      </c>
    </row>
    <row r="29" spans="1:2" x14ac:dyDescent="0.3">
      <c r="A29" t="s">
        <v>4</v>
      </c>
      <c r="B29" t="s">
        <v>5</v>
      </c>
    </row>
    <row r="30" spans="1:2" x14ac:dyDescent="0.3">
      <c r="A30" t="s">
        <v>26</v>
      </c>
      <c r="B30" t="s">
        <v>7</v>
      </c>
    </row>
    <row r="31" spans="1:2" x14ac:dyDescent="0.3">
      <c r="A31" t="s">
        <v>6</v>
      </c>
      <c r="B31" t="s">
        <v>7</v>
      </c>
    </row>
    <row r="32" spans="1:2" x14ac:dyDescent="0.3">
      <c r="A32" t="s">
        <v>34</v>
      </c>
      <c r="B32" t="s">
        <v>35</v>
      </c>
    </row>
    <row r="33" spans="1:2" x14ac:dyDescent="0.3">
      <c r="A33" t="s">
        <v>39</v>
      </c>
      <c r="B33" t="s">
        <v>35</v>
      </c>
    </row>
    <row r="34" spans="1:2" x14ac:dyDescent="0.3">
      <c r="A34" t="s">
        <v>49</v>
      </c>
      <c r="B34" t="s">
        <v>60</v>
      </c>
    </row>
    <row r="35" spans="1:2" x14ac:dyDescent="0.3">
      <c r="A35" t="s">
        <v>45</v>
      </c>
      <c r="B35" t="s">
        <v>46</v>
      </c>
    </row>
    <row r="36" spans="1:2" x14ac:dyDescent="0.3">
      <c r="A36" t="s">
        <v>41</v>
      </c>
      <c r="B36" t="s">
        <v>42</v>
      </c>
    </row>
    <row r="37" spans="1:2" x14ac:dyDescent="0.3">
      <c r="A37" t="s">
        <v>53</v>
      </c>
      <c r="B37" t="s">
        <v>48</v>
      </c>
    </row>
    <row r="38" spans="1:2" x14ac:dyDescent="0.3">
      <c r="A38" t="s">
        <v>43</v>
      </c>
      <c r="B38" t="s">
        <v>44</v>
      </c>
    </row>
  </sheetData>
  <sortState xmlns:xlrd2="http://schemas.microsoft.com/office/spreadsheetml/2017/richdata2" ref="A2:B852">
    <sortCondition ref="A2:A8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9E7A-2DB4-4D2A-AA15-FEB9DD0CDCBB}">
  <dimension ref="A1:D19"/>
  <sheetViews>
    <sheetView workbookViewId="0">
      <selection activeCell="B1" sqref="B1:D1048576"/>
    </sheetView>
  </sheetViews>
  <sheetFormatPr baseColWidth="10" defaultRowHeight="14.4" x14ac:dyDescent="0.3"/>
  <cols>
    <col min="1" max="2" width="44.6640625" customWidth="1"/>
    <col min="4" max="4" width="13.44140625" bestFit="1" customWidth="1"/>
  </cols>
  <sheetData>
    <row r="1" spans="1:4" x14ac:dyDescent="0.3">
      <c r="A1" t="s">
        <v>1</v>
      </c>
      <c r="B1" t="s">
        <v>61</v>
      </c>
      <c r="C1" t="s">
        <v>80</v>
      </c>
      <c r="D1" t="s">
        <v>81</v>
      </c>
    </row>
    <row r="2" spans="1:4" x14ac:dyDescent="0.3">
      <c r="A2" t="s">
        <v>57</v>
      </c>
      <c r="B2" t="s">
        <v>71</v>
      </c>
      <c r="C2" t="s">
        <v>97</v>
      </c>
      <c r="D2" t="s">
        <v>102</v>
      </c>
    </row>
    <row r="3" spans="1:4" x14ac:dyDescent="0.3">
      <c r="A3" t="s">
        <v>25</v>
      </c>
      <c r="B3" t="s">
        <v>64</v>
      </c>
      <c r="C3" t="s">
        <v>89</v>
      </c>
      <c r="D3" t="s">
        <v>102</v>
      </c>
    </row>
    <row r="4" spans="1:4" x14ac:dyDescent="0.3">
      <c r="A4" t="s">
        <v>18</v>
      </c>
      <c r="B4" t="s">
        <v>62</v>
      </c>
      <c r="C4" t="s">
        <v>82</v>
      </c>
      <c r="D4" t="s">
        <v>102</v>
      </c>
    </row>
    <row r="5" spans="1:4" x14ac:dyDescent="0.3">
      <c r="A5" t="s">
        <v>14</v>
      </c>
      <c r="B5" t="s">
        <v>66</v>
      </c>
      <c r="C5" t="s">
        <v>85</v>
      </c>
      <c r="D5" t="s">
        <v>102</v>
      </c>
    </row>
    <row r="6" spans="1:4" x14ac:dyDescent="0.3">
      <c r="A6" t="s">
        <v>20</v>
      </c>
      <c r="B6" t="s">
        <v>65</v>
      </c>
      <c r="C6" t="s">
        <v>83</v>
      </c>
      <c r="D6" t="s">
        <v>102</v>
      </c>
    </row>
    <row r="7" spans="1:4" x14ac:dyDescent="0.3">
      <c r="A7" t="s">
        <v>22</v>
      </c>
      <c r="B7" t="s">
        <v>67</v>
      </c>
      <c r="C7" t="s">
        <v>86</v>
      </c>
      <c r="D7" t="s">
        <v>102</v>
      </c>
    </row>
    <row r="8" spans="1:4" x14ac:dyDescent="0.3">
      <c r="A8" t="s">
        <v>3</v>
      </c>
      <c r="B8" t="s">
        <v>68</v>
      </c>
      <c r="C8" t="s">
        <v>94</v>
      </c>
      <c r="D8" t="s">
        <v>102</v>
      </c>
    </row>
    <row r="9" spans="1:4" x14ac:dyDescent="0.3">
      <c r="A9" t="s">
        <v>16</v>
      </c>
      <c r="B9" t="s">
        <v>69</v>
      </c>
      <c r="C9" t="s">
        <v>95</v>
      </c>
      <c r="D9" t="s">
        <v>102</v>
      </c>
    </row>
    <row r="10" spans="1:4" x14ac:dyDescent="0.3">
      <c r="A10" t="s">
        <v>11</v>
      </c>
      <c r="B10" t="s">
        <v>70</v>
      </c>
      <c r="C10" t="s">
        <v>96</v>
      </c>
      <c r="D10" t="s">
        <v>102</v>
      </c>
    </row>
    <row r="11" spans="1:4" x14ac:dyDescent="0.3">
      <c r="A11" t="s">
        <v>9</v>
      </c>
      <c r="B11" t="s">
        <v>63</v>
      </c>
      <c r="C11" t="s">
        <v>84</v>
      </c>
      <c r="D11" t="s">
        <v>102</v>
      </c>
    </row>
    <row r="12" spans="1:4" x14ac:dyDescent="0.3">
      <c r="A12" t="s">
        <v>5</v>
      </c>
      <c r="B12" t="s">
        <v>78</v>
      </c>
      <c r="C12" t="s">
        <v>93</v>
      </c>
      <c r="D12" t="s">
        <v>102</v>
      </c>
    </row>
    <row r="13" spans="1:4" x14ac:dyDescent="0.3">
      <c r="A13" t="s">
        <v>7</v>
      </c>
      <c r="B13" t="s">
        <v>79</v>
      </c>
      <c r="C13" t="s">
        <v>88</v>
      </c>
      <c r="D13" t="s">
        <v>102</v>
      </c>
    </row>
    <row r="14" spans="1:4" x14ac:dyDescent="0.3">
      <c r="A14" t="s">
        <v>60</v>
      </c>
      <c r="B14" t="s">
        <v>76</v>
      </c>
      <c r="C14" t="s">
        <v>100</v>
      </c>
      <c r="D14" t="s">
        <v>103</v>
      </c>
    </row>
    <row r="15" spans="1:4" x14ac:dyDescent="0.3">
      <c r="A15" t="s">
        <v>55</v>
      </c>
      <c r="B15" t="s">
        <v>74</v>
      </c>
      <c r="C15" t="s">
        <v>99</v>
      </c>
      <c r="D15" t="s">
        <v>103</v>
      </c>
    </row>
    <row r="16" spans="1:4" x14ac:dyDescent="0.3">
      <c r="A16" t="s">
        <v>48</v>
      </c>
      <c r="B16" t="s">
        <v>77</v>
      </c>
      <c r="C16" t="s">
        <v>101</v>
      </c>
      <c r="D16" t="s">
        <v>103</v>
      </c>
    </row>
    <row r="17" spans="1:4" x14ac:dyDescent="0.3">
      <c r="A17" t="s">
        <v>42</v>
      </c>
      <c r="B17" t="s">
        <v>72</v>
      </c>
      <c r="C17" t="s">
        <v>90</v>
      </c>
      <c r="D17" t="s">
        <v>103</v>
      </c>
    </row>
    <row r="18" spans="1:4" x14ac:dyDescent="0.3">
      <c r="A18" t="s">
        <v>46</v>
      </c>
      <c r="B18" t="s">
        <v>73</v>
      </c>
      <c r="C18" t="s">
        <v>98</v>
      </c>
      <c r="D18" t="s">
        <v>103</v>
      </c>
    </row>
    <row r="19" spans="1:4" x14ac:dyDescent="0.3">
      <c r="A19" t="s">
        <v>44</v>
      </c>
      <c r="B19" t="s">
        <v>75</v>
      </c>
      <c r="C19" t="s">
        <v>91</v>
      </c>
      <c r="D19" t="s">
        <v>103</v>
      </c>
    </row>
  </sheetData>
  <sortState xmlns:xlrd2="http://schemas.microsoft.com/office/spreadsheetml/2017/richdata2" ref="A2:D19">
    <sortCondition ref="D2:D19"/>
    <sortCondition ref="C2:C19"/>
  </sortSt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A4E0-D2A8-49A2-845F-7E4E26248D86}">
  <dimension ref="A1:C19"/>
  <sheetViews>
    <sheetView workbookViewId="0">
      <selection activeCell="B25" sqref="B25"/>
    </sheetView>
  </sheetViews>
  <sheetFormatPr baseColWidth="10" defaultRowHeight="14.4" x14ac:dyDescent="0.3"/>
  <cols>
    <col min="2" max="2" width="54.77734375" bestFit="1" customWidth="1"/>
  </cols>
  <sheetData>
    <row r="1" spans="1:3" x14ac:dyDescent="0.3">
      <c r="A1" t="s">
        <v>80</v>
      </c>
      <c r="B1" t="s">
        <v>61</v>
      </c>
      <c r="C1" t="s">
        <v>81</v>
      </c>
    </row>
    <row r="2" spans="1:3" x14ac:dyDescent="0.3">
      <c r="A2" t="s">
        <v>97</v>
      </c>
      <c r="B2" t="s">
        <v>71</v>
      </c>
      <c r="C2" t="s">
        <v>104</v>
      </c>
    </row>
    <row r="3" spans="1:3" x14ac:dyDescent="0.3">
      <c r="A3" t="s">
        <v>89</v>
      </c>
      <c r="B3" t="s">
        <v>64</v>
      </c>
      <c r="C3" t="s">
        <v>104</v>
      </c>
    </row>
    <row r="4" spans="1:3" x14ac:dyDescent="0.3">
      <c r="A4" t="s">
        <v>82</v>
      </c>
      <c r="B4" t="s">
        <v>62</v>
      </c>
      <c r="C4" t="s">
        <v>104</v>
      </c>
    </row>
    <row r="5" spans="1:3" x14ac:dyDescent="0.3">
      <c r="A5" t="s">
        <v>85</v>
      </c>
      <c r="B5" t="s">
        <v>66</v>
      </c>
      <c r="C5" t="s">
        <v>104</v>
      </c>
    </row>
    <row r="6" spans="1:3" x14ac:dyDescent="0.3">
      <c r="A6" t="s">
        <v>83</v>
      </c>
      <c r="B6" t="s">
        <v>65</v>
      </c>
      <c r="C6" t="s">
        <v>104</v>
      </c>
    </row>
    <row r="7" spans="1:3" x14ac:dyDescent="0.3">
      <c r="A7" t="s">
        <v>86</v>
      </c>
      <c r="B7" t="s">
        <v>67</v>
      </c>
      <c r="C7" t="s">
        <v>104</v>
      </c>
    </row>
    <row r="8" spans="1:3" x14ac:dyDescent="0.3">
      <c r="A8" t="s">
        <v>94</v>
      </c>
      <c r="B8" t="s">
        <v>68</v>
      </c>
      <c r="C8" t="s">
        <v>104</v>
      </c>
    </row>
    <row r="9" spans="1:3" x14ac:dyDescent="0.3">
      <c r="A9" t="s">
        <v>95</v>
      </c>
      <c r="B9" t="s">
        <v>69</v>
      </c>
      <c r="C9" t="s">
        <v>104</v>
      </c>
    </row>
    <row r="10" spans="1:3" x14ac:dyDescent="0.3">
      <c r="A10" t="s">
        <v>96</v>
      </c>
      <c r="B10" t="s">
        <v>70</v>
      </c>
      <c r="C10" t="s">
        <v>104</v>
      </c>
    </row>
    <row r="11" spans="1:3" x14ac:dyDescent="0.3">
      <c r="A11" t="s">
        <v>84</v>
      </c>
      <c r="B11" t="s">
        <v>63</v>
      </c>
      <c r="C11" t="s">
        <v>104</v>
      </c>
    </row>
    <row r="12" spans="1:3" x14ac:dyDescent="0.3">
      <c r="A12" t="s">
        <v>93</v>
      </c>
      <c r="B12" t="s">
        <v>78</v>
      </c>
      <c r="C12" t="s">
        <v>104</v>
      </c>
    </row>
    <row r="13" spans="1:3" x14ac:dyDescent="0.3">
      <c r="A13" t="s">
        <v>88</v>
      </c>
      <c r="B13" t="s">
        <v>79</v>
      </c>
      <c r="C13" t="s">
        <v>104</v>
      </c>
    </row>
    <row r="14" spans="1:3" x14ac:dyDescent="0.3">
      <c r="A14" t="s">
        <v>100</v>
      </c>
      <c r="B14" t="s">
        <v>76</v>
      </c>
      <c r="C14" t="s">
        <v>105</v>
      </c>
    </row>
    <row r="15" spans="1:3" x14ac:dyDescent="0.3">
      <c r="A15" t="s">
        <v>99</v>
      </c>
      <c r="B15" t="s">
        <v>74</v>
      </c>
      <c r="C15" t="s">
        <v>105</v>
      </c>
    </row>
    <row r="16" spans="1:3" x14ac:dyDescent="0.3">
      <c r="A16" t="s">
        <v>101</v>
      </c>
      <c r="B16" t="s">
        <v>77</v>
      </c>
      <c r="C16" t="s">
        <v>105</v>
      </c>
    </row>
    <row r="17" spans="1:3" x14ac:dyDescent="0.3">
      <c r="A17" t="s">
        <v>90</v>
      </c>
      <c r="B17" t="s">
        <v>72</v>
      </c>
      <c r="C17" t="s">
        <v>105</v>
      </c>
    </row>
    <row r="18" spans="1:3" x14ac:dyDescent="0.3">
      <c r="A18" t="s">
        <v>98</v>
      </c>
      <c r="B18" t="s">
        <v>73</v>
      </c>
      <c r="C18" t="s">
        <v>105</v>
      </c>
    </row>
    <row r="19" spans="1:3" x14ac:dyDescent="0.3">
      <c r="A19" t="s">
        <v>91</v>
      </c>
      <c r="B19" t="s">
        <v>75</v>
      </c>
      <c r="C19"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E66C-C536-47DA-8E3A-E89FDB365CEA}">
  <sheetPr filterMode="1"/>
  <dimension ref="A1:BM226"/>
  <sheetViews>
    <sheetView tabSelected="1" topLeftCell="D1" workbookViewId="0">
      <selection activeCell="E70" sqref="E70"/>
    </sheetView>
  </sheetViews>
  <sheetFormatPr baseColWidth="10" defaultRowHeight="14.4" x14ac:dyDescent="0.3"/>
  <cols>
    <col min="5" max="5" width="75.33203125" bestFit="1" customWidth="1"/>
  </cols>
  <sheetData>
    <row r="1" spans="1:65" x14ac:dyDescent="0.3">
      <c r="B1" t="s">
        <v>106</v>
      </c>
      <c r="C1" t="s">
        <v>463</v>
      </c>
      <c r="D1" t="s">
        <v>649</v>
      </c>
      <c r="E1" t="s">
        <v>650</v>
      </c>
      <c r="F1" t="s">
        <v>107</v>
      </c>
      <c r="G1" t="s">
        <v>651</v>
      </c>
      <c r="H1" t="s">
        <v>108</v>
      </c>
      <c r="I1" t="s">
        <v>109</v>
      </c>
      <c r="J1" t="s">
        <v>463</v>
      </c>
      <c r="K1" t="s">
        <v>0</v>
      </c>
      <c r="L1" t="s">
        <v>110</v>
      </c>
      <c r="M1" t="s">
        <v>111</v>
      </c>
      <c r="N1" t="s">
        <v>112</v>
      </c>
      <c r="O1" t="s">
        <v>113</v>
      </c>
      <c r="P1" t="s">
        <v>114</v>
      </c>
      <c r="Q1" t="s">
        <v>115</v>
      </c>
      <c r="R1" t="s">
        <v>116</v>
      </c>
      <c r="S1" t="s">
        <v>117</v>
      </c>
      <c r="T1" t="s">
        <v>118</v>
      </c>
      <c r="U1" t="s">
        <v>119</v>
      </c>
      <c r="V1" t="s">
        <v>120</v>
      </c>
      <c r="W1" t="s">
        <v>121</v>
      </c>
      <c r="X1" t="s">
        <v>122</v>
      </c>
      <c r="Y1" t="s">
        <v>123</v>
      </c>
      <c r="Z1" t="s">
        <v>124</v>
      </c>
      <c r="AA1" t="s">
        <v>0</v>
      </c>
      <c r="AB1" t="s">
        <v>1</v>
      </c>
      <c r="AC1" t="s">
        <v>125</v>
      </c>
      <c r="AD1" t="s">
        <v>126</v>
      </c>
      <c r="AE1" t="s">
        <v>127</v>
      </c>
      <c r="AF1" t="s">
        <v>128</v>
      </c>
      <c r="AG1" t="s">
        <v>129</v>
      </c>
      <c r="AH1" t="s">
        <v>130</v>
      </c>
      <c r="AI1" t="s">
        <v>131</v>
      </c>
      <c r="AJ1" t="s">
        <v>132</v>
      </c>
      <c r="AK1" t="s">
        <v>133</v>
      </c>
      <c r="AL1" t="s">
        <v>134</v>
      </c>
      <c r="AM1" t="s">
        <v>135</v>
      </c>
      <c r="AN1" t="s">
        <v>136</v>
      </c>
      <c r="AO1" t="s">
        <v>137</v>
      </c>
      <c r="AP1" t="s">
        <v>138</v>
      </c>
      <c r="AQ1" t="s">
        <v>139</v>
      </c>
      <c r="AR1" t="s">
        <v>140</v>
      </c>
      <c r="AS1" t="s">
        <v>141</v>
      </c>
      <c r="AT1" t="s">
        <v>142</v>
      </c>
      <c r="AU1" t="s">
        <v>143</v>
      </c>
      <c r="AV1" t="s">
        <v>144</v>
      </c>
      <c r="AW1" t="s">
        <v>145</v>
      </c>
      <c r="AX1" t="s">
        <v>146</v>
      </c>
      <c r="AY1" t="s">
        <v>147</v>
      </c>
      <c r="AZ1" t="s">
        <v>148</v>
      </c>
      <c r="BA1" t="s">
        <v>149</v>
      </c>
      <c r="BB1" t="s">
        <v>150</v>
      </c>
      <c r="BC1" t="s">
        <v>120</v>
      </c>
      <c r="BD1" t="s">
        <v>151</v>
      </c>
      <c r="BE1" t="s">
        <v>152</v>
      </c>
      <c r="BF1" t="s">
        <v>153</v>
      </c>
      <c r="BG1" t="s">
        <v>154</v>
      </c>
      <c r="BH1" t="s">
        <v>155</v>
      </c>
      <c r="BI1" t="s">
        <v>156</v>
      </c>
      <c r="BJ1" t="s">
        <v>157</v>
      </c>
      <c r="BK1" t="s">
        <v>158</v>
      </c>
      <c r="BL1" t="s">
        <v>159</v>
      </c>
      <c r="BM1" t="s">
        <v>112</v>
      </c>
    </row>
    <row r="2" spans="1:65" hidden="1" x14ac:dyDescent="0.3">
      <c r="A2">
        <v>652</v>
      </c>
      <c r="B2" t="s">
        <v>398</v>
      </c>
      <c r="C2" t="str">
        <f t="shared" ref="C2:C65" si="0">IF(LEFT(B2,2)="CP","CPS",IF(RIGHT(B2,3)="M2R","M2R","FI"))</f>
        <v>M2R</v>
      </c>
      <c r="D2" t="s">
        <v>466</v>
      </c>
      <c r="E2" t="s">
        <v>286</v>
      </c>
      <c r="F2" t="s">
        <v>167</v>
      </c>
      <c r="G2">
        <v>5</v>
      </c>
      <c r="H2" t="s">
        <v>162</v>
      </c>
      <c r="I2">
        <v>0</v>
      </c>
      <c r="J2" t="s">
        <v>652</v>
      </c>
      <c r="K2" t="s">
        <v>51</v>
      </c>
      <c r="L2" t="s">
        <v>162</v>
      </c>
      <c r="M2" t="s">
        <v>162</v>
      </c>
      <c r="N2" t="s">
        <v>163</v>
      </c>
      <c r="T2">
        <v>60</v>
      </c>
      <c r="U2">
        <v>60</v>
      </c>
      <c r="V2" t="s">
        <v>163</v>
      </c>
      <c r="X2">
        <v>10</v>
      </c>
      <c r="Y2">
        <v>10</v>
      </c>
      <c r="Z2">
        <v>8</v>
      </c>
      <c r="AA2" t="s">
        <v>51</v>
      </c>
      <c r="AB2" t="s">
        <v>50</v>
      </c>
      <c r="AC2" t="s">
        <v>162</v>
      </c>
      <c r="AD2" t="s">
        <v>162</v>
      </c>
      <c r="AE2" t="s">
        <v>164</v>
      </c>
      <c r="AG2" t="s">
        <v>165</v>
      </c>
      <c r="AJ2">
        <v>0</v>
      </c>
      <c r="BM2" t="s">
        <v>163</v>
      </c>
    </row>
    <row r="3" spans="1:65" hidden="1" x14ac:dyDescent="0.3">
      <c r="A3">
        <v>656</v>
      </c>
      <c r="B3" t="s">
        <v>402</v>
      </c>
      <c r="C3" t="str">
        <f t="shared" si="0"/>
        <v>M2R</v>
      </c>
      <c r="D3" t="s">
        <v>474</v>
      </c>
      <c r="E3" t="s">
        <v>296</v>
      </c>
      <c r="F3" t="s">
        <v>167</v>
      </c>
      <c r="G3">
        <v>5</v>
      </c>
      <c r="H3" t="s">
        <v>162</v>
      </c>
      <c r="I3">
        <v>0</v>
      </c>
      <c r="J3" t="s">
        <v>653</v>
      </c>
      <c r="K3" t="s">
        <v>52</v>
      </c>
      <c r="L3" t="s">
        <v>162</v>
      </c>
      <c r="M3" t="s">
        <v>162</v>
      </c>
      <c r="N3" t="s">
        <v>163</v>
      </c>
      <c r="T3">
        <v>60</v>
      </c>
      <c r="U3">
        <v>60</v>
      </c>
      <c r="V3" t="s">
        <v>163</v>
      </c>
      <c r="X3">
        <v>10</v>
      </c>
      <c r="Y3">
        <v>10</v>
      </c>
      <c r="Z3">
        <v>8</v>
      </c>
      <c r="AA3" t="s">
        <v>52</v>
      </c>
      <c r="AB3" t="s">
        <v>46</v>
      </c>
      <c r="AC3" t="s">
        <v>162</v>
      </c>
      <c r="AD3" t="s">
        <v>162</v>
      </c>
      <c r="AE3" t="s">
        <v>164</v>
      </c>
      <c r="AG3" t="s">
        <v>165</v>
      </c>
      <c r="AJ3">
        <v>0</v>
      </c>
      <c r="BM3" t="s">
        <v>163</v>
      </c>
    </row>
    <row r="4" spans="1:65" hidden="1" x14ac:dyDescent="0.3">
      <c r="A4">
        <v>793</v>
      </c>
      <c r="B4" t="s">
        <v>455</v>
      </c>
      <c r="C4" t="str">
        <f t="shared" si="0"/>
        <v>M2R</v>
      </c>
      <c r="D4" t="s">
        <v>475</v>
      </c>
      <c r="E4" t="s">
        <v>456</v>
      </c>
      <c r="F4" t="s">
        <v>167</v>
      </c>
      <c r="G4">
        <v>5</v>
      </c>
      <c r="H4" t="s">
        <v>162</v>
      </c>
      <c r="I4">
        <v>0</v>
      </c>
      <c r="J4" t="s">
        <v>654</v>
      </c>
      <c r="K4" t="s">
        <v>54</v>
      </c>
      <c r="L4" t="s">
        <v>162</v>
      </c>
      <c r="M4" t="s">
        <v>162</v>
      </c>
      <c r="N4" t="s">
        <v>163</v>
      </c>
      <c r="T4">
        <v>60</v>
      </c>
      <c r="U4">
        <v>60</v>
      </c>
      <c r="V4" t="s">
        <v>163</v>
      </c>
      <c r="X4">
        <v>10</v>
      </c>
      <c r="Y4">
        <v>10</v>
      </c>
      <c r="Z4">
        <v>8</v>
      </c>
      <c r="AA4" t="s">
        <v>54</v>
      </c>
      <c r="AB4" t="s">
        <v>55</v>
      </c>
      <c r="AC4" t="s">
        <v>162</v>
      </c>
      <c r="AD4" t="s">
        <v>162</v>
      </c>
      <c r="AE4" t="s">
        <v>164</v>
      </c>
      <c r="AG4" t="s">
        <v>165</v>
      </c>
      <c r="AJ4">
        <v>0</v>
      </c>
      <c r="BM4" t="s">
        <v>163</v>
      </c>
    </row>
    <row r="5" spans="1:65" hidden="1" x14ac:dyDescent="0.3">
      <c r="A5">
        <v>663</v>
      </c>
      <c r="B5" t="s">
        <v>411</v>
      </c>
      <c r="C5" t="str">
        <f t="shared" si="0"/>
        <v>M2R</v>
      </c>
      <c r="D5" t="s">
        <v>503</v>
      </c>
      <c r="E5" t="s">
        <v>306</v>
      </c>
      <c r="F5" t="s">
        <v>167</v>
      </c>
      <c r="G5">
        <v>5</v>
      </c>
      <c r="H5" t="s">
        <v>162</v>
      </c>
      <c r="I5">
        <v>0</v>
      </c>
      <c r="J5" t="s">
        <v>678</v>
      </c>
      <c r="K5" t="s">
        <v>52</v>
      </c>
      <c r="L5" t="s">
        <v>162</v>
      </c>
      <c r="M5" t="s">
        <v>162</v>
      </c>
      <c r="N5" t="s">
        <v>163</v>
      </c>
      <c r="T5">
        <v>60</v>
      </c>
      <c r="U5">
        <v>60</v>
      </c>
      <c r="V5" t="s">
        <v>163</v>
      </c>
      <c r="X5">
        <v>10</v>
      </c>
      <c r="Y5">
        <v>10</v>
      </c>
      <c r="Z5">
        <v>8</v>
      </c>
      <c r="AA5" t="s">
        <v>52</v>
      </c>
      <c r="AB5" t="s">
        <v>46</v>
      </c>
      <c r="AC5" t="s">
        <v>162</v>
      </c>
      <c r="AD5" t="s">
        <v>162</v>
      </c>
      <c r="AE5" t="s">
        <v>164</v>
      </c>
      <c r="AG5" t="s">
        <v>165</v>
      </c>
      <c r="AJ5">
        <v>0</v>
      </c>
      <c r="BM5" t="s">
        <v>163</v>
      </c>
    </row>
    <row r="6" spans="1:65" hidden="1" x14ac:dyDescent="0.3">
      <c r="A6">
        <v>664</v>
      </c>
      <c r="B6" t="s">
        <v>412</v>
      </c>
      <c r="C6" t="str">
        <f t="shared" si="0"/>
        <v>M2R</v>
      </c>
      <c r="D6" t="s">
        <v>504</v>
      </c>
      <c r="E6" t="s">
        <v>308</v>
      </c>
      <c r="F6" t="s">
        <v>167</v>
      </c>
      <c r="G6">
        <v>5</v>
      </c>
      <c r="H6" t="s">
        <v>162</v>
      </c>
      <c r="I6">
        <v>0</v>
      </c>
      <c r="J6" t="s">
        <v>678</v>
      </c>
      <c r="K6" t="s">
        <v>52</v>
      </c>
      <c r="L6" t="s">
        <v>162</v>
      </c>
      <c r="M6" t="s">
        <v>162</v>
      </c>
      <c r="N6" t="s">
        <v>163</v>
      </c>
      <c r="T6">
        <v>60</v>
      </c>
      <c r="U6">
        <v>60</v>
      </c>
      <c r="V6" t="s">
        <v>163</v>
      </c>
      <c r="X6">
        <v>10</v>
      </c>
      <c r="Y6">
        <v>10</v>
      </c>
      <c r="Z6">
        <v>8</v>
      </c>
      <c r="AA6" t="s">
        <v>52</v>
      </c>
      <c r="AB6" t="s">
        <v>46</v>
      </c>
      <c r="AC6" t="s">
        <v>162</v>
      </c>
      <c r="AD6" t="s">
        <v>162</v>
      </c>
      <c r="AE6" t="s">
        <v>164</v>
      </c>
      <c r="AG6" t="s">
        <v>165</v>
      </c>
      <c r="AJ6">
        <v>0</v>
      </c>
      <c r="BM6" t="s">
        <v>163</v>
      </c>
    </row>
    <row r="7" spans="1:65" hidden="1" x14ac:dyDescent="0.3">
      <c r="A7">
        <v>653</v>
      </c>
      <c r="B7" t="s">
        <v>399</v>
      </c>
      <c r="C7" t="str">
        <f t="shared" si="0"/>
        <v>M2R</v>
      </c>
      <c r="D7" t="s">
        <v>505</v>
      </c>
      <c r="E7" t="s">
        <v>288</v>
      </c>
      <c r="F7" t="s">
        <v>167</v>
      </c>
      <c r="G7">
        <v>5</v>
      </c>
      <c r="H7" t="s">
        <v>162</v>
      </c>
      <c r="I7">
        <v>0</v>
      </c>
      <c r="J7" t="s">
        <v>655</v>
      </c>
      <c r="K7" t="s">
        <v>51</v>
      </c>
      <c r="L7" t="s">
        <v>162</v>
      </c>
      <c r="M7" t="s">
        <v>162</v>
      </c>
      <c r="N7" t="s">
        <v>163</v>
      </c>
      <c r="T7">
        <v>60</v>
      </c>
      <c r="U7">
        <v>60</v>
      </c>
      <c r="V7" t="s">
        <v>163</v>
      </c>
      <c r="X7">
        <v>10</v>
      </c>
      <c r="Y7">
        <v>10</v>
      </c>
      <c r="Z7">
        <v>8</v>
      </c>
      <c r="AA7" t="s">
        <v>51</v>
      </c>
      <c r="AB7" t="s">
        <v>50</v>
      </c>
      <c r="AC7" t="s">
        <v>162</v>
      </c>
      <c r="AD7" t="s">
        <v>162</v>
      </c>
      <c r="AE7" t="s">
        <v>164</v>
      </c>
      <c r="AG7" t="s">
        <v>165</v>
      </c>
      <c r="AJ7">
        <v>0</v>
      </c>
      <c r="BM7" t="s">
        <v>163</v>
      </c>
    </row>
    <row r="8" spans="1:65" hidden="1" x14ac:dyDescent="0.3">
      <c r="A8">
        <v>569</v>
      </c>
      <c r="B8" t="s">
        <v>319</v>
      </c>
      <c r="C8" t="str">
        <f t="shared" si="0"/>
        <v>M2R</v>
      </c>
      <c r="D8" t="s">
        <v>509</v>
      </c>
      <c r="E8" t="s">
        <v>294</v>
      </c>
      <c r="F8" t="s">
        <v>167</v>
      </c>
      <c r="G8">
        <v>5</v>
      </c>
      <c r="H8" t="s">
        <v>162</v>
      </c>
      <c r="I8">
        <v>0</v>
      </c>
      <c r="J8" t="s">
        <v>656</v>
      </c>
      <c r="K8" t="s">
        <v>52</v>
      </c>
      <c r="L8" t="s">
        <v>162</v>
      </c>
      <c r="M8" t="s">
        <v>162</v>
      </c>
      <c r="N8" t="s">
        <v>163</v>
      </c>
      <c r="T8">
        <v>60</v>
      </c>
      <c r="U8">
        <v>60</v>
      </c>
      <c r="V8" t="s">
        <v>163</v>
      </c>
      <c r="X8">
        <v>10</v>
      </c>
      <c r="Y8">
        <v>10</v>
      </c>
      <c r="Z8">
        <v>8</v>
      </c>
      <c r="AA8" t="s">
        <v>52</v>
      </c>
      <c r="AB8" t="s">
        <v>46</v>
      </c>
      <c r="AC8" t="s">
        <v>162</v>
      </c>
      <c r="AD8" t="s">
        <v>162</v>
      </c>
      <c r="AE8" t="s">
        <v>164</v>
      </c>
      <c r="AG8" t="s">
        <v>165</v>
      </c>
      <c r="AJ8">
        <v>0</v>
      </c>
      <c r="BM8" t="s">
        <v>163</v>
      </c>
    </row>
    <row r="9" spans="1:65" hidden="1" x14ac:dyDescent="0.3">
      <c r="A9">
        <v>655</v>
      </c>
      <c r="B9" t="s">
        <v>401</v>
      </c>
      <c r="C9" t="str">
        <f t="shared" si="0"/>
        <v>M2R</v>
      </c>
      <c r="D9" t="s">
        <v>516</v>
      </c>
      <c r="E9" t="s">
        <v>292</v>
      </c>
      <c r="F9" t="s">
        <v>167</v>
      </c>
      <c r="G9">
        <v>5</v>
      </c>
      <c r="H9" t="s">
        <v>162</v>
      </c>
      <c r="I9">
        <v>0</v>
      </c>
      <c r="J9" t="s">
        <v>657</v>
      </c>
      <c r="K9" t="s">
        <v>51</v>
      </c>
      <c r="L9" t="s">
        <v>162</v>
      </c>
      <c r="M9" t="s">
        <v>162</v>
      </c>
      <c r="N9" t="s">
        <v>163</v>
      </c>
      <c r="T9">
        <v>60</v>
      </c>
      <c r="U9">
        <v>60</v>
      </c>
      <c r="V9" t="s">
        <v>163</v>
      </c>
      <c r="X9">
        <v>10</v>
      </c>
      <c r="Y9">
        <v>10</v>
      </c>
      <c r="Z9">
        <v>8</v>
      </c>
      <c r="AA9" t="s">
        <v>51</v>
      </c>
      <c r="AB9" t="s">
        <v>50</v>
      </c>
      <c r="AC9" t="s">
        <v>162</v>
      </c>
      <c r="AD9" t="s">
        <v>162</v>
      </c>
      <c r="AE9" t="s">
        <v>164</v>
      </c>
      <c r="AG9" t="s">
        <v>165</v>
      </c>
      <c r="AJ9">
        <v>0</v>
      </c>
      <c r="BM9" t="s">
        <v>163</v>
      </c>
    </row>
    <row r="10" spans="1:65" hidden="1" x14ac:dyDescent="0.3">
      <c r="A10">
        <v>657</v>
      </c>
      <c r="B10" t="s">
        <v>403</v>
      </c>
      <c r="C10" t="str">
        <f t="shared" si="0"/>
        <v>M2R</v>
      </c>
      <c r="D10" t="s">
        <v>522</v>
      </c>
      <c r="E10" t="s">
        <v>298</v>
      </c>
      <c r="F10" t="s">
        <v>167</v>
      </c>
      <c r="G10">
        <v>5</v>
      </c>
      <c r="H10" t="s">
        <v>162</v>
      </c>
      <c r="I10">
        <v>0</v>
      </c>
      <c r="J10" t="s">
        <v>658</v>
      </c>
      <c r="K10" t="s">
        <v>52</v>
      </c>
      <c r="L10" t="s">
        <v>162</v>
      </c>
      <c r="M10" t="s">
        <v>162</v>
      </c>
      <c r="N10" t="s">
        <v>163</v>
      </c>
      <c r="T10">
        <v>60</v>
      </c>
      <c r="U10">
        <v>60</v>
      </c>
      <c r="V10" t="s">
        <v>163</v>
      </c>
      <c r="X10">
        <v>10</v>
      </c>
      <c r="Y10">
        <v>10</v>
      </c>
      <c r="Z10">
        <v>8</v>
      </c>
      <c r="AA10" t="s">
        <v>52</v>
      </c>
      <c r="AB10" t="s">
        <v>46</v>
      </c>
      <c r="AC10" t="s">
        <v>162</v>
      </c>
      <c r="AD10" t="s">
        <v>162</v>
      </c>
      <c r="AE10" t="s">
        <v>164</v>
      </c>
      <c r="AG10" t="s">
        <v>165</v>
      </c>
      <c r="AJ10">
        <v>0</v>
      </c>
      <c r="BM10" t="s">
        <v>163</v>
      </c>
    </row>
    <row r="11" spans="1:65" hidden="1" x14ac:dyDescent="0.3">
      <c r="A11">
        <v>666</v>
      </c>
      <c r="B11" t="s">
        <v>415</v>
      </c>
      <c r="C11" t="str">
        <f t="shared" si="0"/>
        <v>M2R</v>
      </c>
      <c r="D11" t="s">
        <v>523</v>
      </c>
      <c r="E11" t="s">
        <v>416</v>
      </c>
      <c r="F11" t="s">
        <v>167</v>
      </c>
      <c r="G11">
        <v>5</v>
      </c>
      <c r="H11" t="s">
        <v>162</v>
      </c>
      <c r="I11">
        <v>0</v>
      </c>
      <c r="J11" t="s">
        <v>659</v>
      </c>
      <c r="K11" t="s">
        <v>54</v>
      </c>
      <c r="L11" t="s">
        <v>162</v>
      </c>
      <c r="M11" t="s">
        <v>162</v>
      </c>
      <c r="N11" t="s">
        <v>163</v>
      </c>
      <c r="T11">
        <v>60</v>
      </c>
      <c r="U11">
        <v>60</v>
      </c>
      <c r="V11" t="s">
        <v>163</v>
      </c>
      <c r="X11">
        <v>10</v>
      </c>
      <c r="Y11">
        <v>10</v>
      </c>
      <c r="Z11">
        <v>8</v>
      </c>
      <c r="AA11" t="s">
        <v>54</v>
      </c>
      <c r="AB11" t="s">
        <v>55</v>
      </c>
      <c r="AC11" t="s">
        <v>162</v>
      </c>
      <c r="AD11" t="s">
        <v>162</v>
      </c>
      <c r="AE11" t="s">
        <v>164</v>
      </c>
      <c r="AG11" t="s">
        <v>165</v>
      </c>
      <c r="AJ11">
        <v>0</v>
      </c>
      <c r="BM11" t="s">
        <v>163</v>
      </c>
    </row>
    <row r="12" spans="1:65" hidden="1" x14ac:dyDescent="0.3">
      <c r="A12">
        <v>654</v>
      </c>
      <c r="B12" t="s">
        <v>400</v>
      </c>
      <c r="C12" t="str">
        <f t="shared" si="0"/>
        <v>M2R</v>
      </c>
      <c r="D12" t="s">
        <v>529</v>
      </c>
      <c r="E12" t="s">
        <v>290</v>
      </c>
      <c r="F12" t="s">
        <v>167</v>
      </c>
      <c r="G12">
        <v>5</v>
      </c>
      <c r="H12" t="s">
        <v>162</v>
      </c>
      <c r="I12">
        <v>0</v>
      </c>
      <c r="J12" t="s">
        <v>660</v>
      </c>
      <c r="K12" t="s">
        <v>51</v>
      </c>
      <c r="L12" t="s">
        <v>162</v>
      </c>
      <c r="M12" t="s">
        <v>162</v>
      </c>
      <c r="N12" t="s">
        <v>163</v>
      </c>
      <c r="T12">
        <v>60</v>
      </c>
      <c r="U12">
        <v>60</v>
      </c>
      <c r="V12" t="s">
        <v>163</v>
      </c>
      <c r="X12">
        <v>10</v>
      </c>
      <c r="Y12">
        <v>10</v>
      </c>
      <c r="Z12">
        <v>8</v>
      </c>
      <c r="AA12" t="s">
        <v>51</v>
      </c>
      <c r="AB12" t="s">
        <v>50</v>
      </c>
      <c r="AC12" t="s">
        <v>162</v>
      </c>
      <c r="AD12" t="s">
        <v>162</v>
      </c>
      <c r="AE12" t="s">
        <v>164</v>
      </c>
      <c r="AG12" t="s">
        <v>165</v>
      </c>
      <c r="AJ12">
        <v>0</v>
      </c>
      <c r="BM12" t="s">
        <v>163</v>
      </c>
    </row>
    <row r="13" spans="1:65" hidden="1" x14ac:dyDescent="0.3">
      <c r="A13">
        <v>659</v>
      </c>
      <c r="B13" t="s">
        <v>405</v>
      </c>
      <c r="C13" t="str">
        <f t="shared" si="0"/>
        <v>M2R</v>
      </c>
      <c r="D13" t="s">
        <v>530</v>
      </c>
      <c r="E13" t="s">
        <v>302</v>
      </c>
      <c r="F13" t="s">
        <v>167</v>
      </c>
      <c r="G13">
        <v>5</v>
      </c>
      <c r="H13" t="s">
        <v>162</v>
      </c>
      <c r="I13">
        <v>0</v>
      </c>
      <c r="J13" t="s">
        <v>661</v>
      </c>
      <c r="K13" t="s">
        <v>52</v>
      </c>
      <c r="L13" t="s">
        <v>162</v>
      </c>
      <c r="M13" t="s">
        <v>162</v>
      </c>
      <c r="N13" t="s">
        <v>163</v>
      </c>
      <c r="T13">
        <v>60</v>
      </c>
      <c r="U13">
        <v>60</v>
      </c>
      <c r="V13" t="s">
        <v>163</v>
      </c>
      <c r="X13">
        <v>10</v>
      </c>
      <c r="Y13">
        <v>10</v>
      </c>
      <c r="Z13">
        <v>8</v>
      </c>
      <c r="AA13" t="s">
        <v>52</v>
      </c>
      <c r="AB13" t="s">
        <v>46</v>
      </c>
      <c r="AC13" t="s">
        <v>162</v>
      </c>
      <c r="AD13" t="s">
        <v>162</v>
      </c>
      <c r="AE13" t="s">
        <v>164</v>
      </c>
      <c r="AG13" t="s">
        <v>165</v>
      </c>
      <c r="AJ13">
        <v>0</v>
      </c>
      <c r="BM13" t="s">
        <v>163</v>
      </c>
    </row>
    <row r="14" spans="1:65" hidden="1" x14ac:dyDescent="0.3">
      <c r="A14">
        <v>568</v>
      </c>
      <c r="B14" t="s">
        <v>318</v>
      </c>
      <c r="C14" t="str">
        <f t="shared" si="0"/>
        <v>M2R</v>
      </c>
      <c r="D14" t="s">
        <v>531</v>
      </c>
      <c r="E14" t="s">
        <v>284</v>
      </c>
      <c r="F14" t="s">
        <v>167</v>
      </c>
      <c r="G14">
        <v>5</v>
      </c>
      <c r="H14" t="s">
        <v>162</v>
      </c>
      <c r="I14">
        <v>0</v>
      </c>
      <c r="J14" t="s">
        <v>87</v>
      </c>
      <c r="K14" t="s">
        <v>51</v>
      </c>
      <c r="L14" t="s">
        <v>162</v>
      </c>
      <c r="M14" t="s">
        <v>162</v>
      </c>
      <c r="N14" t="s">
        <v>163</v>
      </c>
      <c r="T14">
        <v>60</v>
      </c>
      <c r="U14">
        <v>60</v>
      </c>
      <c r="V14" t="s">
        <v>163</v>
      </c>
      <c r="X14">
        <v>10</v>
      </c>
      <c r="Y14">
        <v>10</v>
      </c>
      <c r="Z14">
        <v>8</v>
      </c>
      <c r="AA14" t="s">
        <v>51</v>
      </c>
      <c r="AB14" t="s">
        <v>50</v>
      </c>
      <c r="AC14" t="s">
        <v>162</v>
      </c>
      <c r="AD14" t="s">
        <v>162</v>
      </c>
      <c r="AE14" t="s">
        <v>164</v>
      </c>
      <c r="AG14" t="s">
        <v>165</v>
      </c>
      <c r="AJ14">
        <v>0</v>
      </c>
      <c r="BM14" t="s">
        <v>163</v>
      </c>
    </row>
    <row r="15" spans="1:65" hidden="1" x14ac:dyDescent="0.3">
      <c r="A15">
        <v>660</v>
      </c>
      <c r="B15" t="s">
        <v>406</v>
      </c>
      <c r="C15" t="str">
        <f t="shared" si="0"/>
        <v>M2R</v>
      </c>
      <c r="D15" t="s">
        <v>563</v>
      </c>
      <c r="E15" t="s">
        <v>304</v>
      </c>
      <c r="F15" t="s">
        <v>167</v>
      </c>
      <c r="G15">
        <v>5</v>
      </c>
      <c r="H15" t="s">
        <v>162</v>
      </c>
      <c r="I15">
        <v>0</v>
      </c>
      <c r="J15" t="s">
        <v>662</v>
      </c>
      <c r="K15" t="s">
        <v>52</v>
      </c>
      <c r="L15" t="s">
        <v>162</v>
      </c>
      <c r="M15" t="s">
        <v>162</v>
      </c>
      <c r="N15" t="s">
        <v>163</v>
      </c>
      <c r="T15">
        <v>60</v>
      </c>
      <c r="U15">
        <v>60</v>
      </c>
      <c r="V15" t="s">
        <v>163</v>
      </c>
      <c r="X15">
        <v>10</v>
      </c>
      <c r="Y15">
        <v>10</v>
      </c>
      <c r="Z15">
        <v>8</v>
      </c>
      <c r="AA15" t="s">
        <v>52</v>
      </c>
      <c r="AB15" t="s">
        <v>46</v>
      </c>
      <c r="AC15" t="s">
        <v>162</v>
      </c>
      <c r="AD15" t="s">
        <v>162</v>
      </c>
      <c r="AE15" t="s">
        <v>164</v>
      </c>
      <c r="AG15" t="s">
        <v>165</v>
      </c>
      <c r="AJ15">
        <v>0</v>
      </c>
      <c r="BM15" t="s">
        <v>163</v>
      </c>
    </row>
    <row r="16" spans="1:65" hidden="1" x14ac:dyDescent="0.3">
      <c r="A16">
        <v>662</v>
      </c>
      <c r="B16" t="s">
        <v>409</v>
      </c>
      <c r="C16" t="str">
        <f t="shared" si="0"/>
        <v>M2R</v>
      </c>
      <c r="D16" t="s">
        <v>574</v>
      </c>
      <c r="E16" t="s">
        <v>410</v>
      </c>
      <c r="F16" t="s">
        <v>167</v>
      </c>
      <c r="G16">
        <v>5</v>
      </c>
      <c r="H16" t="s">
        <v>162</v>
      </c>
      <c r="I16">
        <v>0</v>
      </c>
      <c r="J16" t="s">
        <v>663</v>
      </c>
      <c r="K16" t="s">
        <v>52</v>
      </c>
      <c r="L16" t="s">
        <v>162</v>
      </c>
      <c r="M16" t="s">
        <v>162</v>
      </c>
      <c r="N16" t="s">
        <v>163</v>
      </c>
      <c r="T16">
        <v>60</v>
      </c>
      <c r="U16">
        <v>60</v>
      </c>
      <c r="V16" t="s">
        <v>163</v>
      </c>
      <c r="X16">
        <v>10</v>
      </c>
      <c r="Y16">
        <v>10</v>
      </c>
      <c r="Z16">
        <v>8</v>
      </c>
      <c r="AA16" t="s">
        <v>52</v>
      </c>
      <c r="AB16" t="s">
        <v>46</v>
      </c>
      <c r="AC16" t="s">
        <v>162</v>
      </c>
      <c r="AD16" t="s">
        <v>162</v>
      </c>
      <c r="AE16" t="s">
        <v>164</v>
      </c>
      <c r="AG16" t="s">
        <v>165</v>
      </c>
      <c r="AJ16">
        <v>0</v>
      </c>
      <c r="BM16" t="s">
        <v>163</v>
      </c>
    </row>
    <row r="17" spans="1:65" hidden="1" x14ac:dyDescent="0.3">
      <c r="A17">
        <v>667</v>
      </c>
      <c r="B17" t="s">
        <v>417</v>
      </c>
      <c r="C17" t="str">
        <f t="shared" si="0"/>
        <v>M2R</v>
      </c>
      <c r="D17" t="s">
        <v>575</v>
      </c>
      <c r="E17" t="s">
        <v>418</v>
      </c>
      <c r="F17" t="s">
        <v>167</v>
      </c>
      <c r="G17">
        <v>5</v>
      </c>
      <c r="H17" t="s">
        <v>162</v>
      </c>
      <c r="I17">
        <v>0</v>
      </c>
      <c r="J17" t="s">
        <v>664</v>
      </c>
      <c r="K17" t="s">
        <v>54</v>
      </c>
      <c r="L17" t="s">
        <v>162</v>
      </c>
      <c r="M17" t="s">
        <v>162</v>
      </c>
      <c r="N17" t="s">
        <v>163</v>
      </c>
      <c r="T17">
        <v>60</v>
      </c>
      <c r="U17">
        <v>60</v>
      </c>
      <c r="V17" t="s">
        <v>163</v>
      </c>
      <c r="X17">
        <v>10</v>
      </c>
      <c r="Y17">
        <v>10</v>
      </c>
      <c r="Z17">
        <v>8</v>
      </c>
      <c r="AA17" t="s">
        <v>54</v>
      </c>
      <c r="AB17" t="s">
        <v>55</v>
      </c>
      <c r="AC17" t="s">
        <v>162</v>
      </c>
      <c r="AD17" t="s">
        <v>162</v>
      </c>
      <c r="AE17" t="s">
        <v>164</v>
      </c>
      <c r="AG17" t="s">
        <v>165</v>
      </c>
      <c r="AJ17">
        <v>0</v>
      </c>
      <c r="BM17" t="s">
        <v>163</v>
      </c>
    </row>
    <row r="18" spans="1:65" hidden="1" x14ac:dyDescent="0.3">
      <c r="A18">
        <v>668</v>
      </c>
      <c r="B18" t="s">
        <v>419</v>
      </c>
      <c r="C18" t="str">
        <f t="shared" si="0"/>
        <v>M2R</v>
      </c>
      <c r="D18" t="s">
        <v>576</v>
      </c>
      <c r="E18" t="s">
        <v>420</v>
      </c>
      <c r="F18" t="s">
        <v>167</v>
      </c>
      <c r="G18">
        <v>5</v>
      </c>
      <c r="H18" t="s">
        <v>162</v>
      </c>
      <c r="I18">
        <v>0</v>
      </c>
      <c r="J18" t="s">
        <v>665</v>
      </c>
      <c r="K18" t="s">
        <v>54</v>
      </c>
      <c r="L18" t="s">
        <v>162</v>
      </c>
      <c r="M18" t="s">
        <v>162</v>
      </c>
      <c r="N18" t="s">
        <v>163</v>
      </c>
      <c r="T18">
        <v>60</v>
      </c>
      <c r="U18">
        <v>60</v>
      </c>
      <c r="V18" t="s">
        <v>163</v>
      </c>
      <c r="X18">
        <v>10</v>
      </c>
      <c r="Y18">
        <v>10</v>
      </c>
      <c r="Z18">
        <v>8</v>
      </c>
      <c r="AA18" t="s">
        <v>54</v>
      </c>
      <c r="AB18" t="s">
        <v>55</v>
      </c>
      <c r="AC18" t="s">
        <v>162</v>
      </c>
      <c r="AD18" t="s">
        <v>162</v>
      </c>
      <c r="AE18" t="s">
        <v>164</v>
      </c>
      <c r="AG18" t="s">
        <v>165</v>
      </c>
      <c r="AJ18">
        <v>0</v>
      </c>
      <c r="BM18" t="s">
        <v>163</v>
      </c>
    </row>
    <row r="19" spans="1:65" hidden="1" x14ac:dyDescent="0.3">
      <c r="A19">
        <v>661</v>
      </c>
      <c r="B19" t="s">
        <v>407</v>
      </c>
      <c r="C19" t="str">
        <f t="shared" si="0"/>
        <v>M2R</v>
      </c>
      <c r="D19" t="s">
        <v>584</v>
      </c>
      <c r="E19" t="s">
        <v>408</v>
      </c>
      <c r="F19" t="s">
        <v>167</v>
      </c>
      <c r="G19">
        <v>5</v>
      </c>
      <c r="H19" t="s">
        <v>162</v>
      </c>
      <c r="I19">
        <v>0</v>
      </c>
      <c r="J19" t="s">
        <v>666</v>
      </c>
      <c r="K19" t="s">
        <v>52</v>
      </c>
      <c r="L19" t="s">
        <v>162</v>
      </c>
      <c r="M19" t="s">
        <v>162</v>
      </c>
      <c r="N19" t="s">
        <v>163</v>
      </c>
      <c r="T19">
        <v>60</v>
      </c>
      <c r="U19">
        <v>60</v>
      </c>
      <c r="V19" t="s">
        <v>163</v>
      </c>
      <c r="X19">
        <v>10</v>
      </c>
      <c r="Y19">
        <v>10</v>
      </c>
      <c r="Z19">
        <v>8</v>
      </c>
      <c r="AA19" t="s">
        <v>52</v>
      </c>
      <c r="AB19" t="s">
        <v>46</v>
      </c>
      <c r="AC19" t="s">
        <v>162</v>
      </c>
      <c r="AD19" t="s">
        <v>162</v>
      </c>
      <c r="AE19" t="s">
        <v>164</v>
      </c>
      <c r="AG19" t="s">
        <v>165</v>
      </c>
      <c r="AJ19">
        <v>0</v>
      </c>
      <c r="BM19" t="s">
        <v>163</v>
      </c>
    </row>
    <row r="20" spans="1:65" hidden="1" x14ac:dyDescent="0.3">
      <c r="A20">
        <v>658</v>
      </c>
      <c r="B20" t="s">
        <v>404</v>
      </c>
      <c r="C20" t="str">
        <f t="shared" si="0"/>
        <v>M2R</v>
      </c>
      <c r="D20" t="s">
        <v>587</v>
      </c>
      <c r="E20" t="s">
        <v>300</v>
      </c>
      <c r="F20" t="s">
        <v>167</v>
      </c>
      <c r="G20">
        <v>5</v>
      </c>
      <c r="H20" t="s">
        <v>162</v>
      </c>
      <c r="I20">
        <v>0</v>
      </c>
      <c r="J20" t="s">
        <v>667</v>
      </c>
      <c r="K20" t="s">
        <v>52</v>
      </c>
      <c r="L20" t="s">
        <v>162</v>
      </c>
      <c r="M20" t="s">
        <v>162</v>
      </c>
      <c r="N20" t="s">
        <v>163</v>
      </c>
      <c r="T20">
        <v>60</v>
      </c>
      <c r="U20">
        <v>60</v>
      </c>
      <c r="V20" t="s">
        <v>163</v>
      </c>
      <c r="X20">
        <v>10</v>
      </c>
      <c r="Y20">
        <v>10</v>
      </c>
      <c r="Z20">
        <v>8</v>
      </c>
      <c r="AA20" t="s">
        <v>52</v>
      </c>
      <c r="AB20" t="s">
        <v>46</v>
      </c>
      <c r="AC20" t="s">
        <v>162</v>
      </c>
      <c r="AD20" t="s">
        <v>162</v>
      </c>
      <c r="AE20" t="s">
        <v>164</v>
      </c>
      <c r="AG20" t="s">
        <v>165</v>
      </c>
      <c r="AJ20">
        <v>0</v>
      </c>
      <c r="BM20" t="s">
        <v>163</v>
      </c>
    </row>
    <row r="21" spans="1:65" hidden="1" x14ac:dyDescent="0.3">
      <c r="A21">
        <v>496</v>
      </c>
      <c r="B21" t="s">
        <v>285</v>
      </c>
      <c r="C21" t="str">
        <f t="shared" si="0"/>
        <v>M2R</v>
      </c>
      <c r="D21" t="s">
        <v>466</v>
      </c>
      <c r="E21" t="s">
        <v>286</v>
      </c>
      <c r="F21" t="s">
        <v>167</v>
      </c>
      <c r="G21">
        <v>5</v>
      </c>
      <c r="H21" t="s">
        <v>162</v>
      </c>
      <c r="I21">
        <v>0</v>
      </c>
      <c r="J21" t="s">
        <v>652</v>
      </c>
      <c r="K21" t="s">
        <v>49</v>
      </c>
      <c r="L21" t="s">
        <v>162</v>
      </c>
      <c r="M21" t="s">
        <v>162</v>
      </c>
      <c r="N21" t="s">
        <v>163</v>
      </c>
      <c r="T21">
        <v>60</v>
      </c>
      <c r="U21">
        <v>60</v>
      </c>
      <c r="V21" t="s">
        <v>163</v>
      </c>
      <c r="X21">
        <v>10</v>
      </c>
      <c r="Y21">
        <v>10</v>
      </c>
      <c r="Z21">
        <v>8</v>
      </c>
      <c r="AA21" t="s">
        <v>49</v>
      </c>
      <c r="AB21" t="s">
        <v>50</v>
      </c>
      <c r="AC21" t="s">
        <v>162</v>
      </c>
      <c r="AD21" t="s">
        <v>162</v>
      </c>
      <c r="AE21" t="s">
        <v>164</v>
      </c>
      <c r="AG21" t="s">
        <v>165</v>
      </c>
      <c r="AJ21">
        <v>0</v>
      </c>
      <c r="BM21" t="s">
        <v>163</v>
      </c>
    </row>
    <row r="22" spans="1:65" hidden="1" x14ac:dyDescent="0.3">
      <c r="A22">
        <v>494</v>
      </c>
      <c r="B22" t="s">
        <v>281</v>
      </c>
      <c r="C22" t="str">
        <f t="shared" si="0"/>
        <v>M2R</v>
      </c>
      <c r="D22" t="s">
        <v>591</v>
      </c>
      <c r="E22" t="s">
        <v>282</v>
      </c>
      <c r="F22" t="s">
        <v>167</v>
      </c>
      <c r="G22">
        <v>5</v>
      </c>
      <c r="H22" t="s">
        <v>162</v>
      </c>
      <c r="I22">
        <v>0</v>
      </c>
      <c r="J22" t="s">
        <v>668</v>
      </c>
      <c r="K22" t="s">
        <v>43</v>
      </c>
      <c r="L22" t="s">
        <v>162</v>
      </c>
      <c r="M22" t="s">
        <v>162</v>
      </c>
      <c r="N22" t="s">
        <v>163</v>
      </c>
      <c r="T22">
        <v>60</v>
      </c>
      <c r="U22">
        <v>60</v>
      </c>
      <c r="V22" t="s">
        <v>163</v>
      </c>
      <c r="X22">
        <v>10</v>
      </c>
      <c r="Y22">
        <v>10</v>
      </c>
      <c r="Z22">
        <v>8</v>
      </c>
      <c r="AA22" t="s">
        <v>43</v>
      </c>
      <c r="AB22" t="s">
        <v>44</v>
      </c>
      <c r="AC22" t="s">
        <v>162</v>
      </c>
      <c r="AD22" t="s">
        <v>162</v>
      </c>
      <c r="AE22" t="s">
        <v>164</v>
      </c>
      <c r="AG22" t="s">
        <v>165</v>
      </c>
      <c r="AJ22">
        <v>0</v>
      </c>
      <c r="BM22" t="s">
        <v>163</v>
      </c>
    </row>
    <row r="23" spans="1:65" hidden="1" x14ac:dyDescent="0.3">
      <c r="A23">
        <v>509</v>
      </c>
      <c r="B23" t="s">
        <v>295</v>
      </c>
      <c r="C23" t="str">
        <f t="shared" si="0"/>
        <v>M2R</v>
      </c>
      <c r="D23" t="s">
        <v>474</v>
      </c>
      <c r="E23" t="s">
        <v>296</v>
      </c>
      <c r="F23" t="s">
        <v>167</v>
      </c>
      <c r="G23">
        <v>5</v>
      </c>
      <c r="H23" t="s">
        <v>162</v>
      </c>
      <c r="I23">
        <v>0</v>
      </c>
      <c r="J23" t="s">
        <v>653</v>
      </c>
      <c r="K23" t="s">
        <v>45</v>
      </c>
      <c r="L23" t="s">
        <v>162</v>
      </c>
      <c r="M23" t="s">
        <v>162</v>
      </c>
      <c r="N23" t="s">
        <v>163</v>
      </c>
      <c r="T23">
        <v>60</v>
      </c>
      <c r="U23">
        <v>60</v>
      </c>
      <c r="V23" t="s">
        <v>163</v>
      </c>
      <c r="X23">
        <v>10</v>
      </c>
      <c r="Y23">
        <v>10</v>
      </c>
      <c r="Z23">
        <v>8</v>
      </c>
      <c r="AA23" t="s">
        <v>45</v>
      </c>
      <c r="AB23" t="s">
        <v>46</v>
      </c>
      <c r="AC23" t="s">
        <v>162</v>
      </c>
      <c r="AD23" t="s">
        <v>162</v>
      </c>
      <c r="AE23" t="s">
        <v>164</v>
      </c>
      <c r="AG23" t="s">
        <v>165</v>
      </c>
      <c r="AJ23">
        <v>0</v>
      </c>
      <c r="BM23" t="s">
        <v>163</v>
      </c>
    </row>
    <row r="24" spans="1:65" hidden="1" x14ac:dyDescent="0.3">
      <c r="A24">
        <v>670</v>
      </c>
      <c r="B24" t="s">
        <v>421</v>
      </c>
      <c r="C24" t="str">
        <f t="shared" si="0"/>
        <v>M2R</v>
      </c>
      <c r="D24" t="s">
        <v>592</v>
      </c>
      <c r="E24" t="s">
        <v>422</v>
      </c>
      <c r="F24" t="s">
        <v>167</v>
      </c>
      <c r="G24">
        <v>5</v>
      </c>
      <c r="H24" t="s">
        <v>162</v>
      </c>
      <c r="I24">
        <v>0</v>
      </c>
      <c r="J24" t="s">
        <v>669</v>
      </c>
      <c r="K24" t="s">
        <v>53</v>
      </c>
      <c r="L24" t="s">
        <v>162</v>
      </c>
      <c r="M24" t="s">
        <v>162</v>
      </c>
      <c r="N24" t="s">
        <v>163</v>
      </c>
      <c r="T24">
        <v>60</v>
      </c>
      <c r="U24">
        <v>60</v>
      </c>
      <c r="V24" t="s">
        <v>163</v>
      </c>
      <c r="X24">
        <v>10</v>
      </c>
      <c r="Y24">
        <v>10</v>
      </c>
      <c r="Z24">
        <v>8</v>
      </c>
      <c r="AA24" t="s">
        <v>53</v>
      </c>
      <c r="AB24" t="s">
        <v>48</v>
      </c>
      <c r="AC24" t="s">
        <v>162</v>
      </c>
      <c r="AD24" t="s">
        <v>162</v>
      </c>
      <c r="AE24" t="s">
        <v>164</v>
      </c>
      <c r="AG24" t="s">
        <v>165</v>
      </c>
      <c r="AJ24">
        <v>0</v>
      </c>
      <c r="BM24" t="s">
        <v>163</v>
      </c>
    </row>
    <row r="25" spans="1:65" hidden="1" x14ac:dyDescent="0.3">
      <c r="A25">
        <v>514</v>
      </c>
      <c r="B25" t="s">
        <v>305</v>
      </c>
      <c r="C25" t="str">
        <f t="shared" si="0"/>
        <v>M2R</v>
      </c>
      <c r="D25" t="s">
        <v>503</v>
      </c>
      <c r="E25" t="s">
        <v>306</v>
      </c>
      <c r="F25" t="s">
        <v>167</v>
      </c>
      <c r="G25">
        <v>5</v>
      </c>
      <c r="H25" t="s">
        <v>162</v>
      </c>
      <c r="I25">
        <v>0</v>
      </c>
      <c r="J25" t="s">
        <v>678</v>
      </c>
      <c r="K25" t="s">
        <v>45</v>
      </c>
      <c r="L25" t="s">
        <v>162</v>
      </c>
      <c r="M25" t="s">
        <v>162</v>
      </c>
      <c r="N25" t="s">
        <v>163</v>
      </c>
      <c r="T25">
        <v>60</v>
      </c>
      <c r="U25">
        <v>60</v>
      </c>
      <c r="V25" t="s">
        <v>163</v>
      </c>
      <c r="X25">
        <v>10</v>
      </c>
      <c r="Y25">
        <v>10</v>
      </c>
      <c r="Z25">
        <v>8</v>
      </c>
      <c r="AA25" t="s">
        <v>45</v>
      </c>
      <c r="AB25" t="s">
        <v>46</v>
      </c>
      <c r="AC25" t="s">
        <v>162</v>
      </c>
      <c r="AD25" t="s">
        <v>162</v>
      </c>
      <c r="AE25" t="s">
        <v>164</v>
      </c>
      <c r="AG25" t="s">
        <v>165</v>
      </c>
      <c r="AJ25">
        <v>0</v>
      </c>
      <c r="BM25" t="s">
        <v>163</v>
      </c>
    </row>
    <row r="26" spans="1:65" hidden="1" x14ac:dyDescent="0.3">
      <c r="A26">
        <v>515</v>
      </c>
      <c r="B26" t="s">
        <v>307</v>
      </c>
      <c r="C26" t="str">
        <f t="shared" si="0"/>
        <v>M2R</v>
      </c>
      <c r="D26" t="s">
        <v>504</v>
      </c>
      <c r="E26" t="s">
        <v>308</v>
      </c>
      <c r="F26" t="s">
        <v>167</v>
      </c>
      <c r="G26">
        <v>5</v>
      </c>
      <c r="H26" t="s">
        <v>162</v>
      </c>
      <c r="I26">
        <v>0</v>
      </c>
      <c r="J26" t="s">
        <v>678</v>
      </c>
      <c r="K26" t="s">
        <v>45</v>
      </c>
      <c r="L26" t="s">
        <v>162</v>
      </c>
      <c r="M26" t="s">
        <v>162</v>
      </c>
      <c r="N26" t="s">
        <v>163</v>
      </c>
      <c r="T26">
        <v>60</v>
      </c>
      <c r="U26">
        <v>60</v>
      </c>
      <c r="V26" t="s">
        <v>163</v>
      </c>
      <c r="X26">
        <v>10</v>
      </c>
      <c r="Y26">
        <v>10</v>
      </c>
      <c r="Z26">
        <v>8</v>
      </c>
      <c r="AA26" t="s">
        <v>45</v>
      </c>
      <c r="AB26" t="s">
        <v>46</v>
      </c>
      <c r="AC26" t="s">
        <v>162</v>
      </c>
      <c r="AD26" t="s">
        <v>162</v>
      </c>
      <c r="AE26" t="s">
        <v>164</v>
      </c>
      <c r="AG26" t="s">
        <v>165</v>
      </c>
      <c r="AJ26">
        <v>0</v>
      </c>
      <c r="BM26" t="s">
        <v>163</v>
      </c>
    </row>
    <row r="27" spans="1:65" hidden="1" x14ac:dyDescent="0.3">
      <c r="A27">
        <v>497</v>
      </c>
      <c r="B27" t="s">
        <v>287</v>
      </c>
      <c r="C27" t="str">
        <f t="shared" si="0"/>
        <v>M2R</v>
      </c>
      <c r="D27" t="s">
        <v>505</v>
      </c>
      <c r="E27" t="s">
        <v>288</v>
      </c>
      <c r="F27" t="s">
        <v>167</v>
      </c>
      <c r="G27">
        <v>5</v>
      </c>
      <c r="H27" t="s">
        <v>162</v>
      </c>
      <c r="I27">
        <v>0</v>
      </c>
      <c r="J27" t="s">
        <v>655</v>
      </c>
      <c r="K27" t="s">
        <v>49</v>
      </c>
      <c r="L27" t="s">
        <v>162</v>
      </c>
      <c r="M27" t="s">
        <v>162</v>
      </c>
      <c r="N27" t="s">
        <v>163</v>
      </c>
      <c r="T27">
        <v>60</v>
      </c>
      <c r="U27">
        <v>60</v>
      </c>
      <c r="V27" t="s">
        <v>163</v>
      </c>
      <c r="X27">
        <v>10</v>
      </c>
      <c r="Y27">
        <v>10</v>
      </c>
      <c r="Z27">
        <v>8</v>
      </c>
      <c r="AA27" t="s">
        <v>49</v>
      </c>
      <c r="AB27" t="s">
        <v>50</v>
      </c>
      <c r="AC27" t="s">
        <v>162</v>
      </c>
      <c r="AD27" t="s">
        <v>162</v>
      </c>
      <c r="AE27" t="s">
        <v>164</v>
      </c>
      <c r="AG27" t="s">
        <v>165</v>
      </c>
      <c r="AJ27">
        <v>0</v>
      </c>
      <c r="BM27" t="s">
        <v>163</v>
      </c>
    </row>
    <row r="28" spans="1:65" hidden="1" x14ac:dyDescent="0.3">
      <c r="A28">
        <v>508</v>
      </c>
      <c r="B28" t="s">
        <v>293</v>
      </c>
      <c r="C28" t="str">
        <f t="shared" si="0"/>
        <v>M2R</v>
      </c>
      <c r="D28" t="s">
        <v>509</v>
      </c>
      <c r="E28" t="s">
        <v>294</v>
      </c>
      <c r="F28" t="s">
        <v>167</v>
      </c>
      <c r="G28">
        <v>5</v>
      </c>
      <c r="H28" t="s">
        <v>162</v>
      </c>
      <c r="I28">
        <v>0</v>
      </c>
      <c r="J28" t="s">
        <v>656</v>
      </c>
      <c r="K28" t="s">
        <v>45</v>
      </c>
      <c r="L28" t="s">
        <v>162</v>
      </c>
      <c r="M28" t="s">
        <v>162</v>
      </c>
      <c r="N28" t="s">
        <v>163</v>
      </c>
      <c r="T28">
        <v>60</v>
      </c>
      <c r="U28">
        <v>60</v>
      </c>
      <c r="V28" t="s">
        <v>163</v>
      </c>
      <c r="X28">
        <v>10</v>
      </c>
      <c r="Y28">
        <v>10</v>
      </c>
      <c r="Z28">
        <v>8</v>
      </c>
      <c r="AA28" t="s">
        <v>45</v>
      </c>
      <c r="AB28" t="s">
        <v>46</v>
      </c>
      <c r="AC28" t="s">
        <v>162</v>
      </c>
      <c r="AD28" t="s">
        <v>162</v>
      </c>
      <c r="AE28" t="s">
        <v>164</v>
      </c>
      <c r="AG28" t="s">
        <v>165</v>
      </c>
      <c r="AJ28">
        <v>0</v>
      </c>
      <c r="BM28" t="s">
        <v>163</v>
      </c>
    </row>
    <row r="29" spans="1:65" hidden="1" x14ac:dyDescent="0.3">
      <c r="A29">
        <v>404</v>
      </c>
      <c r="B29" t="s">
        <v>267</v>
      </c>
      <c r="C29" t="str">
        <f t="shared" si="0"/>
        <v>M2R</v>
      </c>
      <c r="D29" t="s">
        <v>594</v>
      </c>
      <c r="E29" t="s">
        <v>268</v>
      </c>
      <c r="F29" t="s">
        <v>167</v>
      </c>
      <c r="G29">
        <v>5</v>
      </c>
      <c r="H29" t="s">
        <v>162</v>
      </c>
      <c r="I29">
        <v>0</v>
      </c>
      <c r="J29" t="s">
        <v>670</v>
      </c>
      <c r="K29" t="s">
        <v>41</v>
      </c>
      <c r="L29" t="s">
        <v>162</v>
      </c>
      <c r="M29" t="s">
        <v>162</v>
      </c>
      <c r="N29" t="s">
        <v>163</v>
      </c>
      <c r="T29">
        <v>60</v>
      </c>
      <c r="U29">
        <v>60</v>
      </c>
      <c r="V29" t="s">
        <v>163</v>
      </c>
      <c r="X29">
        <v>10</v>
      </c>
      <c r="Y29">
        <v>10</v>
      </c>
      <c r="Z29">
        <v>8</v>
      </c>
      <c r="AA29" t="s">
        <v>41</v>
      </c>
      <c r="AB29" t="s">
        <v>42</v>
      </c>
      <c r="AC29" t="s">
        <v>162</v>
      </c>
      <c r="AD29" t="s">
        <v>162</v>
      </c>
      <c r="AE29" t="s">
        <v>164</v>
      </c>
      <c r="AG29" t="s">
        <v>165</v>
      </c>
      <c r="AJ29">
        <v>0</v>
      </c>
      <c r="BM29" t="s">
        <v>163</v>
      </c>
    </row>
    <row r="30" spans="1:65" hidden="1" x14ac:dyDescent="0.3">
      <c r="A30">
        <v>499</v>
      </c>
      <c r="B30" t="s">
        <v>291</v>
      </c>
      <c r="C30" t="str">
        <f t="shared" si="0"/>
        <v>M2R</v>
      </c>
      <c r="D30" t="s">
        <v>516</v>
      </c>
      <c r="E30" t="s">
        <v>292</v>
      </c>
      <c r="F30" t="s">
        <v>167</v>
      </c>
      <c r="G30">
        <v>5</v>
      </c>
      <c r="H30" t="s">
        <v>162</v>
      </c>
      <c r="I30">
        <v>0</v>
      </c>
      <c r="J30" t="s">
        <v>657</v>
      </c>
      <c r="K30" t="s">
        <v>49</v>
      </c>
      <c r="L30" t="s">
        <v>162</v>
      </c>
      <c r="M30" t="s">
        <v>162</v>
      </c>
      <c r="N30" t="s">
        <v>163</v>
      </c>
      <c r="T30">
        <v>60</v>
      </c>
      <c r="U30">
        <v>60</v>
      </c>
      <c r="V30" t="s">
        <v>163</v>
      </c>
      <c r="X30">
        <v>10</v>
      </c>
      <c r="Y30">
        <v>10</v>
      </c>
      <c r="Z30">
        <v>8</v>
      </c>
      <c r="AA30" t="s">
        <v>49</v>
      </c>
      <c r="AB30" t="s">
        <v>50</v>
      </c>
      <c r="AC30" t="s">
        <v>162</v>
      </c>
      <c r="AD30" t="s">
        <v>162</v>
      </c>
      <c r="AE30" t="s">
        <v>164</v>
      </c>
      <c r="AG30" t="s">
        <v>165</v>
      </c>
      <c r="AJ30">
        <v>0</v>
      </c>
      <c r="BM30" t="s">
        <v>163</v>
      </c>
    </row>
    <row r="31" spans="1:65" hidden="1" x14ac:dyDescent="0.3">
      <c r="A31">
        <v>825</v>
      </c>
      <c r="B31" t="s">
        <v>458</v>
      </c>
      <c r="C31" t="str">
        <f t="shared" si="0"/>
        <v>M2R</v>
      </c>
      <c r="D31" t="s">
        <v>595</v>
      </c>
      <c r="E31" t="s">
        <v>459</v>
      </c>
      <c r="F31" t="s">
        <v>167</v>
      </c>
      <c r="G31">
        <v>5</v>
      </c>
      <c r="H31" t="s">
        <v>162</v>
      </c>
      <c r="I31">
        <v>0</v>
      </c>
      <c r="J31" t="s">
        <v>671</v>
      </c>
      <c r="K31" t="s">
        <v>43</v>
      </c>
      <c r="L31" t="s">
        <v>162</v>
      </c>
      <c r="M31" t="s">
        <v>162</v>
      </c>
      <c r="N31" t="s">
        <v>163</v>
      </c>
      <c r="T31">
        <v>60</v>
      </c>
      <c r="U31">
        <v>60</v>
      </c>
      <c r="V31" t="s">
        <v>163</v>
      </c>
      <c r="X31">
        <v>10</v>
      </c>
      <c r="Y31">
        <v>10</v>
      </c>
      <c r="Z31">
        <v>8</v>
      </c>
      <c r="AA31" t="s">
        <v>43</v>
      </c>
      <c r="AB31" t="s">
        <v>44</v>
      </c>
      <c r="AC31" t="s">
        <v>162</v>
      </c>
      <c r="AD31" t="s">
        <v>162</v>
      </c>
      <c r="AE31" t="s">
        <v>164</v>
      </c>
      <c r="AG31" t="s">
        <v>165</v>
      </c>
      <c r="AJ31">
        <v>0</v>
      </c>
      <c r="BM31" t="s">
        <v>163</v>
      </c>
    </row>
    <row r="32" spans="1:65" hidden="1" x14ac:dyDescent="0.3">
      <c r="A32">
        <v>510</v>
      </c>
      <c r="B32" t="s">
        <v>297</v>
      </c>
      <c r="C32" t="str">
        <f t="shared" si="0"/>
        <v>M2R</v>
      </c>
      <c r="D32" t="s">
        <v>522</v>
      </c>
      <c r="E32" t="s">
        <v>298</v>
      </c>
      <c r="F32" t="s">
        <v>167</v>
      </c>
      <c r="G32">
        <v>5</v>
      </c>
      <c r="H32" t="s">
        <v>162</v>
      </c>
      <c r="I32">
        <v>0</v>
      </c>
      <c r="J32" t="s">
        <v>658</v>
      </c>
      <c r="K32" t="s">
        <v>45</v>
      </c>
      <c r="L32" t="s">
        <v>162</v>
      </c>
      <c r="M32" t="s">
        <v>162</v>
      </c>
      <c r="N32" t="s">
        <v>163</v>
      </c>
      <c r="T32">
        <v>60</v>
      </c>
      <c r="U32">
        <v>60</v>
      </c>
      <c r="V32" t="s">
        <v>163</v>
      </c>
      <c r="X32">
        <v>10</v>
      </c>
      <c r="Y32">
        <v>10</v>
      </c>
      <c r="Z32">
        <v>8</v>
      </c>
      <c r="AA32" t="s">
        <v>45</v>
      </c>
      <c r="AB32" t="s">
        <v>46</v>
      </c>
      <c r="AC32" t="s">
        <v>162</v>
      </c>
      <c r="AD32" t="s">
        <v>162</v>
      </c>
      <c r="AE32" t="s">
        <v>164</v>
      </c>
      <c r="AG32" t="s">
        <v>165</v>
      </c>
      <c r="AJ32">
        <v>0</v>
      </c>
      <c r="BM32" t="s">
        <v>163</v>
      </c>
    </row>
    <row r="33" spans="1:65" hidden="1" x14ac:dyDescent="0.3">
      <c r="A33">
        <v>498</v>
      </c>
      <c r="B33" t="s">
        <v>289</v>
      </c>
      <c r="C33" t="str">
        <f t="shared" si="0"/>
        <v>M2R</v>
      </c>
      <c r="D33" t="s">
        <v>529</v>
      </c>
      <c r="E33" t="s">
        <v>290</v>
      </c>
      <c r="F33" t="s">
        <v>167</v>
      </c>
      <c r="G33">
        <v>5</v>
      </c>
      <c r="H33" t="s">
        <v>162</v>
      </c>
      <c r="I33">
        <v>0</v>
      </c>
      <c r="J33" t="s">
        <v>660</v>
      </c>
      <c r="K33" t="s">
        <v>49</v>
      </c>
      <c r="L33" t="s">
        <v>162</v>
      </c>
      <c r="M33" t="s">
        <v>162</v>
      </c>
      <c r="N33" t="s">
        <v>163</v>
      </c>
      <c r="T33">
        <v>60</v>
      </c>
      <c r="U33">
        <v>60</v>
      </c>
      <c r="V33" t="s">
        <v>163</v>
      </c>
      <c r="X33">
        <v>10</v>
      </c>
      <c r="Y33">
        <v>10</v>
      </c>
      <c r="Z33">
        <v>8</v>
      </c>
      <c r="AA33" t="s">
        <v>49</v>
      </c>
      <c r="AB33" t="s">
        <v>50</v>
      </c>
      <c r="AC33" t="s">
        <v>162</v>
      </c>
      <c r="AD33" t="s">
        <v>162</v>
      </c>
      <c r="AE33" t="s">
        <v>164</v>
      </c>
      <c r="AG33" t="s">
        <v>165</v>
      </c>
      <c r="AJ33">
        <v>0</v>
      </c>
      <c r="BM33" t="s">
        <v>163</v>
      </c>
    </row>
    <row r="34" spans="1:65" hidden="1" x14ac:dyDescent="0.3">
      <c r="A34">
        <v>512</v>
      </c>
      <c r="B34" t="s">
        <v>301</v>
      </c>
      <c r="C34" t="str">
        <f t="shared" si="0"/>
        <v>M2R</v>
      </c>
      <c r="D34" t="s">
        <v>530</v>
      </c>
      <c r="E34" t="s">
        <v>302</v>
      </c>
      <c r="F34" t="s">
        <v>167</v>
      </c>
      <c r="G34">
        <v>5</v>
      </c>
      <c r="H34" t="s">
        <v>162</v>
      </c>
      <c r="I34">
        <v>0</v>
      </c>
      <c r="J34" t="s">
        <v>661</v>
      </c>
      <c r="K34" t="s">
        <v>45</v>
      </c>
      <c r="L34" t="s">
        <v>162</v>
      </c>
      <c r="M34" t="s">
        <v>162</v>
      </c>
      <c r="N34" t="s">
        <v>163</v>
      </c>
      <c r="T34">
        <v>60</v>
      </c>
      <c r="U34">
        <v>60</v>
      </c>
      <c r="V34" t="s">
        <v>163</v>
      </c>
      <c r="X34">
        <v>10</v>
      </c>
      <c r="Y34">
        <v>10</v>
      </c>
      <c r="Z34">
        <v>8</v>
      </c>
      <c r="AA34" t="s">
        <v>45</v>
      </c>
      <c r="AB34" t="s">
        <v>46</v>
      </c>
      <c r="AC34" t="s">
        <v>162</v>
      </c>
      <c r="AD34" t="s">
        <v>162</v>
      </c>
      <c r="AE34" t="s">
        <v>164</v>
      </c>
      <c r="AG34" t="s">
        <v>165</v>
      </c>
      <c r="AJ34">
        <v>0</v>
      </c>
      <c r="BM34" t="s">
        <v>163</v>
      </c>
    </row>
    <row r="35" spans="1:65" hidden="1" x14ac:dyDescent="0.3">
      <c r="A35">
        <v>495</v>
      </c>
      <c r="B35" t="s">
        <v>283</v>
      </c>
      <c r="C35" t="str">
        <f t="shared" si="0"/>
        <v>M2R</v>
      </c>
      <c r="D35" t="s">
        <v>531</v>
      </c>
      <c r="E35" t="s">
        <v>284</v>
      </c>
      <c r="F35" t="s">
        <v>167</v>
      </c>
      <c r="G35">
        <v>5</v>
      </c>
      <c r="H35" t="s">
        <v>162</v>
      </c>
      <c r="I35">
        <v>0</v>
      </c>
      <c r="J35" t="s">
        <v>87</v>
      </c>
      <c r="K35" t="s">
        <v>49</v>
      </c>
      <c r="L35" t="s">
        <v>162</v>
      </c>
      <c r="M35" t="s">
        <v>162</v>
      </c>
      <c r="N35" t="s">
        <v>163</v>
      </c>
      <c r="T35">
        <v>60</v>
      </c>
      <c r="U35">
        <v>60</v>
      </c>
      <c r="V35" t="s">
        <v>163</v>
      </c>
      <c r="X35">
        <v>10</v>
      </c>
      <c r="Y35">
        <v>10</v>
      </c>
      <c r="Z35">
        <v>8</v>
      </c>
      <c r="AA35" t="s">
        <v>49</v>
      </c>
      <c r="AB35" t="s">
        <v>50</v>
      </c>
      <c r="AC35" t="s">
        <v>162</v>
      </c>
      <c r="AD35" t="s">
        <v>162</v>
      </c>
      <c r="AE35" t="s">
        <v>164</v>
      </c>
      <c r="AG35" t="s">
        <v>165</v>
      </c>
      <c r="AJ35">
        <v>0</v>
      </c>
      <c r="BM35" t="s">
        <v>163</v>
      </c>
    </row>
    <row r="36" spans="1:65" hidden="1" x14ac:dyDescent="0.3">
      <c r="A36">
        <v>406</v>
      </c>
      <c r="B36" t="s">
        <v>271</v>
      </c>
      <c r="C36" t="str">
        <f t="shared" si="0"/>
        <v>M2R</v>
      </c>
      <c r="D36" t="s">
        <v>596</v>
      </c>
      <c r="E36" t="s">
        <v>272</v>
      </c>
      <c r="F36" t="s">
        <v>167</v>
      </c>
      <c r="G36">
        <v>5</v>
      </c>
      <c r="H36" t="s">
        <v>162</v>
      </c>
      <c r="I36">
        <v>0</v>
      </c>
      <c r="J36" t="s">
        <v>672</v>
      </c>
      <c r="K36" t="s">
        <v>41</v>
      </c>
      <c r="L36" t="s">
        <v>162</v>
      </c>
      <c r="M36" t="s">
        <v>162</v>
      </c>
      <c r="N36" t="s">
        <v>163</v>
      </c>
      <c r="T36">
        <v>60</v>
      </c>
      <c r="U36">
        <v>60</v>
      </c>
      <c r="V36" t="s">
        <v>163</v>
      </c>
      <c r="X36">
        <v>10</v>
      </c>
      <c r="Y36">
        <v>10</v>
      </c>
      <c r="Z36">
        <v>8</v>
      </c>
      <c r="AA36" t="s">
        <v>41</v>
      </c>
      <c r="AB36" t="s">
        <v>42</v>
      </c>
      <c r="AC36" t="s">
        <v>162</v>
      </c>
      <c r="AD36" t="s">
        <v>162</v>
      </c>
      <c r="AE36" t="s">
        <v>164</v>
      </c>
      <c r="AG36" t="s">
        <v>165</v>
      </c>
      <c r="AJ36">
        <v>0</v>
      </c>
      <c r="BM36" t="s">
        <v>163</v>
      </c>
    </row>
    <row r="37" spans="1:65" hidden="1" x14ac:dyDescent="0.3">
      <c r="A37">
        <v>403</v>
      </c>
      <c r="B37" t="s">
        <v>265</v>
      </c>
      <c r="C37" t="str">
        <f t="shared" si="0"/>
        <v>M2R</v>
      </c>
      <c r="D37" t="s">
        <v>598</v>
      </c>
      <c r="E37" t="s">
        <v>266</v>
      </c>
      <c r="F37" t="s">
        <v>167</v>
      </c>
      <c r="G37">
        <v>5</v>
      </c>
      <c r="H37" t="s">
        <v>162</v>
      </c>
      <c r="I37">
        <v>0</v>
      </c>
      <c r="J37" t="s">
        <v>673</v>
      </c>
      <c r="K37" t="s">
        <v>41</v>
      </c>
      <c r="L37" t="s">
        <v>162</v>
      </c>
      <c r="M37" t="s">
        <v>162</v>
      </c>
      <c r="N37" t="s">
        <v>163</v>
      </c>
      <c r="T37">
        <v>60</v>
      </c>
      <c r="U37">
        <v>60</v>
      </c>
      <c r="V37" t="s">
        <v>163</v>
      </c>
      <c r="X37">
        <v>10</v>
      </c>
      <c r="Y37">
        <v>10</v>
      </c>
      <c r="Z37">
        <v>8</v>
      </c>
      <c r="AA37" t="s">
        <v>41</v>
      </c>
      <c r="AB37" t="s">
        <v>42</v>
      </c>
      <c r="AC37" t="s">
        <v>162</v>
      </c>
      <c r="AD37" t="s">
        <v>162</v>
      </c>
      <c r="AE37" t="s">
        <v>164</v>
      </c>
      <c r="AG37" t="s">
        <v>165</v>
      </c>
      <c r="AJ37">
        <v>0</v>
      </c>
      <c r="BM37" t="s">
        <v>163</v>
      </c>
    </row>
    <row r="38" spans="1:65" hidden="1" x14ac:dyDescent="0.3">
      <c r="A38">
        <v>405</v>
      </c>
      <c r="B38" t="s">
        <v>269</v>
      </c>
      <c r="C38" t="str">
        <f t="shared" si="0"/>
        <v>M2R</v>
      </c>
      <c r="D38" t="s">
        <v>599</v>
      </c>
      <c r="E38" t="s">
        <v>270</v>
      </c>
      <c r="F38" t="s">
        <v>167</v>
      </c>
      <c r="G38">
        <v>5</v>
      </c>
      <c r="H38" t="s">
        <v>162</v>
      </c>
      <c r="I38">
        <v>0</v>
      </c>
      <c r="J38" t="s">
        <v>674</v>
      </c>
      <c r="K38" t="s">
        <v>41</v>
      </c>
      <c r="L38" t="s">
        <v>162</v>
      </c>
      <c r="M38" t="s">
        <v>162</v>
      </c>
      <c r="N38" t="s">
        <v>163</v>
      </c>
      <c r="T38">
        <v>60</v>
      </c>
      <c r="U38">
        <v>60</v>
      </c>
      <c r="V38" t="s">
        <v>163</v>
      </c>
      <c r="X38">
        <v>10</v>
      </c>
      <c r="Y38">
        <v>10</v>
      </c>
      <c r="Z38">
        <v>8</v>
      </c>
      <c r="AA38" t="s">
        <v>41</v>
      </c>
      <c r="AB38" t="s">
        <v>42</v>
      </c>
      <c r="AC38" t="s">
        <v>162</v>
      </c>
      <c r="AD38" t="s">
        <v>162</v>
      </c>
      <c r="AE38" t="s">
        <v>164</v>
      </c>
      <c r="AG38" t="s">
        <v>165</v>
      </c>
      <c r="AJ38">
        <v>0</v>
      </c>
      <c r="BM38" t="s">
        <v>163</v>
      </c>
    </row>
    <row r="39" spans="1:65" hidden="1" x14ac:dyDescent="0.3">
      <c r="A39">
        <v>513</v>
      </c>
      <c r="B39" t="s">
        <v>303</v>
      </c>
      <c r="C39" t="str">
        <f t="shared" si="0"/>
        <v>M2R</v>
      </c>
      <c r="D39" t="s">
        <v>563</v>
      </c>
      <c r="E39" t="s">
        <v>304</v>
      </c>
      <c r="F39" t="s">
        <v>167</v>
      </c>
      <c r="G39">
        <v>5</v>
      </c>
      <c r="H39" t="s">
        <v>162</v>
      </c>
      <c r="I39">
        <v>0</v>
      </c>
      <c r="J39" t="s">
        <v>662</v>
      </c>
      <c r="K39" t="s">
        <v>45</v>
      </c>
      <c r="L39" t="s">
        <v>162</v>
      </c>
      <c r="M39" t="s">
        <v>162</v>
      </c>
      <c r="N39" t="s">
        <v>163</v>
      </c>
      <c r="T39">
        <v>60</v>
      </c>
      <c r="U39">
        <v>60</v>
      </c>
      <c r="V39" t="s">
        <v>163</v>
      </c>
      <c r="X39">
        <v>10</v>
      </c>
      <c r="Y39">
        <v>10</v>
      </c>
      <c r="Z39">
        <v>8</v>
      </c>
      <c r="AA39" t="s">
        <v>45</v>
      </c>
      <c r="AB39" t="s">
        <v>46</v>
      </c>
      <c r="AC39" t="s">
        <v>162</v>
      </c>
      <c r="AD39" t="s">
        <v>162</v>
      </c>
      <c r="AE39" t="s">
        <v>164</v>
      </c>
      <c r="AG39" t="s">
        <v>165</v>
      </c>
      <c r="AJ39">
        <v>0</v>
      </c>
      <c r="BM39" t="s">
        <v>163</v>
      </c>
    </row>
    <row r="40" spans="1:65" hidden="1" x14ac:dyDescent="0.3">
      <c r="A40">
        <v>407</v>
      </c>
      <c r="B40" t="s">
        <v>273</v>
      </c>
      <c r="C40" t="str">
        <f t="shared" si="0"/>
        <v>M2R</v>
      </c>
      <c r="D40" t="s">
        <v>574</v>
      </c>
      <c r="E40" t="s">
        <v>274</v>
      </c>
      <c r="F40" t="s">
        <v>167</v>
      </c>
      <c r="G40">
        <v>5</v>
      </c>
      <c r="H40" t="s">
        <v>162</v>
      </c>
      <c r="I40">
        <v>0</v>
      </c>
      <c r="J40" t="s">
        <v>663</v>
      </c>
      <c r="K40" t="s">
        <v>43</v>
      </c>
      <c r="L40" t="s">
        <v>162</v>
      </c>
      <c r="M40" t="s">
        <v>162</v>
      </c>
      <c r="N40" t="s">
        <v>163</v>
      </c>
      <c r="T40">
        <v>60</v>
      </c>
      <c r="U40">
        <v>60</v>
      </c>
      <c r="V40" t="s">
        <v>163</v>
      </c>
      <c r="X40">
        <v>10</v>
      </c>
      <c r="Y40">
        <v>10</v>
      </c>
      <c r="Z40">
        <v>8</v>
      </c>
      <c r="AA40" t="s">
        <v>43</v>
      </c>
      <c r="AB40" t="s">
        <v>44</v>
      </c>
      <c r="AC40" t="s">
        <v>162</v>
      </c>
      <c r="AD40" t="s">
        <v>162</v>
      </c>
      <c r="AE40" t="s">
        <v>164</v>
      </c>
      <c r="AG40" t="s">
        <v>165</v>
      </c>
      <c r="AJ40">
        <v>0</v>
      </c>
      <c r="BM40" t="s">
        <v>163</v>
      </c>
    </row>
    <row r="41" spans="1:65" hidden="1" x14ac:dyDescent="0.3">
      <c r="A41">
        <v>665</v>
      </c>
      <c r="B41" t="s">
        <v>413</v>
      </c>
      <c r="C41" t="str">
        <f t="shared" si="0"/>
        <v>M2R</v>
      </c>
      <c r="D41" t="s">
        <v>601</v>
      </c>
      <c r="E41" t="s">
        <v>414</v>
      </c>
      <c r="F41" t="s">
        <v>167</v>
      </c>
      <c r="G41">
        <v>5</v>
      </c>
      <c r="H41" t="s">
        <v>162</v>
      </c>
      <c r="I41">
        <v>0</v>
      </c>
      <c r="J41" t="s">
        <v>675</v>
      </c>
      <c r="K41" t="s">
        <v>53</v>
      </c>
      <c r="L41" t="s">
        <v>162</v>
      </c>
      <c r="M41" t="s">
        <v>162</v>
      </c>
      <c r="N41" t="s">
        <v>163</v>
      </c>
      <c r="T41">
        <v>60</v>
      </c>
      <c r="U41">
        <v>60</v>
      </c>
      <c r="V41" t="s">
        <v>163</v>
      </c>
      <c r="X41">
        <v>10</v>
      </c>
      <c r="Y41">
        <v>10</v>
      </c>
      <c r="Z41">
        <v>8</v>
      </c>
      <c r="AA41" t="s">
        <v>53</v>
      </c>
      <c r="AB41" t="s">
        <v>48</v>
      </c>
      <c r="AC41" t="s">
        <v>162</v>
      </c>
      <c r="AD41" t="s">
        <v>162</v>
      </c>
      <c r="AE41" t="s">
        <v>164</v>
      </c>
      <c r="AG41" t="s">
        <v>165</v>
      </c>
      <c r="AJ41">
        <v>0</v>
      </c>
      <c r="BM41" t="s">
        <v>163</v>
      </c>
    </row>
    <row r="42" spans="1:65" hidden="1" x14ac:dyDescent="0.3">
      <c r="A42">
        <v>511</v>
      </c>
      <c r="B42" t="s">
        <v>299</v>
      </c>
      <c r="C42" t="str">
        <f t="shared" si="0"/>
        <v>M2R</v>
      </c>
      <c r="D42" t="s">
        <v>587</v>
      </c>
      <c r="E42" t="s">
        <v>300</v>
      </c>
      <c r="F42" t="s">
        <v>167</v>
      </c>
      <c r="G42">
        <v>5</v>
      </c>
      <c r="H42" t="s">
        <v>162</v>
      </c>
      <c r="I42">
        <v>0</v>
      </c>
      <c r="J42" t="s">
        <v>667</v>
      </c>
      <c r="K42" t="s">
        <v>45</v>
      </c>
      <c r="L42" t="s">
        <v>162</v>
      </c>
      <c r="M42" t="s">
        <v>162</v>
      </c>
      <c r="N42" t="s">
        <v>163</v>
      </c>
      <c r="T42">
        <v>60</v>
      </c>
      <c r="U42">
        <v>60</v>
      </c>
      <c r="V42" t="s">
        <v>163</v>
      </c>
      <c r="X42">
        <v>10</v>
      </c>
      <c r="Y42">
        <v>10</v>
      </c>
      <c r="Z42">
        <v>8</v>
      </c>
      <c r="AA42" t="s">
        <v>45</v>
      </c>
      <c r="AB42" t="s">
        <v>46</v>
      </c>
      <c r="AC42" t="s">
        <v>162</v>
      </c>
      <c r="AD42" t="s">
        <v>162</v>
      </c>
      <c r="AE42" t="s">
        <v>164</v>
      </c>
      <c r="AG42" t="s">
        <v>165</v>
      </c>
      <c r="AJ42">
        <v>0</v>
      </c>
      <c r="BM42" t="s">
        <v>163</v>
      </c>
    </row>
    <row r="43" spans="1:65" hidden="1" x14ac:dyDescent="0.3">
      <c r="A43">
        <v>408</v>
      </c>
      <c r="B43" t="s">
        <v>275</v>
      </c>
      <c r="C43" t="str">
        <f t="shared" si="0"/>
        <v>M2R</v>
      </c>
      <c r="D43" t="s">
        <v>602</v>
      </c>
      <c r="E43" t="s">
        <v>276</v>
      </c>
      <c r="F43" t="s">
        <v>167</v>
      </c>
      <c r="G43">
        <v>5</v>
      </c>
      <c r="H43" t="s">
        <v>162</v>
      </c>
      <c r="I43">
        <v>0</v>
      </c>
      <c r="J43" t="s">
        <v>676</v>
      </c>
      <c r="K43" t="s">
        <v>43</v>
      </c>
      <c r="L43" t="s">
        <v>162</v>
      </c>
      <c r="M43" t="s">
        <v>162</v>
      </c>
      <c r="N43" t="s">
        <v>163</v>
      </c>
      <c r="T43">
        <v>60</v>
      </c>
      <c r="U43">
        <v>60</v>
      </c>
      <c r="V43" t="s">
        <v>163</v>
      </c>
      <c r="X43">
        <v>10</v>
      </c>
      <c r="Y43">
        <v>10</v>
      </c>
      <c r="Z43">
        <v>8</v>
      </c>
      <c r="AA43" t="s">
        <v>43</v>
      </c>
      <c r="AB43" t="s">
        <v>44</v>
      </c>
      <c r="AC43" t="s">
        <v>162</v>
      </c>
      <c r="AD43" t="s">
        <v>162</v>
      </c>
      <c r="AE43" t="s">
        <v>164</v>
      </c>
      <c r="AG43" t="s">
        <v>165</v>
      </c>
      <c r="AJ43">
        <v>0</v>
      </c>
      <c r="BM43" t="s">
        <v>163</v>
      </c>
    </row>
    <row r="44" spans="1:65" hidden="1" x14ac:dyDescent="0.3">
      <c r="A44">
        <v>413</v>
      </c>
      <c r="B44" t="s">
        <v>277</v>
      </c>
      <c r="C44" t="str">
        <f t="shared" si="0"/>
        <v>M2R</v>
      </c>
      <c r="D44" t="s">
        <v>522</v>
      </c>
      <c r="E44" t="s">
        <v>278</v>
      </c>
      <c r="F44" t="s">
        <v>167</v>
      </c>
      <c r="G44">
        <v>5</v>
      </c>
      <c r="H44" t="s">
        <v>162</v>
      </c>
      <c r="I44">
        <v>0</v>
      </c>
      <c r="J44" t="s">
        <v>658</v>
      </c>
      <c r="K44" t="s">
        <v>45</v>
      </c>
      <c r="L44" t="s">
        <v>162</v>
      </c>
      <c r="M44" t="s">
        <v>162</v>
      </c>
      <c r="N44" t="s">
        <v>163</v>
      </c>
      <c r="T44">
        <v>60</v>
      </c>
      <c r="U44">
        <v>60</v>
      </c>
      <c r="V44" t="s">
        <v>163</v>
      </c>
      <c r="X44">
        <v>10</v>
      </c>
      <c r="Y44">
        <v>10</v>
      </c>
      <c r="Z44">
        <v>8</v>
      </c>
      <c r="AA44" t="s">
        <v>45</v>
      </c>
      <c r="AB44" t="s">
        <v>46</v>
      </c>
      <c r="AC44" t="s">
        <v>162</v>
      </c>
      <c r="AD44" t="s">
        <v>162</v>
      </c>
      <c r="AE44" t="s">
        <v>164</v>
      </c>
      <c r="AG44" t="s">
        <v>165</v>
      </c>
      <c r="AJ44">
        <v>0</v>
      </c>
      <c r="BM44" t="s">
        <v>163</v>
      </c>
    </row>
    <row r="45" spans="1:65" hidden="1" x14ac:dyDescent="0.3">
      <c r="A45">
        <v>573</v>
      </c>
      <c r="B45" t="s">
        <v>320</v>
      </c>
      <c r="C45" t="str">
        <f t="shared" si="0"/>
        <v>M2R</v>
      </c>
      <c r="D45" t="s">
        <v>609</v>
      </c>
      <c r="E45" t="s">
        <v>321</v>
      </c>
      <c r="F45" t="s">
        <v>167</v>
      </c>
      <c r="G45">
        <v>5</v>
      </c>
      <c r="H45" t="s">
        <v>162</v>
      </c>
      <c r="I45">
        <v>0</v>
      </c>
      <c r="J45" t="s">
        <v>677</v>
      </c>
      <c r="K45" t="s">
        <v>45</v>
      </c>
      <c r="L45" t="s">
        <v>162</v>
      </c>
      <c r="M45" t="s">
        <v>162</v>
      </c>
      <c r="N45" t="s">
        <v>163</v>
      </c>
      <c r="T45">
        <v>60</v>
      </c>
      <c r="U45">
        <v>60</v>
      </c>
      <c r="V45" t="s">
        <v>163</v>
      </c>
      <c r="X45">
        <v>10</v>
      </c>
      <c r="Y45">
        <v>10</v>
      </c>
      <c r="Z45">
        <v>8</v>
      </c>
      <c r="AA45" t="s">
        <v>45</v>
      </c>
      <c r="AB45" t="s">
        <v>46</v>
      </c>
      <c r="AC45" t="s">
        <v>162</v>
      </c>
      <c r="AD45" t="s">
        <v>162</v>
      </c>
      <c r="AE45" t="s">
        <v>164</v>
      </c>
      <c r="AG45" t="s">
        <v>165</v>
      </c>
      <c r="AJ45">
        <v>0</v>
      </c>
      <c r="BM45" t="s">
        <v>163</v>
      </c>
    </row>
    <row r="46" spans="1:65" x14ac:dyDescent="0.3">
      <c r="A46">
        <v>560</v>
      </c>
      <c r="B46" t="s">
        <v>309</v>
      </c>
      <c r="C46" t="str">
        <f t="shared" si="0"/>
        <v>FI</v>
      </c>
      <c r="D46" t="s">
        <v>464</v>
      </c>
      <c r="E46" t="s">
        <v>20</v>
      </c>
      <c r="F46" t="s">
        <v>170</v>
      </c>
      <c r="G46">
        <v>1</v>
      </c>
      <c r="H46" t="s">
        <v>162</v>
      </c>
      <c r="I46">
        <v>0</v>
      </c>
      <c r="J46" t="s">
        <v>679</v>
      </c>
      <c r="K46" t="s">
        <v>32</v>
      </c>
      <c r="L46" t="s">
        <v>162</v>
      </c>
      <c r="M46" t="s">
        <v>162</v>
      </c>
      <c r="N46" t="s">
        <v>163</v>
      </c>
      <c r="T46">
        <v>60</v>
      </c>
      <c r="U46">
        <v>60</v>
      </c>
      <c r="V46" t="s">
        <v>163</v>
      </c>
      <c r="W46" t="s">
        <v>310</v>
      </c>
      <c r="X46">
        <v>12</v>
      </c>
      <c r="Y46">
        <v>12</v>
      </c>
      <c r="Z46">
        <v>10</v>
      </c>
      <c r="AA46" t="s">
        <v>32</v>
      </c>
      <c r="AB46" t="s">
        <v>20</v>
      </c>
      <c r="AC46" t="s">
        <v>162</v>
      </c>
      <c r="AD46" t="s">
        <v>162</v>
      </c>
      <c r="AE46" t="s">
        <v>105</v>
      </c>
      <c r="AG46" t="s">
        <v>165</v>
      </c>
      <c r="AJ46">
        <v>0</v>
      </c>
      <c r="BM46" t="s">
        <v>163</v>
      </c>
    </row>
    <row r="47" spans="1:65" hidden="1" x14ac:dyDescent="0.3">
      <c r="A47">
        <v>561</v>
      </c>
      <c r="B47" t="s">
        <v>310</v>
      </c>
      <c r="C47" t="str">
        <f t="shared" si="0"/>
        <v>FI</v>
      </c>
      <c r="D47" t="s">
        <v>465</v>
      </c>
      <c r="E47" t="s">
        <v>20</v>
      </c>
      <c r="F47" t="s">
        <v>171</v>
      </c>
      <c r="G47">
        <v>2</v>
      </c>
      <c r="H47" t="s">
        <v>162</v>
      </c>
      <c r="I47">
        <v>0</v>
      </c>
      <c r="J47" t="s">
        <v>679</v>
      </c>
      <c r="K47" t="s">
        <v>32</v>
      </c>
      <c r="L47" t="s">
        <v>162</v>
      </c>
      <c r="M47" t="s">
        <v>162</v>
      </c>
      <c r="N47" t="s">
        <v>163</v>
      </c>
      <c r="T47">
        <v>60</v>
      </c>
      <c r="U47">
        <v>60</v>
      </c>
      <c r="V47" t="s">
        <v>163</v>
      </c>
      <c r="X47">
        <v>12</v>
      </c>
      <c r="Y47">
        <v>12</v>
      </c>
      <c r="Z47">
        <v>10</v>
      </c>
      <c r="AA47" t="s">
        <v>32</v>
      </c>
      <c r="AB47" t="s">
        <v>20</v>
      </c>
      <c r="AC47" t="s">
        <v>162</v>
      </c>
      <c r="AD47" t="s">
        <v>162</v>
      </c>
      <c r="AE47" t="s">
        <v>105</v>
      </c>
      <c r="AG47" t="s">
        <v>165</v>
      </c>
      <c r="AJ47">
        <v>0</v>
      </c>
      <c r="BM47" t="s">
        <v>163</v>
      </c>
    </row>
    <row r="48" spans="1:65" x14ac:dyDescent="0.3">
      <c r="A48">
        <v>562</v>
      </c>
      <c r="B48" t="s">
        <v>311</v>
      </c>
      <c r="C48" t="str">
        <f t="shared" si="0"/>
        <v>FI</v>
      </c>
      <c r="D48" t="s">
        <v>467</v>
      </c>
      <c r="E48" t="s">
        <v>174</v>
      </c>
      <c r="F48" t="s">
        <v>170</v>
      </c>
      <c r="G48">
        <v>1</v>
      </c>
      <c r="H48" t="s">
        <v>162</v>
      </c>
      <c r="I48">
        <v>0</v>
      </c>
      <c r="J48" t="s">
        <v>680</v>
      </c>
      <c r="K48" t="s">
        <v>13</v>
      </c>
      <c r="L48" t="s">
        <v>162</v>
      </c>
      <c r="M48" t="s">
        <v>162</v>
      </c>
      <c r="N48" t="s">
        <v>163</v>
      </c>
      <c r="T48">
        <v>60</v>
      </c>
      <c r="U48">
        <v>60</v>
      </c>
      <c r="V48" t="s">
        <v>163</v>
      </c>
      <c r="W48" t="s">
        <v>312</v>
      </c>
      <c r="X48">
        <v>12</v>
      </c>
      <c r="Y48">
        <v>12</v>
      </c>
      <c r="Z48">
        <v>10</v>
      </c>
      <c r="AA48" t="s">
        <v>13</v>
      </c>
      <c r="AB48" t="s">
        <v>14</v>
      </c>
      <c r="AC48" t="s">
        <v>162</v>
      </c>
      <c r="AD48" t="s">
        <v>162</v>
      </c>
      <c r="AE48" t="s">
        <v>105</v>
      </c>
      <c r="AG48" t="s">
        <v>165</v>
      </c>
      <c r="AJ48">
        <v>0</v>
      </c>
      <c r="BM48" t="s">
        <v>163</v>
      </c>
    </row>
    <row r="49" spans="1:65" hidden="1" x14ac:dyDescent="0.3">
      <c r="A49">
        <v>563</v>
      </c>
      <c r="B49" t="s">
        <v>312</v>
      </c>
      <c r="C49" t="str">
        <f t="shared" si="0"/>
        <v>FI</v>
      </c>
      <c r="D49" t="s">
        <v>468</v>
      </c>
      <c r="E49" t="s">
        <v>174</v>
      </c>
      <c r="F49" t="s">
        <v>171</v>
      </c>
      <c r="G49">
        <v>2</v>
      </c>
      <c r="H49" t="s">
        <v>162</v>
      </c>
      <c r="I49">
        <v>0</v>
      </c>
      <c r="J49" t="s">
        <v>680</v>
      </c>
      <c r="K49" t="s">
        <v>13</v>
      </c>
      <c r="L49" t="s">
        <v>162</v>
      </c>
      <c r="M49" t="s">
        <v>162</v>
      </c>
      <c r="N49" t="s">
        <v>163</v>
      </c>
      <c r="T49">
        <v>60</v>
      </c>
      <c r="U49">
        <v>60</v>
      </c>
      <c r="V49" t="s">
        <v>163</v>
      </c>
      <c r="W49" t="s">
        <v>313</v>
      </c>
      <c r="X49">
        <v>12</v>
      </c>
      <c r="Y49">
        <v>12</v>
      </c>
      <c r="Z49">
        <v>10</v>
      </c>
      <c r="AA49" t="s">
        <v>13</v>
      </c>
      <c r="AB49" t="s">
        <v>14</v>
      </c>
      <c r="AC49" t="s">
        <v>162</v>
      </c>
      <c r="AD49" t="s">
        <v>162</v>
      </c>
      <c r="AE49" t="s">
        <v>105</v>
      </c>
      <c r="AG49" t="s">
        <v>165</v>
      </c>
      <c r="AJ49">
        <v>0</v>
      </c>
      <c r="BM49" t="s">
        <v>163</v>
      </c>
    </row>
    <row r="50" spans="1:65" x14ac:dyDescent="0.3">
      <c r="A50">
        <v>564</v>
      </c>
      <c r="B50" t="s">
        <v>313</v>
      </c>
      <c r="C50" t="str">
        <f t="shared" si="0"/>
        <v>FI</v>
      </c>
      <c r="D50" t="s">
        <v>469</v>
      </c>
      <c r="E50" t="s">
        <v>174</v>
      </c>
      <c r="F50" t="s">
        <v>172</v>
      </c>
      <c r="G50">
        <v>3</v>
      </c>
      <c r="H50" t="s">
        <v>162</v>
      </c>
      <c r="I50">
        <v>0</v>
      </c>
      <c r="J50" t="s">
        <v>680</v>
      </c>
      <c r="K50" t="s">
        <v>13</v>
      </c>
      <c r="L50" t="s">
        <v>162</v>
      </c>
      <c r="M50" t="s">
        <v>162</v>
      </c>
      <c r="N50" t="s">
        <v>163</v>
      </c>
      <c r="T50">
        <v>60</v>
      </c>
      <c r="U50">
        <v>60</v>
      </c>
      <c r="V50" t="s">
        <v>163</v>
      </c>
      <c r="W50" t="s">
        <v>314</v>
      </c>
      <c r="X50">
        <v>12</v>
      </c>
      <c r="Y50">
        <v>12</v>
      </c>
      <c r="Z50">
        <v>10</v>
      </c>
      <c r="AA50" t="s">
        <v>13</v>
      </c>
      <c r="AB50" t="s">
        <v>14</v>
      </c>
      <c r="AC50" t="s">
        <v>162</v>
      </c>
      <c r="AD50" t="s">
        <v>162</v>
      </c>
      <c r="AE50" t="s">
        <v>105</v>
      </c>
      <c r="AG50" t="s">
        <v>165</v>
      </c>
      <c r="AJ50">
        <v>0</v>
      </c>
      <c r="BM50" t="s">
        <v>163</v>
      </c>
    </row>
    <row r="51" spans="1:65" x14ac:dyDescent="0.3">
      <c r="A51">
        <v>565</v>
      </c>
      <c r="B51" t="s">
        <v>314</v>
      </c>
      <c r="C51" t="str">
        <f t="shared" si="0"/>
        <v>FI</v>
      </c>
      <c r="D51" t="s">
        <v>470</v>
      </c>
      <c r="E51" t="s">
        <v>174</v>
      </c>
      <c r="F51" t="s">
        <v>161</v>
      </c>
      <c r="G51">
        <v>4</v>
      </c>
      <c r="H51" t="s">
        <v>162</v>
      </c>
      <c r="I51">
        <v>0</v>
      </c>
      <c r="J51" t="s">
        <v>680</v>
      </c>
      <c r="K51" t="s">
        <v>23</v>
      </c>
      <c r="L51" t="s">
        <v>162</v>
      </c>
      <c r="M51" t="s">
        <v>162</v>
      </c>
      <c r="N51" t="s">
        <v>163</v>
      </c>
      <c r="T51">
        <v>60</v>
      </c>
      <c r="U51">
        <v>60</v>
      </c>
      <c r="V51" t="s">
        <v>163</v>
      </c>
      <c r="W51" t="s">
        <v>315</v>
      </c>
      <c r="X51">
        <v>12</v>
      </c>
      <c r="Y51">
        <v>12</v>
      </c>
      <c r="Z51">
        <v>10</v>
      </c>
      <c r="AA51" t="s">
        <v>23</v>
      </c>
      <c r="AB51" t="s">
        <v>14</v>
      </c>
      <c r="AC51" t="s">
        <v>162</v>
      </c>
      <c r="AD51" t="s">
        <v>162</v>
      </c>
      <c r="AE51" t="s">
        <v>164</v>
      </c>
      <c r="AG51" t="s">
        <v>165</v>
      </c>
      <c r="AJ51">
        <v>0</v>
      </c>
      <c r="BM51" t="s">
        <v>163</v>
      </c>
    </row>
    <row r="52" spans="1:65" hidden="1" x14ac:dyDescent="0.3">
      <c r="A52">
        <v>566</v>
      </c>
      <c r="B52" t="s">
        <v>315</v>
      </c>
      <c r="C52" t="str">
        <f t="shared" si="0"/>
        <v>FI</v>
      </c>
      <c r="D52" t="s">
        <v>471</v>
      </c>
      <c r="E52" t="s">
        <v>174</v>
      </c>
      <c r="F52" t="s">
        <v>167</v>
      </c>
      <c r="G52">
        <v>5</v>
      </c>
      <c r="H52" t="s">
        <v>162</v>
      </c>
      <c r="I52">
        <v>0</v>
      </c>
      <c r="J52" t="s">
        <v>680</v>
      </c>
      <c r="K52" t="s">
        <v>23</v>
      </c>
      <c r="L52" t="s">
        <v>162</v>
      </c>
      <c r="M52" t="s">
        <v>162</v>
      </c>
      <c r="N52" t="s">
        <v>163</v>
      </c>
      <c r="T52">
        <v>60</v>
      </c>
      <c r="U52">
        <v>60</v>
      </c>
      <c r="V52" t="s">
        <v>163</v>
      </c>
      <c r="X52">
        <v>12</v>
      </c>
      <c r="Y52">
        <v>12</v>
      </c>
      <c r="Z52">
        <v>10</v>
      </c>
      <c r="AA52" t="s">
        <v>23</v>
      </c>
      <c r="AB52" t="s">
        <v>14</v>
      </c>
      <c r="AC52" t="s">
        <v>162</v>
      </c>
      <c r="AD52" t="s">
        <v>162</v>
      </c>
      <c r="AE52" t="s">
        <v>164</v>
      </c>
      <c r="AG52" t="s">
        <v>165</v>
      </c>
      <c r="AJ52">
        <v>0</v>
      </c>
      <c r="BM52" t="s">
        <v>163</v>
      </c>
    </row>
    <row r="53" spans="1:65" x14ac:dyDescent="0.3">
      <c r="A53">
        <v>567</v>
      </c>
      <c r="B53" t="s">
        <v>316</v>
      </c>
      <c r="C53" t="str">
        <f t="shared" si="0"/>
        <v>FI</v>
      </c>
      <c r="D53" t="s">
        <v>472</v>
      </c>
      <c r="E53" t="s">
        <v>168</v>
      </c>
      <c r="F53" t="s">
        <v>161</v>
      </c>
      <c r="G53">
        <v>4</v>
      </c>
      <c r="H53" t="s">
        <v>162</v>
      </c>
      <c r="I53">
        <v>0</v>
      </c>
      <c r="J53" t="s">
        <v>716</v>
      </c>
      <c r="K53" t="s">
        <v>6</v>
      </c>
      <c r="L53" t="s">
        <v>162</v>
      </c>
      <c r="M53" t="s">
        <v>162</v>
      </c>
      <c r="N53" t="s">
        <v>163</v>
      </c>
      <c r="T53">
        <v>60</v>
      </c>
      <c r="U53">
        <v>60</v>
      </c>
      <c r="V53" t="s">
        <v>163</v>
      </c>
      <c r="W53" t="s">
        <v>317</v>
      </c>
      <c r="X53">
        <v>12</v>
      </c>
      <c r="Y53">
        <v>12</v>
      </c>
      <c r="Z53">
        <v>10</v>
      </c>
      <c r="AA53" t="s">
        <v>6</v>
      </c>
      <c r="AB53" t="s">
        <v>7</v>
      </c>
      <c r="AC53" t="s">
        <v>162</v>
      </c>
      <c r="AD53" t="s">
        <v>162</v>
      </c>
      <c r="AE53" t="s">
        <v>164</v>
      </c>
      <c r="AG53" t="s">
        <v>165</v>
      </c>
      <c r="AJ53">
        <v>0</v>
      </c>
      <c r="BM53" t="s">
        <v>163</v>
      </c>
    </row>
    <row r="54" spans="1:65" hidden="1" x14ac:dyDescent="0.3">
      <c r="A54">
        <v>577</v>
      </c>
      <c r="B54" t="s">
        <v>317</v>
      </c>
      <c r="C54" t="str">
        <f t="shared" si="0"/>
        <v>FI</v>
      </c>
      <c r="D54" t="s">
        <v>473</v>
      </c>
      <c r="E54" t="s">
        <v>168</v>
      </c>
      <c r="F54" t="s">
        <v>167</v>
      </c>
      <c r="G54">
        <v>5</v>
      </c>
      <c r="H54" t="s">
        <v>162</v>
      </c>
      <c r="I54">
        <v>0</v>
      </c>
      <c r="J54" t="s">
        <v>716</v>
      </c>
      <c r="K54" t="s">
        <v>6</v>
      </c>
      <c r="L54" t="s">
        <v>162</v>
      </c>
      <c r="M54" t="s">
        <v>162</v>
      </c>
      <c r="N54" t="s">
        <v>163</v>
      </c>
      <c r="T54">
        <v>60</v>
      </c>
      <c r="U54">
        <v>60</v>
      </c>
      <c r="V54" t="s">
        <v>163</v>
      </c>
      <c r="X54">
        <v>12</v>
      </c>
      <c r="Y54">
        <v>12</v>
      </c>
      <c r="Z54">
        <v>10</v>
      </c>
      <c r="AA54" t="s">
        <v>6</v>
      </c>
      <c r="AB54" t="s">
        <v>7</v>
      </c>
      <c r="AC54" t="s">
        <v>162</v>
      </c>
      <c r="AD54" t="s">
        <v>162</v>
      </c>
      <c r="AE54" t="s">
        <v>164</v>
      </c>
      <c r="AG54" t="s">
        <v>165</v>
      </c>
      <c r="AJ54">
        <v>0</v>
      </c>
      <c r="BM54" t="s">
        <v>163</v>
      </c>
    </row>
    <row r="55" spans="1:65" x14ac:dyDescent="0.3">
      <c r="A55">
        <v>578</v>
      </c>
      <c r="B55" t="s">
        <v>322</v>
      </c>
      <c r="C55" t="str">
        <f t="shared" si="0"/>
        <v>FI</v>
      </c>
      <c r="D55" t="s">
        <v>476</v>
      </c>
      <c r="E55" t="s">
        <v>190</v>
      </c>
      <c r="F55" t="s">
        <v>170</v>
      </c>
      <c r="G55">
        <v>1</v>
      </c>
      <c r="H55" t="s">
        <v>162</v>
      </c>
      <c r="I55">
        <v>0</v>
      </c>
      <c r="J55" t="s">
        <v>681</v>
      </c>
      <c r="K55" t="s">
        <v>28</v>
      </c>
      <c r="L55" t="s">
        <v>162</v>
      </c>
      <c r="M55" t="s">
        <v>162</v>
      </c>
      <c r="N55" t="s">
        <v>163</v>
      </c>
      <c r="T55">
        <v>60</v>
      </c>
      <c r="U55">
        <v>60</v>
      </c>
      <c r="V55" t="s">
        <v>163</v>
      </c>
      <c r="W55" t="s">
        <v>323</v>
      </c>
      <c r="X55">
        <v>12</v>
      </c>
      <c r="Y55">
        <v>12</v>
      </c>
      <c r="Z55">
        <v>10</v>
      </c>
      <c r="AA55" t="s">
        <v>28</v>
      </c>
      <c r="AB55" t="s">
        <v>5</v>
      </c>
      <c r="AC55" t="s">
        <v>162</v>
      </c>
      <c r="AD55" t="s">
        <v>162</v>
      </c>
      <c r="AE55" t="s">
        <v>105</v>
      </c>
      <c r="AG55" t="s">
        <v>165</v>
      </c>
      <c r="AJ55">
        <v>0</v>
      </c>
      <c r="BM55" t="s">
        <v>163</v>
      </c>
    </row>
    <row r="56" spans="1:65" hidden="1" x14ac:dyDescent="0.3">
      <c r="A56">
        <v>579</v>
      </c>
      <c r="B56" t="s">
        <v>323</v>
      </c>
      <c r="C56" t="str">
        <f t="shared" si="0"/>
        <v>FI</v>
      </c>
      <c r="D56" t="s">
        <v>477</v>
      </c>
      <c r="E56" t="s">
        <v>190</v>
      </c>
      <c r="F56" t="s">
        <v>171</v>
      </c>
      <c r="G56">
        <v>2</v>
      </c>
      <c r="H56" t="s">
        <v>162</v>
      </c>
      <c r="I56">
        <v>0</v>
      </c>
      <c r="J56" t="s">
        <v>681</v>
      </c>
      <c r="K56" t="s">
        <v>28</v>
      </c>
      <c r="L56" t="s">
        <v>162</v>
      </c>
      <c r="M56" t="s">
        <v>162</v>
      </c>
      <c r="N56" t="s">
        <v>163</v>
      </c>
      <c r="T56">
        <v>60</v>
      </c>
      <c r="U56">
        <v>60</v>
      </c>
      <c r="V56" t="s">
        <v>163</v>
      </c>
      <c r="W56" t="s">
        <v>324</v>
      </c>
      <c r="X56">
        <v>12</v>
      </c>
      <c r="Y56">
        <v>12</v>
      </c>
      <c r="Z56">
        <v>10</v>
      </c>
      <c r="AA56" t="s">
        <v>28</v>
      </c>
      <c r="AB56" t="s">
        <v>5</v>
      </c>
      <c r="AC56" t="s">
        <v>162</v>
      </c>
      <c r="AD56" t="s">
        <v>162</v>
      </c>
      <c r="AE56" t="s">
        <v>105</v>
      </c>
      <c r="AG56" t="s">
        <v>165</v>
      </c>
      <c r="AJ56">
        <v>0</v>
      </c>
      <c r="BM56" t="s">
        <v>163</v>
      </c>
    </row>
    <row r="57" spans="1:65" x14ac:dyDescent="0.3">
      <c r="A57">
        <v>580</v>
      </c>
      <c r="B57" t="s">
        <v>324</v>
      </c>
      <c r="C57" t="str">
        <f t="shared" si="0"/>
        <v>FI</v>
      </c>
      <c r="D57" t="s">
        <v>478</v>
      </c>
      <c r="E57" t="s">
        <v>190</v>
      </c>
      <c r="F57" t="s">
        <v>172</v>
      </c>
      <c r="G57">
        <v>3</v>
      </c>
      <c r="H57" t="s">
        <v>162</v>
      </c>
      <c r="I57">
        <v>0</v>
      </c>
      <c r="J57" t="s">
        <v>681</v>
      </c>
      <c r="K57" t="s">
        <v>28</v>
      </c>
      <c r="L57" t="s">
        <v>162</v>
      </c>
      <c r="M57" t="s">
        <v>162</v>
      </c>
      <c r="N57" t="s">
        <v>163</v>
      </c>
      <c r="T57">
        <v>60</v>
      </c>
      <c r="U57">
        <v>60</v>
      </c>
      <c r="V57" t="s">
        <v>163</v>
      </c>
      <c r="W57" t="s">
        <v>325</v>
      </c>
      <c r="X57">
        <v>12</v>
      </c>
      <c r="Y57">
        <v>12</v>
      </c>
      <c r="Z57">
        <v>10</v>
      </c>
      <c r="AA57" t="s">
        <v>28</v>
      </c>
      <c r="AB57" t="s">
        <v>5</v>
      </c>
      <c r="AC57" t="s">
        <v>162</v>
      </c>
      <c r="AD57" t="s">
        <v>162</v>
      </c>
      <c r="AE57" t="s">
        <v>105</v>
      </c>
      <c r="AG57" t="s">
        <v>165</v>
      </c>
      <c r="AJ57">
        <v>0</v>
      </c>
      <c r="BM57" t="s">
        <v>163</v>
      </c>
    </row>
    <row r="58" spans="1:65" x14ac:dyDescent="0.3">
      <c r="A58">
        <v>581</v>
      </c>
      <c r="B58" t="s">
        <v>325</v>
      </c>
      <c r="C58" t="str">
        <f t="shared" si="0"/>
        <v>FI</v>
      </c>
      <c r="D58" t="s">
        <v>479</v>
      </c>
      <c r="E58" t="s">
        <v>190</v>
      </c>
      <c r="F58" t="s">
        <v>161</v>
      </c>
      <c r="G58">
        <v>4</v>
      </c>
      <c r="H58" t="s">
        <v>162</v>
      </c>
      <c r="I58">
        <v>0</v>
      </c>
      <c r="J58" t="s">
        <v>681</v>
      </c>
      <c r="K58" t="s">
        <v>4</v>
      </c>
      <c r="L58" t="s">
        <v>162</v>
      </c>
      <c r="M58" t="s">
        <v>162</v>
      </c>
      <c r="N58" t="s">
        <v>163</v>
      </c>
      <c r="T58">
        <v>60</v>
      </c>
      <c r="U58">
        <v>60</v>
      </c>
      <c r="V58" t="s">
        <v>163</v>
      </c>
      <c r="W58" t="s">
        <v>326</v>
      </c>
      <c r="X58">
        <v>12</v>
      </c>
      <c r="Y58">
        <v>12</v>
      </c>
      <c r="Z58">
        <v>10</v>
      </c>
      <c r="AA58" t="s">
        <v>4</v>
      </c>
      <c r="AB58" t="s">
        <v>5</v>
      </c>
      <c r="AC58" t="s">
        <v>162</v>
      </c>
      <c r="AD58" t="s">
        <v>162</v>
      </c>
      <c r="AE58" t="s">
        <v>164</v>
      </c>
      <c r="AG58" t="s">
        <v>165</v>
      </c>
      <c r="AJ58">
        <v>0</v>
      </c>
      <c r="BM58" t="s">
        <v>163</v>
      </c>
    </row>
    <row r="59" spans="1:65" hidden="1" x14ac:dyDescent="0.3">
      <c r="A59">
        <v>582</v>
      </c>
      <c r="B59" t="s">
        <v>326</v>
      </c>
      <c r="C59" t="str">
        <f t="shared" si="0"/>
        <v>FI</v>
      </c>
      <c r="D59" t="s">
        <v>480</v>
      </c>
      <c r="E59" t="s">
        <v>190</v>
      </c>
      <c r="F59" t="s">
        <v>167</v>
      </c>
      <c r="G59">
        <v>5</v>
      </c>
      <c r="H59" t="s">
        <v>162</v>
      </c>
      <c r="I59">
        <v>0</v>
      </c>
      <c r="J59" t="s">
        <v>681</v>
      </c>
      <c r="K59" t="s">
        <v>4</v>
      </c>
      <c r="L59" t="s">
        <v>162</v>
      </c>
      <c r="M59" t="s">
        <v>162</v>
      </c>
      <c r="N59" t="s">
        <v>163</v>
      </c>
      <c r="T59">
        <v>60</v>
      </c>
      <c r="U59">
        <v>60</v>
      </c>
      <c r="V59" t="s">
        <v>163</v>
      </c>
      <c r="X59">
        <v>12</v>
      </c>
      <c r="Y59">
        <v>12</v>
      </c>
      <c r="Z59">
        <v>10</v>
      </c>
      <c r="AA59" t="s">
        <v>4</v>
      </c>
      <c r="AB59" t="s">
        <v>5</v>
      </c>
      <c r="AC59" t="s">
        <v>162</v>
      </c>
      <c r="AD59" t="s">
        <v>162</v>
      </c>
      <c r="AE59" t="s">
        <v>164</v>
      </c>
      <c r="AG59" t="s">
        <v>165</v>
      </c>
      <c r="AJ59">
        <v>0</v>
      </c>
      <c r="BM59" t="s">
        <v>163</v>
      </c>
    </row>
    <row r="60" spans="1:65" x14ac:dyDescent="0.3">
      <c r="A60">
        <v>583</v>
      </c>
      <c r="B60" t="s">
        <v>327</v>
      </c>
      <c r="C60" t="str">
        <f t="shared" si="0"/>
        <v>FI</v>
      </c>
      <c r="D60" t="s">
        <v>481</v>
      </c>
      <c r="E60" t="s">
        <v>18</v>
      </c>
      <c r="F60" t="s">
        <v>170</v>
      </c>
      <c r="G60">
        <v>1</v>
      </c>
      <c r="H60" t="s">
        <v>162</v>
      </c>
      <c r="I60">
        <v>0</v>
      </c>
      <c r="J60" t="s">
        <v>682</v>
      </c>
      <c r="K60" t="s">
        <v>27</v>
      </c>
      <c r="L60" t="s">
        <v>162</v>
      </c>
      <c r="M60" t="s">
        <v>162</v>
      </c>
      <c r="N60" t="s">
        <v>163</v>
      </c>
      <c r="T60">
        <v>60</v>
      </c>
      <c r="U60">
        <v>60</v>
      </c>
      <c r="V60" t="s">
        <v>163</v>
      </c>
      <c r="W60" t="s">
        <v>328</v>
      </c>
      <c r="X60">
        <v>12</v>
      </c>
      <c r="Y60">
        <v>12</v>
      </c>
      <c r="Z60">
        <v>10</v>
      </c>
      <c r="AA60" t="s">
        <v>27</v>
      </c>
      <c r="AB60" t="s">
        <v>18</v>
      </c>
      <c r="AC60" t="s">
        <v>162</v>
      </c>
      <c r="AD60" t="s">
        <v>162</v>
      </c>
      <c r="AE60" t="s">
        <v>105</v>
      </c>
      <c r="AG60" t="s">
        <v>165</v>
      </c>
      <c r="AJ60">
        <v>0</v>
      </c>
      <c r="BM60" t="s">
        <v>163</v>
      </c>
    </row>
    <row r="61" spans="1:65" hidden="1" x14ac:dyDescent="0.3">
      <c r="A61">
        <v>584</v>
      </c>
      <c r="B61" t="s">
        <v>329</v>
      </c>
      <c r="C61" t="str">
        <f t="shared" si="0"/>
        <v>FI</v>
      </c>
      <c r="D61" t="s">
        <v>482</v>
      </c>
      <c r="E61" t="s">
        <v>18</v>
      </c>
      <c r="F61" t="s">
        <v>171</v>
      </c>
      <c r="G61">
        <v>2</v>
      </c>
      <c r="H61" t="s">
        <v>162</v>
      </c>
      <c r="I61">
        <v>0</v>
      </c>
      <c r="J61" t="s">
        <v>682</v>
      </c>
      <c r="K61" t="s">
        <v>27</v>
      </c>
      <c r="L61" t="s">
        <v>162</v>
      </c>
      <c r="M61" t="s">
        <v>162</v>
      </c>
      <c r="N61" t="s">
        <v>163</v>
      </c>
      <c r="T61">
        <v>60</v>
      </c>
      <c r="U61">
        <v>60</v>
      </c>
      <c r="V61" t="s">
        <v>163</v>
      </c>
      <c r="W61" t="s">
        <v>330</v>
      </c>
      <c r="X61">
        <v>12</v>
      </c>
      <c r="Y61">
        <v>12</v>
      </c>
      <c r="Z61">
        <v>10</v>
      </c>
      <c r="AA61" t="s">
        <v>27</v>
      </c>
      <c r="AB61" t="s">
        <v>18</v>
      </c>
      <c r="AC61" t="s">
        <v>162</v>
      </c>
      <c r="AD61" t="s">
        <v>162</v>
      </c>
      <c r="AE61" t="s">
        <v>105</v>
      </c>
      <c r="AG61" t="s">
        <v>165</v>
      </c>
      <c r="AJ61">
        <v>0</v>
      </c>
      <c r="BM61" t="s">
        <v>163</v>
      </c>
    </row>
    <row r="62" spans="1:65" x14ac:dyDescent="0.3">
      <c r="A62">
        <v>585</v>
      </c>
      <c r="B62" t="s">
        <v>330</v>
      </c>
      <c r="C62" t="str">
        <f t="shared" si="0"/>
        <v>FI</v>
      </c>
      <c r="D62" t="s">
        <v>483</v>
      </c>
      <c r="E62" t="s">
        <v>18</v>
      </c>
      <c r="F62" t="s">
        <v>172</v>
      </c>
      <c r="G62">
        <v>3</v>
      </c>
      <c r="H62" t="s">
        <v>162</v>
      </c>
      <c r="I62">
        <v>0</v>
      </c>
      <c r="J62" t="s">
        <v>682</v>
      </c>
      <c r="K62" t="s">
        <v>27</v>
      </c>
      <c r="L62" t="s">
        <v>162</v>
      </c>
      <c r="M62" t="s">
        <v>162</v>
      </c>
      <c r="N62" t="s">
        <v>163</v>
      </c>
      <c r="T62">
        <v>60</v>
      </c>
      <c r="U62">
        <v>60</v>
      </c>
      <c r="V62" t="s">
        <v>163</v>
      </c>
      <c r="W62" t="s">
        <v>331</v>
      </c>
      <c r="X62">
        <v>12</v>
      </c>
      <c r="Y62">
        <v>12</v>
      </c>
      <c r="Z62">
        <v>10</v>
      </c>
      <c r="AA62" t="s">
        <v>27</v>
      </c>
      <c r="AB62" t="s">
        <v>18</v>
      </c>
      <c r="AC62" t="s">
        <v>162</v>
      </c>
      <c r="AD62" t="s">
        <v>162</v>
      </c>
      <c r="AE62" t="s">
        <v>105</v>
      </c>
      <c r="AG62" t="s">
        <v>165</v>
      </c>
      <c r="AJ62">
        <v>0</v>
      </c>
      <c r="BM62" t="s">
        <v>163</v>
      </c>
    </row>
    <row r="63" spans="1:65" x14ac:dyDescent="0.3">
      <c r="A63">
        <v>586</v>
      </c>
      <c r="B63" t="s">
        <v>331</v>
      </c>
      <c r="C63" t="str">
        <f t="shared" si="0"/>
        <v>FI</v>
      </c>
      <c r="D63" t="s">
        <v>484</v>
      </c>
      <c r="E63" t="s">
        <v>18</v>
      </c>
      <c r="F63" t="s">
        <v>161</v>
      </c>
      <c r="G63">
        <v>4</v>
      </c>
      <c r="H63" t="s">
        <v>162</v>
      </c>
      <c r="I63">
        <v>0</v>
      </c>
      <c r="J63" t="s">
        <v>682</v>
      </c>
      <c r="K63" t="s">
        <v>17</v>
      </c>
      <c r="L63" t="s">
        <v>162</v>
      </c>
      <c r="M63" t="s">
        <v>162</v>
      </c>
      <c r="N63" t="s">
        <v>163</v>
      </c>
      <c r="T63">
        <v>60</v>
      </c>
      <c r="U63">
        <v>60</v>
      </c>
      <c r="V63" t="s">
        <v>163</v>
      </c>
      <c r="W63" t="s">
        <v>332</v>
      </c>
      <c r="X63">
        <v>12</v>
      </c>
      <c r="Y63">
        <v>12</v>
      </c>
      <c r="Z63">
        <v>10</v>
      </c>
      <c r="AA63" t="s">
        <v>17</v>
      </c>
      <c r="AB63" t="s">
        <v>18</v>
      </c>
      <c r="AC63" t="s">
        <v>162</v>
      </c>
      <c r="AD63" t="s">
        <v>162</v>
      </c>
      <c r="AE63" t="s">
        <v>164</v>
      </c>
      <c r="AG63" t="s">
        <v>165</v>
      </c>
      <c r="AJ63">
        <v>0</v>
      </c>
      <c r="BM63" t="s">
        <v>163</v>
      </c>
    </row>
    <row r="64" spans="1:65" hidden="1" x14ac:dyDescent="0.3">
      <c r="A64">
        <v>587</v>
      </c>
      <c r="B64" t="s">
        <v>332</v>
      </c>
      <c r="C64" t="str">
        <f t="shared" si="0"/>
        <v>FI</v>
      </c>
      <c r="D64" t="s">
        <v>485</v>
      </c>
      <c r="E64" t="s">
        <v>18</v>
      </c>
      <c r="F64" t="s">
        <v>167</v>
      </c>
      <c r="G64">
        <v>5</v>
      </c>
      <c r="H64" t="s">
        <v>162</v>
      </c>
      <c r="I64">
        <v>0</v>
      </c>
      <c r="J64" t="s">
        <v>682</v>
      </c>
      <c r="K64" t="s">
        <v>17</v>
      </c>
      <c r="L64" t="s">
        <v>162</v>
      </c>
      <c r="M64" t="s">
        <v>162</v>
      </c>
      <c r="N64" t="s">
        <v>163</v>
      </c>
      <c r="T64">
        <v>60</v>
      </c>
      <c r="U64">
        <v>60</v>
      </c>
      <c r="V64" t="s">
        <v>163</v>
      </c>
      <c r="X64">
        <v>12</v>
      </c>
      <c r="Y64">
        <v>12</v>
      </c>
      <c r="Z64">
        <v>10</v>
      </c>
      <c r="AA64" t="s">
        <v>17</v>
      </c>
      <c r="AB64" t="s">
        <v>18</v>
      </c>
      <c r="AC64" t="s">
        <v>162</v>
      </c>
      <c r="AD64" t="s">
        <v>162</v>
      </c>
      <c r="AE64" t="s">
        <v>164</v>
      </c>
      <c r="AG64" t="s">
        <v>165</v>
      </c>
      <c r="AJ64">
        <v>0</v>
      </c>
      <c r="BM64" t="s">
        <v>163</v>
      </c>
    </row>
    <row r="65" spans="1:65" x14ac:dyDescent="0.3">
      <c r="A65">
        <v>588</v>
      </c>
      <c r="B65" t="s">
        <v>333</v>
      </c>
      <c r="C65" t="str">
        <f t="shared" si="0"/>
        <v>FI</v>
      </c>
      <c r="D65" t="s">
        <v>486</v>
      </c>
      <c r="E65" t="s">
        <v>176</v>
      </c>
      <c r="F65" t="s">
        <v>170</v>
      </c>
      <c r="G65">
        <v>1</v>
      </c>
      <c r="H65" t="s">
        <v>162</v>
      </c>
      <c r="I65">
        <v>0</v>
      </c>
      <c r="J65" t="s">
        <v>683</v>
      </c>
      <c r="K65" t="s">
        <v>29</v>
      </c>
      <c r="L65" t="s">
        <v>162</v>
      </c>
      <c r="M65" t="s">
        <v>162</v>
      </c>
      <c r="N65" t="s">
        <v>163</v>
      </c>
      <c r="T65">
        <v>60</v>
      </c>
      <c r="U65">
        <v>60</v>
      </c>
      <c r="V65" t="s">
        <v>163</v>
      </c>
      <c r="W65" t="s">
        <v>334</v>
      </c>
      <c r="X65">
        <v>12</v>
      </c>
      <c r="Y65">
        <v>12</v>
      </c>
      <c r="Z65">
        <v>10</v>
      </c>
      <c r="AA65" t="s">
        <v>29</v>
      </c>
      <c r="AB65" t="s">
        <v>16</v>
      </c>
      <c r="AC65" t="s">
        <v>162</v>
      </c>
      <c r="AD65" t="s">
        <v>162</v>
      </c>
      <c r="AE65" t="s">
        <v>105</v>
      </c>
      <c r="AG65" t="s">
        <v>165</v>
      </c>
      <c r="AJ65">
        <v>0</v>
      </c>
      <c r="BM65" t="s">
        <v>163</v>
      </c>
    </row>
    <row r="66" spans="1:65" hidden="1" x14ac:dyDescent="0.3">
      <c r="A66">
        <v>589</v>
      </c>
      <c r="B66" t="s">
        <v>334</v>
      </c>
      <c r="C66" t="str">
        <f t="shared" ref="C66:C129" si="1">IF(LEFT(B66,2)="CP","CPS",IF(RIGHT(B66,3)="M2R","M2R","FI"))</f>
        <v>FI</v>
      </c>
      <c r="D66" t="s">
        <v>487</v>
      </c>
      <c r="E66" t="s">
        <v>176</v>
      </c>
      <c r="F66" t="s">
        <v>171</v>
      </c>
      <c r="G66">
        <v>2</v>
      </c>
      <c r="H66" t="s">
        <v>162</v>
      </c>
      <c r="I66">
        <v>0</v>
      </c>
      <c r="J66" t="s">
        <v>683</v>
      </c>
      <c r="K66" t="s">
        <v>29</v>
      </c>
      <c r="L66" t="s">
        <v>162</v>
      </c>
      <c r="M66" t="s">
        <v>162</v>
      </c>
      <c r="N66" t="s">
        <v>163</v>
      </c>
      <c r="T66">
        <v>60</v>
      </c>
      <c r="U66">
        <v>60</v>
      </c>
      <c r="V66" t="s">
        <v>163</v>
      </c>
      <c r="W66" t="s">
        <v>335</v>
      </c>
      <c r="X66">
        <v>12</v>
      </c>
      <c r="Y66">
        <v>12</v>
      </c>
      <c r="Z66">
        <v>10</v>
      </c>
      <c r="AA66" t="s">
        <v>29</v>
      </c>
      <c r="AB66" t="s">
        <v>16</v>
      </c>
      <c r="AC66" t="s">
        <v>162</v>
      </c>
      <c r="AD66" t="s">
        <v>162</v>
      </c>
      <c r="AE66" t="s">
        <v>105</v>
      </c>
      <c r="AG66" t="s">
        <v>165</v>
      </c>
      <c r="AJ66">
        <v>0</v>
      </c>
      <c r="BM66" t="s">
        <v>163</v>
      </c>
    </row>
    <row r="67" spans="1:65" x14ac:dyDescent="0.3">
      <c r="A67">
        <v>590</v>
      </c>
      <c r="B67" t="s">
        <v>335</v>
      </c>
      <c r="C67" t="str">
        <f t="shared" si="1"/>
        <v>FI</v>
      </c>
      <c r="D67" t="s">
        <v>488</v>
      </c>
      <c r="E67" t="s">
        <v>176</v>
      </c>
      <c r="F67" t="s">
        <v>172</v>
      </c>
      <c r="G67">
        <v>3</v>
      </c>
      <c r="H67" t="s">
        <v>162</v>
      </c>
      <c r="I67">
        <v>0</v>
      </c>
      <c r="J67" t="s">
        <v>683</v>
      </c>
      <c r="K67" t="s">
        <v>29</v>
      </c>
      <c r="L67" t="s">
        <v>162</v>
      </c>
      <c r="M67" t="s">
        <v>162</v>
      </c>
      <c r="N67" t="s">
        <v>163</v>
      </c>
      <c r="T67">
        <v>60</v>
      </c>
      <c r="U67">
        <v>60</v>
      </c>
      <c r="V67" t="s">
        <v>163</v>
      </c>
      <c r="W67" t="s">
        <v>336</v>
      </c>
      <c r="X67">
        <v>12</v>
      </c>
      <c r="Y67">
        <v>12</v>
      </c>
      <c r="Z67">
        <v>10</v>
      </c>
      <c r="AA67" t="s">
        <v>29</v>
      </c>
      <c r="AB67" t="s">
        <v>16</v>
      </c>
      <c r="AC67" t="s">
        <v>162</v>
      </c>
      <c r="AD67" t="s">
        <v>162</v>
      </c>
      <c r="AE67" t="s">
        <v>105</v>
      </c>
      <c r="AG67" t="s">
        <v>165</v>
      </c>
      <c r="AJ67">
        <v>0</v>
      </c>
      <c r="BM67" t="s">
        <v>163</v>
      </c>
    </row>
    <row r="68" spans="1:65" x14ac:dyDescent="0.3">
      <c r="A68">
        <v>591</v>
      </c>
      <c r="B68" t="s">
        <v>336</v>
      </c>
      <c r="C68" t="str">
        <f t="shared" si="1"/>
        <v>FI</v>
      </c>
      <c r="D68" t="s">
        <v>489</v>
      </c>
      <c r="E68" t="s">
        <v>176</v>
      </c>
      <c r="F68" t="s">
        <v>161</v>
      </c>
      <c r="G68">
        <v>4</v>
      </c>
      <c r="H68" t="s">
        <v>162</v>
      </c>
      <c r="I68">
        <v>0</v>
      </c>
      <c r="J68" t="s">
        <v>683</v>
      </c>
      <c r="K68" t="s">
        <v>15</v>
      </c>
      <c r="L68" t="s">
        <v>162</v>
      </c>
      <c r="M68" t="s">
        <v>162</v>
      </c>
      <c r="N68" t="s">
        <v>163</v>
      </c>
      <c r="T68">
        <v>60</v>
      </c>
      <c r="U68">
        <v>60</v>
      </c>
      <c r="V68" t="s">
        <v>163</v>
      </c>
      <c r="W68" t="s">
        <v>337</v>
      </c>
      <c r="X68">
        <v>12</v>
      </c>
      <c r="Y68">
        <v>12</v>
      </c>
      <c r="Z68">
        <v>10</v>
      </c>
      <c r="AA68" t="s">
        <v>15</v>
      </c>
      <c r="AB68" t="s">
        <v>16</v>
      </c>
      <c r="AC68" t="s">
        <v>162</v>
      </c>
      <c r="AD68" t="s">
        <v>162</v>
      </c>
      <c r="AE68" t="s">
        <v>164</v>
      </c>
      <c r="AG68" t="s">
        <v>165</v>
      </c>
      <c r="AJ68">
        <v>0</v>
      </c>
      <c r="BM68" t="s">
        <v>163</v>
      </c>
    </row>
    <row r="69" spans="1:65" hidden="1" x14ac:dyDescent="0.3">
      <c r="A69">
        <v>592</v>
      </c>
      <c r="B69" t="s">
        <v>337</v>
      </c>
      <c r="C69" t="str">
        <f t="shared" si="1"/>
        <v>FI</v>
      </c>
      <c r="D69" t="s">
        <v>490</v>
      </c>
      <c r="E69" t="s">
        <v>176</v>
      </c>
      <c r="F69" t="s">
        <v>167</v>
      </c>
      <c r="G69">
        <v>5</v>
      </c>
      <c r="H69" t="s">
        <v>162</v>
      </c>
      <c r="I69">
        <v>0</v>
      </c>
      <c r="J69" t="s">
        <v>683</v>
      </c>
      <c r="K69" t="s">
        <v>15</v>
      </c>
      <c r="L69" t="s">
        <v>162</v>
      </c>
      <c r="M69" t="s">
        <v>162</v>
      </c>
      <c r="N69" t="s">
        <v>163</v>
      </c>
      <c r="T69">
        <v>60</v>
      </c>
      <c r="U69">
        <v>60</v>
      </c>
      <c r="V69" t="s">
        <v>163</v>
      </c>
      <c r="X69">
        <v>12</v>
      </c>
      <c r="Y69">
        <v>12</v>
      </c>
      <c r="Z69">
        <v>10</v>
      </c>
      <c r="AA69" t="s">
        <v>15</v>
      </c>
      <c r="AB69" t="s">
        <v>16</v>
      </c>
      <c r="AC69" t="s">
        <v>162</v>
      </c>
      <c r="AD69" t="s">
        <v>162</v>
      </c>
      <c r="AE69" t="s">
        <v>164</v>
      </c>
      <c r="AG69" t="s">
        <v>165</v>
      </c>
      <c r="AJ69">
        <v>0</v>
      </c>
      <c r="BM69" t="s">
        <v>163</v>
      </c>
    </row>
    <row r="70" spans="1:65" x14ac:dyDescent="0.3">
      <c r="A70">
        <v>593</v>
      </c>
      <c r="B70" t="s">
        <v>338</v>
      </c>
      <c r="C70" t="str">
        <f t="shared" si="1"/>
        <v>FI</v>
      </c>
      <c r="D70" t="s">
        <v>491</v>
      </c>
      <c r="E70" t="s">
        <v>9</v>
      </c>
      <c r="F70" t="s">
        <v>161</v>
      </c>
      <c r="G70">
        <v>4</v>
      </c>
      <c r="H70" t="s">
        <v>162</v>
      </c>
      <c r="I70">
        <v>0</v>
      </c>
      <c r="J70" t="s">
        <v>717</v>
      </c>
      <c r="K70" t="s">
        <v>47</v>
      </c>
      <c r="L70" t="s">
        <v>162</v>
      </c>
      <c r="M70" t="s">
        <v>162</v>
      </c>
      <c r="N70" t="s">
        <v>163</v>
      </c>
      <c r="T70">
        <v>60</v>
      </c>
      <c r="U70">
        <v>60</v>
      </c>
      <c r="V70" t="s">
        <v>163</v>
      </c>
      <c r="W70" t="s">
        <v>339</v>
      </c>
      <c r="X70">
        <v>12</v>
      </c>
      <c r="Y70">
        <v>12</v>
      </c>
      <c r="Z70">
        <v>10</v>
      </c>
      <c r="AA70" t="s">
        <v>47</v>
      </c>
      <c r="AB70" t="s">
        <v>48</v>
      </c>
      <c r="AC70" t="s">
        <v>162</v>
      </c>
      <c r="AD70" t="s">
        <v>162</v>
      </c>
      <c r="AE70" t="s">
        <v>164</v>
      </c>
      <c r="AG70" t="s">
        <v>165</v>
      </c>
      <c r="AJ70">
        <v>0</v>
      </c>
      <c r="BM70" t="s">
        <v>163</v>
      </c>
    </row>
    <row r="71" spans="1:65" hidden="1" x14ac:dyDescent="0.3">
      <c r="A71">
        <v>594</v>
      </c>
      <c r="B71" t="s">
        <v>339</v>
      </c>
      <c r="C71" t="str">
        <f t="shared" si="1"/>
        <v>FI</v>
      </c>
      <c r="D71" t="s">
        <v>492</v>
      </c>
      <c r="E71" t="s">
        <v>9</v>
      </c>
      <c r="F71" t="s">
        <v>167</v>
      </c>
      <c r="G71">
        <v>5</v>
      </c>
      <c r="H71" t="s">
        <v>162</v>
      </c>
      <c r="I71">
        <v>0</v>
      </c>
      <c r="J71" t="s">
        <v>717</v>
      </c>
      <c r="K71" t="s">
        <v>47</v>
      </c>
      <c r="L71" t="s">
        <v>162</v>
      </c>
      <c r="M71" t="s">
        <v>162</v>
      </c>
      <c r="N71" t="s">
        <v>163</v>
      </c>
      <c r="T71">
        <v>60</v>
      </c>
      <c r="U71">
        <v>60</v>
      </c>
      <c r="V71" t="s">
        <v>163</v>
      </c>
      <c r="X71">
        <v>12</v>
      </c>
      <c r="Y71">
        <v>12</v>
      </c>
      <c r="Z71">
        <v>10</v>
      </c>
      <c r="AA71" t="s">
        <v>47</v>
      </c>
      <c r="AB71" t="s">
        <v>48</v>
      </c>
      <c r="AC71" t="s">
        <v>162</v>
      </c>
      <c r="AD71" t="s">
        <v>162</v>
      </c>
      <c r="AE71" t="s">
        <v>164</v>
      </c>
      <c r="AG71" t="s">
        <v>165</v>
      </c>
      <c r="AJ71">
        <v>0</v>
      </c>
      <c r="BM71" t="s">
        <v>163</v>
      </c>
    </row>
    <row r="72" spans="1:65" x14ac:dyDescent="0.3">
      <c r="A72">
        <v>595</v>
      </c>
      <c r="B72" t="s">
        <v>340</v>
      </c>
      <c r="C72" t="str">
        <f t="shared" si="1"/>
        <v>FI</v>
      </c>
      <c r="D72" t="s">
        <v>493</v>
      </c>
      <c r="E72" t="s">
        <v>188</v>
      </c>
      <c r="F72" t="s">
        <v>170</v>
      </c>
      <c r="G72">
        <v>1</v>
      </c>
      <c r="H72" t="s">
        <v>162</v>
      </c>
      <c r="I72">
        <v>0</v>
      </c>
      <c r="J72" t="s">
        <v>684</v>
      </c>
      <c r="K72" t="s">
        <v>33</v>
      </c>
      <c r="L72" t="s">
        <v>162</v>
      </c>
      <c r="M72" t="s">
        <v>162</v>
      </c>
      <c r="N72" t="s">
        <v>163</v>
      </c>
      <c r="T72">
        <v>60</v>
      </c>
      <c r="U72">
        <v>60</v>
      </c>
      <c r="V72" t="s">
        <v>163</v>
      </c>
      <c r="W72" t="s">
        <v>341</v>
      </c>
      <c r="X72">
        <v>12</v>
      </c>
      <c r="Y72">
        <v>12</v>
      </c>
      <c r="Z72">
        <v>10</v>
      </c>
      <c r="AA72" t="s">
        <v>33</v>
      </c>
      <c r="AB72" t="s">
        <v>25</v>
      </c>
      <c r="AC72" t="s">
        <v>162</v>
      </c>
      <c r="AD72" t="s">
        <v>162</v>
      </c>
      <c r="AE72" t="s">
        <v>105</v>
      </c>
      <c r="AG72" t="s">
        <v>165</v>
      </c>
      <c r="AJ72">
        <v>0</v>
      </c>
      <c r="BM72" t="s">
        <v>163</v>
      </c>
    </row>
    <row r="73" spans="1:65" hidden="1" x14ac:dyDescent="0.3">
      <c r="A73">
        <v>596</v>
      </c>
      <c r="B73" t="s">
        <v>341</v>
      </c>
      <c r="C73" t="str">
        <f t="shared" si="1"/>
        <v>FI</v>
      </c>
      <c r="D73" t="s">
        <v>494</v>
      </c>
      <c r="E73" t="s">
        <v>188</v>
      </c>
      <c r="F73" t="s">
        <v>171</v>
      </c>
      <c r="G73">
        <v>2</v>
      </c>
      <c r="H73" t="s">
        <v>162</v>
      </c>
      <c r="I73">
        <v>0</v>
      </c>
      <c r="J73" t="s">
        <v>684</v>
      </c>
      <c r="K73" t="s">
        <v>33</v>
      </c>
      <c r="L73" t="s">
        <v>162</v>
      </c>
      <c r="M73" t="s">
        <v>162</v>
      </c>
      <c r="N73" t="s">
        <v>163</v>
      </c>
      <c r="T73">
        <v>60</v>
      </c>
      <c r="U73">
        <v>60</v>
      </c>
      <c r="V73" t="s">
        <v>163</v>
      </c>
      <c r="W73" t="s">
        <v>342</v>
      </c>
      <c r="X73">
        <v>12</v>
      </c>
      <c r="Y73">
        <v>12</v>
      </c>
      <c r="Z73">
        <v>10</v>
      </c>
      <c r="AA73" t="s">
        <v>33</v>
      </c>
      <c r="AB73" t="s">
        <v>25</v>
      </c>
      <c r="AC73" t="s">
        <v>162</v>
      </c>
      <c r="AD73" t="s">
        <v>162</v>
      </c>
      <c r="AE73" t="s">
        <v>105</v>
      </c>
      <c r="AG73" t="s">
        <v>165</v>
      </c>
      <c r="AJ73">
        <v>0</v>
      </c>
      <c r="BM73" t="s">
        <v>163</v>
      </c>
    </row>
    <row r="74" spans="1:65" x14ac:dyDescent="0.3">
      <c r="A74">
        <v>597</v>
      </c>
      <c r="B74" t="s">
        <v>342</v>
      </c>
      <c r="C74" t="str">
        <f t="shared" si="1"/>
        <v>FI</v>
      </c>
      <c r="D74" t="s">
        <v>495</v>
      </c>
      <c r="E74" t="s">
        <v>188</v>
      </c>
      <c r="F74" t="s">
        <v>172</v>
      </c>
      <c r="G74">
        <v>3</v>
      </c>
      <c r="H74" t="s">
        <v>162</v>
      </c>
      <c r="I74">
        <v>0</v>
      </c>
      <c r="J74" t="s">
        <v>684</v>
      </c>
      <c r="K74" t="s">
        <v>33</v>
      </c>
      <c r="L74" t="s">
        <v>162</v>
      </c>
      <c r="M74" t="s">
        <v>162</v>
      </c>
      <c r="N74" t="s">
        <v>163</v>
      </c>
      <c r="T74">
        <v>60</v>
      </c>
      <c r="U74">
        <v>60</v>
      </c>
      <c r="V74" t="s">
        <v>163</v>
      </c>
      <c r="W74" t="s">
        <v>343</v>
      </c>
      <c r="X74">
        <v>12</v>
      </c>
      <c r="Y74">
        <v>12</v>
      </c>
      <c r="Z74">
        <v>10</v>
      </c>
      <c r="AA74" t="s">
        <v>33</v>
      </c>
      <c r="AB74" t="s">
        <v>25</v>
      </c>
      <c r="AC74" t="s">
        <v>162</v>
      </c>
      <c r="AD74" t="s">
        <v>162</v>
      </c>
      <c r="AE74" t="s">
        <v>105</v>
      </c>
      <c r="AG74" t="s">
        <v>165</v>
      </c>
      <c r="AJ74">
        <v>0</v>
      </c>
      <c r="BM74" t="s">
        <v>163</v>
      </c>
    </row>
    <row r="75" spans="1:65" x14ac:dyDescent="0.3">
      <c r="A75">
        <v>598</v>
      </c>
      <c r="B75" t="s">
        <v>343</v>
      </c>
      <c r="C75" t="str">
        <f t="shared" si="1"/>
        <v>FI</v>
      </c>
      <c r="D75" t="s">
        <v>496</v>
      </c>
      <c r="E75" t="s">
        <v>188</v>
      </c>
      <c r="F75" t="s">
        <v>161</v>
      </c>
      <c r="G75">
        <v>4</v>
      </c>
      <c r="H75" t="s">
        <v>162</v>
      </c>
      <c r="I75">
        <v>0</v>
      </c>
      <c r="J75" t="s">
        <v>684</v>
      </c>
      <c r="K75" t="s">
        <v>24</v>
      </c>
      <c r="L75" t="s">
        <v>162</v>
      </c>
      <c r="M75" t="s">
        <v>162</v>
      </c>
      <c r="N75" t="s">
        <v>163</v>
      </c>
      <c r="T75">
        <v>60</v>
      </c>
      <c r="U75">
        <v>60</v>
      </c>
      <c r="V75" t="s">
        <v>163</v>
      </c>
      <c r="W75" t="s">
        <v>344</v>
      </c>
      <c r="X75">
        <v>12</v>
      </c>
      <c r="Y75">
        <v>12</v>
      </c>
      <c r="Z75">
        <v>10</v>
      </c>
      <c r="AA75" t="s">
        <v>24</v>
      </c>
      <c r="AB75" t="s">
        <v>25</v>
      </c>
      <c r="AC75" t="s">
        <v>162</v>
      </c>
      <c r="AD75" t="s">
        <v>162</v>
      </c>
      <c r="AE75" t="s">
        <v>164</v>
      </c>
      <c r="AG75" t="s">
        <v>165</v>
      </c>
      <c r="AJ75">
        <v>0</v>
      </c>
      <c r="BM75" t="s">
        <v>163</v>
      </c>
    </row>
    <row r="76" spans="1:65" hidden="1" x14ac:dyDescent="0.3">
      <c r="A76">
        <v>599</v>
      </c>
      <c r="B76" t="s">
        <v>344</v>
      </c>
      <c r="C76" t="str">
        <f t="shared" si="1"/>
        <v>FI</v>
      </c>
      <c r="D76" t="s">
        <v>497</v>
      </c>
      <c r="E76" t="s">
        <v>188</v>
      </c>
      <c r="F76" t="s">
        <v>167</v>
      </c>
      <c r="G76">
        <v>5</v>
      </c>
      <c r="H76" t="s">
        <v>162</v>
      </c>
      <c r="I76">
        <v>0</v>
      </c>
      <c r="J76" t="s">
        <v>684</v>
      </c>
      <c r="K76" t="s">
        <v>24</v>
      </c>
      <c r="L76" t="s">
        <v>162</v>
      </c>
      <c r="M76" t="s">
        <v>162</v>
      </c>
      <c r="N76" t="s">
        <v>163</v>
      </c>
      <c r="T76">
        <v>60</v>
      </c>
      <c r="U76">
        <v>60</v>
      </c>
      <c r="V76" t="s">
        <v>163</v>
      </c>
      <c r="X76">
        <v>12</v>
      </c>
      <c r="Y76">
        <v>12</v>
      </c>
      <c r="Z76">
        <v>10</v>
      </c>
      <c r="AA76" t="s">
        <v>24</v>
      </c>
      <c r="AB76" t="s">
        <v>25</v>
      </c>
      <c r="AC76" t="s">
        <v>162</v>
      </c>
      <c r="AD76" t="s">
        <v>162</v>
      </c>
      <c r="AE76" t="s">
        <v>164</v>
      </c>
      <c r="AG76" t="s">
        <v>165</v>
      </c>
      <c r="AJ76">
        <v>0</v>
      </c>
      <c r="BM76" t="s">
        <v>163</v>
      </c>
    </row>
    <row r="77" spans="1:65" x14ac:dyDescent="0.3">
      <c r="A77">
        <v>600</v>
      </c>
      <c r="B77" t="s">
        <v>345</v>
      </c>
      <c r="C77" t="str">
        <f t="shared" si="1"/>
        <v>FI</v>
      </c>
      <c r="D77" t="s">
        <v>498</v>
      </c>
      <c r="E77" t="s">
        <v>191</v>
      </c>
      <c r="F77" t="s">
        <v>170</v>
      </c>
      <c r="G77">
        <v>1</v>
      </c>
      <c r="H77" t="s">
        <v>162</v>
      </c>
      <c r="I77">
        <v>0</v>
      </c>
      <c r="J77" t="s">
        <v>685</v>
      </c>
      <c r="K77" t="s">
        <v>28</v>
      </c>
      <c r="L77" t="s">
        <v>162</v>
      </c>
      <c r="M77" t="s">
        <v>162</v>
      </c>
      <c r="N77" t="s">
        <v>163</v>
      </c>
      <c r="T77">
        <v>60</v>
      </c>
      <c r="U77">
        <v>60</v>
      </c>
      <c r="V77" t="s">
        <v>163</v>
      </c>
      <c r="W77" t="s">
        <v>346</v>
      </c>
      <c r="X77">
        <v>12</v>
      </c>
      <c r="Y77">
        <v>12</v>
      </c>
      <c r="Z77">
        <v>10</v>
      </c>
      <c r="AA77" t="s">
        <v>28</v>
      </c>
      <c r="AB77" t="s">
        <v>5</v>
      </c>
      <c r="AC77" t="s">
        <v>162</v>
      </c>
      <c r="AD77" t="s">
        <v>162</v>
      </c>
      <c r="AE77" t="s">
        <v>105</v>
      </c>
      <c r="AG77" t="s">
        <v>165</v>
      </c>
      <c r="AJ77">
        <v>0</v>
      </c>
      <c r="BM77" t="s">
        <v>163</v>
      </c>
    </row>
    <row r="78" spans="1:65" hidden="1" x14ac:dyDescent="0.3">
      <c r="A78">
        <v>601</v>
      </c>
      <c r="B78" t="s">
        <v>346</v>
      </c>
      <c r="C78" t="str">
        <f t="shared" si="1"/>
        <v>FI</v>
      </c>
      <c r="D78" t="s">
        <v>499</v>
      </c>
      <c r="E78" t="s">
        <v>191</v>
      </c>
      <c r="F78" t="s">
        <v>171</v>
      </c>
      <c r="G78">
        <v>2</v>
      </c>
      <c r="H78" t="s">
        <v>162</v>
      </c>
      <c r="I78">
        <v>0</v>
      </c>
      <c r="J78" t="s">
        <v>685</v>
      </c>
      <c r="K78" t="s">
        <v>28</v>
      </c>
      <c r="L78" t="s">
        <v>162</v>
      </c>
      <c r="M78" t="s">
        <v>162</v>
      </c>
      <c r="N78" t="s">
        <v>163</v>
      </c>
      <c r="T78">
        <v>60</v>
      </c>
      <c r="U78">
        <v>60</v>
      </c>
      <c r="V78" t="s">
        <v>163</v>
      </c>
      <c r="W78" t="s">
        <v>347</v>
      </c>
      <c r="X78">
        <v>12</v>
      </c>
      <c r="Y78">
        <v>12</v>
      </c>
      <c r="Z78">
        <v>10</v>
      </c>
      <c r="AA78" t="s">
        <v>28</v>
      </c>
      <c r="AB78" t="s">
        <v>5</v>
      </c>
      <c r="AC78" t="s">
        <v>162</v>
      </c>
      <c r="AD78" t="s">
        <v>162</v>
      </c>
      <c r="AE78" t="s">
        <v>105</v>
      </c>
      <c r="AG78" t="s">
        <v>165</v>
      </c>
      <c r="AJ78">
        <v>0</v>
      </c>
      <c r="BM78" t="s">
        <v>163</v>
      </c>
    </row>
    <row r="79" spans="1:65" x14ac:dyDescent="0.3">
      <c r="A79">
        <v>602</v>
      </c>
      <c r="B79" t="s">
        <v>347</v>
      </c>
      <c r="C79" t="str">
        <f t="shared" si="1"/>
        <v>FI</v>
      </c>
      <c r="D79" t="s">
        <v>500</v>
      </c>
      <c r="E79" t="s">
        <v>191</v>
      </c>
      <c r="F79" t="s">
        <v>172</v>
      </c>
      <c r="G79">
        <v>3</v>
      </c>
      <c r="H79" t="s">
        <v>162</v>
      </c>
      <c r="I79">
        <v>0</v>
      </c>
      <c r="J79" t="s">
        <v>685</v>
      </c>
      <c r="K79" t="s">
        <v>28</v>
      </c>
      <c r="L79" t="s">
        <v>162</v>
      </c>
      <c r="M79" t="s">
        <v>162</v>
      </c>
      <c r="N79" t="s">
        <v>163</v>
      </c>
      <c r="T79">
        <v>60</v>
      </c>
      <c r="U79">
        <v>60</v>
      </c>
      <c r="V79" t="s">
        <v>163</v>
      </c>
      <c r="W79" t="s">
        <v>348</v>
      </c>
      <c r="X79">
        <v>12</v>
      </c>
      <c r="Y79">
        <v>12</v>
      </c>
      <c r="Z79">
        <v>10</v>
      </c>
      <c r="AA79" t="s">
        <v>28</v>
      </c>
      <c r="AB79" t="s">
        <v>5</v>
      </c>
      <c r="AC79" t="s">
        <v>162</v>
      </c>
      <c r="AD79" t="s">
        <v>162</v>
      </c>
      <c r="AE79" t="s">
        <v>105</v>
      </c>
      <c r="AG79" t="s">
        <v>165</v>
      </c>
      <c r="AJ79">
        <v>0</v>
      </c>
      <c r="BM79" t="s">
        <v>163</v>
      </c>
    </row>
    <row r="80" spans="1:65" x14ac:dyDescent="0.3">
      <c r="A80">
        <v>603</v>
      </c>
      <c r="B80" t="s">
        <v>348</v>
      </c>
      <c r="C80" t="str">
        <f t="shared" si="1"/>
        <v>FI</v>
      </c>
      <c r="D80" t="s">
        <v>501</v>
      </c>
      <c r="E80" t="s">
        <v>191</v>
      </c>
      <c r="F80" t="s">
        <v>161</v>
      </c>
      <c r="G80">
        <v>4</v>
      </c>
      <c r="H80" t="s">
        <v>162</v>
      </c>
      <c r="I80">
        <v>0</v>
      </c>
      <c r="J80" t="s">
        <v>685</v>
      </c>
      <c r="K80" t="s">
        <v>4</v>
      </c>
      <c r="L80" t="s">
        <v>162</v>
      </c>
      <c r="M80" t="s">
        <v>162</v>
      </c>
      <c r="N80" t="s">
        <v>163</v>
      </c>
      <c r="T80">
        <v>60</v>
      </c>
      <c r="U80">
        <v>60</v>
      </c>
      <c r="V80" t="s">
        <v>163</v>
      </c>
      <c r="W80" t="s">
        <v>349</v>
      </c>
      <c r="X80">
        <v>12</v>
      </c>
      <c r="Y80">
        <v>12</v>
      </c>
      <c r="Z80">
        <v>10</v>
      </c>
      <c r="AA80" t="s">
        <v>4</v>
      </c>
      <c r="AB80" t="s">
        <v>5</v>
      </c>
      <c r="AC80" t="s">
        <v>162</v>
      </c>
      <c r="AD80" t="s">
        <v>162</v>
      </c>
      <c r="AE80" t="s">
        <v>164</v>
      </c>
      <c r="AG80" t="s">
        <v>165</v>
      </c>
      <c r="AJ80">
        <v>0</v>
      </c>
      <c r="BM80" t="s">
        <v>163</v>
      </c>
    </row>
    <row r="81" spans="1:65" hidden="1" x14ac:dyDescent="0.3">
      <c r="A81">
        <v>604</v>
      </c>
      <c r="B81" t="s">
        <v>349</v>
      </c>
      <c r="C81" t="str">
        <f t="shared" si="1"/>
        <v>FI</v>
      </c>
      <c r="D81" t="s">
        <v>502</v>
      </c>
      <c r="E81" t="s">
        <v>191</v>
      </c>
      <c r="F81" t="s">
        <v>167</v>
      </c>
      <c r="G81">
        <v>5</v>
      </c>
      <c r="H81" t="s">
        <v>162</v>
      </c>
      <c r="I81">
        <v>0</v>
      </c>
      <c r="J81" t="s">
        <v>685</v>
      </c>
      <c r="K81" t="s">
        <v>4</v>
      </c>
      <c r="L81" t="s">
        <v>162</v>
      </c>
      <c r="M81" t="s">
        <v>162</v>
      </c>
      <c r="N81" t="s">
        <v>163</v>
      </c>
      <c r="T81">
        <v>60</v>
      </c>
      <c r="U81">
        <v>60</v>
      </c>
      <c r="V81" t="s">
        <v>163</v>
      </c>
      <c r="X81">
        <v>12</v>
      </c>
      <c r="Y81">
        <v>12</v>
      </c>
      <c r="Z81">
        <v>10</v>
      </c>
      <c r="AA81" t="s">
        <v>4</v>
      </c>
      <c r="AB81" t="s">
        <v>5</v>
      </c>
      <c r="AC81" t="s">
        <v>162</v>
      </c>
      <c r="AD81" t="s">
        <v>162</v>
      </c>
      <c r="AE81" t="s">
        <v>164</v>
      </c>
      <c r="AG81" t="s">
        <v>165</v>
      </c>
      <c r="AJ81">
        <v>0</v>
      </c>
      <c r="BM81" t="s">
        <v>163</v>
      </c>
    </row>
    <row r="82" spans="1:65" x14ac:dyDescent="0.3">
      <c r="A82">
        <v>605</v>
      </c>
      <c r="B82" t="s">
        <v>350</v>
      </c>
      <c r="C82" t="str">
        <f t="shared" si="1"/>
        <v>FI</v>
      </c>
      <c r="D82" t="s">
        <v>506</v>
      </c>
      <c r="E82" t="s">
        <v>200</v>
      </c>
      <c r="F82" t="s">
        <v>170</v>
      </c>
      <c r="G82">
        <v>1</v>
      </c>
      <c r="H82" t="s">
        <v>162</v>
      </c>
      <c r="I82">
        <v>0</v>
      </c>
      <c r="J82" t="s">
        <v>686</v>
      </c>
      <c r="K82" t="s">
        <v>30</v>
      </c>
      <c r="L82" t="s">
        <v>162</v>
      </c>
      <c r="M82" t="s">
        <v>162</v>
      </c>
      <c r="N82" t="s">
        <v>163</v>
      </c>
      <c r="T82">
        <v>60</v>
      </c>
      <c r="U82">
        <v>60</v>
      </c>
      <c r="V82" t="s">
        <v>163</v>
      </c>
      <c r="W82" t="s">
        <v>351</v>
      </c>
      <c r="X82">
        <v>12</v>
      </c>
      <c r="Y82">
        <v>12</v>
      </c>
      <c r="Z82">
        <v>10</v>
      </c>
      <c r="AA82" t="s">
        <v>30</v>
      </c>
      <c r="AB82" t="s">
        <v>22</v>
      </c>
      <c r="AC82" t="s">
        <v>162</v>
      </c>
      <c r="AD82" t="s">
        <v>162</v>
      </c>
      <c r="AE82" t="s">
        <v>105</v>
      </c>
      <c r="AG82" t="s">
        <v>165</v>
      </c>
      <c r="AJ82">
        <v>0</v>
      </c>
      <c r="BM82" t="s">
        <v>163</v>
      </c>
    </row>
    <row r="83" spans="1:65" hidden="1" x14ac:dyDescent="0.3">
      <c r="A83">
        <v>606</v>
      </c>
      <c r="B83" t="s">
        <v>351</v>
      </c>
      <c r="C83" t="str">
        <f t="shared" si="1"/>
        <v>FI</v>
      </c>
      <c r="D83" t="s">
        <v>507</v>
      </c>
      <c r="E83" t="s">
        <v>200</v>
      </c>
      <c r="F83" t="s">
        <v>171</v>
      </c>
      <c r="G83">
        <v>2</v>
      </c>
      <c r="H83" t="s">
        <v>162</v>
      </c>
      <c r="I83">
        <v>0</v>
      </c>
      <c r="J83" t="s">
        <v>686</v>
      </c>
      <c r="K83" t="s">
        <v>30</v>
      </c>
      <c r="L83" t="s">
        <v>162</v>
      </c>
      <c r="M83" t="s">
        <v>162</v>
      </c>
      <c r="N83" t="s">
        <v>163</v>
      </c>
      <c r="T83">
        <v>60</v>
      </c>
      <c r="U83">
        <v>60</v>
      </c>
      <c r="V83" t="s">
        <v>163</v>
      </c>
      <c r="W83" t="s">
        <v>352</v>
      </c>
      <c r="X83">
        <v>12</v>
      </c>
      <c r="Y83">
        <v>12</v>
      </c>
      <c r="Z83">
        <v>10</v>
      </c>
      <c r="AA83" t="s">
        <v>30</v>
      </c>
      <c r="AB83" t="s">
        <v>22</v>
      </c>
      <c r="AC83" t="s">
        <v>162</v>
      </c>
      <c r="AD83" t="s">
        <v>162</v>
      </c>
      <c r="AE83" t="s">
        <v>105</v>
      </c>
      <c r="AG83" t="s">
        <v>165</v>
      </c>
      <c r="AJ83">
        <v>0</v>
      </c>
      <c r="BM83" t="s">
        <v>163</v>
      </c>
    </row>
    <row r="84" spans="1:65" x14ac:dyDescent="0.3">
      <c r="A84">
        <v>607</v>
      </c>
      <c r="B84" t="s">
        <v>352</v>
      </c>
      <c r="C84" t="str">
        <f t="shared" si="1"/>
        <v>FI</v>
      </c>
      <c r="D84" t="s">
        <v>508</v>
      </c>
      <c r="E84" t="s">
        <v>200</v>
      </c>
      <c r="F84" t="s">
        <v>172</v>
      </c>
      <c r="G84">
        <v>3</v>
      </c>
      <c r="H84" t="s">
        <v>162</v>
      </c>
      <c r="I84">
        <v>0</v>
      </c>
      <c r="J84" t="s">
        <v>686</v>
      </c>
      <c r="K84" t="s">
        <v>30</v>
      </c>
      <c r="L84" t="s">
        <v>162</v>
      </c>
      <c r="M84" t="s">
        <v>162</v>
      </c>
      <c r="N84" t="s">
        <v>163</v>
      </c>
      <c r="T84">
        <v>60</v>
      </c>
      <c r="U84">
        <v>60</v>
      </c>
      <c r="V84" t="s">
        <v>163</v>
      </c>
      <c r="W84" t="s">
        <v>353</v>
      </c>
      <c r="X84">
        <v>12</v>
      </c>
      <c r="Y84">
        <v>12</v>
      </c>
      <c r="Z84">
        <v>10</v>
      </c>
      <c r="AA84" t="s">
        <v>30</v>
      </c>
      <c r="AB84" t="s">
        <v>22</v>
      </c>
      <c r="AC84" t="s">
        <v>162</v>
      </c>
      <c r="AD84" t="s">
        <v>162</v>
      </c>
      <c r="AE84" t="s">
        <v>105</v>
      </c>
      <c r="AG84" t="s">
        <v>165</v>
      </c>
      <c r="AJ84">
        <v>0</v>
      </c>
      <c r="BM84" t="s">
        <v>163</v>
      </c>
    </row>
    <row r="85" spans="1:65" x14ac:dyDescent="0.3">
      <c r="A85">
        <v>608</v>
      </c>
      <c r="B85" t="s">
        <v>353</v>
      </c>
      <c r="C85" t="str">
        <f t="shared" si="1"/>
        <v>FI</v>
      </c>
      <c r="D85" t="s">
        <v>593</v>
      </c>
      <c r="E85" t="s">
        <v>200</v>
      </c>
      <c r="F85" t="s">
        <v>161</v>
      </c>
      <c r="G85">
        <v>4</v>
      </c>
      <c r="H85" t="s">
        <v>162</v>
      </c>
      <c r="I85">
        <v>0</v>
      </c>
      <c r="J85" t="s">
        <v>686</v>
      </c>
      <c r="K85" t="s">
        <v>21</v>
      </c>
      <c r="L85" t="s">
        <v>162</v>
      </c>
      <c r="M85" t="s">
        <v>162</v>
      </c>
      <c r="N85" t="s">
        <v>163</v>
      </c>
      <c r="T85">
        <v>60</v>
      </c>
      <c r="U85">
        <v>60</v>
      </c>
      <c r="V85" t="s">
        <v>163</v>
      </c>
      <c r="W85" t="s">
        <v>354</v>
      </c>
      <c r="X85">
        <v>12</v>
      </c>
      <c r="Y85">
        <v>12</v>
      </c>
      <c r="Z85">
        <v>10</v>
      </c>
      <c r="AA85" t="s">
        <v>21</v>
      </c>
      <c r="AB85" t="s">
        <v>22</v>
      </c>
      <c r="AC85" t="s">
        <v>162</v>
      </c>
      <c r="AD85" t="s">
        <v>162</v>
      </c>
      <c r="AE85" t="s">
        <v>164</v>
      </c>
      <c r="AG85" t="s">
        <v>165</v>
      </c>
      <c r="AJ85">
        <v>0</v>
      </c>
      <c r="BM85" t="s">
        <v>163</v>
      </c>
    </row>
    <row r="86" spans="1:65" hidden="1" x14ac:dyDescent="0.3">
      <c r="A86">
        <v>609</v>
      </c>
      <c r="B86" t="s">
        <v>354</v>
      </c>
      <c r="C86" t="str">
        <f t="shared" si="1"/>
        <v>FI</v>
      </c>
      <c r="D86" t="s">
        <v>603</v>
      </c>
      <c r="E86" t="s">
        <v>200</v>
      </c>
      <c r="F86" t="s">
        <v>167</v>
      </c>
      <c r="G86">
        <v>5</v>
      </c>
      <c r="H86" t="s">
        <v>162</v>
      </c>
      <c r="I86">
        <v>0</v>
      </c>
      <c r="J86" t="s">
        <v>686</v>
      </c>
      <c r="K86" t="s">
        <v>21</v>
      </c>
      <c r="L86" t="s">
        <v>162</v>
      </c>
      <c r="M86" t="s">
        <v>162</v>
      </c>
      <c r="N86" t="s">
        <v>163</v>
      </c>
      <c r="T86">
        <v>60</v>
      </c>
      <c r="U86">
        <v>60</v>
      </c>
      <c r="V86" t="s">
        <v>163</v>
      </c>
      <c r="X86">
        <v>12</v>
      </c>
      <c r="Y86">
        <v>12</v>
      </c>
      <c r="Z86">
        <v>10</v>
      </c>
      <c r="AA86" t="s">
        <v>21</v>
      </c>
      <c r="AB86" t="s">
        <v>22</v>
      </c>
      <c r="AC86" t="s">
        <v>162</v>
      </c>
      <c r="AD86" t="s">
        <v>162</v>
      </c>
      <c r="AE86" t="s">
        <v>164</v>
      </c>
      <c r="AG86" t="s">
        <v>165</v>
      </c>
      <c r="AJ86">
        <v>0</v>
      </c>
      <c r="BM86" t="s">
        <v>163</v>
      </c>
    </row>
    <row r="87" spans="1:65" x14ac:dyDescent="0.3">
      <c r="A87">
        <v>610</v>
      </c>
      <c r="B87" t="s">
        <v>355</v>
      </c>
      <c r="C87" t="str">
        <f t="shared" si="1"/>
        <v>FI</v>
      </c>
      <c r="D87" t="s">
        <v>510</v>
      </c>
      <c r="E87" t="s">
        <v>181</v>
      </c>
      <c r="F87" t="s">
        <v>172</v>
      </c>
      <c r="G87">
        <v>3</v>
      </c>
      <c r="H87" t="s">
        <v>162</v>
      </c>
      <c r="I87">
        <v>0</v>
      </c>
      <c r="J87" t="s">
        <v>702</v>
      </c>
      <c r="K87" t="s">
        <v>32</v>
      </c>
      <c r="L87" t="s">
        <v>162</v>
      </c>
      <c r="M87" t="s">
        <v>162</v>
      </c>
      <c r="N87" t="s">
        <v>163</v>
      </c>
      <c r="T87">
        <v>60</v>
      </c>
      <c r="U87">
        <v>60</v>
      </c>
      <c r="V87" t="s">
        <v>163</v>
      </c>
      <c r="W87" t="s">
        <v>356</v>
      </c>
      <c r="X87">
        <v>12</v>
      </c>
      <c r="Y87">
        <v>12</v>
      </c>
      <c r="Z87">
        <v>10</v>
      </c>
      <c r="AA87" t="s">
        <v>32</v>
      </c>
      <c r="AB87" t="s">
        <v>20</v>
      </c>
      <c r="AC87" t="s">
        <v>162</v>
      </c>
      <c r="AD87" t="s">
        <v>162</v>
      </c>
      <c r="AE87" t="s">
        <v>105</v>
      </c>
      <c r="AG87" t="s">
        <v>165</v>
      </c>
      <c r="AJ87">
        <v>0</v>
      </c>
      <c r="BM87" t="s">
        <v>163</v>
      </c>
    </row>
    <row r="88" spans="1:65" x14ac:dyDescent="0.3">
      <c r="A88">
        <v>611</v>
      </c>
      <c r="B88" t="s">
        <v>356</v>
      </c>
      <c r="C88" t="str">
        <f t="shared" si="1"/>
        <v>FI</v>
      </c>
      <c r="D88" t="s">
        <v>511</v>
      </c>
      <c r="E88" t="s">
        <v>181</v>
      </c>
      <c r="F88" t="s">
        <v>161</v>
      </c>
      <c r="G88">
        <v>4</v>
      </c>
      <c r="H88" t="s">
        <v>162</v>
      </c>
      <c r="I88">
        <v>0</v>
      </c>
      <c r="J88" t="s">
        <v>702</v>
      </c>
      <c r="K88" t="s">
        <v>19</v>
      </c>
      <c r="L88" t="s">
        <v>162</v>
      </c>
      <c r="M88" t="s">
        <v>162</v>
      </c>
      <c r="N88" t="s">
        <v>163</v>
      </c>
      <c r="T88">
        <v>60</v>
      </c>
      <c r="U88">
        <v>60</v>
      </c>
      <c r="V88" t="s">
        <v>163</v>
      </c>
      <c r="W88" t="s">
        <v>357</v>
      </c>
      <c r="X88">
        <v>12</v>
      </c>
      <c r="Y88">
        <v>12</v>
      </c>
      <c r="Z88">
        <v>10</v>
      </c>
      <c r="AA88" t="s">
        <v>19</v>
      </c>
      <c r="AB88" t="s">
        <v>20</v>
      </c>
      <c r="AC88" t="s">
        <v>162</v>
      </c>
      <c r="AD88" t="s">
        <v>162</v>
      </c>
      <c r="AE88" t="s">
        <v>164</v>
      </c>
      <c r="AG88" t="s">
        <v>165</v>
      </c>
      <c r="AJ88">
        <v>0</v>
      </c>
      <c r="BM88" t="s">
        <v>163</v>
      </c>
    </row>
    <row r="89" spans="1:65" hidden="1" x14ac:dyDescent="0.3">
      <c r="A89">
        <v>612</v>
      </c>
      <c r="B89" t="s">
        <v>357</v>
      </c>
      <c r="C89" t="str">
        <f t="shared" si="1"/>
        <v>FI</v>
      </c>
      <c r="D89" t="s">
        <v>512</v>
      </c>
      <c r="E89" t="s">
        <v>181</v>
      </c>
      <c r="F89" t="s">
        <v>167</v>
      </c>
      <c r="G89">
        <v>5</v>
      </c>
      <c r="H89" t="s">
        <v>162</v>
      </c>
      <c r="I89">
        <v>0</v>
      </c>
      <c r="J89" t="s">
        <v>702</v>
      </c>
      <c r="K89" t="s">
        <v>19</v>
      </c>
      <c r="L89" t="s">
        <v>162</v>
      </c>
      <c r="M89" t="s">
        <v>162</v>
      </c>
      <c r="N89" t="s">
        <v>163</v>
      </c>
      <c r="T89">
        <v>60</v>
      </c>
      <c r="U89">
        <v>60</v>
      </c>
      <c r="V89" t="s">
        <v>163</v>
      </c>
      <c r="X89">
        <v>12</v>
      </c>
      <c r="Y89">
        <v>12</v>
      </c>
      <c r="Z89">
        <v>10</v>
      </c>
      <c r="AA89" t="s">
        <v>19</v>
      </c>
      <c r="AB89" t="s">
        <v>20</v>
      </c>
      <c r="AC89" t="s">
        <v>162</v>
      </c>
      <c r="AD89" t="s">
        <v>162</v>
      </c>
      <c r="AE89" t="s">
        <v>164</v>
      </c>
      <c r="AG89" t="s">
        <v>165</v>
      </c>
      <c r="AJ89">
        <v>0</v>
      </c>
      <c r="BM89" t="s">
        <v>163</v>
      </c>
    </row>
    <row r="90" spans="1:65" x14ac:dyDescent="0.3">
      <c r="A90">
        <v>613</v>
      </c>
      <c r="B90" t="s">
        <v>358</v>
      </c>
      <c r="C90" t="str">
        <f t="shared" si="1"/>
        <v>FI</v>
      </c>
      <c r="D90" t="s">
        <v>513</v>
      </c>
      <c r="E90" t="s">
        <v>182</v>
      </c>
      <c r="F90" t="s">
        <v>172</v>
      </c>
      <c r="G90">
        <v>3</v>
      </c>
      <c r="H90" t="s">
        <v>162</v>
      </c>
      <c r="I90">
        <v>0</v>
      </c>
      <c r="J90" t="s">
        <v>703</v>
      </c>
      <c r="K90" t="s">
        <v>32</v>
      </c>
      <c r="L90" t="s">
        <v>162</v>
      </c>
      <c r="M90" t="s">
        <v>162</v>
      </c>
      <c r="N90" t="s">
        <v>163</v>
      </c>
      <c r="T90">
        <v>60</v>
      </c>
      <c r="U90">
        <v>60</v>
      </c>
      <c r="V90" t="s">
        <v>163</v>
      </c>
      <c r="W90" t="s">
        <v>359</v>
      </c>
      <c r="X90">
        <v>12</v>
      </c>
      <c r="Y90">
        <v>12</v>
      </c>
      <c r="Z90">
        <v>10</v>
      </c>
      <c r="AA90" t="s">
        <v>32</v>
      </c>
      <c r="AB90" t="s">
        <v>20</v>
      </c>
      <c r="AC90" t="s">
        <v>162</v>
      </c>
      <c r="AD90" t="s">
        <v>162</v>
      </c>
      <c r="AE90" t="s">
        <v>105</v>
      </c>
      <c r="AG90" t="s">
        <v>165</v>
      </c>
      <c r="AJ90">
        <v>0</v>
      </c>
      <c r="BM90" t="s">
        <v>163</v>
      </c>
    </row>
    <row r="91" spans="1:65" x14ac:dyDescent="0.3">
      <c r="A91">
        <v>614</v>
      </c>
      <c r="B91" t="s">
        <v>359</v>
      </c>
      <c r="C91" t="str">
        <f t="shared" si="1"/>
        <v>FI</v>
      </c>
      <c r="D91" t="s">
        <v>514</v>
      </c>
      <c r="E91" t="s">
        <v>182</v>
      </c>
      <c r="F91" t="s">
        <v>161</v>
      </c>
      <c r="G91">
        <v>4</v>
      </c>
      <c r="H91" t="s">
        <v>162</v>
      </c>
      <c r="I91">
        <v>0</v>
      </c>
      <c r="J91" t="s">
        <v>703</v>
      </c>
      <c r="K91" t="s">
        <v>19</v>
      </c>
      <c r="L91" t="s">
        <v>162</v>
      </c>
      <c r="M91" t="s">
        <v>162</v>
      </c>
      <c r="N91" t="s">
        <v>163</v>
      </c>
      <c r="T91">
        <v>60</v>
      </c>
      <c r="U91">
        <v>60</v>
      </c>
      <c r="V91" t="s">
        <v>163</v>
      </c>
      <c r="W91" t="s">
        <v>360</v>
      </c>
      <c r="X91">
        <v>12</v>
      </c>
      <c r="Y91">
        <v>12</v>
      </c>
      <c r="Z91">
        <v>10</v>
      </c>
      <c r="AA91" t="s">
        <v>19</v>
      </c>
      <c r="AB91" t="s">
        <v>20</v>
      </c>
      <c r="AC91" t="s">
        <v>162</v>
      </c>
      <c r="AD91" t="s">
        <v>162</v>
      </c>
      <c r="AE91" t="s">
        <v>164</v>
      </c>
      <c r="AG91" t="s">
        <v>165</v>
      </c>
      <c r="AJ91">
        <v>0</v>
      </c>
      <c r="BM91" t="s">
        <v>163</v>
      </c>
    </row>
    <row r="92" spans="1:65" hidden="1" x14ac:dyDescent="0.3">
      <c r="A92">
        <v>615</v>
      </c>
      <c r="B92" t="s">
        <v>360</v>
      </c>
      <c r="C92" t="str">
        <f t="shared" si="1"/>
        <v>FI</v>
      </c>
      <c r="D92" t="s">
        <v>515</v>
      </c>
      <c r="E92" t="s">
        <v>182</v>
      </c>
      <c r="F92" t="s">
        <v>167</v>
      </c>
      <c r="G92">
        <v>5</v>
      </c>
      <c r="H92" t="s">
        <v>162</v>
      </c>
      <c r="I92">
        <v>0</v>
      </c>
      <c r="J92" t="s">
        <v>703</v>
      </c>
      <c r="K92" t="s">
        <v>19</v>
      </c>
      <c r="L92" t="s">
        <v>162</v>
      </c>
      <c r="M92" t="s">
        <v>162</v>
      </c>
      <c r="N92" t="s">
        <v>163</v>
      </c>
      <c r="T92">
        <v>60</v>
      </c>
      <c r="U92">
        <v>60</v>
      </c>
      <c r="V92" t="s">
        <v>163</v>
      </c>
      <c r="X92">
        <v>12</v>
      </c>
      <c r="Y92">
        <v>12</v>
      </c>
      <c r="Z92">
        <v>10</v>
      </c>
      <c r="AA92" t="s">
        <v>19</v>
      </c>
      <c r="AB92" t="s">
        <v>20</v>
      </c>
      <c r="AC92" t="s">
        <v>162</v>
      </c>
      <c r="AD92" t="s">
        <v>162</v>
      </c>
      <c r="AE92" t="s">
        <v>164</v>
      </c>
      <c r="AG92" t="s">
        <v>165</v>
      </c>
      <c r="AJ92">
        <v>0</v>
      </c>
      <c r="BM92" t="s">
        <v>163</v>
      </c>
    </row>
    <row r="93" spans="1:65" x14ac:dyDescent="0.3">
      <c r="A93">
        <v>616</v>
      </c>
      <c r="B93" t="s">
        <v>361</v>
      </c>
      <c r="C93" t="str">
        <f t="shared" si="1"/>
        <v>FI</v>
      </c>
      <c r="D93" t="s">
        <v>517</v>
      </c>
      <c r="E93" t="s">
        <v>178</v>
      </c>
      <c r="F93" t="s">
        <v>170</v>
      </c>
      <c r="G93">
        <v>1</v>
      </c>
      <c r="H93" t="s">
        <v>162</v>
      </c>
      <c r="I93">
        <v>0</v>
      </c>
      <c r="J93" t="s">
        <v>687</v>
      </c>
      <c r="K93" t="s">
        <v>29</v>
      </c>
      <c r="L93" t="s">
        <v>162</v>
      </c>
      <c r="M93" t="s">
        <v>162</v>
      </c>
      <c r="N93" t="s">
        <v>163</v>
      </c>
      <c r="T93">
        <v>60</v>
      </c>
      <c r="U93">
        <v>60</v>
      </c>
      <c r="V93" t="s">
        <v>163</v>
      </c>
      <c r="W93" t="s">
        <v>362</v>
      </c>
      <c r="X93">
        <v>12</v>
      </c>
      <c r="Y93">
        <v>12</v>
      </c>
      <c r="Z93">
        <v>10</v>
      </c>
      <c r="AA93" t="s">
        <v>29</v>
      </c>
      <c r="AB93" t="s">
        <v>16</v>
      </c>
      <c r="AC93" t="s">
        <v>162</v>
      </c>
      <c r="AD93" t="s">
        <v>162</v>
      </c>
      <c r="AE93" t="s">
        <v>105</v>
      </c>
      <c r="AG93" t="s">
        <v>165</v>
      </c>
      <c r="AJ93">
        <v>0</v>
      </c>
      <c r="BM93" t="s">
        <v>163</v>
      </c>
    </row>
    <row r="94" spans="1:65" hidden="1" x14ac:dyDescent="0.3">
      <c r="A94">
        <v>617</v>
      </c>
      <c r="B94" t="s">
        <v>362</v>
      </c>
      <c r="C94" t="str">
        <f t="shared" si="1"/>
        <v>FI</v>
      </c>
      <c r="D94" t="s">
        <v>518</v>
      </c>
      <c r="E94" t="s">
        <v>178</v>
      </c>
      <c r="F94" t="s">
        <v>171</v>
      </c>
      <c r="G94">
        <v>2</v>
      </c>
      <c r="H94" t="s">
        <v>162</v>
      </c>
      <c r="I94">
        <v>0</v>
      </c>
      <c r="J94" t="s">
        <v>687</v>
      </c>
      <c r="K94" t="s">
        <v>29</v>
      </c>
      <c r="L94" t="s">
        <v>162</v>
      </c>
      <c r="M94" t="s">
        <v>162</v>
      </c>
      <c r="N94" t="s">
        <v>163</v>
      </c>
      <c r="T94">
        <v>60</v>
      </c>
      <c r="U94">
        <v>60</v>
      </c>
      <c r="V94" t="s">
        <v>163</v>
      </c>
      <c r="W94" t="s">
        <v>363</v>
      </c>
      <c r="X94">
        <v>12</v>
      </c>
      <c r="Y94">
        <v>12</v>
      </c>
      <c r="Z94">
        <v>10</v>
      </c>
      <c r="AA94" t="s">
        <v>29</v>
      </c>
      <c r="AB94" t="s">
        <v>16</v>
      </c>
      <c r="AC94" t="s">
        <v>162</v>
      </c>
      <c r="AD94" t="s">
        <v>162</v>
      </c>
      <c r="AE94" t="s">
        <v>105</v>
      </c>
      <c r="AG94" t="s">
        <v>165</v>
      </c>
      <c r="AJ94">
        <v>0</v>
      </c>
      <c r="BM94" t="s">
        <v>163</v>
      </c>
    </row>
    <row r="95" spans="1:65" x14ac:dyDescent="0.3">
      <c r="A95">
        <v>618</v>
      </c>
      <c r="B95" t="s">
        <v>363</v>
      </c>
      <c r="C95" t="str">
        <f t="shared" si="1"/>
        <v>FI</v>
      </c>
      <c r="D95" t="s">
        <v>519</v>
      </c>
      <c r="E95" t="s">
        <v>178</v>
      </c>
      <c r="F95" t="s">
        <v>172</v>
      </c>
      <c r="G95">
        <v>3</v>
      </c>
      <c r="H95" t="s">
        <v>162</v>
      </c>
      <c r="I95">
        <v>0</v>
      </c>
      <c r="J95" t="s">
        <v>687</v>
      </c>
      <c r="K95" t="s">
        <v>29</v>
      </c>
      <c r="L95" t="s">
        <v>162</v>
      </c>
      <c r="M95" t="s">
        <v>162</v>
      </c>
      <c r="N95" t="s">
        <v>163</v>
      </c>
      <c r="T95">
        <v>60</v>
      </c>
      <c r="U95">
        <v>60</v>
      </c>
      <c r="V95" t="s">
        <v>163</v>
      </c>
      <c r="W95" t="s">
        <v>364</v>
      </c>
      <c r="X95">
        <v>12</v>
      </c>
      <c r="Y95">
        <v>12</v>
      </c>
      <c r="Z95">
        <v>10</v>
      </c>
      <c r="AA95" t="s">
        <v>29</v>
      </c>
      <c r="AB95" t="s">
        <v>16</v>
      </c>
      <c r="AC95" t="s">
        <v>162</v>
      </c>
      <c r="AD95" t="s">
        <v>162</v>
      </c>
      <c r="AE95" t="s">
        <v>105</v>
      </c>
      <c r="AG95" t="s">
        <v>165</v>
      </c>
      <c r="AJ95">
        <v>0</v>
      </c>
      <c r="BM95" t="s">
        <v>163</v>
      </c>
    </row>
    <row r="96" spans="1:65" x14ac:dyDescent="0.3">
      <c r="A96">
        <v>619</v>
      </c>
      <c r="B96" t="s">
        <v>364</v>
      </c>
      <c r="C96" t="str">
        <f t="shared" si="1"/>
        <v>FI</v>
      </c>
      <c r="D96" t="s">
        <v>520</v>
      </c>
      <c r="E96" t="s">
        <v>178</v>
      </c>
      <c r="F96" t="s">
        <v>161</v>
      </c>
      <c r="G96">
        <v>4</v>
      </c>
      <c r="H96" t="s">
        <v>162</v>
      </c>
      <c r="I96">
        <v>0</v>
      </c>
      <c r="J96" t="s">
        <v>687</v>
      </c>
      <c r="K96" t="s">
        <v>15</v>
      </c>
      <c r="L96" t="s">
        <v>162</v>
      </c>
      <c r="M96" t="s">
        <v>162</v>
      </c>
      <c r="N96" t="s">
        <v>163</v>
      </c>
      <c r="T96">
        <v>60</v>
      </c>
      <c r="U96">
        <v>60</v>
      </c>
      <c r="V96" t="s">
        <v>163</v>
      </c>
      <c r="W96" t="s">
        <v>365</v>
      </c>
      <c r="X96">
        <v>12</v>
      </c>
      <c r="Y96">
        <v>12</v>
      </c>
      <c r="Z96">
        <v>10</v>
      </c>
      <c r="AA96" t="s">
        <v>15</v>
      </c>
      <c r="AB96" t="s">
        <v>16</v>
      </c>
      <c r="AC96" t="s">
        <v>162</v>
      </c>
      <c r="AD96" t="s">
        <v>162</v>
      </c>
      <c r="AE96" t="s">
        <v>164</v>
      </c>
      <c r="AG96" t="s">
        <v>165</v>
      </c>
      <c r="AJ96">
        <v>0</v>
      </c>
      <c r="BM96" t="s">
        <v>163</v>
      </c>
    </row>
    <row r="97" spans="1:65" hidden="1" x14ac:dyDescent="0.3">
      <c r="A97">
        <v>620</v>
      </c>
      <c r="B97" t="s">
        <v>365</v>
      </c>
      <c r="C97" t="str">
        <f t="shared" si="1"/>
        <v>FI</v>
      </c>
      <c r="D97" t="s">
        <v>521</v>
      </c>
      <c r="E97" t="s">
        <v>178</v>
      </c>
      <c r="F97" t="s">
        <v>167</v>
      </c>
      <c r="G97">
        <v>5</v>
      </c>
      <c r="H97" t="s">
        <v>162</v>
      </c>
      <c r="I97">
        <v>0</v>
      </c>
      <c r="J97" t="s">
        <v>687</v>
      </c>
      <c r="K97" t="s">
        <v>15</v>
      </c>
      <c r="L97" t="s">
        <v>162</v>
      </c>
      <c r="M97" t="s">
        <v>162</v>
      </c>
      <c r="N97" t="s">
        <v>163</v>
      </c>
      <c r="T97">
        <v>60</v>
      </c>
      <c r="U97">
        <v>60</v>
      </c>
      <c r="V97" t="s">
        <v>163</v>
      </c>
      <c r="X97">
        <v>12</v>
      </c>
      <c r="Y97">
        <v>12</v>
      </c>
      <c r="Z97">
        <v>10</v>
      </c>
      <c r="AA97" t="s">
        <v>15</v>
      </c>
      <c r="AB97" t="s">
        <v>16</v>
      </c>
      <c r="AC97" t="s">
        <v>162</v>
      </c>
      <c r="AD97" t="s">
        <v>162</v>
      </c>
      <c r="AE97" t="s">
        <v>164</v>
      </c>
      <c r="AG97" t="s">
        <v>165</v>
      </c>
      <c r="AJ97">
        <v>0</v>
      </c>
      <c r="BM97" t="s">
        <v>163</v>
      </c>
    </row>
    <row r="98" spans="1:65" x14ac:dyDescent="0.3">
      <c r="A98">
        <v>621</v>
      </c>
      <c r="B98" t="s">
        <v>366</v>
      </c>
      <c r="C98" t="str">
        <f t="shared" si="1"/>
        <v>FI</v>
      </c>
      <c r="D98" t="s">
        <v>524</v>
      </c>
      <c r="E98" t="s">
        <v>179</v>
      </c>
      <c r="F98" t="s">
        <v>170</v>
      </c>
      <c r="G98">
        <v>1</v>
      </c>
      <c r="H98" t="s">
        <v>162</v>
      </c>
      <c r="I98">
        <v>0</v>
      </c>
      <c r="J98" t="s">
        <v>701</v>
      </c>
      <c r="K98" t="s">
        <v>31</v>
      </c>
      <c r="L98" t="s">
        <v>162</v>
      </c>
      <c r="M98" t="s">
        <v>162</v>
      </c>
      <c r="N98" t="s">
        <v>163</v>
      </c>
      <c r="T98">
        <v>60</v>
      </c>
      <c r="U98">
        <v>60</v>
      </c>
      <c r="V98" t="s">
        <v>163</v>
      </c>
      <c r="W98" t="s">
        <v>367</v>
      </c>
      <c r="X98">
        <v>12</v>
      </c>
      <c r="Y98">
        <v>12</v>
      </c>
      <c r="Z98">
        <v>10</v>
      </c>
      <c r="AA98" t="s">
        <v>31</v>
      </c>
      <c r="AB98" t="s">
        <v>3</v>
      </c>
      <c r="AC98" t="s">
        <v>162</v>
      </c>
      <c r="AD98" t="s">
        <v>162</v>
      </c>
      <c r="AE98" t="s">
        <v>105</v>
      </c>
      <c r="AG98" t="s">
        <v>165</v>
      </c>
      <c r="AJ98">
        <v>0</v>
      </c>
      <c r="BM98" t="s">
        <v>163</v>
      </c>
    </row>
    <row r="99" spans="1:65" hidden="1" x14ac:dyDescent="0.3">
      <c r="A99">
        <v>622</v>
      </c>
      <c r="B99" t="s">
        <v>367</v>
      </c>
      <c r="C99" t="str">
        <f t="shared" si="1"/>
        <v>FI</v>
      </c>
      <c r="D99" t="s">
        <v>525</v>
      </c>
      <c r="E99" t="s">
        <v>179</v>
      </c>
      <c r="F99" t="s">
        <v>171</v>
      </c>
      <c r="G99">
        <v>2</v>
      </c>
      <c r="H99" t="s">
        <v>162</v>
      </c>
      <c r="I99">
        <v>0</v>
      </c>
      <c r="J99" t="s">
        <v>701</v>
      </c>
      <c r="K99" t="s">
        <v>31</v>
      </c>
      <c r="L99" t="s">
        <v>162</v>
      </c>
      <c r="M99" t="s">
        <v>162</v>
      </c>
      <c r="N99" t="s">
        <v>163</v>
      </c>
      <c r="T99">
        <v>60</v>
      </c>
      <c r="U99">
        <v>60</v>
      </c>
      <c r="V99" t="s">
        <v>163</v>
      </c>
      <c r="W99" t="s">
        <v>368</v>
      </c>
      <c r="X99">
        <v>12</v>
      </c>
      <c r="Y99">
        <v>12</v>
      </c>
      <c r="Z99">
        <v>10</v>
      </c>
      <c r="AA99" t="s">
        <v>31</v>
      </c>
      <c r="AB99" t="s">
        <v>3</v>
      </c>
      <c r="AC99" t="s">
        <v>162</v>
      </c>
      <c r="AD99" t="s">
        <v>162</v>
      </c>
      <c r="AE99" t="s">
        <v>105</v>
      </c>
      <c r="AG99" t="s">
        <v>165</v>
      </c>
      <c r="AJ99">
        <v>0</v>
      </c>
      <c r="BM99" t="s">
        <v>163</v>
      </c>
    </row>
    <row r="100" spans="1:65" x14ac:dyDescent="0.3">
      <c r="A100">
        <v>623</v>
      </c>
      <c r="B100" t="s">
        <v>368</v>
      </c>
      <c r="C100" t="str">
        <f t="shared" si="1"/>
        <v>FI</v>
      </c>
      <c r="D100" t="s">
        <v>526</v>
      </c>
      <c r="E100" t="s">
        <v>179</v>
      </c>
      <c r="F100" t="s">
        <v>172</v>
      </c>
      <c r="G100">
        <v>3</v>
      </c>
      <c r="H100" t="s">
        <v>162</v>
      </c>
      <c r="I100">
        <v>0</v>
      </c>
      <c r="J100" t="s">
        <v>701</v>
      </c>
      <c r="K100" t="s">
        <v>31</v>
      </c>
      <c r="L100" t="s">
        <v>162</v>
      </c>
      <c r="M100" t="s">
        <v>162</v>
      </c>
      <c r="N100" t="s">
        <v>163</v>
      </c>
      <c r="T100">
        <v>60</v>
      </c>
      <c r="U100">
        <v>60</v>
      </c>
      <c r="V100" t="s">
        <v>163</v>
      </c>
      <c r="W100" t="s">
        <v>369</v>
      </c>
      <c r="X100">
        <v>12</v>
      </c>
      <c r="Y100">
        <v>12</v>
      </c>
      <c r="Z100">
        <v>10</v>
      </c>
      <c r="AA100" t="s">
        <v>31</v>
      </c>
      <c r="AB100" t="s">
        <v>3</v>
      </c>
      <c r="AC100" t="s">
        <v>162</v>
      </c>
      <c r="AD100" t="s">
        <v>162</v>
      </c>
      <c r="AE100" t="s">
        <v>105</v>
      </c>
      <c r="AG100" t="s">
        <v>165</v>
      </c>
      <c r="AJ100">
        <v>0</v>
      </c>
      <c r="BM100" t="s">
        <v>163</v>
      </c>
    </row>
    <row r="101" spans="1:65" x14ac:dyDescent="0.3">
      <c r="A101">
        <v>624</v>
      </c>
      <c r="B101" t="s">
        <v>369</v>
      </c>
      <c r="C101" t="str">
        <f t="shared" si="1"/>
        <v>FI</v>
      </c>
      <c r="D101" t="s">
        <v>527</v>
      </c>
      <c r="E101" t="s">
        <v>179</v>
      </c>
      <c r="F101" t="s">
        <v>161</v>
      </c>
      <c r="G101">
        <v>4</v>
      </c>
      <c r="H101" t="s">
        <v>162</v>
      </c>
      <c r="I101">
        <v>0</v>
      </c>
      <c r="J101" t="s">
        <v>701</v>
      </c>
      <c r="K101" t="s">
        <v>2</v>
      </c>
      <c r="L101" t="s">
        <v>162</v>
      </c>
      <c r="M101" t="s">
        <v>162</v>
      </c>
      <c r="N101" t="s">
        <v>163</v>
      </c>
      <c r="T101">
        <v>60</v>
      </c>
      <c r="U101">
        <v>60</v>
      </c>
      <c r="V101" t="s">
        <v>163</v>
      </c>
      <c r="W101" t="s">
        <v>370</v>
      </c>
      <c r="X101">
        <v>12</v>
      </c>
      <c r="Y101">
        <v>12</v>
      </c>
      <c r="Z101">
        <v>10</v>
      </c>
      <c r="AA101" t="s">
        <v>2</v>
      </c>
      <c r="AB101" t="s">
        <v>3</v>
      </c>
      <c r="AC101" t="s">
        <v>162</v>
      </c>
      <c r="AD101" t="s">
        <v>162</v>
      </c>
      <c r="AE101" t="s">
        <v>164</v>
      </c>
      <c r="AG101" t="s">
        <v>165</v>
      </c>
      <c r="AJ101">
        <v>0</v>
      </c>
      <c r="BM101" t="s">
        <v>163</v>
      </c>
    </row>
    <row r="102" spans="1:65" hidden="1" x14ac:dyDescent="0.3">
      <c r="A102">
        <v>625</v>
      </c>
      <c r="B102" t="s">
        <v>370</v>
      </c>
      <c r="C102" t="str">
        <f t="shared" si="1"/>
        <v>FI</v>
      </c>
      <c r="D102" t="s">
        <v>528</v>
      </c>
      <c r="E102" t="s">
        <v>179</v>
      </c>
      <c r="F102" t="s">
        <v>167</v>
      </c>
      <c r="G102">
        <v>5</v>
      </c>
      <c r="H102" t="s">
        <v>162</v>
      </c>
      <c r="I102">
        <v>0</v>
      </c>
      <c r="J102" t="s">
        <v>701</v>
      </c>
      <c r="K102" t="s">
        <v>2</v>
      </c>
      <c r="L102" t="s">
        <v>162</v>
      </c>
      <c r="M102" t="s">
        <v>162</v>
      </c>
      <c r="N102" t="s">
        <v>163</v>
      </c>
      <c r="T102">
        <v>60</v>
      </c>
      <c r="U102">
        <v>60</v>
      </c>
      <c r="V102" t="s">
        <v>163</v>
      </c>
      <c r="X102">
        <v>12</v>
      </c>
      <c r="Y102">
        <v>12</v>
      </c>
      <c r="Z102">
        <v>10</v>
      </c>
      <c r="AA102" t="s">
        <v>2</v>
      </c>
      <c r="AB102" t="s">
        <v>3</v>
      </c>
      <c r="AC102" t="s">
        <v>162</v>
      </c>
      <c r="AD102" t="s">
        <v>162</v>
      </c>
      <c r="AE102" t="s">
        <v>164</v>
      </c>
      <c r="AG102" t="s">
        <v>165</v>
      </c>
      <c r="AJ102">
        <v>0</v>
      </c>
      <c r="BM102" t="s">
        <v>163</v>
      </c>
    </row>
    <row r="103" spans="1:65" x14ac:dyDescent="0.3">
      <c r="A103">
        <v>626</v>
      </c>
      <c r="B103" t="s">
        <v>371</v>
      </c>
      <c r="C103" t="str">
        <f t="shared" si="1"/>
        <v>FI</v>
      </c>
      <c r="D103" t="s">
        <v>532</v>
      </c>
      <c r="E103" t="s">
        <v>160</v>
      </c>
      <c r="F103" t="s">
        <v>170</v>
      </c>
      <c r="G103">
        <v>1</v>
      </c>
      <c r="H103" t="s">
        <v>162</v>
      </c>
      <c r="I103">
        <v>0</v>
      </c>
      <c r="J103" t="s">
        <v>688</v>
      </c>
      <c r="K103" t="s">
        <v>31</v>
      </c>
      <c r="L103" t="s">
        <v>162</v>
      </c>
      <c r="M103" t="s">
        <v>162</v>
      </c>
      <c r="N103" t="s">
        <v>163</v>
      </c>
      <c r="T103">
        <v>60</v>
      </c>
      <c r="U103">
        <v>60</v>
      </c>
      <c r="V103" t="s">
        <v>163</v>
      </c>
      <c r="W103" t="s">
        <v>372</v>
      </c>
      <c r="X103">
        <v>12</v>
      </c>
      <c r="Y103">
        <v>12</v>
      </c>
      <c r="Z103">
        <v>10</v>
      </c>
      <c r="AA103" t="s">
        <v>31</v>
      </c>
      <c r="AB103" t="s">
        <v>3</v>
      </c>
      <c r="AC103" t="s">
        <v>162</v>
      </c>
      <c r="AD103" t="s">
        <v>162</v>
      </c>
      <c r="AE103" t="s">
        <v>105</v>
      </c>
      <c r="AG103" t="s">
        <v>165</v>
      </c>
      <c r="AJ103">
        <v>0</v>
      </c>
      <c r="BM103" t="s">
        <v>163</v>
      </c>
    </row>
    <row r="104" spans="1:65" hidden="1" x14ac:dyDescent="0.3">
      <c r="A104">
        <v>627</v>
      </c>
      <c r="B104" t="s">
        <v>372</v>
      </c>
      <c r="C104" t="str">
        <f t="shared" si="1"/>
        <v>FI</v>
      </c>
      <c r="D104" t="s">
        <v>533</v>
      </c>
      <c r="E104" t="s">
        <v>160</v>
      </c>
      <c r="F104" t="s">
        <v>171</v>
      </c>
      <c r="G104">
        <v>2</v>
      </c>
      <c r="H104" t="s">
        <v>162</v>
      </c>
      <c r="I104">
        <v>0</v>
      </c>
      <c r="J104" t="s">
        <v>688</v>
      </c>
      <c r="K104" t="s">
        <v>31</v>
      </c>
      <c r="L104" t="s">
        <v>162</v>
      </c>
      <c r="M104" t="s">
        <v>162</v>
      </c>
      <c r="N104" t="s">
        <v>163</v>
      </c>
      <c r="T104">
        <v>60</v>
      </c>
      <c r="U104">
        <v>60</v>
      </c>
      <c r="V104" t="s">
        <v>163</v>
      </c>
      <c r="W104" t="s">
        <v>373</v>
      </c>
      <c r="X104">
        <v>12</v>
      </c>
      <c r="Y104">
        <v>12</v>
      </c>
      <c r="Z104">
        <v>10</v>
      </c>
      <c r="AA104" t="s">
        <v>31</v>
      </c>
      <c r="AB104" t="s">
        <v>3</v>
      </c>
      <c r="AC104" t="s">
        <v>162</v>
      </c>
      <c r="AD104" t="s">
        <v>162</v>
      </c>
      <c r="AE104" t="s">
        <v>105</v>
      </c>
      <c r="AG104" t="s">
        <v>165</v>
      </c>
      <c r="AJ104">
        <v>0</v>
      </c>
      <c r="BM104" t="s">
        <v>163</v>
      </c>
    </row>
    <row r="105" spans="1:65" x14ac:dyDescent="0.3">
      <c r="A105">
        <v>628</v>
      </c>
      <c r="B105" t="s">
        <v>373</v>
      </c>
      <c r="C105" t="str">
        <f t="shared" si="1"/>
        <v>FI</v>
      </c>
      <c r="D105" t="s">
        <v>534</v>
      </c>
      <c r="E105" t="s">
        <v>160</v>
      </c>
      <c r="F105" t="s">
        <v>172</v>
      </c>
      <c r="G105">
        <v>3</v>
      </c>
      <c r="H105" t="s">
        <v>162</v>
      </c>
      <c r="I105">
        <v>0</v>
      </c>
      <c r="J105" t="s">
        <v>688</v>
      </c>
      <c r="K105" t="s">
        <v>31</v>
      </c>
      <c r="L105" t="s">
        <v>162</v>
      </c>
      <c r="M105" t="s">
        <v>162</v>
      </c>
      <c r="N105" t="s">
        <v>163</v>
      </c>
      <c r="T105">
        <v>60</v>
      </c>
      <c r="U105">
        <v>60</v>
      </c>
      <c r="V105" t="s">
        <v>163</v>
      </c>
      <c r="W105" t="s">
        <v>374</v>
      </c>
      <c r="X105">
        <v>12</v>
      </c>
      <c r="Y105">
        <v>12</v>
      </c>
      <c r="Z105">
        <v>10</v>
      </c>
      <c r="AA105" t="s">
        <v>31</v>
      </c>
      <c r="AB105" t="s">
        <v>3</v>
      </c>
      <c r="AC105" t="s">
        <v>162</v>
      </c>
      <c r="AD105" t="s">
        <v>162</v>
      </c>
      <c r="AE105" t="s">
        <v>105</v>
      </c>
      <c r="AG105" t="s">
        <v>165</v>
      </c>
      <c r="AJ105">
        <v>0</v>
      </c>
      <c r="BM105" t="s">
        <v>163</v>
      </c>
    </row>
    <row r="106" spans="1:65" x14ac:dyDescent="0.3">
      <c r="A106">
        <v>629</v>
      </c>
      <c r="B106" t="s">
        <v>374</v>
      </c>
      <c r="C106" t="str">
        <f t="shared" si="1"/>
        <v>FI</v>
      </c>
      <c r="D106" t="s">
        <v>535</v>
      </c>
      <c r="E106" t="s">
        <v>160</v>
      </c>
      <c r="F106" t="s">
        <v>161</v>
      </c>
      <c r="G106">
        <v>4</v>
      </c>
      <c r="H106" t="s">
        <v>162</v>
      </c>
      <c r="I106">
        <v>0</v>
      </c>
      <c r="J106" t="s">
        <v>688</v>
      </c>
      <c r="K106" t="s">
        <v>2</v>
      </c>
      <c r="L106" t="s">
        <v>162</v>
      </c>
      <c r="M106" t="s">
        <v>162</v>
      </c>
      <c r="N106" t="s">
        <v>163</v>
      </c>
      <c r="T106">
        <v>60</v>
      </c>
      <c r="U106">
        <v>60</v>
      </c>
      <c r="V106" t="s">
        <v>163</v>
      </c>
      <c r="W106" t="s">
        <v>375</v>
      </c>
      <c r="X106">
        <v>12</v>
      </c>
      <c r="Y106">
        <v>12</v>
      </c>
      <c r="Z106">
        <v>10</v>
      </c>
      <c r="AA106" t="s">
        <v>2</v>
      </c>
      <c r="AB106" t="s">
        <v>3</v>
      </c>
      <c r="AC106" t="s">
        <v>162</v>
      </c>
      <c r="AD106" t="s">
        <v>162</v>
      </c>
      <c r="AE106" t="s">
        <v>164</v>
      </c>
      <c r="AG106" t="s">
        <v>165</v>
      </c>
      <c r="AJ106">
        <v>0</v>
      </c>
      <c r="BM106" t="s">
        <v>163</v>
      </c>
    </row>
    <row r="107" spans="1:65" hidden="1" x14ac:dyDescent="0.3">
      <c r="A107">
        <v>630</v>
      </c>
      <c r="B107" t="s">
        <v>375</v>
      </c>
      <c r="C107" t="str">
        <f t="shared" si="1"/>
        <v>FI</v>
      </c>
      <c r="D107" t="s">
        <v>536</v>
      </c>
      <c r="E107" t="s">
        <v>160</v>
      </c>
      <c r="F107" t="s">
        <v>167</v>
      </c>
      <c r="G107">
        <v>5</v>
      </c>
      <c r="H107" t="s">
        <v>162</v>
      </c>
      <c r="I107">
        <v>0</v>
      </c>
      <c r="J107" t="s">
        <v>688</v>
      </c>
      <c r="K107" t="s">
        <v>2</v>
      </c>
      <c r="L107" t="s">
        <v>162</v>
      </c>
      <c r="M107" t="s">
        <v>162</v>
      </c>
      <c r="N107" t="s">
        <v>163</v>
      </c>
      <c r="T107">
        <v>60</v>
      </c>
      <c r="U107">
        <v>60</v>
      </c>
      <c r="V107" t="s">
        <v>163</v>
      </c>
      <c r="X107">
        <v>12</v>
      </c>
      <c r="Y107">
        <v>12</v>
      </c>
      <c r="Z107">
        <v>10</v>
      </c>
      <c r="AA107" t="s">
        <v>2</v>
      </c>
      <c r="AB107" t="s">
        <v>3</v>
      </c>
      <c r="AC107" t="s">
        <v>162</v>
      </c>
      <c r="AD107" t="s">
        <v>162</v>
      </c>
      <c r="AE107" t="s">
        <v>164</v>
      </c>
      <c r="AG107" t="s">
        <v>165</v>
      </c>
      <c r="AJ107">
        <v>0</v>
      </c>
      <c r="BM107" t="s">
        <v>163</v>
      </c>
    </row>
    <row r="108" spans="1:65" x14ac:dyDescent="0.3">
      <c r="A108">
        <v>631</v>
      </c>
      <c r="B108" t="s">
        <v>376</v>
      </c>
      <c r="C108" t="str">
        <f t="shared" si="1"/>
        <v>FI</v>
      </c>
      <c r="D108" t="s">
        <v>537</v>
      </c>
      <c r="E108" t="s">
        <v>184</v>
      </c>
      <c r="F108" t="s">
        <v>170</v>
      </c>
      <c r="G108">
        <v>1</v>
      </c>
      <c r="H108" t="s">
        <v>162</v>
      </c>
      <c r="I108">
        <v>0</v>
      </c>
      <c r="J108" t="s">
        <v>689</v>
      </c>
      <c r="K108" t="s">
        <v>13</v>
      </c>
      <c r="L108" t="s">
        <v>162</v>
      </c>
      <c r="M108" t="s">
        <v>162</v>
      </c>
      <c r="N108" t="s">
        <v>163</v>
      </c>
      <c r="T108">
        <v>60</v>
      </c>
      <c r="U108">
        <v>60</v>
      </c>
      <c r="V108" t="s">
        <v>163</v>
      </c>
      <c r="W108" t="s">
        <v>377</v>
      </c>
      <c r="X108">
        <v>12</v>
      </c>
      <c r="Y108">
        <v>12</v>
      </c>
      <c r="Z108">
        <v>10</v>
      </c>
      <c r="AA108" t="s">
        <v>13</v>
      </c>
      <c r="AB108" t="s">
        <v>14</v>
      </c>
      <c r="AC108" t="s">
        <v>162</v>
      </c>
      <c r="AD108" t="s">
        <v>162</v>
      </c>
      <c r="AE108" t="s">
        <v>105</v>
      </c>
      <c r="AG108" t="s">
        <v>165</v>
      </c>
      <c r="AJ108">
        <v>0</v>
      </c>
      <c r="BM108" t="s">
        <v>163</v>
      </c>
    </row>
    <row r="109" spans="1:65" hidden="1" x14ac:dyDescent="0.3">
      <c r="A109">
        <v>632</v>
      </c>
      <c r="B109" t="s">
        <v>378</v>
      </c>
      <c r="C109" t="str">
        <f t="shared" si="1"/>
        <v>FI</v>
      </c>
      <c r="D109" t="s">
        <v>538</v>
      </c>
      <c r="E109" t="s">
        <v>184</v>
      </c>
      <c r="F109" t="s">
        <v>171</v>
      </c>
      <c r="G109">
        <v>2</v>
      </c>
      <c r="H109" t="s">
        <v>162</v>
      </c>
      <c r="I109">
        <v>0</v>
      </c>
      <c r="J109" t="s">
        <v>689</v>
      </c>
      <c r="K109" t="s">
        <v>13</v>
      </c>
      <c r="L109" t="s">
        <v>162</v>
      </c>
      <c r="M109" t="s">
        <v>162</v>
      </c>
      <c r="N109" t="s">
        <v>163</v>
      </c>
      <c r="T109">
        <v>60</v>
      </c>
      <c r="U109">
        <v>60</v>
      </c>
      <c r="V109" t="s">
        <v>163</v>
      </c>
      <c r="W109" t="s">
        <v>379</v>
      </c>
      <c r="X109">
        <v>12</v>
      </c>
      <c r="Y109">
        <v>12</v>
      </c>
      <c r="Z109">
        <v>10</v>
      </c>
      <c r="AA109" t="s">
        <v>13</v>
      </c>
      <c r="AB109" t="s">
        <v>14</v>
      </c>
      <c r="AC109" t="s">
        <v>162</v>
      </c>
      <c r="AD109" t="s">
        <v>162</v>
      </c>
      <c r="AE109" t="s">
        <v>105</v>
      </c>
      <c r="AG109" t="s">
        <v>165</v>
      </c>
      <c r="AJ109">
        <v>0</v>
      </c>
      <c r="BM109" t="s">
        <v>163</v>
      </c>
    </row>
    <row r="110" spans="1:65" x14ac:dyDescent="0.3">
      <c r="A110">
        <v>633</v>
      </c>
      <c r="B110" t="s">
        <v>379</v>
      </c>
      <c r="C110" t="str">
        <f t="shared" si="1"/>
        <v>FI</v>
      </c>
      <c r="D110" t="s">
        <v>539</v>
      </c>
      <c r="E110" t="s">
        <v>184</v>
      </c>
      <c r="F110" t="s">
        <v>172</v>
      </c>
      <c r="G110">
        <v>3</v>
      </c>
      <c r="H110" t="s">
        <v>162</v>
      </c>
      <c r="I110">
        <v>0</v>
      </c>
      <c r="J110" t="s">
        <v>689</v>
      </c>
      <c r="K110" t="s">
        <v>13</v>
      </c>
      <c r="L110" t="s">
        <v>162</v>
      </c>
      <c r="M110" t="s">
        <v>162</v>
      </c>
      <c r="N110" t="s">
        <v>163</v>
      </c>
      <c r="T110">
        <v>60</v>
      </c>
      <c r="U110">
        <v>60</v>
      </c>
      <c r="V110" t="s">
        <v>163</v>
      </c>
      <c r="W110" t="s">
        <v>380</v>
      </c>
      <c r="X110">
        <v>12</v>
      </c>
      <c r="Y110">
        <v>12</v>
      </c>
      <c r="Z110">
        <v>10</v>
      </c>
      <c r="AA110" t="s">
        <v>13</v>
      </c>
      <c r="AB110" t="s">
        <v>14</v>
      </c>
      <c r="AC110" t="s">
        <v>162</v>
      </c>
      <c r="AD110" t="s">
        <v>162</v>
      </c>
      <c r="AE110" t="s">
        <v>105</v>
      </c>
      <c r="AG110" t="s">
        <v>165</v>
      </c>
      <c r="AJ110">
        <v>0</v>
      </c>
      <c r="BM110" t="s">
        <v>163</v>
      </c>
    </row>
    <row r="111" spans="1:65" x14ac:dyDescent="0.3">
      <c r="A111">
        <v>634</v>
      </c>
      <c r="B111" t="s">
        <v>380</v>
      </c>
      <c r="C111" t="str">
        <f t="shared" si="1"/>
        <v>FI</v>
      </c>
      <c r="D111" t="s">
        <v>540</v>
      </c>
      <c r="E111" t="s">
        <v>184</v>
      </c>
      <c r="F111" t="s">
        <v>161</v>
      </c>
      <c r="G111">
        <v>4</v>
      </c>
      <c r="H111" t="s">
        <v>162</v>
      </c>
      <c r="I111">
        <v>0</v>
      </c>
      <c r="J111" t="s">
        <v>689</v>
      </c>
      <c r="K111" t="s">
        <v>23</v>
      </c>
      <c r="L111" t="s">
        <v>162</v>
      </c>
      <c r="M111" t="s">
        <v>162</v>
      </c>
      <c r="N111" t="s">
        <v>163</v>
      </c>
      <c r="T111">
        <v>60</v>
      </c>
      <c r="U111">
        <v>60</v>
      </c>
      <c r="V111" t="s">
        <v>163</v>
      </c>
      <c r="W111" t="s">
        <v>381</v>
      </c>
      <c r="X111">
        <v>12</v>
      </c>
      <c r="Y111">
        <v>12</v>
      </c>
      <c r="Z111">
        <v>10</v>
      </c>
      <c r="AA111" t="s">
        <v>23</v>
      </c>
      <c r="AB111" t="s">
        <v>14</v>
      </c>
      <c r="AC111" t="s">
        <v>162</v>
      </c>
      <c r="AD111" t="s">
        <v>162</v>
      </c>
      <c r="AE111" t="s">
        <v>164</v>
      </c>
      <c r="AG111" t="s">
        <v>165</v>
      </c>
      <c r="AJ111">
        <v>0</v>
      </c>
      <c r="BM111" t="s">
        <v>163</v>
      </c>
    </row>
    <row r="112" spans="1:65" hidden="1" x14ac:dyDescent="0.3">
      <c r="A112">
        <v>635</v>
      </c>
      <c r="B112" t="s">
        <v>381</v>
      </c>
      <c r="C112" t="str">
        <f t="shared" si="1"/>
        <v>FI</v>
      </c>
      <c r="D112" t="s">
        <v>541</v>
      </c>
      <c r="E112" t="s">
        <v>184</v>
      </c>
      <c r="F112" t="s">
        <v>167</v>
      </c>
      <c r="G112">
        <v>5</v>
      </c>
      <c r="H112" t="s">
        <v>162</v>
      </c>
      <c r="I112">
        <v>0</v>
      </c>
      <c r="J112" t="s">
        <v>689</v>
      </c>
      <c r="K112" t="s">
        <v>23</v>
      </c>
      <c r="L112" t="s">
        <v>162</v>
      </c>
      <c r="M112" t="s">
        <v>162</v>
      </c>
      <c r="N112" t="s">
        <v>163</v>
      </c>
      <c r="T112">
        <v>60</v>
      </c>
      <c r="U112">
        <v>60</v>
      </c>
      <c r="V112" t="s">
        <v>163</v>
      </c>
      <c r="X112">
        <v>12</v>
      </c>
      <c r="Y112">
        <v>12</v>
      </c>
      <c r="Z112">
        <v>10</v>
      </c>
      <c r="AA112" t="s">
        <v>23</v>
      </c>
      <c r="AB112" t="s">
        <v>14</v>
      </c>
      <c r="AC112" t="s">
        <v>162</v>
      </c>
      <c r="AD112" t="s">
        <v>162</v>
      </c>
      <c r="AE112" t="s">
        <v>164</v>
      </c>
      <c r="AG112" t="s">
        <v>165</v>
      </c>
      <c r="AJ112">
        <v>0</v>
      </c>
      <c r="BM112" t="s">
        <v>163</v>
      </c>
    </row>
    <row r="113" spans="1:65" x14ac:dyDescent="0.3">
      <c r="A113">
        <v>636</v>
      </c>
      <c r="B113" t="s">
        <v>382</v>
      </c>
      <c r="C113" t="str">
        <f t="shared" si="1"/>
        <v>FI</v>
      </c>
      <c r="D113" t="s">
        <v>542</v>
      </c>
      <c r="E113" t="s">
        <v>201</v>
      </c>
      <c r="F113" t="s">
        <v>170</v>
      </c>
      <c r="G113">
        <v>1</v>
      </c>
      <c r="H113" t="s">
        <v>162</v>
      </c>
      <c r="I113">
        <v>0</v>
      </c>
      <c r="J113" t="s">
        <v>690</v>
      </c>
      <c r="K113" t="s">
        <v>30</v>
      </c>
      <c r="L113" t="s">
        <v>162</v>
      </c>
      <c r="M113" t="s">
        <v>162</v>
      </c>
      <c r="N113" t="s">
        <v>163</v>
      </c>
      <c r="T113">
        <v>60</v>
      </c>
      <c r="U113">
        <v>60</v>
      </c>
      <c r="V113" t="s">
        <v>163</v>
      </c>
      <c r="W113" t="s">
        <v>383</v>
      </c>
      <c r="X113">
        <v>12</v>
      </c>
      <c r="Y113">
        <v>12</v>
      </c>
      <c r="Z113">
        <v>10</v>
      </c>
      <c r="AA113" t="s">
        <v>30</v>
      </c>
      <c r="AB113" t="s">
        <v>22</v>
      </c>
      <c r="AC113" t="s">
        <v>162</v>
      </c>
      <c r="AD113" t="s">
        <v>162</v>
      </c>
      <c r="AE113" t="s">
        <v>105</v>
      </c>
      <c r="AG113" t="s">
        <v>165</v>
      </c>
      <c r="AJ113">
        <v>0</v>
      </c>
      <c r="BM113" t="s">
        <v>163</v>
      </c>
    </row>
    <row r="114" spans="1:65" hidden="1" x14ac:dyDescent="0.3">
      <c r="A114">
        <v>637</v>
      </c>
      <c r="B114" t="s">
        <v>383</v>
      </c>
      <c r="C114" t="str">
        <f t="shared" si="1"/>
        <v>FI</v>
      </c>
      <c r="D114" t="s">
        <v>543</v>
      </c>
      <c r="E114" t="s">
        <v>201</v>
      </c>
      <c r="F114" t="s">
        <v>171</v>
      </c>
      <c r="G114">
        <v>2</v>
      </c>
      <c r="H114" t="s">
        <v>162</v>
      </c>
      <c r="I114">
        <v>0</v>
      </c>
      <c r="J114" t="s">
        <v>690</v>
      </c>
      <c r="K114" t="s">
        <v>30</v>
      </c>
      <c r="L114" t="s">
        <v>162</v>
      </c>
      <c r="M114" t="s">
        <v>162</v>
      </c>
      <c r="N114" t="s">
        <v>163</v>
      </c>
      <c r="T114">
        <v>60</v>
      </c>
      <c r="U114">
        <v>60</v>
      </c>
      <c r="V114" t="s">
        <v>163</v>
      </c>
      <c r="W114" t="s">
        <v>384</v>
      </c>
      <c r="X114">
        <v>12</v>
      </c>
      <c r="Y114">
        <v>12</v>
      </c>
      <c r="Z114">
        <v>10</v>
      </c>
      <c r="AA114" t="s">
        <v>30</v>
      </c>
      <c r="AB114" t="s">
        <v>22</v>
      </c>
      <c r="AC114" t="s">
        <v>162</v>
      </c>
      <c r="AD114" t="s">
        <v>162</v>
      </c>
      <c r="AE114" t="s">
        <v>105</v>
      </c>
      <c r="AG114" t="s">
        <v>165</v>
      </c>
      <c r="AJ114">
        <v>0</v>
      </c>
      <c r="BM114" t="s">
        <v>163</v>
      </c>
    </row>
    <row r="115" spans="1:65" x14ac:dyDescent="0.3">
      <c r="A115">
        <v>638</v>
      </c>
      <c r="B115" t="s">
        <v>384</v>
      </c>
      <c r="C115" t="str">
        <f t="shared" si="1"/>
        <v>FI</v>
      </c>
      <c r="D115" t="s">
        <v>544</v>
      </c>
      <c r="E115" t="s">
        <v>201</v>
      </c>
      <c r="F115" t="s">
        <v>172</v>
      </c>
      <c r="G115">
        <v>3</v>
      </c>
      <c r="H115" t="s">
        <v>162</v>
      </c>
      <c r="I115">
        <v>0</v>
      </c>
      <c r="J115" t="s">
        <v>690</v>
      </c>
      <c r="K115" t="s">
        <v>30</v>
      </c>
      <c r="L115" t="s">
        <v>162</v>
      </c>
      <c r="M115" t="s">
        <v>162</v>
      </c>
      <c r="N115" t="s">
        <v>163</v>
      </c>
      <c r="T115">
        <v>60</v>
      </c>
      <c r="U115">
        <v>60</v>
      </c>
      <c r="V115" t="s">
        <v>163</v>
      </c>
      <c r="W115" t="s">
        <v>385</v>
      </c>
      <c r="X115">
        <v>12</v>
      </c>
      <c r="Y115">
        <v>12</v>
      </c>
      <c r="Z115">
        <v>10</v>
      </c>
      <c r="AA115" t="s">
        <v>30</v>
      </c>
      <c r="AB115" t="s">
        <v>22</v>
      </c>
      <c r="AC115" t="s">
        <v>162</v>
      </c>
      <c r="AD115" t="s">
        <v>162</v>
      </c>
      <c r="AE115" t="s">
        <v>105</v>
      </c>
      <c r="AG115" t="s">
        <v>165</v>
      </c>
      <c r="AJ115">
        <v>0</v>
      </c>
      <c r="BM115" t="s">
        <v>163</v>
      </c>
    </row>
    <row r="116" spans="1:65" x14ac:dyDescent="0.3">
      <c r="A116">
        <v>639</v>
      </c>
      <c r="B116" t="s">
        <v>385</v>
      </c>
      <c r="C116" t="str">
        <f t="shared" si="1"/>
        <v>FI</v>
      </c>
      <c r="D116" t="s">
        <v>597</v>
      </c>
      <c r="E116" t="s">
        <v>201</v>
      </c>
      <c r="F116" t="s">
        <v>161</v>
      </c>
      <c r="G116">
        <v>4</v>
      </c>
      <c r="H116" t="s">
        <v>162</v>
      </c>
      <c r="I116">
        <v>0</v>
      </c>
      <c r="J116" t="s">
        <v>690</v>
      </c>
      <c r="K116" t="s">
        <v>21</v>
      </c>
      <c r="L116" t="s">
        <v>162</v>
      </c>
      <c r="M116" t="s">
        <v>162</v>
      </c>
      <c r="N116" t="s">
        <v>163</v>
      </c>
      <c r="T116">
        <v>60</v>
      </c>
      <c r="U116">
        <v>60</v>
      </c>
      <c r="V116" t="s">
        <v>163</v>
      </c>
      <c r="W116" t="s">
        <v>386</v>
      </c>
      <c r="X116">
        <v>12</v>
      </c>
      <c r="Y116">
        <v>12</v>
      </c>
      <c r="Z116">
        <v>10</v>
      </c>
      <c r="AA116" t="s">
        <v>21</v>
      </c>
      <c r="AB116" t="s">
        <v>22</v>
      </c>
      <c r="AC116" t="s">
        <v>162</v>
      </c>
      <c r="AD116" t="s">
        <v>162</v>
      </c>
      <c r="AE116" t="s">
        <v>164</v>
      </c>
      <c r="AG116" t="s">
        <v>165</v>
      </c>
      <c r="AJ116">
        <v>0</v>
      </c>
      <c r="BM116" t="s">
        <v>163</v>
      </c>
    </row>
    <row r="117" spans="1:65" hidden="1" x14ac:dyDescent="0.3">
      <c r="A117">
        <v>640</v>
      </c>
      <c r="B117" t="s">
        <v>386</v>
      </c>
      <c r="C117" t="str">
        <f t="shared" si="1"/>
        <v>FI</v>
      </c>
      <c r="D117" t="s">
        <v>604</v>
      </c>
      <c r="E117" t="s">
        <v>201</v>
      </c>
      <c r="F117" t="s">
        <v>167</v>
      </c>
      <c r="G117">
        <v>5</v>
      </c>
      <c r="H117" t="s">
        <v>162</v>
      </c>
      <c r="I117">
        <v>0</v>
      </c>
      <c r="J117" t="s">
        <v>690</v>
      </c>
      <c r="K117" t="s">
        <v>21</v>
      </c>
      <c r="L117" t="s">
        <v>162</v>
      </c>
      <c r="M117" t="s">
        <v>162</v>
      </c>
      <c r="N117" t="s">
        <v>163</v>
      </c>
      <c r="T117">
        <v>60</v>
      </c>
      <c r="U117">
        <v>60</v>
      </c>
      <c r="V117" t="s">
        <v>163</v>
      </c>
      <c r="X117">
        <v>12</v>
      </c>
      <c r="Y117">
        <v>12</v>
      </c>
      <c r="Z117">
        <v>10</v>
      </c>
      <c r="AA117" t="s">
        <v>21</v>
      </c>
      <c r="AB117" t="s">
        <v>22</v>
      </c>
      <c r="AC117" t="s">
        <v>162</v>
      </c>
      <c r="AD117" t="s">
        <v>162</v>
      </c>
      <c r="AE117" t="s">
        <v>164</v>
      </c>
      <c r="AG117" t="s">
        <v>165</v>
      </c>
      <c r="AJ117">
        <v>0</v>
      </c>
      <c r="BM117" t="s">
        <v>163</v>
      </c>
    </row>
    <row r="118" spans="1:65" x14ac:dyDescent="0.3">
      <c r="A118">
        <v>706</v>
      </c>
      <c r="B118" t="s">
        <v>453</v>
      </c>
      <c r="C118" t="str">
        <f t="shared" si="1"/>
        <v>FI</v>
      </c>
      <c r="D118" t="s">
        <v>607</v>
      </c>
      <c r="E118" t="s">
        <v>57</v>
      </c>
      <c r="F118" t="s">
        <v>161</v>
      </c>
      <c r="G118">
        <v>4</v>
      </c>
      <c r="H118" t="s">
        <v>162</v>
      </c>
      <c r="I118">
        <v>0</v>
      </c>
      <c r="J118" t="s">
        <v>718</v>
      </c>
      <c r="K118" t="s">
        <v>56</v>
      </c>
      <c r="L118" t="s">
        <v>162</v>
      </c>
      <c r="M118" t="s">
        <v>162</v>
      </c>
      <c r="N118" t="s">
        <v>163</v>
      </c>
      <c r="T118">
        <v>60</v>
      </c>
      <c r="U118">
        <v>60</v>
      </c>
      <c r="V118" t="s">
        <v>163</v>
      </c>
      <c r="W118" t="s">
        <v>454</v>
      </c>
      <c r="X118">
        <v>12</v>
      </c>
      <c r="Y118">
        <v>12</v>
      </c>
      <c r="Z118">
        <v>10</v>
      </c>
      <c r="AA118" t="s">
        <v>56</v>
      </c>
      <c r="AB118" t="s">
        <v>57</v>
      </c>
      <c r="AC118" t="s">
        <v>162</v>
      </c>
      <c r="AD118" t="s">
        <v>162</v>
      </c>
      <c r="AE118" t="s">
        <v>164</v>
      </c>
      <c r="AG118" t="s">
        <v>165</v>
      </c>
      <c r="AJ118">
        <v>0</v>
      </c>
      <c r="BM118" t="s">
        <v>163</v>
      </c>
    </row>
    <row r="119" spans="1:65" hidden="1" x14ac:dyDescent="0.3">
      <c r="A119">
        <v>707</v>
      </c>
      <c r="B119" t="s">
        <v>454</v>
      </c>
      <c r="C119" t="str">
        <f t="shared" si="1"/>
        <v>FI</v>
      </c>
      <c r="D119" t="s">
        <v>608</v>
      </c>
      <c r="E119" t="s">
        <v>57</v>
      </c>
      <c r="F119" t="s">
        <v>167</v>
      </c>
      <c r="G119">
        <v>5</v>
      </c>
      <c r="H119" t="s">
        <v>162</v>
      </c>
      <c r="I119">
        <v>0</v>
      </c>
      <c r="J119" t="s">
        <v>718</v>
      </c>
      <c r="K119" t="s">
        <v>56</v>
      </c>
      <c r="L119" t="s">
        <v>162</v>
      </c>
      <c r="M119" t="s">
        <v>162</v>
      </c>
      <c r="N119" t="s">
        <v>163</v>
      </c>
      <c r="T119">
        <v>60</v>
      </c>
      <c r="U119">
        <v>60</v>
      </c>
      <c r="V119" t="s">
        <v>163</v>
      </c>
      <c r="X119">
        <v>12</v>
      </c>
      <c r="Y119">
        <v>12</v>
      </c>
      <c r="Z119">
        <v>10</v>
      </c>
      <c r="AA119" t="s">
        <v>56</v>
      </c>
      <c r="AB119" t="s">
        <v>57</v>
      </c>
      <c r="AC119" t="s">
        <v>162</v>
      </c>
      <c r="AD119" t="s">
        <v>162</v>
      </c>
      <c r="AE119" t="s">
        <v>164</v>
      </c>
      <c r="AG119" t="s">
        <v>165</v>
      </c>
      <c r="AJ119">
        <v>0</v>
      </c>
      <c r="BM119" t="s">
        <v>163</v>
      </c>
    </row>
    <row r="120" spans="1:65" x14ac:dyDescent="0.3">
      <c r="A120">
        <v>641</v>
      </c>
      <c r="B120" t="s">
        <v>387</v>
      </c>
      <c r="C120" t="str">
        <f t="shared" si="1"/>
        <v>FI</v>
      </c>
      <c r="D120" t="s">
        <v>545</v>
      </c>
      <c r="E120" t="s">
        <v>185</v>
      </c>
      <c r="F120" t="s">
        <v>170</v>
      </c>
      <c r="G120">
        <v>1</v>
      </c>
      <c r="H120" t="s">
        <v>162</v>
      </c>
      <c r="I120">
        <v>0</v>
      </c>
      <c r="J120" t="s">
        <v>691</v>
      </c>
      <c r="K120" t="s">
        <v>13</v>
      </c>
      <c r="L120" t="s">
        <v>162</v>
      </c>
      <c r="M120" t="s">
        <v>162</v>
      </c>
      <c r="N120" t="s">
        <v>163</v>
      </c>
      <c r="T120">
        <v>60</v>
      </c>
      <c r="U120">
        <v>60</v>
      </c>
      <c r="V120" t="s">
        <v>163</v>
      </c>
      <c r="W120" t="s">
        <v>388</v>
      </c>
      <c r="X120">
        <v>12</v>
      </c>
      <c r="Y120">
        <v>12</v>
      </c>
      <c r="Z120">
        <v>10</v>
      </c>
      <c r="AA120" t="s">
        <v>13</v>
      </c>
      <c r="AB120" t="s">
        <v>14</v>
      </c>
      <c r="AC120" t="s">
        <v>162</v>
      </c>
      <c r="AD120" t="s">
        <v>162</v>
      </c>
      <c r="AE120" t="s">
        <v>105</v>
      </c>
      <c r="AG120" t="s">
        <v>165</v>
      </c>
      <c r="AJ120">
        <v>0</v>
      </c>
      <c r="BM120" t="s">
        <v>163</v>
      </c>
    </row>
    <row r="121" spans="1:65" hidden="1" x14ac:dyDescent="0.3">
      <c r="A121">
        <v>642</v>
      </c>
      <c r="B121" t="s">
        <v>388</v>
      </c>
      <c r="C121" t="str">
        <f t="shared" si="1"/>
        <v>FI</v>
      </c>
      <c r="D121" t="s">
        <v>546</v>
      </c>
      <c r="E121" t="s">
        <v>185</v>
      </c>
      <c r="F121" t="s">
        <v>171</v>
      </c>
      <c r="G121">
        <v>2</v>
      </c>
      <c r="H121" t="s">
        <v>162</v>
      </c>
      <c r="I121">
        <v>0</v>
      </c>
      <c r="J121" t="s">
        <v>691</v>
      </c>
      <c r="K121" t="s">
        <v>13</v>
      </c>
      <c r="L121" t="s">
        <v>162</v>
      </c>
      <c r="M121" t="s">
        <v>162</v>
      </c>
      <c r="N121" t="s">
        <v>163</v>
      </c>
      <c r="T121">
        <v>60</v>
      </c>
      <c r="U121">
        <v>60</v>
      </c>
      <c r="V121" t="s">
        <v>163</v>
      </c>
      <c r="W121" t="s">
        <v>389</v>
      </c>
      <c r="X121">
        <v>12</v>
      </c>
      <c r="Y121">
        <v>12</v>
      </c>
      <c r="Z121">
        <v>10</v>
      </c>
      <c r="AA121" t="s">
        <v>13</v>
      </c>
      <c r="AB121" t="s">
        <v>14</v>
      </c>
      <c r="AC121" t="s">
        <v>162</v>
      </c>
      <c r="AD121" t="s">
        <v>162</v>
      </c>
      <c r="AE121" t="s">
        <v>105</v>
      </c>
      <c r="AG121" t="s">
        <v>165</v>
      </c>
      <c r="AJ121">
        <v>0</v>
      </c>
      <c r="BM121" t="s">
        <v>163</v>
      </c>
    </row>
    <row r="122" spans="1:65" x14ac:dyDescent="0.3">
      <c r="A122">
        <v>643</v>
      </c>
      <c r="B122" t="s">
        <v>389</v>
      </c>
      <c r="C122" t="str">
        <f t="shared" si="1"/>
        <v>FI</v>
      </c>
      <c r="D122" t="s">
        <v>547</v>
      </c>
      <c r="E122" t="s">
        <v>185</v>
      </c>
      <c r="F122" t="s">
        <v>172</v>
      </c>
      <c r="G122">
        <v>3</v>
      </c>
      <c r="H122" t="s">
        <v>162</v>
      </c>
      <c r="I122">
        <v>0</v>
      </c>
      <c r="J122" t="s">
        <v>691</v>
      </c>
      <c r="K122" t="s">
        <v>13</v>
      </c>
      <c r="L122" t="s">
        <v>162</v>
      </c>
      <c r="M122" t="s">
        <v>162</v>
      </c>
      <c r="N122" t="s">
        <v>163</v>
      </c>
      <c r="T122">
        <v>60</v>
      </c>
      <c r="U122">
        <v>60</v>
      </c>
      <c r="V122" t="s">
        <v>163</v>
      </c>
      <c r="W122" t="s">
        <v>390</v>
      </c>
      <c r="X122">
        <v>12</v>
      </c>
      <c r="Y122">
        <v>12</v>
      </c>
      <c r="Z122">
        <v>10</v>
      </c>
      <c r="AA122" t="s">
        <v>13</v>
      </c>
      <c r="AB122" t="s">
        <v>14</v>
      </c>
      <c r="AC122" t="s">
        <v>162</v>
      </c>
      <c r="AD122" t="s">
        <v>162</v>
      </c>
      <c r="AE122" t="s">
        <v>105</v>
      </c>
      <c r="AG122" t="s">
        <v>165</v>
      </c>
      <c r="AJ122">
        <v>0</v>
      </c>
      <c r="BM122" t="s">
        <v>163</v>
      </c>
    </row>
    <row r="123" spans="1:65" x14ac:dyDescent="0.3">
      <c r="A123">
        <v>644</v>
      </c>
      <c r="B123" t="s">
        <v>390</v>
      </c>
      <c r="C123" t="str">
        <f t="shared" si="1"/>
        <v>FI</v>
      </c>
      <c r="D123" t="s">
        <v>548</v>
      </c>
      <c r="E123" t="s">
        <v>185</v>
      </c>
      <c r="F123" t="s">
        <v>161</v>
      </c>
      <c r="G123">
        <v>4</v>
      </c>
      <c r="H123" t="s">
        <v>162</v>
      </c>
      <c r="I123">
        <v>0</v>
      </c>
      <c r="J123" t="s">
        <v>691</v>
      </c>
      <c r="K123" t="s">
        <v>23</v>
      </c>
      <c r="L123" t="s">
        <v>162</v>
      </c>
      <c r="M123" t="s">
        <v>162</v>
      </c>
      <c r="N123" t="s">
        <v>163</v>
      </c>
      <c r="T123">
        <v>60</v>
      </c>
      <c r="U123">
        <v>60</v>
      </c>
      <c r="V123" t="s">
        <v>163</v>
      </c>
      <c r="W123" t="s">
        <v>377</v>
      </c>
      <c r="X123">
        <v>12</v>
      </c>
      <c r="Y123">
        <v>12</v>
      </c>
      <c r="Z123">
        <v>10</v>
      </c>
      <c r="AA123" t="s">
        <v>23</v>
      </c>
      <c r="AB123" t="s">
        <v>14</v>
      </c>
      <c r="AC123" t="s">
        <v>162</v>
      </c>
      <c r="AD123" t="s">
        <v>162</v>
      </c>
      <c r="AE123" t="s">
        <v>164</v>
      </c>
      <c r="AG123" t="s">
        <v>165</v>
      </c>
      <c r="AJ123">
        <v>0</v>
      </c>
      <c r="BM123" t="s">
        <v>163</v>
      </c>
    </row>
    <row r="124" spans="1:65" hidden="1" x14ac:dyDescent="0.3">
      <c r="A124">
        <v>645</v>
      </c>
      <c r="B124" t="s">
        <v>377</v>
      </c>
      <c r="C124" t="str">
        <f t="shared" si="1"/>
        <v>FI</v>
      </c>
      <c r="D124" t="s">
        <v>549</v>
      </c>
      <c r="E124" t="s">
        <v>185</v>
      </c>
      <c r="F124" t="s">
        <v>167</v>
      </c>
      <c r="G124">
        <v>5</v>
      </c>
      <c r="H124" t="s">
        <v>162</v>
      </c>
      <c r="I124">
        <v>0</v>
      </c>
      <c r="J124" t="s">
        <v>691</v>
      </c>
      <c r="K124" t="s">
        <v>23</v>
      </c>
      <c r="L124" t="s">
        <v>162</v>
      </c>
      <c r="M124" t="s">
        <v>162</v>
      </c>
      <c r="N124" t="s">
        <v>163</v>
      </c>
      <c r="T124">
        <v>60</v>
      </c>
      <c r="U124">
        <v>60</v>
      </c>
      <c r="V124" t="s">
        <v>163</v>
      </c>
      <c r="X124">
        <v>12</v>
      </c>
      <c r="Y124">
        <v>12</v>
      </c>
      <c r="Z124">
        <v>10</v>
      </c>
      <c r="AA124" t="s">
        <v>23</v>
      </c>
      <c r="AB124" t="s">
        <v>14</v>
      </c>
      <c r="AC124" t="s">
        <v>162</v>
      </c>
      <c r="AD124" t="s">
        <v>162</v>
      </c>
      <c r="AE124" t="s">
        <v>164</v>
      </c>
      <c r="AG124" t="s">
        <v>165</v>
      </c>
      <c r="AJ124">
        <v>0</v>
      </c>
      <c r="BM124" t="s">
        <v>163</v>
      </c>
    </row>
    <row r="125" spans="1:65" x14ac:dyDescent="0.3">
      <c r="A125">
        <v>646</v>
      </c>
      <c r="B125" t="s">
        <v>391</v>
      </c>
      <c r="C125" t="str">
        <f t="shared" si="1"/>
        <v>FI</v>
      </c>
      <c r="D125" t="s">
        <v>550</v>
      </c>
      <c r="E125" t="s">
        <v>169</v>
      </c>
      <c r="F125" t="s">
        <v>170</v>
      </c>
      <c r="G125">
        <v>1</v>
      </c>
      <c r="H125" t="s">
        <v>162</v>
      </c>
      <c r="I125">
        <v>0</v>
      </c>
      <c r="J125" t="s">
        <v>96</v>
      </c>
      <c r="K125" t="s">
        <v>10</v>
      </c>
      <c r="L125" t="s">
        <v>162</v>
      </c>
      <c r="M125" t="s">
        <v>162</v>
      </c>
      <c r="N125" t="s">
        <v>163</v>
      </c>
      <c r="T125">
        <v>60</v>
      </c>
      <c r="U125">
        <v>60</v>
      </c>
      <c r="V125" t="s">
        <v>163</v>
      </c>
      <c r="W125" t="s">
        <v>392</v>
      </c>
      <c r="X125">
        <v>12</v>
      </c>
      <c r="Y125">
        <v>12</v>
      </c>
      <c r="Z125">
        <v>10</v>
      </c>
      <c r="AA125" t="s">
        <v>10</v>
      </c>
      <c r="AB125" t="s">
        <v>11</v>
      </c>
      <c r="AC125" t="s">
        <v>162</v>
      </c>
      <c r="AD125" t="s">
        <v>162</v>
      </c>
      <c r="AE125" t="s">
        <v>105</v>
      </c>
      <c r="AG125" t="s">
        <v>165</v>
      </c>
      <c r="AJ125">
        <v>0</v>
      </c>
      <c r="BM125" t="s">
        <v>163</v>
      </c>
    </row>
    <row r="126" spans="1:65" hidden="1" x14ac:dyDescent="0.3">
      <c r="A126">
        <v>647</v>
      </c>
      <c r="B126" t="s">
        <v>392</v>
      </c>
      <c r="C126" t="str">
        <f t="shared" si="1"/>
        <v>FI</v>
      </c>
      <c r="D126" t="s">
        <v>551</v>
      </c>
      <c r="E126" t="s">
        <v>169</v>
      </c>
      <c r="F126" t="s">
        <v>171</v>
      </c>
      <c r="G126">
        <v>2</v>
      </c>
      <c r="H126" t="s">
        <v>162</v>
      </c>
      <c r="I126">
        <v>0</v>
      </c>
      <c r="J126" t="s">
        <v>96</v>
      </c>
      <c r="K126" t="s">
        <v>10</v>
      </c>
      <c r="L126" t="s">
        <v>162</v>
      </c>
      <c r="M126" t="s">
        <v>162</v>
      </c>
      <c r="N126" t="s">
        <v>163</v>
      </c>
      <c r="T126">
        <v>60</v>
      </c>
      <c r="U126">
        <v>60</v>
      </c>
      <c r="V126" t="s">
        <v>163</v>
      </c>
      <c r="W126" t="s">
        <v>393</v>
      </c>
      <c r="X126">
        <v>12</v>
      </c>
      <c r="Y126">
        <v>12</v>
      </c>
      <c r="Z126">
        <v>10</v>
      </c>
      <c r="AA126" t="s">
        <v>10</v>
      </c>
      <c r="AB126" t="s">
        <v>11</v>
      </c>
      <c r="AC126" t="s">
        <v>162</v>
      </c>
      <c r="AD126" t="s">
        <v>162</v>
      </c>
      <c r="AE126" t="s">
        <v>105</v>
      </c>
      <c r="AG126" t="s">
        <v>165</v>
      </c>
      <c r="AJ126">
        <v>0</v>
      </c>
      <c r="BM126" t="s">
        <v>163</v>
      </c>
    </row>
    <row r="127" spans="1:65" x14ac:dyDescent="0.3">
      <c r="A127">
        <v>648</v>
      </c>
      <c r="B127" t="s">
        <v>393</v>
      </c>
      <c r="C127" t="str">
        <f t="shared" si="1"/>
        <v>FI</v>
      </c>
      <c r="D127" t="s">
        <v>552</v>
      </c>
      <c r="E127" t="s">
        <v>169</v>
      </c>
      <c r="F127" t="s">
        <v>172</v>
      </c>
      <c r="G127">
        <v>3</v>
      </c>
      <c r="H127" t="s">
        <v>162</v>
      </c>
      <c r="I127">
        <v>0</v>
      </c>
      <c r="J127" t="s">
        <v>96</v>
      </c>
      <c r="K127" t="s">
        <v>10</v>
      </c>
      <c r="L127" t="s">
        <v>162</v>
      </c>
      <c r="M127" t="s">
        <v>162</v>
      </c>
      <c r="N127" t="s">
        <v>163</v>
      </c>
      <c r="T127">
        <v>60</v>
      </c>
      <c r="U127">
        <v>60</v>
      </c>
      <c r="V127" t="s">
        <v>163</v>
      </c>
      <c r="W127" t="s">
        <v>394</v>
      </c>
      <c r="X127">
        <v>12</v>
      </c>
      <c r="Y127">
        <v>12</v>
      </c>
      <c r="Z127">
        <v>10</v>
      </c>
      <c r="AA127" t="s">
        <v>10</v>
      </c>
      <c r="AB127" t="s">
        <v>11</v>
      </c>
      <c r="AC127" t="s">
        <v>162</v>
      </c>
      <c r="AD127" t="s">
        <v>162</v>
      </c>
      <c r="AE127" t="s">
        <v>105</v>
      </c>
      <c r="AG127" t="s">
        <v>165</v>
      </c>
      <c r="AJ127">
        <v>0</v>
      </c>
      <c r="BM127" t="s">
        <v>163</v>
      </c>
    </row>
    <row r="128" spans="1:65" x14ac:dyDescent="0.3">
      <c r="A128">
        <v>649</v>
      </c>
      <c r="B128" t="s">
        <v>394</v>
      </c>
      <c r="C128" t="str">
        <f t="shared" si="1"/>
        <v>FI</v>
      </c>
      <c r="D128" t="s">
        <v>553</v>
      </c>
      <c r="E128" t="s">
        <v>169</v>
      </c>
      <c r="F128" t="s">
        <v>161</v>
      </c>
      <c r="G128">
        <v>4</v>
      </c>
      <c r="H128" t="s">
        <v>162</v>
      </c>
      <c r="I128">
        <v>0</v>
      </c>
      <c r="J128" t="s">
        <v>96</v>
      </c>
      <c r="K128" t="s">
        <v>12</v>
      </c>
      <c r="L128" t="s">
        <v>162</v>
      </c>
      <c r="M128" t="s">
        <v>162</v>
      </c>
      <c r="N128" t="s">
        <v>163</v>
      </c>
      <c r="T128">
        <v>60</v>
      </c>
      <c r="U128">
        <v>60</v>
      </c>
      <c r="V128" t="s">
        <v>163</v>
      </c>
      <c r="W128" t="s">
        <v>395</v>
      </c>
      <c r="X128">
        <v>12</v>
      </c>
      <c r="Y128">
        <v>12</v>
      </c>
      <c r="Z128">
        <v>10</v>
      </c>
      <c r="AA128" t="s">
        <v>12</v>
      </c>
      <c r="AB128" t="s">
        <v>11</v>
      </c>
      <c r="AC128" t="s">
        <v>162</v>
      </c>
      <c r="AD128" t="s">
        <v>162</v>
      </c>
      <c r="AE128" t="s">
        <v>164</v>
      </c>
      <c r="AG128" t="s">
        <v>165</v>
      </c>
      <c r="AJ128">
        <v>0</v>
      </c>
      <c r="BM128" t="s">
        <v>163</v>
      </c>
    </row>
    <row r="129" spans="1:65" hidden="1" x14ac:dyDescent="0.3">
      <c r="A129">
        <v>650</v>
      </c>
      <c r="B129" t="s">
        <v>395</v>
      </c>
      <c r="C129" t="str">
        <f t="shared" si="1"/>
        <v>FI</v>
      </c>
      <c r="D129" t="s">
        <v>554</v>
      </c>
      <c r="E129" t="s">
        <v>169</v>
      </c>
      <c r="F129" t="s">
        <v>167</v>
      </c>
      <c r="G129">
        <v>5</v>
      </c>
      <c r="H129" t="s">
        <v>162</v>
      </c>
      <c r="I129">
        <v>0</v>
      </c>
      <c r="J129" t="s">
        <v>96</v>
      </c>
      <c r="K129" t="s">
        <v>12</v>
      </c>
      <c r="L129" t="s">
        <v>162</v>
      </c>
      <c r="M129" t="s">
        <v>162</v>
      </c>
      <c r="N129" t="s">
        <v>163</v>
      </c>
      <c r="T129">
        <v>60</v>
      </c>
      <c r="U129">
        <v>60</v>
      </c>
      <c r="V129" t="s">
        <v>163</v>
      </c>
      <c r="X129">
        <v>12</v>
      </c>
      <c r="Y129">
        <v>12</v>
      </c>
      <c r="Z129">
        <v>10</v>
      </c>
      <c r="AA129" t="s">
        <v>12</v>
      </c>
      <c r="AB129" t="s">
        <v>11</v>
      </c>
      <c r="AC129" t="s">
        <v>162</v>
      </c>
      <c r="AD129" t="s">
        <v>162</v>
      </c>
      <c r="AE129" t="s">
        <v>164</v>
      </c>
      <c r="AG129" t="s">
        <v>165</v>
      </c>
      <c r="AJ129">
        <v>0</v>
      </c>
      <c r="BM129" t="s">
        <v>163</v>
      </c>
    </row>
    <row r="130" spans="1:65" x14ac:dyDescent="0.3">
      <c r="A130">
        <v>651</v>
      </c>
      <c r="B130" t="s">
        <v>396</v>
      </c>
      <c r="C130" t="str">
        <f t="shared" ref="C130:C193" si="2">IF(LEFT(B130,2)="CP","CPS",IF(RIGHT(B130,3)="M2R","M2R","FI"))</f>
        <v>FI</v>
      </c>
      <c r="D130" t="s">
        <v>555</v>
      </c>
      <c r="E130" t="s">
        <v>177</v>
      </c>
      <c r="F130" t="s">
        <v>170</v>
      </c>
      <c r="G130">
        <v>1</v>
      </c>
      <c r="H130" t="s">
        <v>162</v>
      </c>
      <c r="I130">
        <v>0</v>
      </c>
      <c r="J130" t="s">
        <v>692</v>
      </c>
      <c r="K130" t="s">
        <v>29</v>
      </c>
      <c r="L130" t="s">
        <v>162</v>
      </c>
      <c r="M130" t="s">
        <v>162</v>
      </c>
      <c r="N130" t="s">
        <v>163</v>
      </c>
      <c r="T130">
        <v>60</v>
      </c>
      <c r="U130">
        <v>60</v>
      </c>
      <c r="V130" t="s">
        <v>163</v>
      </c>
      <c r="W130" t="s">
        <v>397</v>
      </c>
      <c r="X130">
        <v>12</v>
      </c>
      <c r="Y130">
        <v>12</v>
      </c>
      <c r="Z130">
        <v>10</v>
      </c>
      <c r="AA130" t="s">
        <v>29</v>
      </c>
      <c r="AB130" t="s">
        <v>16</v>
      </c>
      <c r="AC130" t="s">
        <v>162</v>
      </c>
      <c r="AD130" t="s">
        <v>162</v>
      </c>
      <c r="AE130" t="s">
        <v>105</v>
      </c>
      <c r="AG130" t="s">
        <v>165</v>
      </c>
      <c r="AJ130">
        <v>0</v>
      </c>
      <c r="BM130" t="s">
        <v>163</v>
      </c>
    </row>
    <row r="131" spans="1:65" hidden="1" x14ac:dyDescent="0.3">
      <c r="A131">
        <v>674</v>
      </c>
      <c r="B131" t="s">
        <v>397</v>
      </c>
      <c r="C131" t="str">
        <f t="shared" si="2"/>
        <v>FI</v>
      </c>
      <c r="D131" t="s">
        <v>556</v>
      </c>
      <c r="E131" t="s">
        <v>177</v>
      </c>
      <c r="F131" t="s">
        <v>171</v>
      </c>
      <c r="G131">
        <v>2</v>
      </c>
      <c r="H131" t="s">
        <v>162</v>
      </c>
      <c r="I131">
        <v>0</v>
      </c>
      <c r="J131" t="s">
        <v>692</v>
      </c>
      <c r="K131" t="s">
        <v>29</v>
      </c>
      <c r="L131" t="s">
        <v>162</v>
      </c>
      <c r="M131" t="s">
        <v>162</v>
      </c>
      <c r="N131" t="s">
        <v>163</v>
      </c>
      <c r="T131">
        <v>60</v>
      </c>
      <c r="U131">
        <v>60</v>
      </c>
      <c r="V131" t="s">
        <v>163</v>
      </c>
      <c r="W131" t="s">
        <v>423</v>
      </c>
      <c r="X131">
        <v>12</v>
      </c>
      <c r="Y131">
        <v>12</v>
      </c>
      <c r="Z131">
        <v>10</v>
      </c>
      <c r="AA131" t="s">
        <v>29</v>
      </c>
      <c r="AB131" t="s">
        <v>16</v>
      </c>
      <c r="AC131" t="s">
        <v>162</v>
      </c>
      <c r="AD131" t="s">
        <v>162</v>
      </c>
      <c r="AE131" t="s">
        <v>105</v>
      </c>
      <c r="AG131" t="s">
        <v>165</v>
      </c>
      <c r="AJ131">
        <v>0</v>
      </c>
      <c r="BM131" t="s">
        <v>163</v>
      </c>
    </row>
    <row r="132" spans="1:65" x14ac:dyDescent="0.3">
      <c r="A132">
        <v>675</v>
      </c>
      <c r="B132" t="s">
        <v>423</v>
      </c>
      <c r="C132" t="str">
        <f t="shared" si="2"/>
        <v>FI</v>
      </c>
      <c r="D132" t="s">
        <v>557</v>
      </c>
      <c r="E132" t="s">
        <v>177</v>
      </c>
      <c r="F132" t="s">
        <v>172</v>
      </c>
      <c r="G132">
        <v>3</v>
      </c>
      <c r="H132" t="s">
        <v>162</v>
      </c>
      <c r="I132">
        <v>0</v>
      </c>
      <c r="J132" t="s">
        <v>692</v>
      </c>
      <c r="K132" t="s">
        <v>29</v>
      </c>
      <c r="L132" t="s">
        <v>162</v>
      </c>
      <c r="M132" t="s">
        <v>162</v>
      </c>
      <c r="N132" t="s">
        <v>163</v>
      </c>
      <c r="T132">
        <v>60</v>
      </c>
      <c r="U132">
        <v>60</v>
      </c>
      <c r="V132" t="s">
        <v>163</v>
      </c>
      <c r="W132" t="s">
        <v>424</v>
      </c>
      <c r="X132">
        <v>12</v>
      </c>
      <c r="Y132">
        <v>12</v>
      </c>
      <c r="Z132">
        <v>10</v>
      </c>
      <c r="AA132" t="s">
        <v>29</v>
      </c>
      <c r="AB132" t="s">
        <v>16</v>
      </c>
      <c r="AC132" t="s">
        <v>162</v>
      </c>
      <c r="AD132" t="s">
        <v>162</v>
      </c>
      <c r="AE132" t="s">
        <v>105</v>
      </c>
      <c r="AG132" t="s">
        <v>165</v>
      </c>
      <c r="AJ132">
        <v>0</v>
      </c>
      <c r="BM132" t="s">
        <v>163</v>
      </c>
    </row>
    <row r="133" spans="1:65" x14ac:dyDescent="0.3">
      <c r="A133">
        <v>676</v>
      </c>
      <c r="B133" t="s">
        <v>424</v>
      </c>
      <c r="C133" t="str">
        <f t="shared" si="2"/>
        <v>FI</v>
      </c>
      <c r="D133" t="s">
        <v>558</v>
      </c>
      <c r="E133" t="s">
        <v>177</v>
      </c>
      <c r="F133" t="s">
        <v>161</v>
      </c>
      <c r="G133">
        <v>4</v>
      </c>
      <c r="H133" t="s">
        <v>162</v>
      </c>
      <c r="I133">
        <v>0</v>
      </c>
      <c r="J133" t="s">
        <v>692</v>
      </c>
      <c r="K133" t="s">
        <v>15</v>
      </c>
      <c r="L133" t="s">
        <v>162</v>
      </c>
      <c r="M133" t="s">
        <v>162</v>
      </c>
      <c r="N133" t="s">
        <v>163</v>
      </c>
      <c r="T133">
        <v>60</v>
      </c>
      <c r="U133">
        <v>60</v>
      </c>
      <c r="V133" t="s">
        <v>163</v>
      </c>
      <c r="W133" t="s">
        <v>425</v>
      </c>
      <c r="X133">
        <v>12</v>
      </c>
      <c r="Y133">
        <v>12</v>
      </c>
      <c r="Z133">
        <v>10</v>
      </c>
      <c r="AA133" t="s">
        <v>15</v>
      </c>
      <c r="AB133" t="s">
        <v>16</v>
      </c>
      <c r="AC133" t="s">
        <v>162</v>
      </c>
      <c r="AD133" t="s">
        <v>162</v>
      </c>
      <c r="AE133" t="s">
        <v>164</v>
      </c>
      <c r="AG133" t="s">
        <v>165</v>
      </c>
      <c r="AJ133">
        <v>0</v>
      </c>
      <c r="BM133" t="s">
        <v>163</v>
      </c>
    </row>
    <row r="134" spans="1:65" hidden="1" x14ac:dyDescent="0.3">
      <c r="A134">
        <v>677</v>
      </c>
      <c r="B134" t="s">
        <v>425</v>
      </c>
      <c r="C134" t="str">
        <f t="shared" si="2"/>
        <v>FI</v>
      </c>
      <c r="D134" t="s">
        <v>559</v>
      </c>
      <c r="E134" t="s">
        <v>177</v>
      </c>
      <c r="F134" t="s">
        <v>167</v>
      </c>
      <c r="G134">
        <v>5</v>
      </c>
      <c r="H134" t="s">
        <v>162</v>
      </c>
      <c r="I134">
        <v>0</v>
      </c>
      <c r="J134" t="s">
        <v>692</v>
      </c>
      <c r="K134" t="s">
        <v>15</v>
      </c>
      <c r="L134" t="s">
        <v>162</v>
      </c>
      <c r="M134" t="s">
        <v>162</v>
      </c>
      <c r="N134" t="s">
        <v>163</v>
      </c>
      <c r="T134">
        <v>60</v>
      </c>
      <c r="U134">
        <v>60</v>
      </c>
      <c r="V134" t="s">
        <v>163</v>
      </c>
      <c r="X134">
        <v>12</v>
      </c>
      <c r="Y134">
        <v>12</v>
      </c>
      <c r="Z134">
        <v>10</v>
      </c>
      <c r="AA134" t="s">
        <v>15</v>
      </c>
      <c r="AB134" t="s">
        <v>16</v>
      </c>
      <c r="AC134" t="s">
        <v>162</v>
      </c>
      <c r="AD134" t="s">
        <v>162</v>
      </c>
      <c r="AE134" t="s">
        <v>164</v>
      </c>
      <c r="AG134" t="s">
        <v>165</v>
      </c>
      <c r="AJ134">
        <v>0</v>
      </c>
      <c r="BM134" t="s">
        <v>163</v>
      </c>
    </row>
    <row r="135" spans="1:65" x14ac:dyDescent="0.3">
      <c r="A135">
        <v>678</v>
      </c>
      <c r="B135" t="s">
        <v>426</v>
      </c>
      <c r="C135" t="str">
        <f t="shared" si="2"/>
        <v>FI</v>
      </c>
      <c r="D135" t="s">
        <v>560</v>
      </c>
      <c r="E135" t="s">
        <v>196</v>
      </c>
      <c r="F135" t="s">
        <v>170</v>
      </c>
      <c r="G135">
        <v>1</v>
      </c>
      <c r="H135" t="s">
        <v>162</v>
      </c>
      <c r="I135">
        <v>0</v>
      </c>
      <c r="J135" t="s">
        <v>693</v>
      </c>
      <c r="K135" t="s">
        <v>30</v>
      </c>
      <c r="L135" t="s">
        <v>162</v>
      </c>
      <c r="M135" t="s">
        <v>162</v>
      </c>
      <c r="N135" t="s">
        <v>163</v>
      </c>
      <c r="T135">
        <v>60</v>
      </c>
      <c r="U135">
        <v>60</v>
      </c>
      <c r="V135" t="s">
        <v>163</v>
      </c>
      <c r="W135" t="s">
        <v>427</v>
      </c>
      <c r="X135">
        <v>12</v>
      </c>
      <c r="Y135">
        <v>12</v>
      </c>
      <c r="Z135">
        <v>10</v>
      </c>
      <c r="AA135" t="s">
        <v>30</v>
      </c>
      <c r="AB135" t="s">
        <v>22</v>
      </c>
      <c r="AC135" t="s">
        <v>162</v>
      </c>
      <c r="AD135" t="s">
        <v>162</v>
      </c>
      <c r="AE135" t="s">
        <v>105</v>
      </c>
      <c r="AG135" t="s">
        <v>165</v>
      </c>
      <c r="AJ135">
        <v>0</v>
      </c>
      <c r="BM135" t="s">
        <v>163</v>
      </c>
    </row>
    <row r="136" spans="1:65" hidden="1" x14ac:dyDescent="0.3">
      <c r="A136">
        <v>679</v>
      </c>
      <c r="B136" t="s">
        <v>427</v>
      </c>
      <c r="C136" t="str">
        <f t="shared" si="2"/>
        <v>FI</v>
      </c>
      <c r="D136" t="s">
        <v>561</v>
      </c>
      <c r="E136" t="s">
        <v>196</v>
      </c>
      <c r="F136" t="s">
        <v>171</v>
      </c>
      <c r="G136">
        <v>2</v>
      </c>
      <c r="H136" t="s">
        <v>162</v>
      </c>
      <c r="I136">
        <v>0</v>
      </c>
      <c r="J136" t="s">
        <v>693</v>
      </c>
      <c r="K136" t="s">
        <v>30</v>
      </c>
      <c r="L136" t="s">
        <v>162</v>
      </c>
      <c r="M136" t="s">
        <v>162</v>
      </c>
      <c r="N136" t="s">
        <v>163</v>
      </c>
      <c r="T136">
        <v>60</v>
      </c>
      <c r="U136">
        <v>60</v>
      </c>
      <c r="V136" t="s">
        <v>163</v>
      </c>
      <c r="W136" t="s">
        <v>428</v>
      </c>
      <c r="X136">
        <v>12</v>
      </c>
      <c r="Y136">
        <v>12</v>
      </c>
      <c r="Z136">
        <v>10</v>
      </c>
      <c r="AA136" t="s">
        <v>30</v>
      </c>
      <c r="AB136" t="s">
        <v>22</v>
      </c>
      <c r="AC136" t="s">
        <v>162</v>
      </c>
      <c r="AD136" t="s">
        <v>162</v>
      </c>
      <c r="AE136" t="s">
        <v>105</v>
      </c>
      <c r="AG136" t="s">
        <v>165</v>
      </c>
      <c r="AJ136">
        <v>0</v>
      </c>
      <c r="BM136" t="s">
        <v>163</v>
      </c>
    </row>
    <row r="137" spans="1:65" x14ac:dyDescent="0.3">
      <c r="A137">
        <v>680</v>
      </c>
      <c r="B137" t="s">
        <v>428</v>
      </c>
      <c r="C137" t="str">
        <f t="shared" si="2"/>
        <v>FI</v>
      </c>
      <c r="D137" t="s">
        <v>562</v>
      </c>
      <c r="E137" t="s">
        <v>196</v>
      </c>
      <c r="F137" t="s">
        <v>172</v>
      </c>
      <c r="G137">
        <v>3</v>
      </c>
      <c r="H137" t="s">
        <v>162</v>
      </c>
      <c r="I137">
        <v>0</v>
      </c>
      <c r="J137" t="s">
        <v>693</v>
      </c>
      <c r="K137" t="s">
        <v>30</v>
      </c>
      <c r="L137" t="s">
        <v>162</v>
      </c>
      <c r="M137" t="s">
        <v>162</v>
      </c>
      <c r="N137" t="s">
        <v>163</v>
      </c>
      <c r="T137">
        <v>60</v>
      </c>
      <c r="U137">
        <v>60</v>
      </c>
      <c r="V137" t="s">
        <v>163</v>
      </c>
      <c r="W137" t="s">
        <v>429</v>
      </c>
      <c r="X137">
        <v>12</v>
      </c>
      <c r="Y137">
        <v>12</v>
      </c>
      <c r="Z137">
        <v>10</v>
      </c>
      <c r="AA137" t="s">
        <v>30</v>
      </c>
      <c r="AB137" t="s">
        <v>22</v>
      </c>
      <c r="AC137" t="s">
        <v>162</v>
      </c>
      <c r="AD137" t="s">
        <v>162</v>
      </c>
      <c r="AE137" t="s">
        <v>105</v>
      </c>
      <c r="AG137" t="s">
        <v>165</v>
      </c>
      <c r="AJ137">
        <v>0</v>
      </c>
      <c r="BM137" t="s">
        <v>163</v>
      </c>
    </row>
    <row r="138" spans="1:65" x14ac:dyDescent="0.3">
      <c r="A138">
        <v>681</v>
      </c>
      <c r="B138" t="s">
        <v>430</v>
      </c>
      <c r="C138" t="str">
        <f t="shared" si="2"/>
        <v>FI</v>
      </c>
      <c r="D138" t="s">
        <v>564</v>
      </c>
      <c r="E138" t="s">
        <v>180</v>
      </c>
      <c r="F138" t="s">
        <v>161</v>
      </c>
      <c r="G138">
        <v>4</v>
      </c>
      <c r="H138" t="s">
        <v>162</v>
      </c>
      <c r="I138">
        <v>0</v>
      </c>
      <c r="J138" t="s">
        <v>719</v>
      </c>
      <c r="K138" t="s">
        <v>6</v>
      </c>
      <c r="L138" t="s">
        <v>162</v>
      </c>
      <c r="M138" t="s">
        <v>162</v>
      </c>
      <c r="N138" t="s">
        <v>163</v>
      </c>
      <c r="T138">
        <v>60</v>
      </c>
      <c r="U138">
        <v>60</v>
      </c>
      <c r="V138" t="s">
        <v>163</v>
      </c>
      <c r="W138" t="s">
        <v>328</v>
      </c>
      <c r="X138">
        <v>12</v>
      </c>
      <c r="Y138">
        <v>12</v>
      </c>
      <c r="Z138">
        <v>10</v>
      </c>
      <c r="AA138" t="s">
        <v>6</v>
      </c>
      <c r="AB138" t="s">
        <v>7</v>
      </c>
      <c r="AC138" t="s">
        <v>162</v>
      </c>
      <c r="AD138" t="s">
        <v>162</v>
      </c>
      <c r="AE138" t="s">
        <v>164</v>
      </c>
      <c r="AG138" t="s">
        <v>165</v>
      </c>
      <c r="AJ138">
        <v>0</v>
      </c>
      <c r="BM138" t="s">
        <v>163</v>
      </c>
    </row>
    <row r="139" spans="1:65" hidden="1" x14ac:dyDescent="0.3">
      <c r="A139">
        <v>682</v>
      </c>
      <c r="B139" t="s">
        <v>328</v>
      </c>
      <c r="C139" t="str">
        <f t="shared" si="2"/>
        <v>FI</v>
      </c>
      <c r="D139" t="s">
        <v>565</v>
      </c>
      <c r="E139" t="s">
        <v>192</v>
      </c>
      <c r="F139" t="s">
        <v>167</v>
      </c>
      <c r="G139">
        <v>5</v>
      </c>
      <c r="H139" t="s">
        <v>162</v>
      </c>
      <c r="I139">
        <v>0</v>
      </c>
      <c r="J139" t="s">
        <v>719</v>
      </c>
      <c r="K139" t="s">
        <v>6</v>
      </c>
      <c r="L139" t="s">
        <v>162</v>
      </c>
      <c r="M139" t="s">
        <v>162</v>
      </c>
      <c r="N139" t="s">
        <v>163</v>
      </c>
      <c r="T139">
        <v>60</v>
      </c>
      <c r="U139">
        <v>60</v>
      </c>
      <c r="V139" t="s">
        <v>163</v>
      </c>
      <c r="X139">
        <v>12</v>
      </c>
      <c r="Y139">
        <v>12</v>
      </c>
      <c r="Z139">
        <v>10</v>
      </c>
      <c r="AA139" t="s">
        <v>6</v>
      </c>
      <c r="AB139" t="s">
        <v>7</v>
      </c>
      <c r="AC139" t="s">
        <v>162</v>
      </c>
      <c r="AD139" t="s">
        <v>162</v>
      </c>
      <c r="AE139" t="s">
        <v>164</v>
      </c>
      <c r="AG139" t="s">
        <v>165</v>
      </c>
      <c r="AJ139">
        <v>0</v>
      </c>
      <c r="BM139" t="s">
        <v>163</v>
      </c>
    </row>
    <row r="140" spans="1:65" x14ac:dyDescent="0.3">
      <c r="A140">
        <v>683</v>
      </c>
      <c r="B140" t="s">
        <v>431</v>
      </c>
      <c r="C140" t="str">
        <f t="shared" si="2"/>
        <v>FI</v>
      </c>
      <c r="D140" t="s">
        <v>566</v>
      </c>
      <c r="E140" t="s">
        <v>192</v>
      </c>
      <c r="F140" t="s">
        <v>170</v>
      </c>
      <c r="G140">
        <v>1</v>
      </c>
      <c r="H140" t="s">
        <v>162</v>
      </c>
      <c r="I140">
        <v>0</v>
      </c>
      <c r="J140" t="s">
        <v>694</v>
      </c>
      <c r="K140" t="s">
        <v>26</v>
      </c>
      <c r="L140" t="s">
        <v>162</v>
      </c>
      <c r="M140" t="s">
        <v>162</v>
      </c>
      <c r="N140" t="s">
        <v>163</v>
      </c>
      <c r="T140">
        <v>60</v>
      </c>
      <c r="U140">
        <v>60</v>
      </c>
      <c r="V140" t="s">
        <v>163</v>
      </c>
      <c r="W140" t="s">
        <v>432</v>
      </c>
      <c r="X140">
        <v>12</v>
      </c>
      <c r="Y140">
        <v>12</v>
      </c>
      <c r="Z140">
        <v>10</v>
      </c>
      <c r="AA140" t="s">
        <v>26</v>
      </c>
      <c r="AB140" t="s">
        <v>7</v>
      </c>
      <c r="AC140" t="s">
        <v>162</v>
      </c>
      <c r="AD140" t="s">
        <v>162</v>
      </c>
      <c r="AE140" t="s">
        <v>105</v>
      </c>
      <c r="AG140" t="s">
        <v>165</v>
      </c>
      <c r="AJ140">
        <v>0</v>
      </c>
      <c r="BM140" t="s">
        <v>163</v>
      </c>
    </row>
    <row r="141" spans="1:65" hidden="1" x14ac:dyDescent="0.3">
      <c r="A141">
        <v>684</v>
      </c>
      <c r="B141" t="s">
        <v>432</v>
      </c>
      <c r="C141" t="str">
        <f t="shared" si="2"/>
        <v>FI</v>
      </c>
      <c r="D141" t="s">
        <v>567</v>
      </c>
      <c r="E141" t="s">
        <v>192</v>
      </c>
      <c r="F141" t="s">
        <v>171</v>
      </c>
      <c r="G141">
        <v>2</v>
      </c>
      <c r="H141" t="s">
        <v>162</v>
      </c>
      <c r="I141">
        <v>0</v>
      </c>
      <c r="J141" t="s">
        <v>694</v>
      </c>
      <c r="K141" t="s">
        <v>26</v>
      </c>
      <c r="L141" t="s">
        <v>162</v>
      </c>
      <c r="M141" t="s">
        <v>162</v>
      </c>
      <c r="N141" t="s">
        <v>163</v>
      </c>
      <c r="T141">
        <v>60</v>
      </c>
      <c r="U141">
        <v>60</v>
      </c>
      <c r="V141" t="s">
        <v>163</v>
      </c>
      <c r="W141" t="s">
        <v>433</v>
      </c>
      <c r="X141">
        <v>12</v>
      </c>
      <c r="Y141">
        <v>12</v>
      </c>
      <c r="Z141">
        <v>10</v>
      </c>
      <c r="AA141" t="s">
        <v>26</v>
      </c>
      <c r="AB141" t="s">
        <v>7</v>
      </c>
      <c r="AC141" t="s">
        <v>162</v>
      </c>
      <c r="AD141" t="s">
        <v>162</v>
      </c>
      <c r="AE141" t="s">
        <v>105</v>
      </c>
      <c r="AG141" t="s">
        <v>165</v>
      </c>
      <c r="AJ141">
        <v>0</v>
      </c>
      <c r="BM141" t="s">
        <v>163</v>
      </c>
    </row>
    <row r="142" spans="1:65" x14ac:dyDescent="0.3">
      <c r="A142">
        <v>685</v>
      </c>
      <c r="B142" t="s">
        <v>433</v>
      </c>
      <c r="C142" t="str">
        <f t="shared" si="2"/>
        <v>FI</v>
      </c>
      <c r="D142" t="s">
        <v>568</v>
      </c>
      <c r="E142" t="s">
        <v>192</v>
      </c>
      <c r="F142" t="s">
        <v>172</v>
      </c>
      <c r="G142">
        <v>3</v>
      </c>
      <c r="H142" t="s">
        <v>162</v>
      </c>
      <c r="I142">
        <v>0</v>
      </c>
      <c r="J142" t="s">
        <v>694</v>
      </c>
      <c r="K142" t="s">
        <v>26</v>
      </c>
      <c r="L142" t="s">
        <v>162</v>
      </c>
      <c r="M142" t="s">
        <v>162</v>
      </c>
      <c r="N142" t="s">
        <v>163</v>
      </c>
      <c r="T142">
        <v>60</v>
      </c>
      <c r="U142">
        <v>60</v>
      </c>
      <c r="V142" t="s">
        <v>163</v>
      </c>
      <c r="W142" t="s">
        <v>430</v>
      </c>
      <c r="X142">
        <v>12</v>
      </c>
      <c r="Y142">
        <v>12</v>
      </c>
      <c r="Z142">
        <v>10</v>
      </c>
      <c r="AA142" t="s">
        <v>26</v>
      </c>
      <c r="AB142" t="s">
        <v>7</v>
      </c>
      <c r="AC142" t="s">
        <v>162</v>
      </c>
      <c r="AD142" t="s">
        <v>162</v>
      </c>
      <c r="AE142" t="s">
        <v>105</v>
      </c>
      <c r="AG142" t="s">
        <v>165</v>
      </c>
      <c r="AJ142">
        <v>0</v>
      </c>
      <c r="BM142" t="s">
        <v>163</v>
      </c>
    </row>
    <row r="143" spans="1:65" x14ac:dyDescent="0.3">
      <c r="A143">
        <v>686</v>
      </c>
      <c r="B143" t="s">
        <v>434</v>
      </c>
      <c r="C143" t="str">
        <f t="shared" si="2"/>
        <v>FI</v>
      </c>
      <c r="D143" t="s">
        <v>569</v>
      </c>
      <c r="E143" t="s">
        <v>166</v>
      </c>
      <c r="F143" t="s">
        <v>170</v>
      </c>
      <c r="G143">
        <v>1</v>
      </c>
      <c r="H143" t="s">
        <v>162</v>
      </c>
      <c r="I143">
        <v>0</v>
      </c>
      <c r="J143" t="s">
        <v>695</v>
      </c>
      <c r="K143" t="s">
        <v>28</v>
      </c>
      <c r="L143" t="s">
        <v>162</v>
      </c>
      <c r="M143" t="s">
        <v>162</v>
      </c>
      <c r="N143" t="s">
        <v>163</v>
      </c>
      <c r="T143">
        <v>60</v>
      </c>
      <c r="U143">
        <v>60</v>
      </c>
      <c r="V143" t="s">
        <v>163</v>
      </c>
      <c r="W143" t="s">
        <v>435</v>
      </c>
      <c r="X143">
        <v>12</v>
      </c>
      <c r="Y143">
        <v>12</v>
      </c>
      <c r="Z143">
        <v>10</v>
      </c>
      <c r="AA143" t="s">
        <v>28</v>
      </c>
      <c r="AB143" t="s">
        <v>5</v>
      </c>
      <c r="AC143" t="s">
        <v>162</v>
      </c>
      <c r="AD143" t="s">
        <v>162</v>
      </c>
      <c r="AE143" t="s">
        <v>105</v>
      </c>
      <c r="AG143" t="s">
        <v>165</v>
      </c>
      <c r="AJ143">
        <v>0</v>
      </c>
      <c r="BM143" t="s">
        <v>163</v>
      </c>
    </row>
    <row r="144" spans="1:65" hidden="1" x14ac:dyDescent="0.3">
      <c r="A144">
        <v>687</v>
      </c>
      <c r="B144" t="s">
        <v>435</v>
      </c>
      <c r="C144" t="str">
        <f t="shared" si="2"/>
        <v>FI</v>
      </c>
      <c r="D144" t="s">
        <v>570</v>
      </c>
      <c r="E144" t="s">
        <v>166</v>
      </c>
      <c r="F144" t="s">
        <v>171</v>
      </c>
      <c r="G144">
        <v>2</v>
      </c>
      <c r="H144" t="s">
        <v>162</v>
      </c>
      <c r="I144">
        <v>0</v>
      </c>
      <c r="J144" t="s">
        <v>695</v>
      </c>
      <c r="K144" t="s">
        <v>28</v>
      </c>
      <c r="L144" t="s">
        <v>162</v>
      </c>
      <c r="M144" t="s">
        <v>162</v>
      </c>
      <c r="N144" t="s">
        <v>163</v>
      </c>
      <c r="T144">
        <v>60</v>
      </c>
      <c r="U144">
        <v>60</v>
      </c>
      <c r="V144" t="s">
        <v>163</v>
      </c>
      <c r="W144" t="s">
        <v>436</v>
      </c>
      <c r="X144">
        <v>12</v>
      </c>
      <c r="Y144">
        <v>12</v>
      </c>
      <c r="Z144">
        <v>10</v>
      </c>
      <c r="AA144" t="s">
        <v>28</v>
      </c>
      <c r="AB144" t="s">
        <v>5</v>
      </c>
      <c r="AC144" t="s">
        <v>162</v>
      </c>
      <c r="AD144" t="s">
        <v>162</v>
      </c>
      <c r="AE144" t="s">
        <v>105</v>
      </c>
      <c r="AG144" t="s">
        <v>165</v>
      </c>
      <c r="AJ144">
        <v>0</v>
      </c>
      <c r="BM144" t="s">
        <v>163</v>
      </c>
    </row>
    <row r="145" spans="1:65" x14ac:dyDescent="0.3">
      <c r="A145">
        <v>688</v>
      </c>
      <c r="B145" t="s">
        <v>436</v>
      </c>
      <c r="C145" t="str">
        <f t="shared" si="2"/>
        <v>FI</v>
      </c>
      <c r="D145" t="s">
        <v>571</v>
      </c>
      <c r="E145" t="s">
        <v>166</v>
      </c>
      <c r="F145" t="s">
        <v>172</v>
      </c>
      <c r="G145">
        <v>3</v>
      </c>
      <c r="H145" t="s">
        <v>162</v>
      </c>
      <c r="I145">
        <v>0</v>
      </c>
      <c r="J145" t="s">
        <v>695</v>
      </c>
      <c r="K145" t="s">
        <v>28</v>
      </c>
      <c r="L145" t="s">
        <v>162</v>
      </c>
      <c r="M145" t="s">
        <v>162</v>
      </c>
      <c r="N145" t="s">
        <v>163</v>
      </c>
      <c r="T145">
        <v>60</v>
      </c>
      <c r="U145">
        <v>60</v>
      </c>
      <c r="V145" t="s">
        <v>163</v>
      </c>
      <c r="W145" t="s">
        <v>437</v>
      </c>
      <c r="X145">
        <v>12</v>
      </c>
      <c r="Y145">
        <v>12</v>
      </c>
      <c r="Z145">
        <v>10</v>
      </c>
      <c r="AA145" t="s">
        <v>28</v>
      </c>
      <c r="AB145" t="s">
        <v>5</v>
      </c>
      <c r="AC145" t="s">
        <v>162</v>
      </c>
      <c r="AD145" t="s">
        <v>162</v>
      </c>
      <c r="AE145" t="s">
        <v>105</v>
      </c>
      <c r="AG145" t="s">
        <v>165</v>
      </c>
      <c r="AJ145">
        <v>0</v>
      </c>
      <c r="BM145" t="s">
        <v>163</v>
      </c>
    </row>
    <row r="146" spans="1:65" x14ac:dyDescent="0.3">
      <c r="A146">
        <v>689</v>
      </c>
      <c r="B146" t="s">
        <v>437</v>
      </c>
      <c r="C146" t="str">
        <f t="shared" si="2"/>
        <v>FI</v>
      </c>
      <c r="D146" t="s">
        <v>572</v>
      </c>
      <c r="E146" t="s">
        <v>166</v>
      </c>
      <c r="F146" t="s">
        <v>161</v>
      </c>
      <c r="G146">
        <v>4</v>
      </c>
      <c r="H146" t="s">
        <v>162</v>
      </c>
      <c r="I146">
        <v>0</v>
      </c>
      <c r="J146" t="s">
        <v>695</v>
      </c>
      <c r="K146" t="s">
        <v>4</v>
      </c>
      <c r="L146" t="s">
        <v>162</v>
      </c>
      <c r="M146" t="s">
        <v>162</v>
      </c>
      <c r="N146" t="s">
        <v>163</v>
      </c>
      <c r="T146">
        <v>60</v>
      </c>
      <c r="U146">
        <v>60</v>
      </c>
      <c r="V146" t="s">
        <v>163</v>
      </c>
      <c r="W146" t="s">
        <v>438</v>
      </c>
      <c r="X146">
        <v>12</v>
      </c>
      <c r="Y146">
        <v>12</v>
      </c>
      <c r="Z146">
        <v>10</v>
      </c>
      <c r="AA146" t="s">
        <v>4</v>
      </c>
      <c r="AB146" t="s">
        <v>5</v>
      </c>
      <c r="AC146" t="s">
        <v>162</v>
      </c>
      <c r="AD146" t="s">
        <v>162</v>
      </c>
      <c r="AE146" t="s">
        <v>164</v>
      </c>
      <c r="AG146" t="s">
        <v>165</v>
      </c>
      <c r="AJ146">
        <v>0</v>
      </c>
      <c r="BM146" t="s">
        <v>163</v>
      </c>
    </row>
    <row r="147" spans="1:65" hidden="1" x14ac:dyDescent="0.3">
      <c r="A147">
        <v>690</v>
      </c>
      <c r="B147" t="s">
        <v>438</v>
      </c>
      <c r="C147" t="str">
        <f t="shared" si="2"/>
        <v>FI</v>
      </c>
      <c r="D147" t="s">
        <v>573</v>
      </c>
      <c r="E147" t="s">
        <v>166</v>
      </c>
      <c r="F147" t="s">
        <v>167</v>
      </c>
      <c r="G147">
        <v>5</v>
      </c>
      <c r="H147" t="s">
        <v>162</v>
      </c>
      <c r="I147">
        <v>0</v>
      </c>
      <c r="J147" t="s">
        <v>695</v>
      </c>
      <c r="K147" t="s">
        <v>4</v>
      </c>
      <c r="L147" t="s">
        <v>162</v>
      </c>
      <c r="M147" t="s">
        <v>162</v>
      </c>
      <c r="N147" t="s">
        <v>163</v>
      </c>
      <c r="T147">
        <v>60</v>
      </c>
      <c r="U147">
        <v>60</v>
      </c>
      <c r="V147" t="s">
        <v>163</v>
      </c>
      <c r="X147">
        <v>12</v>
      </c>
      <c r="Y147">
        <v>12</v>
      </c>
      <c r="Z147">
        <v>10</v>
      </c>
      <c r="AA147" t="s">
        <v>4</v>
      </c>
      <c r="AB147" t="s">
        <v>5</v>
      </c>
      <c r="AC147" t="s">
        <v>162</v>
      </c>
      <c r="AD147" t="s">
        <v>162</v>
      </c>
      <c r="AE147" t="s">
        <v>164</v>
      </c>
      <c r="AG147" t="s">
        <v>165</v>
      </c>
      <c r="AJ147">
        <v>0</v>
      </c>
      <c r="BM147" t="s">
        <v>163</v>
      </c>
    </row>
    <row r="148" spans="1:65" x14ac:dyDescent="0.3">
      <c r="A148">
        <v>691</v>
      </c>
      <c r="B148" t="s">
        <v>439</v>
      </c>
      <c r="C148" t="str">
        <f t="shared" si="2"/>
        <v>FI</v>
      </c>
      <c r="D148" t="s">
        <v>577</v>
      </c>
      <c r="E148" t="s">
        <v>215</v>
      </c>
      <c r="F148" t="s">
        <v>170</v>
      </c>
      <c r="G148">
        <v>1</v>
      </c>
      <c r="H148" t="s">
        <v>162</v>
      </c>
      <c r="I148">
        <v>0</v>
      </c>
      <c r="J148" t="s">
        <v>696</v>
      </c>
      <c r="K148" t="s">
        <v>33</v>
      </c>
      <c r="L148" t="s">
        <v>162</v>
      </c>
      <c r="M148" t="s">
        <v>162</v>
      </c>
      <c r="N148" t="s">
        <v>163</v>
      </c>
      <c r="T148">
        <v>60</v>
      </c>
      <c r="U148">
        <v>60</v>
      </c>
      <c r="V148" t="s">
        <v>163</v>
      </c>
      <c r="W148" t="s">
        <v>440</v>
      </c>
      <c r="X148">
        <v>12</v>
      </c>
      <c r="Y148">
        <v>12</v>
      </c>
      <c r="Z148">
        <v>10</v>
      </c>
      <c r="AA148" t="s">
        <v>33</v>
      </c>
      <c r="AB148" t="s">
        <v>25</v>
      </c>
      <c r="AC148" t="s">
        <v>162</v>
      </c>
      <c r="AD148" t="s">
        <v>162</v>
      </c>
      <c r="AE148" t="s">
        <v>105</v>
      </c>
      <c r="AG148" t="s">
        <v>165</v>
      </c>
      <c r="AJ148">
        <v>0</v>
      </c>
      <c r="BM148" t="s">
        <v>163</v>
      </c>
    </row>
    <row r="149" spans="1:65" hidden="1" x14ac:dyDescent="0.3">
      <c r="A149">
        <v>692</v>
      </c>
      <c r="B149" t="s">
        <v>440</v>
      </c>
      <c r="C149" t="str">
        <f t="shared" si="2"/>
        <v>FI</v>
      </c>
      <c r="D149" t="s">
        <v>578</v>
      </c>
      <c r="E149" t="s">
        <v>215</v>
      </c>
      <c r="F149" t="s">
        <v>171</v>
      </c>
      <c r="G149">
        <v>2</v>
      </c>
      <c r="H149" t="s">
        <v>162</v>
      </c>
      <c r="I149">
        <v>0</v>
      </c>
      <c r="J149" t="s">
        <v>696</v>
      </c>
      <c r="K149" t="s">
        <v>33</v>
      </c>
      <c r="L149" t="s">
        <v>162</v>
      </c>
      <c r="M149" t="s">
        <v>162</v>
      </c>
      <c r="N149" t="s">
        <v>163</v>
      </c>
      <c r="T149">
        <v>60</v>
      </c>
      <c r="U149">
        <v>60</v>
      </c>
      <c r="V149" t="s">
        <v>163</v>
      </c>
      <c r="W149" t="s">
        <v>441</v>
      </c>
      <c r="X149">
        <v>12</v>
      </c>
      <c r="Y149">
        <v>12</v>
      </c>
      <c r="Z149">
        <v>10</v>
      </c>
      <c r="AA149" t="s">
        <v>33</v>
      </c>
      <c r="AB149" t="s">
        <v>25</v>
      </c>
      <c r="AC149" t="s">
        <v>162</v>
      </c>
      <c r="AD149" t="s">
        <v>162</v>
      </c>
      <c r="AE149" t="s">
        <v>105</v>
      </c>
      <c r="AG149" t="s">
        <v>165</v>
      </c>
      <c r="AJ149">
        <v>0</v>
      </c>
      <c r="BM149" t="s">
        <v>163</v>
      </c>
    </row>
    <row r="150" spans="1:65" x14ac:dyDescent="0.3">
      <c r="A150">
        <v>693</v>
      </c>
      <c r="B150" t="s">
        <v>441</v>
      </c>
      <c r="C150" t="str">
        <f t="shared" si="2"/>
        <v>FI</v>
      </c>
      <c r="D150" t="s">
        <v>600</v>
      </c>
      <c r="E150" t="s">
        <v>215</v>
      </c>
      <c r="F150" t="s">
        <v>172</v>
      </c>
      <c r="G150">
        <v>3</v>
      </c>
      <c r="H150" t="s">
        <v>162</v>
      </c>
      <c r="I150">
        <v>0</v>
      </c>
      <c r="J150" t="s">
        <v>696</v>
      </c>
      <c r="K150" t="s">
        <v>33</v>
      </c>
      <c r="L150" t="s">
        <v>162</v>
      </c>
      <c r="M150" t="s">
        <v>162</v>
      </c>
      <c r="N150" t="s">
        <v>163</v>
      </c>
      <c r="T150">
        <v>60</v>
      </c>
      <c r="U150">
        <v>60</v>
      </c>
      <c r="V150" t="s">
        <v>163</v>
      </c>
      <c r="W150" t="s">
        <v>442</v>
      </c>
      <c r="X150">
        <v>12</v>
      </c>
      <c r="Y150">
        <v>12</v>
      </c>
      <c r="Z150">
        <v>10</v>
      </c>
      <c r="AA150" t="s">
        <v>33</v>
      </c>
      <c r="AB150" t="s">
        <v>25</v>
      </c>
      <c r="AC150" t="s">
        <v>162</v>
      </c>
      <c r="AD150" t="s">
        <v>162</v>
      </c>
      <c r="AE150" t="s">
        <v>105</v>
      </c>
      <c r="AG150" t="s">
        <v>165</v>
      </c>
      <c r="AJ150">
        <v>0</v>
      </c>
      <c r="BM150" t="s">
        <v>163</v>
      </c>
    </row>
    <row r="151" spans="1:65" x14ac:dyDescent="0.3">
      <c r="A151">
        <v>694</v>
      </c>
      <c r="B151" t="s">
        <v>442</v>
      </c>
      <c r="C151" t="str">
        <f t="shared" si="2"/>
        <v>FI</v>
      </c>
      <c r="D151" t="s">
        <v>605</v>
      </c>
      <c r="E151" t="s">
        <v>215</v>
      </c>
      <c r="F151" t="s">
        <v>161</v>
      </c>
      <c r="G151">
        <v>4</v>
      </c>
      <c r="H151" t="s">
        <v>162</v>
      </c>
      <c r="I151">
        <v>0</v>
      </c>
      <c r="J151" t="s">
        <v>696</v>
      </c>
      <c r="K151" t="s">
        <v>24</v>
      </c>
      <c r="L151" t="s">
        <v>162</v>
      </c>
      <c r="M151" t="s">
        <v>162</v>
      </c>
      <c r="N151" t="s">
        <v>163</v>
      </c>
      <c r="T151">
        <v>60</v>
      </c>
      <c r="U151">
        <v>60</v>
      </c>
      <c r="V151" t="s">
        <v>163</v>
      </c>
      <c r="W151" t="s">
        <v>443</v>
      </c>
      <c r="X151">
        <v>12</v>
      </c>
      <c r="Y151">
        <v>12</v>
      </c>
      <c r="Z151">
        <v>10</v>
      </c>
      <c r="AA151" t="s">
        <v>24</v>
      </c>
      <c r="AB151" t="s">
        <v>25</v>
      </c>
      <c r="AC151" t="s">
        <v>162</v>
      </c>
      <c r="AD151" t="s">
        <v>162</v>
      </c>
      <c r="AE151" t="s">
        <v>164</v>
      </c>
      <c r="AG151" t="s">
        <v>165</v>
      </c>
      <c r="AJ151">
        <v>0</v>
      </c>
      <c r="BM151" t="s">
        <v>163</v>
      </c>
    </row>
    <row r="152" spans="1:65" hidden="1" x14ac:dyDescent="0.3">
      <c r="A152">
        <v>695</v>
      </c>
      <c r="B152" t="s">
        <v>443</v>
      </c>
      <c r="C152" t="str">
        <f t="shared" si="2"/>
        <v>FI</v>
      </c>
      <c r="D152" t="s">
        <v>606</v>
      </c>
      <c r="E152" t="s">
        <v>215</v>
      </c>
      <c r="F152" t="s">
        <v>167</v>
      </c>
      <c r="G152">
        <v>5</v>
      </c>
      <c r="H152" t="s">
        <v>162</v>
      </c>
      <c r="I152">
        <v>0</v>
      </c>
      <c r="J152" t="s">
        <v>696</v>
      </c>
      <c r="K152" t="s">
        <v>24</v>
      </c>
      <c r="L152" t="s">
        <v>162</v>
      </c>
      <c r="M152" t="s">
        <v>162</v>
      </c>
      <c r="N152" t="s">
        <v>163</v>
      </c>
      <c r="T152">
        <v>60</v>
      </c>
      <c r="U152">
        <v>60</v>
      </c>
      <c r="V152" t="s">
        <v>163</v>
      </c>
      <c r="X152">
        <v>12</v>
      </c>
      <c r="Y152">
        <v>12</v>
      </c>
      <c r="Z152">
        <v>10</v>
      </c>
      <c r="AA152" t="s">
        <v>24</v>
      </c>
      <c r="AB152" t="s">
        <v>25</v>
      </c>
      <c r="AC152" t="s">
        <v>162</v>
      </c>
      <c r="AD152" t="s">
        <v>162</v>
      </c>
      <c r="AE152" t="s">
        <v>164</v>
      </c>
      <c r="AG152" t="s">
        <v>165</v>
      </c>
      <c r="AJ152">
        <v>0</v>
      </c>
      <c r="BM152" t="s">
        <v>163</v>
      </c>
    </row>
    <row r="153" spans="1:65" x14ac:dyDescent="0.3">
      <c r="A153">
        <v>696</v>
      </c>
      <c r="B153" t="s">
        <v>444</v>
      </c>
      <c r="C153" t="str">
        <f t="shared" si="2"/>
        <v>FI</v>
      </c>
      <c r="D153" t="s">
        <v>579</v>
      </c>
      <c r="E153" t="s">
        <v>189</v>
      </c>
      <c r="F153" t="s">
        <v>170</v>
      </c>
      <c r="G153">
        <v>1</v>
      </c>
      <c r="H153" t="s">
        <v>162</v>
      </c>
      <c r="I153">
        <v>0</v>
      </c>
      <c r="J153" t="s">
        <v>697</v>
      </c>
      <c r="K153" t="s">
        <v>33</v>
      </c>
      <c r="L153" t="s">
        <v>162</v>
      </c>
      <c r="M153" t="s">
        <v>162</v>
      </c>
      <c r="N153" t="s">
        <v>163</v>
      </c>
      <c r="T153">
        <v>60</v>
      </c>
      <c r="U153">
        <v>60</v>
      </c>
      <c r="V153" t="s">
        <v>163</v>
      </c>
      <c r="W153" t="s">
        <v>445</v>
      </c>
      <c r="X153">
        <v>12</v>
      </c>
      <c r="Y153">
        <v>12</v>
      </c>
      <c r="Z153">
        <v>10</v>
      </c>
      <c r="AA153" t="s">
        <v>33</v>
      </c>
      <c r="AB153" t="s">
        <v>25</v>
      </c>
      <c r="AC153" t="s">
        <v>162</v>
      </c>
      <c r="AD153" t="s">
        <v>162</v>
      </c>
      <c r="AE153" t="s">
        <v>105</v>
      </c>
      <c r="AG153" t="s">
        <v>165</v>
      </c>
      <c r="AJ153">
        <v>0</v>
      </c>
      <c r="BM153" t="s">
        <v>163</v>
      </c>
    </row>
    <row r="154" spans="1:65" hidden="1" x14ac:dyDescent="0.3">
      <c r="A154">
        <v>697</v>
      </c>
      <c r="B154" t="s">
        <v>445</v>
      </c>
      <c r="C154" t="str">
        <f t="shared" si="2"/>
        <v>FI</v>
      </c>
      <c r="D154" t="s">
        <v>580</v>
      </c>
      <c r="E154" t="s">
        <v>189</v>
      </c>
      <c r="F154" t="s">
        <v>171</v>
      </c>
      <c r="G154">
        <v>2</v>
      </c>
      <c r="H154" t="s">
        <v>162</v>
      </c>
      <c r="I154">
        <v>0</v>
      </c>
      <c r="J154" t="s">
        <v>697</v>
      </c>
      <c r="K154" t="s">
        <v>33</v>
      </c>
      <c r="L154" t="s">
        <v>162</v>
      </c>
      <c r="M154" t="s">
        <v>162</v>
      </c>
      <c r="N154" t="s">
        <v>163</v>
      </c>
      <c r="T154">
        <v>60</v>
      </c>
      <c r="U154">
        <v>60</v>
      </c>
      <c r="V154" t="s">
        <v>163</v>
      </c>
      <c r="W154" t="s">
        <v>446</v>
      </c>
      <c r="X154">
        <v>12</v>
      </c>
      <c r="Y154">
        <v>12</v>
      </c>
      <c r="Z154">
        <v>10</v>
      </c>
      <c r="AA154" t="s">
        <v>33</v>
      </c>
      <c r="AB154" t="s">
        <v>25</v>
      </c>
      <c r="AC154" t="s">
        <v>162</v>
      </c>
      <c r="AD154" t="s">
        <v>162</v>
      </c>
      <c r="AE154" t="s">
        <v>105</v>
      </c>
      <c r="AG154" t="s">
        <v>165</v>
      </c>
      <c r="AJ154">
        <v>0</v>
      </c>
      <c r="BM154" t="s">
        <v>163</v>
      </c>
    </row>
    <row r="155" spans="1:65" x14ac:dyDescent="0.3">
      <c r="A155">
        <v>698</v>
      </c>
      <c r="B155" t="s">
        <v>446</v>
      </c>
      <c r="C155" t="str">
        <f t="shared" si="2"/>
        <v>FI</v>
      </c>
      <c r="D155" t="s">
        <v>581</v>
      </c>
      <c r="E155" t="s">
        <v>189</v>
      </c>
      <c r="F155" t="s">
        <v>172</v>
      </c>
      <c r="G155">
        <v>3</v>
      </c>
      <c r="H155" t="s">
        <v>162</v>
      </c>
      <c r="I155">
        <v>0</v>
      </c>
      <c r="J155" t="s">
        <v>697</v>
      </c>
      <c r="K155" t="s">
        <v>33</v>
      </c>
      <c r="L155" t="s">
        <v>162</v>
      </c>
      <c r="M155" t="s">
        <v>162</v>
      </c>
      <c r="N155" t="s">
        <v>163</v>
      </c>
      <c r="T155">
        <v>60</v>
      </c>
      <c r="U155">
        <v>60</v>
      </c>
      <c r="V155" t="s">
        <v>163</v>
      </c>
      <c r="W155" t="s">
        <v>447</v>
      </c>
      <c r="X155">
        <v>12</v>
      </c>
      <c r="Y155">
        <v>12</v>
      </c>
      <c r="Z155">
        <v>10</v>
      </c>
      <c r="AA155" t="s">
        <v>33</v>
      </c>
      <c r="AB155" t="s">
        <v>25</v>
      </c>
      <c r="AC155" t="s">
        <v>162</v>
      </c>
      <c r="AD155" t="s">
        <v>162</v>
      </c>
      <c r="AE155" t="s">
        <v>105</v>
      </c>
      <c r="AG155" t="s">
        <v>165</v>
      </c>
      <c r="AJ155">
        <v>0</v>
      </c>
      <c r="BM155" t="s">
        <v>163</v>
      </c>
    </row>
    <row r="156" spans="1:65" x14ac:dyDescent="0.3">
      <c r="A156">
        <v>699</v>
      </c>
      <c r="B156" t="s">
        <v>447</v>
      </c>
      <c r="C156" t="str">
        <f t="shared" si="2"/>
        <v>FI</v>
      </c>
      <c r="D156" t="s">
        <v>582</v>
      </c>
      <c r="E156" t="s">
        <v>189</v>
      </c>
      <c r="F156" t="s">
        <v>161</v>
      </c>
      <c r="G156">
        <v>4</v>
      </c>
      <c r="H156" t="s">
        <v>162</v>
      </c>
      <c r="I156">
        <v>0</v>
      </c>
      <c r="J156" t="s">
        <v>697</v>
      </c>
      <c r="K156" t="s">
        <v>24</v>
      </c>
      <c r="L156" t="s">
        <v>162</v>
      </c>
      <c r="M156" t="s">
        <v>162</v>
      </c>
      <c r="N156" t="s">
        <v>163</v>
      </c>
      <c r="T156">
        <v>60</v>
      </c>
      <c r="U156">
        <v>60</v>
      </c>
      <c r="V156" t="s">
        <v>163</v>
      </c>
      <c r="W156" t="s">
        <v>448</v>
      </c>
      <c r="X156">
        <v>12</v>
      </c>
      <c r="Y156">
        <v>12</v>
      </c>
      <c r="Z156">
        <v>10</v>
      </c>
      <c r="AA156" t="s">
        <v>24</v>
      </c>
      <c r="AB156" t="s">
        <v>25</v>
      </c>
      <c r="AC156" t="s">
        <v>162</v>
      </c>
      <c r="AD156" t="s">
        <v>162</v>
      </c>
      <c r="AE156" t="s">
        <v>164</v>
      </c>
      <c r="AG156" t="s">
        <v>165</v>
      </c>
      <c r="AJ156">
        <v>0</v>
      </c>
      <c r="BM156" t="s">
        <v>163</v>
      </c>
    </row>
    <row r="157" spans="1:65" hidden="1" x14ac:dyDescent="0.3">
      <c r="A157">
        <v>700</v>
      </c>
      <c r="B157" t="s">
        <v>448</v>
      </c>
      <c r="C157" t="str">
        <f t="shared" si="2"/>
        <v>FI</v>
      </c>
      <c r="D157" t="s">
        <v>583</v>
      </c>
      <c r="E157" t="s">
        <v>189</v>
      </c>
      <c r="F157" t="s">
        <v>167</v>
      </c>
      <c r="G157">
        <v>5</v>
      </c>
      <c r="H157" t="s">
        <v>162</v>
      </c>
      <c r="I157">
        <v>0</v>
      </c>
      <c r="J157" t="s">
        <v>697</v>
      </c>
      <c r="K157" t="s">
        <v>24</v>
      </c>
      <c r="L157" t="s">
        <v>162</v>
      </c>
      <c r="M157" t="s">
        <v>162</v>
      </c>
      <c r="N157" t="s">
        <v>163</v>
      </c>
      <c r="T157">
        <v>60</v>
      </c>
      <c r="U157">
        <v>60</v>
      </c>
      <c r="V157" t="s">
        <v>163</v>
      </c>
      <c r="X157">
        <v>12</v>
      </c>
      <c r="Y157">
        <v>12</v>
      </c>
      <c r="Z157">
        <v>10</v>
      </c>
      <c r="AA157" t="s">
        <v>24</v>
      </c>
      <c r="AB157" t="s">
        <v>25</v>
      </c>
      <c r="AC157" t="s">
        <v>162</v>
      </c>
      <c r="AD157" t="s">
        <v>162</v>
      </c>
      <c r="AE157" t="s">
        <v>164</v>
      </c>
      <c r="AG157" t="s">
        <v>165</v>
      </c>
      <c r="AJ157">
        <v>0</v>
      </c>
      <c r="BM157" t="s">
        <v>163</v>
      </c>
    </row>
    <row r="158" spans="1:65" x14ac:dyDescent="0.3">
      <c r="A158">
        <v>701</v>
      </c>
      <c r="B158" t="s">
        <v>429</v>
      </c>
      <c r="C158" t="str">
        <f t="shared" si="2"/>
        <v>FI</v>
      </c>
      <c r="D158" t="s">
        <v>585</v>
      </c>
      <c r="E158" t="s">
        <v>183</v>
      </c>
      <c r="F158" t="s">
        <v>161</v>
      </c>
      <c r="G158">
        <v>4</v>
      </c>
      <c r="H158" t="s">
        <v>162</v>
      </c>
      <c r="I158">
        <v>0</v>
      </c>
      <c r="J158" t="s">
        <v>720</v>
      </c>
      <c r="K158" t="s">
        <v>21</v>
      </c>
      <c r="L158" t="s">
        <v>162</v>
      </c>
      <c r="M158" t="s">
        <v>162</v>
      </c>
      <c r="N158" t="s">
        <v>163</v>
      </c>
      <c r="T158">
        <v>60</v>
      </c>
      <c r="U158">
        <v>60</v>
      </c>
      <c r="V158" t="s">
        <v>163</v>
      </c>
      <c r="W158" t="s">
        <v>449</v>
      </c>
      <c r="X158">
        <v>12</v>
      </c>
      <c r="Y158">
        <v>12</v>
      </c>
      <c r="Z158">
        <v>10</v>
      </c>
      <c r="AA158" t="s">
        <v>21</v>
      </c>
      <c r="AB158" t="s">
        <v>22</v>
      </c>
      <c r="AC158" t="s">
        <v>162</v>
      </c>
      <c r="AD158" t="s">
        <v>162</v>
      </c>
      <c r="AE158" t="s">
        <v>164</v>
      </c>
      <c r="AG158" t="s">
        <v>165</v>
      </c>
      <c r="AJ158">
        <v>0</v>
      </c>
      <c r="BM158" t="s">
        <v>163</v>
      </c>
    </row>
    <row r="159" spans="1:65" hidden="1" x14ac:dyDescent="0.3">
      <c r="A159">
        <v>702</v>
      </c>
      <c r="B159" t="s">
        <v>449</v>
      </c>
      <c r="C159" t="str">
        <f t="shared" si="2"/>
        <v>FI</v>
      </c>
      <c r="D159" t="s">
        <v>586</v>
      </c>
      <c r="E159" t="s">
        <v>183</v>
      </c>
      <c r="F159" t="s">
        <v>167</v>
      </c>
      <c r="G159">
        <v>5</v>
      </c>
      <c r="H159" t="s">
        <v>162</v>
      </c>
      <c r="I159">
        <v>0</v>
      </c>
      <c r="J159" t="s">
        <v>720</v>
      </c>
      <c r="K159" t="s">
        <v>21</v>
      </c>
      <c r="L159" t="s">
        <v>162</v>
      </c>
      <c r="M159" t="s">
        <v>162</v>
      </c>
      <c r="N159" t="s">
        <v>163</v>
      </c>
      <c r="T159">
        <v>60</v>
      </c>
      <c r="U159">
        <v>60</v>
      </c>
      <c r="V159" t="s">
        <v>163</v>
      </c>
      <c r="X159">
        <v>12</v>
      </c>
      <c r="Y159">
        <v>12</v>
      </c>
      <c r="Z159">
        <v>10</v>
      </c>
      <c r="AA159" t="s">
        <v>21</v>
      </c>
      <c r="AB159" t="s">
        <v>22</v>
      </c>
      <c r="AC159" t="s">
        <v>162</v>
      </c>
      <c r="AD159" t="s">
        <v>162</v>
      </c>
      <c r="AE159" t="s">
        <v>164</v>
      </c>
      <c r="AG159" t="s">
        <v>165</v>
      </c>
      <c r="AJ159">
        <v>0</v>
      </c>
      <c r="BM159" t="s">
        <v>163</v>
      </c>
    </row>
    <row r="160" spans="1:65" x14ac:dyDescent="0.3">
      <c r="A160">
        <v>415</v>
      </c>
      <c r="B160" t="s">
        <v>280</v>
      </c>
      <c r="C160" t="str">
        <f t="shared" si="2"/>
        <v>FI</v>
      </c>
      <c r="D160" t="s">
        <v>610</v>
      </c>
      <c r="E160" t="s">
        <v>35</v>
      </c>
      <c r="F160" t="s">
        <v>170</v>
      </c>
      <c r="G160">
        <v>1</v>
      </c>
      <c r="H160" t="s">
        <v>162</v>
      </c>
      <c r="I160">
        <v>0</v>
      </c>
      <c r="J160" t="s">
        <v>698</v>
      </c>
      <c r="K160" t="s">
        <v>32</v>
      </c>
      <c r="L160" t="s">
        <v>162</v>
      </c>
      <c r="M160" t="s">
        <v>162</v>
      </c>
      <c r="N160" t="s">
        <v>163</v>
      </c>
      <c r="T160">
        <v>60</v>
      </c>
      <c r="U160">
        <v>60</v>
      </c>
      <c r="V160" t="s">
        <v>163</v>
      </c>
      <c r="W160" t="s">
        <v>279</v>
      </c>
      <c r="X160">
        <v>12</v>
      </c>
      <c r="Y160">
        <v>12</v>
      </c>
      <c r="Z160">
        <v>10</v>
      </c>
      <c r="AA160" t="s">
        <v>32</v>
      </c>
      <c r="AB160" t="s">
        <v>20</v>
      </c>
      <c r="AC160" t="s">
        <v>162</v>
      </c>
      <c r="AD160" t="s">
        <v>162</v>
      </c>
      <c r="AE160" t="s">
        <v>105</v>
      </c>
      <c r="AG160" t="s">
        <v>165</v>
      </c>
      <c r="AJ160">
        <v>0</v>
      </c>
      <c r="BM160" t="s">
        <v>163</v>
      </c>
    </row>
    <row r="161" spans="1:65" hidden="1" x14ac:dyDescent="0.3">
      <c r="A161">
        <v>414</v>
      </c>
      <c r="B161" t="s">
        <v>279</v>
      </c>
      <c r="C161" t="str">
        <f t="shared" si="2"/>
        <v>FI</v>
      </c>
      <c r="D161" t="s">
        <v>611</v>
      </c>
      <c r="E161" t="s">
        <v>35</v>
      </c>
      <c r="F161" t="s">
        <v>171</v>
      </c>
      <c r="G161">
        <v>2</v>
      </c>
      <c r="H161" t="s">
        <v>162</v>
      </c>
      <c r="I161">
        <v>0</v>
      </c>
      <c r="J161" t="s">
        <v>698</v>
      </c>
      <c r="K161" t="s">
        <v>32</v>
      </c>
      <c r="L161" t="s">
        <v>162</v>
      </c>
      <c r="M161" t="s">
        <v>162</v>
      </c>
      <c r="N161" t="s">
        <v>163</v>
      </c>
      <c r="T161">
        <v>60</v>
      </c>
      <c r="U161">
        <v>60</v>
      </c>
      <c r="V161" t="s">
        <v>163</v>
      </c>
      <c r="X161">
        <v>12</v>
      </c>
      <c r="Y161">
        <v>12</v>
      </c>
      <c r="Z161">
        <v>10</v>
      </c>
      <c r="AA161" t="s">
        <v>32</v>
      </c>
      <c r="AB161" t="s">
        <v>20</v>
      </c>
      <c r="AC161" t="s">
        <v>162</v>
      </c>
      <c r="AD161" t="s">
        <v>162</v>
      </c>
      <c r="AE161" t="s">
        <v>105</v>
      </c>
      <c r="AG161" t="s">
        <v>165</v>
      </c>
      <c r="AJ161">
        <v>0</v>
      </c>
      <c r="BM161" t="s">
        <v>163</v>
      </c>
    </row>
    <row r="162" spans="1:65" x14ac:dyDescent="0.3">
      <c r="A162">
        <v>703</v>
      </c>
      <c r="B162" t="s">
        <v>450</v>
      </c>
      <c r="C162" t="str">
        <f t="shared" si="2"/>
        <v>FI</v>
      </c>
      <c r="D162" t="s">
        <v>588</v>
      </c>
      <c r="E162" t="s">
        <v>35</v>
      </c>
      <c r="F162" t="s">
        <v>172</v>
      </c>
      <c r="G162">
        <v>3</v>
      </c>
      <c r="H162" t="s">
        <v>162</v>
      </c>
      <c r="I162">
        <v>0</v>
      </c>
      <c r="J162" t="s">
        <v>698</v>
      </c>
      <c r="K162" t="s">
        <v>32</v>
      </c>
      <c r="L162" t="s">
        <v>162</v>
      </c>
      <c r="M162" t="s">
        <v>162</v>
      </c>
      <c r="N162" t="s">
        <v>163</v>
      </c>
      <c r="T162">
        <v>60</v>
      </c>
      <c r="U162">
        <v>60</v>
      </c>
      <c r="V162" t="s">
        <v>163</v>
      </c>
      <c r="W162" t="s">
        <v>451</v>
      </c>
      <c r="X162">
        <v>12</v>
      </c>
      <c r="Y162">
        <v>12</v>
      </c>
      <c r="Z162">
        <v>10</v>
      </c>
      <c r="AA162" t="s">
        <v>32</v>
      </c>
      <c r="AB162" t="s">
        <v>20</v>
      </c>
      <c r="AC162" t="s">
        <v>162</v>
      </c>
      <c r="AD162" t="s">
        <v>162</v>
      </c>
      <c r="AE162" t="s">
        <v>105</v>
      </c>
      <c r="AG162" t="s">
        <v>165</v>
      </c>
      <c r="AJ162">
        <v>0</v>
      </c>
      <c r="BM162" t="s">
        <v>163</v>
      </c>
    </row>
    <row r="163" spans="1:65" x14ac:dyDescent="0.3">
      <c r="A163">
        <v>704</v>
      </c>
      <c r="B163" t="s">
        <v>451</v>
      </c>
      <c r="C163" t="str">
        <f t="shared" si="2"/>
        <v>FI</v>
      </c>
      <c r="D163" t="s">
        <v>589</v>
      </c>
      <c r="E163" t="s">
        <v>35</v>
      </c>
      <c r="F163" t="s">
        <v>161</v>
      </c>
      <c r="G163">
        <v>4</v>
      </c>
      <c r="H163" t="s">
        <v>162</v>
      </c>
      <c r="I163">
        <v>0</v>
      </c>
      <c r="J163" t="s">
        <v>698</v>
      </c>
      <c r="K163" t="s">
        <v>19</v>
      </c>
      <c r="L163" t="s">
        <v>162</v>
      </c>
      <c r="M163" t="s">
        <v>162</v>
      </c>
      <c r="N163" t="s">
        <v>163</v>
      </c>
      <c r="T163">
        <v>60</v>
      </c>
      <c r="U163">
        <v>60</v>
      </c>
      <c r="V163" t="s">
        <v>163</v>
      </c>
      <c r="W163" t="s">
        <v>452</v>
      </c>
      <c r="X163">
        <v>12</v>
      </c>
      <c r="Y163">
        <v>12</v>
      </c>
      <c r="Z163">
        <v>10</v>
      </c>
      <c r="AA163" t="s">
        <v>19</v>
      </c>
      <c r="AB163" t="s">
        <v>20</v>
      </c>
      <c r="AC163" t="s">
        <v>162</v>
      </c>
      <c r="AD163" t="s">
        <v>162</v>
      </c>
      <c r="AE163" t="s">
        <v>164</v>
      </c>
      <c r="AG163" t="s">
        <v>165</v>
      </c>
      <c r="AJ163">
        <v>0</v>
      </c>
      <c r="BM163" t="s">
        <v>163</v>
      </c>
    </row>
    <row r="164" spans="1:65" hidden="1" x14ac:dyDescent="0.3">
      <c r="A164">
        <v>705</v>
      </c>
      <c r="B164" t="s">
        <v>452</v>
      </c>
      <c r="C164" t="str">
        <f t="shared" si="2"/>
        <v>FI</v>
      </c>
      <c r="D164" t="s">
        <v>590</v>
      </c>
      <c r="E164" t="s">
        <v>35</v>
      </c>
      <c r="F164" t="s">
        <v>167</v>
      </c>
      <c r="G164">
        <v>5</v>
      </c>
      <c r="H164" t="s">
        <v>162</v>
      </c>
      <c r="I164">
        <v>0</v>
      </c>
      <c r="J164" t="s">
        <v>698</v>
      </c>
      <c r="K164" t="s">
        <v>19</v>
      </c>
      <c r="L164" t="s">
        <v>162</v>
      </c>
      <c r="M164" t="s">
        <v>162</v>
      </c>
      <c r="N164" t="s">
        <v>163</v>
      </c>
      <c r="T164">
        <v>60</v>
      </c>
      <c r="U164">
        <v>60</v>
      </c>
      <c r="V164" t="s">
        <v>163</v>
      </c>
      <c r="X164">
        <v>12</v>
      </c>
      <c r="Y164">
        <v>12</v>
      </c>
      <c r="Z164">
        <v>10</v>
      </c>
      <c r="AA164" t="s">
        <v>19</v>
      </c>
      <c r="AB164" t="s">
        <v>20</v>
      </c>
      <c r="AC164" t="s">
        <v>162</v>
      </c>
      <c r="AD164" t="s">
        <v>162</v>
      </c>
      <c r="AE164" t="s">
        <v>164</v>
      </c>
      <c r="AG164" t="s">
        <v>165</v>
      </c>
      <c r="AJ164">
        <v>0</v>
      </c>
      <c r="BM164" t="s">
        <v>163</v>
      </c>
    </row>
    <row r="165" spans="1:65" hidden="1" x14ac:dyDescent="0.3">
      <c r="A165">
        <v>268</v>
      </c>
      <c r="B165" t="s">
        <v>248</v>
      </c>
      <c r="C165" t="str">
        <f t="shared" si="2"/>
        <v>CPS</v>
      </c>
      <c r="D165" t="s">
        <v>613</v>
      </c>
      <c r="E165" t="s">
        <v>195</v>
      </c>
      <c r="F165" t="s">
        <v>172</v>
      </c>
      <c r="G165">
        <v>3</v>
      </c>
      <c r="H165" t="s">
        <v>162</v>
      </c>
      <c r="I165">
        <v>0</v>
      </c>
      <c r="J165" t="s">
        <v>704</v>
      </c>
      <c r="K165" t="s">
        <v>28</v>
      </c>
      <c r="L165" t="s">
        <v>162</v>
      </c>
      <c r="M165" t="s">
        <v>162</v>
      </c>
      <c r="N165" t="s">
        <v>163</v>
      </c>
      <c r="T165">
        <v>60</v>
      </c>
      <c r="U165">
        <v>60</v>
      </c>
      <c r="V165" t="s">
        <v>163</v>
      </c>
      <c r="X165">
        <v>10</v>
      </c>
      <c r="Y165">
        <v>10</v>
      </c>
      <c r="Z165">
        <v>8</v>
      </c>
      <c r="AA165" t="s">
        <v>28</v>
      </c>
      <c r="AB165" t="s">
        <v>5</v>
      </c>
      <c r="AC165" t="s">
        <v>162</v>
      </c>
      <c r="AD165" t="s">
        <v>162</v>
      </c>
      <c r="AE165" t="s">
        <v>105</v>
      </c>
      <c r="AG165" t="s">
        <v>165</v>
      </c>
      <c r="AJ165">
        <v>0</v>
      </c>
      <c r="BM165" t="s">
        <v>163</v>
      </c>
    </row>
    <row r="166" spans="1:65" hidden="1" x14ac:dyDescent="0.3">
      <c r="A166">
        <v>274</v>
      </c>
      <c r="B166" t="s">
        <v>253</v>
      </c>
      <c r="C166" t="str">
        <f t="shared" si="2"/>
        <v>CPS</v>
      </c>
      <c r="D166" t="s">
        <v>614</v>
      </c>
      <c r="E166" t="s">
        <v>195</v>
      </c>
      <c r="F166" t="s">
        <v>161</v>
      </c>
      <c r="G166">
        <v>4</v>
      </c>
      <c r="H166" t="s">
        <v>162</v>
      </c>
      <c r="I166">
        <v>0</v>
      </c>
      <c r="J166" t="s">
        <v>704</v>
      </c>
      <c r="K166" t="s">
        <v>4</v>
      </c>
      <c r="L166" t="s">
        <v>162</v>
      </c>
      <c r="M166" t="s">
        <v>162</v>
      </c>
      <c r="N166" t="s">
        <v>163</v>
      </c>
      <c r="T166">
        <v>60</v>
      </c>
      <c r="U166">
        <v>60</v>
      </c>
      <c r="V166" t="s">
        <v>163</v>
      </c>
      <c r="W166" t="s">
        <v>213</v>
      </c>
      <c r="X166">
        <v>10</v>
      </c>
      <c r="Y166">
        <v>10</v>
      </c>
      <c r="Z166">
        <v>8</v>
      </c>
      <c r="AA166" t="s">
        <v>4</v>
      </c>
      <c r="AB166" t="s">
        <v>5</v>
      </c>
      <c r="AC166" t="s">
        <v>162</v>
      </c>
      <c r="AD166" t="s">
        <v>162</v>
      </c>
      <c r="AE166" t="s">
        <v>164</v>
      </c>
      <c r="AG166" t="s">
        <v>165</v>
      </c>
      <c r="AJ166">
        <v>0</v>
      </c>
      <c r="BM166" t="s">
        <v>163</v>
      </c>
    </row>
    <row r="167" spans="1:65" hidden="1" x14ac:dyDescent="0.3">
      <c r="A167">
        <v>275</v>
      </c>
      <c r="B167" t="s">
        <v>213</v>
      </c>
      <c r="C167" t="str">
        <f t="shared" si="2"/>
        <v>CPS</v>
      </c>
      <c r="D167" t="s">
        <v>615</v>
      </c>
      <c r="E167" t="s">
        <v>195</v>
      </c>
      <c r="F167" t="s">
        <v>167</v>
      </c>
      <c r="G167">
        <v>5</v>
      </c>
      <c r="H167" t="s">
        <v>162</v>
      </c>
      <c r="I167">
        <v>0</v>
      </c>
      <c r="J167" t="s">
        <v>704</v>
      </c>
      <c r="K167" t="s">
        <v>4</v>
      </c>
      <c r="L167" t="s">
        <v>162</v>
      </c>
      <c r="M167" t="s">
        <v>162</v>
      </c>
      <c r="N167" t="s">
        <v>163</v>
      </c>
      <c r="T167">
        <v>60</v>
      </c>
      <c r="U167">
        <v>60</v>
      </c>
      <c r="V167" t="s">
        <v>163</v>
      </c>
      <c r="X167">
        <v>10</v>
      </c>
      <c r="Y167">
        <v>10</v>
      </c>
      <c r="Z167">
        <v>8</v>
      </c>
      <c r="AA167" t="s">
        <v>4</v>
      </c>
      <c r="AB167" t="s">
        <v>5</v>
      </c>
      <c r="AC167" t="s">
        <v>162</v>
      </c>
      <c r="AD167" t="s">
        <v>162</v>
      </c>
      <c r="AE167" t="s">
        <v>164</v>
      </c>
      <c r="AG167" t="s">
        <v>165</v>
      </c>
      <c r="AJ167">
        <v>0</v>
      </c>
      <c r="BM167" t="s">
        <v>163</v>
      </c>
    </row>
    <row r="168" spans="1:65" hidden="1" x14ac:dyDescent="0.3">
      <c r="A168">
        <v>106</v>
      </c>
      <c r="B168" t="s">
        <v>211</v>
      </c>
      <c r="C168" t="str">
        <f t="shared" si="2"/>
        <v>CPS</v>
      </c>
      <c r="D168" t="s">
        <v>613</v>
      </c>
      <c r="E168" t="s">
        <v>195</v>
      </c>
      <c r="F168" t="s">
        <v>172</v>
      </c>
      <c r="G168">
        <v>3</v>
      </c>
      <c r="H168" t="s">
        <v>162</v>
      </c>
      <c r="I168">
        <v>0</v>
      </c>
      <c r="J168" t="s">
        <v>704</v>
      </c>
      <c r="K168" t="s">
        <v>28</v>
      </c>
      <c r="L168" t="s">
        <v>162</v>
      </c>
      <c r="M168" t="s">
        <v>162</v>
      </c>
      <c r="N168" t="s">
        <v>163</v>
      </c>
      <c r="T168">
        <v>60</v>
      </c>
      <c r="U168">
        <v>60</v>
      </c>
      <c r="V168" t="s">
        <v>163</v>
      </c>
      <c r="X168">
        <v>10</v>
      </c>
      <c r="Y168">
        <v>10</v>
      </c>
      <c r="Z168">
        <v>8</v>
      </c>
      <c r="AA168" t="s">
        <v>28</v>
      </c>
      <c r="AB168" t="s">
        <v>5</v>
      </c>
      <c r="AC168" t="s">
        <v>162</v>
      </c>
      <c r="AD168" t="s">
        <v>162</v>
      </c>
      <c r="AE168" t="s">
        <v>105</v>
      </c>
      <c r="AG168" t="s">
        <v>165</v>
      </c>
      <c r="AJ168">
        <v>0</v>
      </c>
      <c r="BM168" t="s">
        <v>163</v>
      </c>
    </row>
    <row r="169" spans="1:65" hidden="1" x14ac:dyDescent="0.3">
      <c r="A169">
        <v>107</v>
      </c>
      <c r="B169" t="s">
        <v>212</v>
      </c>
      <c r="C169" t="str">
        <f t="shared" si="2"/>
        <v>CPS</v>
      </c>
      <c r="D169" t="s">
        <v>614</v>
      </c>
      <c r="E169" t="s">
        <v>195</v>
      </c>
      <c r="F169" t="s">
        <v>161</v>
      </c>
      <c r="G169">
        <v>4</v>
      </c>
      <c r="H169" t="s">
        <v>162</v>
      </c>
      <c r="I169">
        <v>0</v>
      </c>
      <c r="J169" t="s">
        <v>704</v>
      </c>
      <c r="K169" t="s">
        <v>4</v>
      </c>
      <c r="L169" t="s">
        <v>162</v>
      </c>
      <c r="M169" t="s">
        <v>162</v>
      </c>
      <c r="N169" t="s">
        <v>163</v>
      </c>
      <c r="T169">
        <v>60</v>
      </c>
      <c r="U169">
        <v>60</v>
      </c>
      <c r="V169" t="s">
        <v>163</v>
      </c>
      <c r="W169" t="s">
        <v>213</v>
      </c>
      <c r="X169">
        <v>10</v>
      </c>
      <c r="Y169">
        <v>10</v>
      </c>
      <c r="Z169">
        <v>8</v>
      </c>
      <c r="AA169" t="s">
        <v>4</v>
      </c>
      <c r="AB169" t="s">
        <v>5</v>
      </c>
      <c r="AC169" t="s">
        <v>162</v>
      </c>
      <c r="AD169" t="s">
        <v>162</v>
      </c>
      <c r="AE169" t="s">
        <v>164</v>
      </c>
      <c r="AG169" t="s">
        <v>165</v>
      </c>
      <c r="AJ169">
        <v>0</v>
      </c>
      <c r="BM169" t="s">
        <v>163</v>
      </c>
    </row>
    <row r="170" spans="1:65" hidden="1" x14ac:dyDescent="0.3">
      <c r="A170">
        <v>108</v>
      </c>
      <c r="B170" t="s">
        <v>214</v>
      </c>
      <c r="C170" t="str">
        <f t="shared" si="2"/>
        <v>CPS</v>
      </c>
      <c r="D170" t="s">
        <v>615</v>
      </c>
      <c r="E170" t="s">
        <v>195</v>
      </c>
      <c r="F170" t="s">
        <v>167</v>
      </c>
      <c r="G170">
        <v>5</v>
      </c>
      <c r="H170" t="s">
        <v>162</v>
      </c>
      <c r="I170">
        <v>0</v>
      </c>
      <c r="J170" t="s">
        <v>704</v>
      </c>
      <c r="K170" t="s">
        <v>4</v>
      </c>
      <c r="L170" t="s">
        <v>162</v>
      </c>
      <c r="M170" t="s">
        <v>162</v>
      </c>
      <c r="N170" t="s">
        <v>163</v>
      </c>
      <c r="T170">
        <v>60</v>
      </c>
      <c r="U170">
        <v>60</v>
      </c>
      <c r="V170" t="s">
        <v>163</v>
      </c>
      <c r="X170">
        <v>10</v>
      </c>
      <c r="Y170">
        <v>10</v>
      </c>
      <c r="Z170">
        <v>8</v>
      </c>
      <c r="AA170" t="s">
        <v>4</v>
      </c>
      <c r="AB170" t="s">
        <v>5</v>
      </c>
      <c r="AC170" t="s">
        <v>162</v>
      </c>
      <c r="AD170" t="s">
        <v>162</v>
      </c>
      <c r="AE170" t="s">
        <v>164</v>
      </c>
      <c r="AG170" t="s">
        <v>165</v>
      </c>
      <c r="AJ170">
        <v>0</v>
      </c>
      <c r="BM170" t="s">
        <v>163</v>
      </c>
    </row>
    <row r="171" spans="1:65" hidden="1" x14ac:dyDescent="0.3">
      <c r="A171">
        <v>259</v>
      </c>
      <c r="B171" t="s">
        <v>236</v>
      </c>
      <c r="C171" t="str">
        <f t="shared" si="2"/>
        <v>CPS</v>
      </c>
      <c r="D171" t="s">
        <v>616</v>
      </c>
      <c r="E171" t="s">
        <v>237</v>
      </c>
      <c r="F171" t="s">
        <v>172</v>
      </c>
      <c r="G171">
        <v>3</v>
      </c>
      <c r="H171" t="s">
        <v>162</v>
      </c>
      <c r="I171">
        <v>0</v>
      </c>
      <c r="J171" t="s">
        <v>705</v>
      </c>
      <c r="K171" t="s">
        <v>33</v>
      </c>
      <c r="L171" t="s">
        <v>162</v>
      </c>
      <c r="M171" t="s">
        <v>162</v>
      </c>
      <c r="N171" t="s">
        <v>163</v>
      </c>
      <c r="T171">
        <v>60</v>
      </c>
      <c r="U171">
        <v>60</v>
      </c>
      <c r="V171" t="s">
        <v>163</v>
      </c>
      <c r="X171">
        <v>10</v>
      </c>
      <c r="Y171">
        <v>10</v>
      </c>
      <c r="Z171">
        <v>8</v>
      </c>
      <c r="AA171" t="s">
        <v>33</v>
      </c>
      <c r="AB171" t="s">
        <v>25</v>
      </c>
      <c r="AC171" t="s">
        <v>162</v>
      </c>
      <c r="AD171" t="s">
        <v>162</v>
      </c>
      <c r="AE171" t="s">
        <v>105</v>
      </c>
      <c r="AG171" t="s">
        <v>165</v>
      </c>
      <c r="AJ171">
        <v>0</v>
      </c>
      <c r="BM171" t="s">
        <v>163</v>
      </c>
    </row>
    <row r="172" spans="1:65" hidden="1" x14ac:dyDescent="0.3">
      <c r="A172">
        <v>242</v>
      </c>
      <c r="B172" t="s">
        <v>218</v>
      </c>
      <c r="C172" t="str">
        <f t="shared" si="2"/>
        <v>CPS</v>
      </c>
      <c r="D172" t="s">
        <v>467</v>
      </c>
      <c r="E172" t="s">
        <v>174</v>
      </c>
      <c r="F172" t="s">
        <v>170</v>
      </c>
      <c r="G172">
        <v>1</v>
      </c>
      <c r="H172" t="s">
        <v>162</v>
      </c>
      <c r="I172">
        <v>0</v>
      </c>
      <c r="J172" t="s">
        <v>680</v>
      </c>
      <c r="K172" t="s">
        <v>13</v>
      </c>
      <c r="L172" t="s">
        <v>162</v>
      </c>
      <c r="M172" t="s">
        <v>162</v>
      </c>
      <c r="N172" t="s">
        <v>163</v>
      </c>
      <c r="T172">
        <v>60</v>
      </c>
      <c r="U172">
        <v>60</v>
      </c>
      <c r="V172" t="s">
        <v>163</v>
      </c>
      <c r="W172" t="s">
        <v>217</v>
      </c>
      <c r="X172">
        <v>10</v>
      </c>
      <c r="Y172">
        <v>10</v>
      </c>
      <c r="Z172">
        <v>8</v>
      </c>
      <c r="AA172" t="s">
        <v>13</v>
      </c>
      <c r="AB172" t="s">
        <v>14</v>
      </c>
      <c r="AC172" t="s">
        <v>162</v>
      </c>
      <c r="AD172" t="s">
        <v>162</v>
      </c>
      <c r="AE172" t="s">
        <v>105</v>
      </c>
      <c r="AG172" t="s">
        <v>165</v>
      </c>
      <c r="AJ172">
        <v>0</v>
      </c>
      <c r="BM172" t="s">
        <v>163</v>
      </c>
    </row>
    <row r="173" spans="1:65" hidden="1" x14ac:dyDescent="0.3">
      <c r="A173">
        <v>243</v>
      </c>
      <c r="B173" t="s">
        <v>217</v>
      </c>
      <c r="C173" t="str">
        <f t="shared" si="2"/>
        <v>CPS</v>
      </c>
      <c r="D173" t="s">
        <v>468</v>
      </c>
      <c r="E173" t="s">
        <v>174</v>
      </c>
      <c r="F173" t="s">
        <v>171</v>
      </c>
      <c r="G173">
        <v>2</v>
      </c>
      <c r="H173" t="s">
        <v>162</v>
      </c>
      <c r="I173">
        <v>0</v>
      </c>
      <c r="J173" t="s">
        <v>680</v>
      </c>
      <c r="K173" t="s">
        <v>13</v>
      </c>
      <c r="L173" t="s">
        <v>162</v>
      </c>
      <c r="M173" t="s">
        <v>162</v>
      </c>
      <c r="N173" t="s">
        <v>163</v>
      </c>
      <c r="T173">
        <v>60</v>
      </c>
      <c r="U173">
        <v>60</v>
      </c>
      <c r="V173" t="s">
        <v>163</v>
      </c>
      <c r="W173" t="s">
        <v>175</v>
      </c>
      <c r="X173">
        <v>10</v>
      </c>
      <c r="Y173">
        <v>10</v>
      </c>
      <c r="Z173">
        <v>8</v>
      </c>
      <c r="AA173" t="s">
        <v>13</v>
      </c>
      <c r="AB173" t="s">
        <v>14</v>
      </c>
      <c r="AC173" t="s">
        <v>162</v>
      </c>
      <c r="AD173" t="s">
        <v>162</v>
      </c>
      <c r="AE173" t="s">
        <v>105</v>
      </c>
      <c r="AG173" t="s">
        <v>165</v>
      </c>
      <c r="AJ173">
        <v>0</v>
      </c>
      <c r="BM173" t="s">
        <v>163</v>
      </c>
    </row>
    <row r="174" spans="1:65" hidden="1" x14ac:dyDescent="0.3">
      <c r="A174">
        <v>244</v>
      </c>
      <c r="B174" t="s">
        <v>175</v>
      </c>
      <c r="C174" t="str">
        <f t="shared" si="2"/>
        <v>CPS</v>
      </c>
      <c r="D174" t="s">
        <v>469</v>
      </c>
      <c r="E174" t="s">
        <v>174</v>
      </c>
      <c r="F174" t="s">
        <v>172</v>
      </c>
      <c r="G174">
        <v>3</v>
      </c>
      <c r="H174" t="s">
        <v>162</v>
      </c>
      <c r="I174">
        <v>0</v>
      </c>
      <c r="J174" t="s">
        <v>680</v>
      </c>
      <c r="K174" t="s">
        <v>13</v>
      </c>
      <c r="L174" t="s">
        <v>162</v>
      </c>
      <c r="M174" t="s">
        <v>162</v>
      </c>
      <c r="N174" t="s">
        <v>163</v>
      </c>
      <c r="T174">
        <v>60</v>
      </c>
      <c r="U174">
        <v>60</v>
      </c>
      <c r="V174" t="s">
        <v>163</v>
      </c>
      <c r="W174" t="s">
        <v>219</v>
      </c>
      <c r="X174">
        <v>10</v>
      </c>
      <c r="Y174">
        <v>10</v>
      </c>
      <c r="Z174">
        <v>8</v>
      </c>
      <c r="AA174" t="s">
        <v>13</v>
      </c>
      <c r="AB174" t="s">
        <v>14</v>
      </c>
      <c r="AC174" t="s">
        <v>162</v>
      </c>
      <c r="AD174" t="s">
        <v>162</v>
      </c>
      <c r="AE174" t="s">
        <v>105</v>
      </c>
      <c r="AG174" t="s">
        <v>165</v>
      </c>
      <c r="AJ174">
        <v>0</v>
      </c>
      <c r="BM174" t="s">
        <v>163</v>
      </c>
    </row>
    <row r="175" spans="1:65" hidden="1" x14ac:dyDescent="0.3">
      <c r="A175">
        <v>245</v>
      </c>
      <c r="B175" t="s">
        <v>219</v>
      </c>
      <c r="C175" t="str">
        <f t="shared" si="2"/>
        <v>CPS</v>
      </c>
      <c r="D175" t="s">
        <v>470</v>
      </c>
      <c r="E175" t="s">
        <v>174</v>
      </c>
      <c r="F175" t="s">
        <v>161</v>
      </c>
      <c r="G175">
        <v>4</v>
      </c>
      <c r="H175" t="s">
        <v>162</v>
      </c>
      <c r="I175">
        <v>0</v>
      </c>
      <c r="J175" t="s">
        <v>680</v>
      </c>
      <c r="K175" t="s">
        <v>23</v>
      </c>
      <c r="L175" t="s">
        <v>162</v>
      </c>
      <c r="M175" t="s">
        <v>162</v>
      </c>
      <c r="N175" t="s">
        <v>163</v>
      </c>
      <c r="T175">
        <v>60</v>
      </c>
      <c r="U175">
        <v>60</v>
      </c>
      <c r="V175" t="s">
        <v>163</v>
      </c>
      <c r="W175" t="s">
        <v>220</v>
      </c>
      <c r="X175">
        <v>10</v>
      </c>
      <c r="Y175">
        <v>10</v>
      </c>
      <c r="Z175">
        <v>8</v>
      </c>
      <c r="AA175" t="s">
        <v>23</v>
      </c>
      <c r="AB175" t="s">
        <v>14</v>
      </c>
      <c r="AC175" t="s">
        <v>162</v>
      </c>
      <c r="AD175" t="s">
        <v>162</v>
      </c>
      <c r="AE175" t="s">
        <v>164</v>
      </c>
      <c r="AG175" t="s">
        <v>165</v>
      </c>
      <c r="AJ175">
        <v>0</v>
      </c>
      <c r="BM175" t="s">
        <v>163</v>
      </c>
    </row>
    <row r="176" spans="1:65" hidden="1" x14ac:dyDescent="0.3">
      <c r="A176">
        <v>246</v>
      </c>
      <c r="B176" t="s">
        <v>220</v>
      </c>
      <c r="C176" t="str">
        <f t="shared" si="2"/>
        <v>CPS</v>
      </c>
      <c r="D176" t="s">
        <v>471</v>
      </c>
      <c r="E176" t="s">
        <v>174</v>
      </c>
      <c r="F176" t="s">
        <v>167</v>
      </c>
      <c r="G176">
        <v>5</v>
      </c>
      <c r="H176" t="s">
        <v>162</v>
      </c>
      <c r="I176">
        <v>0</v>
      </c>
      <c r="J176" t="s">
        <v>680</v>
      </c>
      <c r="K176" t="s">
        <v>23</v>
      </c>
      <c r="L176" t="s">
        <v>162</v>
      </c>
      <c r="M176" t="s">
        <v>162</v>
      </c>
      <c r="N176" t="s">
        <v>163</v>
      </c>
      <c r="T176">
        <v>60</v>
      </c>
      <c r="U176">
        <v>60</v>
      </c>
      <c r="V176" t="s">
        <v>163</v>
      </c>
      <c r="X176">
        <v>10</v>
      </c>
      <c r="Y176">
        <v>10</v>
      </c>
      <c r="Z176">
        <v>8</v>
      </c>
      <c r="AA176" t="s">
        <v>23</v>
      </c>
      <c r="AB176" t="s">
        <v>14</v>
      </c>
      <c r="AC176" t="s">
        <v>162</v>
      </c>
      <c r="AD176" t="s">
        <v>162</v>
      </c>
      <c r="AE176" t="s">
        <v>164</v>
      </c>
      <c r="AG176" t="s">
        <v>165</v>
      </c>
      <c r="AJ176">
        <v>0</v>
      </c>
      <c r="BM176" t="s">
        <v>163</v>
      </c>
    </row>
    <row r="177" spans="1:65" hidden="1" x14ac:dyDescent="0.3">
      <c r="A177">
        <v>194</v>
      </c>
      <c r="B177" t="s">
        <v>216</v>
      </c>
      <c r="C177" t="str">
        <f t="shared" si="2"/>
        <v>CPS</v>
      </c>
      <c r="D177" t="s">
        <v>467</v>
      </c>
      <c r="E177" t="s">
        <v>174</v>
      </c>
      <c r="F177" t="s">
        <v>170</v>
      </c>
      <c r="G177">
        <v>1</v>
      </c>
      <c r="H177" t="s">
        <v>162</v>
      </c>
      <c r="I177">
        <v>0</v>
      </c>
      <c r="J177" t="s">
        <v>680</v>
      </c>
      <c r="K177" t="s">
        <v>13</v>
      </c>
      <c r="L177" t="s">
        <v>162</v>
      </c>
      <c r="M177" t="s">
        <v>162</v>
      </c>
      <c r="N177" t="s">
        <v>163</v>
      </c>
      <c r="T177">
        <v>60</v>
      </c>
      <c r="U177">
        <v>60</v>
      </c>
      <c r="V177" t="s">
        <v>163</v>
      </c>
      <c r="W177" t="s">
        <v>217</v>
      </c>
      <c r="X177">
        <v>10</v>
      </c>
      <c r="Y177">
        <v>10</v>
      </c>
      <c r="Z177">
        <v>8</v>
      </c>
      <c r="AA177" t="s">
        <v>13</v>
      </c>
      <c r="AB177" t="s">
        <v>14</v>
      </c>
      <c r="AC177" t="s">
        <v>162</v>
      </c>
      <c r="AD177" t="s">
        <v>162</v>
      </c>
      <c r="AE177" t="s">
        <v>105</v>
      </c>
      <c r="AG177" t="s">
        <v>165</v>
      </c>
      <c r="AJ177">
        <v>0</v>
      </c>
      <c r="BM177" t="s">
        <v>163</v>
      </c>
    </row>
    <row r="178" spans="1:65" hidden="1" x14ac:dyDescent="0.3">
      <c r="A178">
        <v>12</v>
      </c>
      <c r="B178" t="s">
        <v>173</v>
      </c>
      <c r="C178" t="str">
        <f t="shared" si="2"/>
        <v>CPS</v>
      </c>
      <c r="D178" t="s">
        <v>468</v>
      </c>
      <c r="E178" t="s">
        <v>174</v>
      </c>
      <c r="F178" t="s">
        <v>171</v>
      </c>
      <c r="G178">
        <v>2</v>
      </c>
      <c r="H178" t="s">
        <v>162</v>
      </c>
      <c r="I178">
        <v>0</v>
      </c>
      <c r="J178" t="s">
        <v>680</v>
      </c>
      <c r="K178" t="s">
        <v>13</v>
      </c>
      <c r="L178" t="s">
        <v>162</v>
      </c>
      <c r="M178" t="s">
        <v>162</v>
      </c>
      <c r="N178" t="s">
        <v>163</v>
      </c>
      <c r="T178">
        <v>60</v>
      </c>
      <c r="U178">
        <v>60</v>
      </c>
      <c r="V178" t="s">
        <v>163</v>
      </c>
      <c r="W178" t="s">
        <v>175</v>
      </c>
      <c r="X178">
        <v>10</v>
      </c>
      <c r="Y178">
        <v>10</v>
      </c>
      <c r="Z178">
        <v>8</v>
      </c>
      <c r="AA178" t="s">
        <v>13</v>
      </c>
      <c r="AB178" t="s">
        <v>14</v>
      </c>
      <c r="AC178" t="s">
        <v>162</v>
      </c>
      <c r="AD178" t="s">
        <v>162</v>
      </c>
      <c r="AE178" t="s">
        <v>105</v>
      </c>
      <c r="AG178" t="s">
        <v>165</v>
      </c>
      <c r="AJ178">
        <v>0</v>
      </c>
      <c r="BM178" t="s">
        <v>163</v>
      </c>
    </row>
    <row r="179" spans="1:65" hidden="1" x14ac:dyDescent="0.3">
      <c r="A179">
        <v>271</v>
      </c>
      <c r="B179" t="s">
        <v>250</v>
      </c>
      <c r="C179" t="str">
        <f t="shared" si="2"/>
        <v>CPS</v>
      </c>
      <c r="D179" t="s">
        <v>617</v>
      </c>
      <c r="E179" t="s">
        <v>193</v>
      </c>
      <c r="F179" t="s">
        <v>172</v>
      </c>
      <c r="G179">
        <v>3</v>
      </c>
      <c r="H179" t="s">
        <v>162</v>
      </c>
      <c r="I179">
        <v>0</v>
      </c>
      <c r="J179" t="s">
        <v>706</v>
      </c>
      <c r="K179" t="s">
        <v>28</v>
      </c>
      <c r="L179" t="s">
        <v>162</v>
      </c>
      <c r="M179" t="s">
        <v>162</v>
      </c>
      <c r="N179" t="s">
        <v>163</v>
      </c>
      <c r="T179">
        <v>60</v>
      </c>
      <c r="U179">
        <v>60</v>
      </c>
      <c r="V179" t="s">
        <v>163</v>
      </c>
      <c r="X179">
        <v>10</v>
      </c>
      <c r="Y179">
        <v>10</v>
      </c>
      <c r="Z179">
        <v>8</v>
      </c>
      <c r="AA179" t="s">
        <v>28</v>
      </c>
      <c r="AB179" t="s">
        <v>5</v>
      </c>
      <c r="AC179" t="s">
        <v>162</v>
      </c>
      <c r="AD179" t="s">
        <v>162</v>
      </c>
      <c r="AE179" t="s">
        <v>105</v>
      </c>
      <c r="AG179" t="s">
        <v>165</v>
      </c>
      <c r="AJ179">
        <v>0</v>
      </c>
      <c r="BM179" t="s">
        <v>163</v>
      </c>
    </row>
    <row r="180" spans="1:65" hidden="1" x14ac:dyDescent="0.3">
      <c r="A180">
        <v>278</v>
      </c>
      <c r="B180" t="s">
        <v>256</v>
      </c>
      <c r="C180" t="str">
        <f t="shared" si="2"/>
        <v>CPS</v>
      </c>
      <c r="D180" t="s">
        <v>618</v>
      </c>
      <c r="E180" t="s">
        <v>193</v>
      </c>
      <c r="F180" t="s">
        <v>161</v>
      </c>
      <c r="G180">
        <v>4</v>
      </c>
      <c r="H180" t="s">
        <v>162</v>
      </c>
      <c r="I180">
        <v>0</v>
      </c>
      <c r="J180" t="s">
        <v>706</v>
      </c>
      <c r="K180" t="s">
        <v>4</v>
      </c>
      <c r="L180" t="s">
        <v>162</v>
      </c>
      <c r="M180" t="s">
        <v>162</v>
      </c>
      <c r="N180" t="s">
        <v>163</v>
      </c>
      <c r="T180">
        <v>60</v>
      </c>
      <c r="U180">
        <v>60</v>
      </c>
      <c r="V180" t="s">
        <v>163</v>
      </c>
      <c r="W180" t="s">
        <v>203</v>
      </c>
      <c r="X180">
        <v>10</v>
      </c>
      <c r="Y180">
        <v>10</v>
      </c>
      <c r="Z180">
        <v>8</v>
      </c>
      <c r="AA180" t="s">
        <v>4</v>
      </c>
      <c r="AB180" t="s">
        <v>5</v>
      </c>
      <c r="AC180" t="s">
        <v>162</v>
      </c>
      <c r="AD180" t="s">
        <v>162</v>
      </c>
      <c r="AE180" t="s">
        <v>164</v>
      </c>
      <c r="AG180" t="s">
        <v>165</v>
      </c>
      <c r="AJ180">
        <v>0</v>
      </c>
      <c r="BM180" t="s">
        <v>163</v>
      </c>
    </row>
    <row r="181" spans="1:65" hidden="1" x14ac:dyDescent="0.3">
      <c r="A181">
        <v>279</v>
      </c>
      <c r="B181" t="s">
        <v>203</v>
      </c>
      <c r="C181" t="str">
        <f t="shared" si="2"/>
        <v>CPS</v>
      </c>
      <c r="D181" t="s">
        <v>619</v>
      </c>
      <c r="E181" t="s">
        <v>193</v>
      </c>
      <c r="F181" t="s">
        <v>167</v>
      </c>
      <c r="G181">
        <v>5</v>
      </c>
      <c r="H181" t="s">
        <v>162</v>
      </c>
      <c r="I181">
        <v>0</v>
      </c>
      <c r="J181" t="s">
        <v>706</v>
      </c>
      <c r="K181" t="s">
        <v>4</v>
      </c>
      <c r="L181" t="s">
        <v>162</v>
      </c>
      <c r="M181" t="s">
        <v>162</v>
      </c>
      <c r="N181" t="s">
        <v>163</v>
      </c>
      <c r="T181">
        <v>60</v>
      </c>
      <c r="U181">
        <v>60</v>
      </c>
      <c r="V181" t="s">
        <v>163</v>
      </c>
      <c r="X181">
        <v>10</v>
      </c>
      <c r="Y181">
        <v>10</v>
      </c>
      <c r="Z181">
        <v>8</v>
      </c>
      <c r="AA181" t="s">
        <v>4</v>
      </c>
      <c r="AB181" t="s">
        <v>5</v>
      </c>
      <c r="AC181" t="s">
        <v>162</v>
      </c>
      <c r="AD181" t="s">
        <v>162</v>
      </c>
      <c r="AE181" t="s">
        <v>164</v>
      </c>
      <c r="AG181" t="s">
        <v>165</v>
      </c>
      <c r="AJ181">
        <v>0</v>
      </c>
      <c r="BM181" t="s">
        <v>163</v>
      </c>
    </row>
    <row r="182" spans="1:65" hidden="1" x14ac:dyDescent="0.3">
      <c r="A182">
        <v>101</v>
      </c>
      <c r="B182" t="s">
        <v>204</v>
      </c>
      <c r="C182" t="str">
        <f t="shared" si="2"/>
        <v>CPS</v>
      </c>
      <c r="D182" t="s">
        <v>617</v>
      </c>
      <c r="E182" t="s">
        <v>193</v>
      </c>
      <c r="F182" t="s">
        <v>172</v>
      </c>
      <c r="G182">
        <v>3</v>
      </c>
      <c r="H182" t="s">
        <v>162</v>
      </c>
      <c r="I182">
        <v>0</v>
      </c>
      <c r="J182" t="s">
        <v>706</v>
      </c>
      <c r="K182" t="s">
        <v>28</v>
      </c>
      <c r="L182" t="s">
        <v>162</v>
      </c>
      <c r="M182" t="s">
        <v>162</v>
      </c>
      <c r="N182" t="s">
        <v>163</v>
      </c>
      <c r="T182">
        <v>60</v>
      </c>
      <c r="U182">
        <v>60</v>
      </c>
      <c r="V182" t="s">
        <v>163</v>
      </c>
      <c r="X182">
        <v>10</v>
      </c>
      <c r="Y182">
        <v>10</v>
      </c>
      <c r="Z182">
        <v>8</v>
      </c>
      <c r="AA182" t="s">
        <v>28</v>
      </c>
      <c r="AB182" t="s">
        <v>5</v>
      </c>
      <c r="AC182" t="s">
        <v>162</v>
      </c>
      <c r="AD182" t="s">
        <v>162</v>
      </c>
      <c r="AE182" t="s">
        <v>105</v>
      </c>
      <c r="AG182" t="s">
        <v>165</v>
      </c>
      <c r="AJ182">
        <v>0</v>
      </c>
      <c r="BM182" t="s">
        <v>163</v>
      </c>
    </row>
    <row r="183" spans="1:65" hidden="1" x14ac:dyDescent="0.3">
      <c r="A183">
        <v>99</v>
      </c>
      <c r="B183" t="s">
        <v>202</v>
      </c>
      <c r="C183" t="str">
        <f t="shared" si="2"/>
        <v>CPS</v>
      </c>
      <c r="D183" t="s">
        <v>618</v>
      </c>
      <c r="E183" t="s">
        <v>193</v>
      </c>
      <c r="F183" t="s">
        <v>161</v>
      </c>
      <c r="G183">
        <v>4</v>
      </c>
      <c r="H183" t="s">
        <v>162</v>
      </c>
      <c r="I183">
        <v>0</v>
      </c>
      <c r="J183" t="s">
        <v>706</v>
      </c>
      <c r="K183" t="s">
        <v>4</v>
      </c>
      <c r="L183" t="s">
        <v>162</v>
      </c>
      <c r="M183" t="s">
        <v>162</v>
      </c>
      <c r="N183" t="s">
        <v>163</v>
      </c>
      <c r="T183">
        <v>60</v>
      </c>
      <c r="U183">
        <v>60</v>
      </c>
      <c r="V183" t="s">
        <v>163</v>
      </c>
      <c r="W183" t="s">
        <v>203</v>
      </c>
      <c r="X183">
        <v>10</v>
      </c>
      <c r="Y183">
        <v>10</v>
      </c>
      <c r="Z183">
        <v>8</v>
      </c>
      <c r="AA183" t="s">
        <v>4</v>
      </c>
      <c r="AB183" t="s">
        <v>5</v>
      </c>
      <c r="AC183" t="s">
        <v>162</v>
      </c>
      <c r="AD183" t="s">
        <v>162</v>
      </c>
      <c r="AE183" t="s">
        <v>164</v>
      </c>
      <c r="AG183" t="s">
        <v>165</v>
      </c>
      <c r="AJ183">
        <v>0</v>
      </c>
      <c r="BM183" t="s">
        <v>163</v>
      </c>
    </row>
    <row r="184" spans="1:65" hidden="1" x14ac:dyDescent="0.3">
      <c r="A184">
        <v>102</v>
      </c>
      <c r="B184" t="s">
        <v>205</v>
      </c>
      <c r="C184" t="str">
        <f t="shared" si="2"/>
        <v>CPS</v>
      </c>
      <c r="D184" t="s">
        <v>619</v>
      </c>
      <c r="E184" t="s">
        <v>193</v>
      </c>
      <c r="F184" t="s">
        <v>167</v>
      </c>
      <c r="G184">
        <v>5</v>
      </c>
      <c r="H184" t="s">
        <v>162</v>
      </c>
      <c r="I184">
        <v>0</v>
      </c>
      <c r="J184" t="s">
        <v>706</v>
      </c>
      <c r="K184" t="s">
        <v>4</v>
      </c>
      <c r="L184" t="s">
        <v>162</v>
      </c>
      <c r="M184" t="s">
        <v>162</v>
      </c>
      <c r="N184" t="s">
        <v>163</v>
      </c>
      <c r="T184">
        <v>60</v>
      </c>
      <c r="U184">
        <v>60</v>
      </c>
      <c r="V184" t="s">
        <v>163</v>
      </c>
      <c r="X184">
        <v>10</v>
      </c>
      <c r="Y184">
        <v>10</v>
      </c>
      <c r="Z184">
        <v>8</v>
      </c>
      <c r="AA184" t="s">
        <v>4</v>
      </c>
      <c r="AB184" t="s">
        <v>5</v>
      </c>
      <c r="AC184" t="s">
        <v>162</v>
      </c>
      <c r="AD184" t="s">
        <v>162</v>
      </c>
      <c r="AE184" t="s">
        <v>164</v>
      </c>
      <c r="AG184" t="s">
        <v>165</v>
      </c>
      <c r="AJ184">
        <v>0</v>
      </c>
      <c r="BM184" t="s">
        <v>163</v>
      </c>
    </row>
    <row r="185" spans="1:65" hidden="1" x14ac:dyDescent="0.3">
      <c r="A185">
        <v>256</v>
      </c>
      <c r="B185" t="s">
        <v>232</v>
      </c>
      <c r="C185" t="str">
        <f t="shared" si="2"/>
        <v>CPS</v>
      </c>
      <c r="D185" t="s">
        <v>620</v>
      </c>
      <c r="E185" t="s">
        <v>25</v>
      </c>
      <c r="F185" t="s">
        <v>170</v>
      </c>
      <c r="G185">
        <v>1</v>
      </c>
      <c r="H185" t="s">
        <v>162</v>
      </c>
      <c r="I185">
        <v>0</v>
      </c>
      <c r="J185" t="s">
        <v>89</v>
      </c>
      <c r="K185" t="s">
        <v>33</v>
      </c>
      <c r="L185" t="s">
        <v>162</v>
      </c>
      <c r="M185" t="s">
        <v>162</v>
      </c>
      <c r="N185" t="s">
        <v>163</v>
      </c>
      <c r="T185">
        <v>60</v>
      </c>
      <c r="U185">
        <v>60</v>
      </c>
      <c r="V185" t="s">
        <v>163</v>
      </c>
      <c r="W185" t="s">
        <v>233</v>
      </c>
      <c r="X185">
        <v>10</v>
      </c>
      <c r="Y185">
        <v>10</v>
      </c>
      <c r="Z185">
        <v>8</v>
      </c>
      <c r="AA185" t="s">
        <v>33</v>
      </c>
      <c r="AB185" t="s">
        <v>25</v>
      </c>
      <c r="AC185" t="s">
        <v>162</v>
      </c>
      <c r="AD185" t="s">
        <v>162</v>
      </c>
      <c r="AE185" t="s">
        <v>105</v>
      </c>
      <c r="AG185" t="s">
        <v>165</v>
      </c>
      <c r="AJ185">
        <v>0</v>
      </c>
      <c r="BM185" t="s">
        <v>163</v>
      </c>
    </row>
    <row r="186" spans="1:65" hidden="1" x14ac:dyDescent="0.3">
      <c r="A186">
        <v>257</v>
      </c>
      <c r="B186" t="s">
        <v>233</v>
      </c>
      <c r="C186" t="str">
        <f t="shared" si="2"/>
        <v>CPS</v>
      </c>
      <c r="D186" t="s">
        <v>621</v>
      </c>
      <c r="E186" t="s">
        <v>25</v>
      </c>
      <c r="F186" t="s">
        <v>171</v>
      </c>
      <c r="G186">
        <v>2</v>
      </c>
      <c r="H186" t="s">
        <v>162</v>
      </c>
      <c r="I186">
        <v>0</v>
      </c>
      <c r="J186" t="s">
        <v>89</v>
      </c>
      <c r="K186" t="s">
        <v>33</v>
      </c>
      <c r="L186" t="s">
        <v>162</v>
      </c>
      <c r="M186" t="s">
        <v>162</v>
      </c>
      <c r="N186" t="s">
        <v>163</v>
      </c>
      <c r="T186">
        <v>60</v>
      </c>
      <c r="U186">
        <v>60</v>
      </c>
      <c r="V186" t="s">
        <v>163</v>
      </c>
      <c r="X186">
        <v>10</v>
      </c>
      <c r="Y186">
        <v>10</v>
      </c>
      <c r="Z186">
        <v>8</v>
      </c>
      <c r="AA186" t="s">
        <v>33</v>
      </c>
      <c r="AB186" t="s">
        <v>25</v>
      </c>
      <c r="AC186" t="s">
        <v>162</v>
      </c>
      <c r="AD186" t="s">
        <v>162</v>
      </c>
      <c r="AE186" t="s">
        <v>105</v>
      </c>
      <c r="AG186" t="s">
        <v>165</v>
      </c>
      <c r="AJ186">
        <v>0</v>
      </c>
      <c r="BM186" t="s">
        <v>163</v>
      </c>
    </row>
    <row r="187" spans="1:65" hidden="1" x14ac:dyDescent="0.3">
      <c r="A187">
        <v>254</v>
      </c>
      <c r="B187" t="s">
        <v>228</v>
      </c>
      <c r="C187" t="str">
        <f t="shared" si="2"/>
        <v>CPS</v>
      </c>
      <c r="D187" t="s">
        <v>622</v>
      </c>
      <c r="E187" t="s">
        <v>229</v>
      </c>
      <c r="F187" t="s">
        <v>172</v>
      </c>
      <c r="G187">
        <v>3</v>
      </c>
      <c r="H187" t="s">
        <v>162</v>
      </c>
      <c r="I187">
        <v>0</v>
      </c>
      <c r="J187" t="s">
        <v>707</v>
      </c>
      <c r="K187" t="s">
        <v>27</v>
      </c>
      <c r="L187" t="s">
        <v>162</v>
      </c>
      <c r="M187" t="s">
        <v>162</v>
      </c>
      <c r="N187" t="s">
        <v>163</v>
      </c>
      <c r="T187">
        <v>60</v>
      </c>
      <c r="U187">
        <v>60</v>
      </c>
      <c r="V187" t="s">
        <v>163</v>
      </c>
      <c r="X187">
        <v>10</v>
      </c>
      <c r="Y187">
        <v>10</v>
      </c>
      <c r="Z187">
        <v>8</v>
      </c>
      <c r="AA187" t="s">
        <v>27</v>
      </c>
      <c r="AB187" t="s">
        <v>18</v>
      </c>
      <c r="AC187" t="s">
        <v>162</v>
      </c>
      <c r="AD187" t="s">
        <v>162</v>
      </c>
      <c r="AE187" t="s">
        <v>105</v>
      </c>
      <c r="AG187" t="s">
        <v>165</v>
      </c>
      <c r="AJ187">
        <v>0</v>
      </c>
      <c r="BM187" t="s">
        <v>163</v>
      </c>
    </row>
    <row r="188" spans="1:65" hidden="1" x14ac:dyDescent="0.3">
      <c r="A188">
        <v>258</v>
      </c>
      <c r="B188" t="s">
        <v>234</v>
      </c>
      <c r="C188" t="str">
        <f t="shared" si="2"/>
        <v>CPS</v>
      </c>
      <c r="D188" t="s">
        <v>623</v>
      </c>
      <c r="E188" t="s">
        <v>235</v>
      </c>
      <c r="F188" t="s">
        <v>172</v>
      </c>
      <c r="G188">
        <v>3</v>
      </c>
      <c r="H188" t="s">
        <v>162</v>
      </c>
      <c r="I188">
        <v>0</v>
      </c>
      <c r="J188" t="s">
        <v>708</v>
      </c>
      <c r="K188" t="s">
        <v>33</v>
      </c>
      <c r="L188" t="s">
        <v>162</v>
      </c>
      <c r="M188" t="s">
        <v>162</v>
      </c>
      <c r="N188" t="s">
        <v>163</v>
      </c>
      <c r="T188">
        <v>60</v>
      </c>
      <c r="U188">
        <v>60</v>
      </c>
      <c r="V188" t="s">
        <v>163</v>
      </c>
      <c r="X188">
        <v>10</v>
      </c>
      <c r="Y188">
        <v>10</v>
      </c>
      <c r="Z188">
        <v>8</v>
      </c>
      <c r="AA188" t="s">
        <v>33</v>
      </c>
      <c r="AB188" t="s">
        <v>25</v>
      </c>
      <c r="AC188" t="s">
        <v>162</v>
      </c>
      <c r="AD188" t="s">
        <v>162</v>
      </c>
      <c r="AE188" t="s">
        <v>105</v>
      </c>
      <c r="AG188" t="s">
        <v>165</v>
      </c>
      <c r="AJ188">
        <v>0</v>
      </c>
      <c r="BM188" t="s">
        <v>163</v>
      </c>
    </row>
    <row r="189" spans="1:65" hidden="1" x14ac:dyDescent="0.3">
      <c r="A189">
        <v>260</v>
      </c>
      <c r="B189" t="s">
        <v>238</v>
      </c>
      <c r="C189" t="str">
        <f t="shared" si="2"/>
        <v>CPS</v>
      </c>
      <c r="D189" t="s">
        <v>624</v>
      </c>
      <c r="E189" t="s">
        <v>239</v>
      </c>
      <c r="F189" t="s">
        <v>172</v>
      </c>
      <c r="G189">
        <v>3</v>
      </c>
      <c r="H189" t="s">
        <v>162</v>
      </c>
      <c r="I189">
        <v>0</v>
      </c>
      <c r="J189" t="s">
        <v>100</v>
      </c>
      <c r="K189" t="s">
        <v>31</v>
      </c>
      <c r="L189" t="s">
        <v>162</v>
      </c>
      <c r="M189" t="s">
        <v>162</v>
      </c>
      <c r="N189" t="s">
        <v>163</v>
      </c>
      <c r="T189">
        <v>60</v>
      </c>
      <c r="U189">
        <v>60</v>
      </c>
      <c r="V189" t="s">
        <v>163</v>
      </c>
      <c r="W189" t="s">
        <v>240</v>
      </c>
      <c r="X189">
        <v>10</v>
      </c>
      <c r="Y189">
        <v>10</v>
      </c>
      <c r="Z189">
        <v>8</v>
      </c>
      <c r="AA189" t="s">
        <v>31</v>
      </c>
      <c r="AB189" t="s">
        <v>3</v>
      </c>
      <c r="AC189" t="s">
        <v>162</v>
      </c>
      <c r="AD189" t="s">
        <v>162</v>
      </c>
      <c r="AE189" t="s">
        <v>105</v>
      </c>
      <c r="AG189" t="s">
        <v>165</v>
      </c>
      <c r="AJ189">
        <v>0</v>
      </c>
      <c r="BM189" t="s">
        <v>163</v>
      </c>
    </row>
    <row r="190" spans="1:65" hidden="1" x14ac:dyDescent="0.3">
      <c r="A190">
        <v>261</v>
      </c>
      <c r="B190" t="s">
        <v>240</v>
      </c>
      <c r="C190" t="str">
        <f t="shared" si="2"/>
        <v>CPS</v>
      </c>
      <c r="D190" t="s">
        <v>625</v>
      </c>
      <c r="E190" t="s">
        <v>239</v>
      </c>
      <c r="F190" t="s">
        <v>161</v>
      </c>
      <c r="G190">
        <v>4</v>
      </c>
      <c r="H190" t="s">
        <v>162</v>
      </c>
      <c r="I190">
        <v>0</v>
      </c>
      <c r="J190" t="s">
        <v>100</v>
      </c>
      <c r="K190" t="s">
        <v>2</v>
      </c>
      <c r="L190" t="s">
        <v>162</v>
      </c>
      <c r="M190" t="s">
        <v>162</v>
      </c>
      <c r="N190" t="s">
        <v>163</v>
      </c>
      <c r="T190">
        <v>60</v>
      </c>
      <c r="U190">
        <v>60</v>
      </c>
      <c r="V190" t="s">
        <v>163</v>
      </c>
      <c r="W190" t="s">
        <v>241</v>
      </c>
      <c r="X190">
        <v>10</v>
      </c>
      <c r="Y190">
        <v>10</v>
      </c>
      <c r="Z190">
        <v>8</v>
      </c>
      <c r="AA190" t="s">
        <v>2</v>
      </c>
      <c r="AB190" t="s">
        <v>3</v>
      </c>
      <c r="AC190" t="s">
        <v>162</v>
      </c>
      <c r="AD190" t="s">
        <v>162</v>
      </c>
      <c r="AE190" t="s">
        <v>164</v>
      </c>
      <c r="AG190" t="s">
        <v>165</v>
      </c>
      <c r="AJ190">
        <v>0</v>
      </c>
      <c r="BM190" t="s">
        <v>163</v>
      </c>
    </row>
    <row r="191" spans="1:65" hidden="1" x14ac:dyDescent="0.3">
      <c r="A191">
        <v>262</v>
      </c>
      <c r="B191" t="s">
        <v>241</v>
      </c>
      <c r="C191" t="str">
        <f t="shared" si="2"/>
        <v>CPS</v>
      </c>
      <c r="D191" t="s">
        <v>626</v>
      </c>
      <c r="E191" t="s">
        <v>239</v>
      </c>
      <c r="F191" t="s">
        <v>167</v>
      </c>
      <c r="G191">
        <v>5</v>
      </c>
      <c r="H191" t="s">
        <v>162</v>
      </c>
      <c r="I191">
        <v>0</v>
      </c>
      <c r="J191" t="s">
        <v>100</v>
      </c>
      <c r="K191" t="s">
        <v>2</v>
      </c>
      <c r="L191" t="s">
        <v>162</v>
      </c>
      <c r="M191" t="s">
        <v>162</v>
      </c>
      <c r="N191" t="s">
        <v>163</v>
      </c>
      <c r="T191">
        <v>60</v>
      </c>
      <c r="U191">
        <v>60</v>
      </c>
      <c r="V191" t="s">
        <v>163</v>
      </c>
      <c r="X191">
        <v>10</v>
      </c>
      <c r="Y191">
        <v>10</v>
      </c>
      <c r="Z191">
        <v>8</v>
      </c>
      <c r="AA191" t="s">
        <v>2</v>
      </c>
      <c r="AB191" t="s">
        <v>3</v>
      </c>
      <c r="AC191" t="s">
        <v>162</v>
      </c>
      <c r="AD191" t="s">
        <v>162</v>
      </c>
      <c r="AE191" t="s">
        <v>164</v>
      </c>
      <c r="AG191" t="s">
        <v>165</v>
      </c>
      <c r="AJ191">
        <v>0</v>
      </c>
      <c r="BM191" t="s">
        <v>163</v>
      </c>
    </row>
    <row r="192" spans="1:65" hidden="1" x14ac:dyDescent="0.3">
      <c r="A192">
        <v>266</v>
      </c>
      <c r="B192" t="s">
        <v>245</v>
      </c>
      <c r="C192" t="str">
        <f t="shared" si="2"/>
        <v>CPS</v>
      </c>
      <c r="D192" t="s">
        <v>627</v>
      </c>
      <c r="E192" t="s">
        <v>199</v>
      </c>
      <c r="F192" t="s">
        <v>172</v>
      </c>
      <c r="G192">
        <v>3</v>
      </c>
      <c r="H192" t="s">
        <v>162</v>
      </c>
      <c r="I192">
        <v>0</v>
      </c>
      <c r="J192" t="s">
        <v>709</v>
      </c>
      <c r="K192" t="s">
        <v>29</v>
      </c>
      <c r="L192" t="s">
        <v>162</v>
      </c>
      <c r="M192" t="s">
        <v>162</v>
      </c>
      <c r="N192" t="s">
        <v>163</v>
      </c>
      <c r="T192">
        <v>60</v>
      </c>
      <c r="U192">
        <v>60</v>
      </c>
      <c r="V192" t="s">
        <v>163</v>
      </c>
      <c r="X192">
        <v>10</v>
      </c>
      <c r="Y192">
        <v>10</v>
      </c>
      <c r="Z192">
        <v>8</v>
      </c>
      <c r="AA192" t="s">
        <v>29</v>
      </c>
      <c r="AB192" t="s">
        <v>16</v>
      </c>
      <c r="AC192" t="s">
        <v>162</v>
      </c>
      <c r="AD192" t="s">
        <v>162</v>
      </c>
      <c r="AE192" t="s">
        <v>105</v>
      </c>
      <c r="AG192" t="s">
        <v>165</v>
      </c>
      <c r="AJ192">
        <v>0</v>
      </c>
      <c r="BM192" t="s">
        <v>163</v>
      </c>
    </row>
    <row r="193" spans="1:65" hidden="1" x14ac:dyDescent="0.3">
      <c r="A193">
        <v>272</v>
      </c>
      <c r="B193" t="s">
        <v>251</v>
      </c>
      <c r="C193" t="str">
        <f t="shared" si="2"/>
        <v>CPS</v>
      </c>
      <c r="D193" t="s">
        <v>628</v>
      </c>
      <c r="E193" t="s">
        <v>199</v>
      </c>
      <c r="F193" t="s">
        <v>161</v>
      </c>
      <c r="G193">
        <v>4</v>
      </c>
      <c r="H193" t="s">
        <v>162</v>
      </c>
      <c r="I193">
        <v>0</v>
      </c>
      <c r="J193" t="s">
        <v>709</v>
      </c>
      <c r="K193" t="s">
        <v>15</v>
      </c>
      <c r="L193" t="s">
        <v>162</v>
      </c>
      <c r="M193" t="s">
        <v>162</v>
      </c>
      <c r="N193" t="s">
        <v>163</v>
      </c>
      <c r="T193">
        <v>60</v>
      </c>
      <c r="U193">
        <v>60</v>
      </c>
      <c r="V193" t="s">
        <v>163</v>
      </c>
      <c r="W193" t="s">
        <v>252</v>
      </c>
      <c r="X193">
        <v>10</v>
      </c>
      <c r="Y193">
        <v>10</v>
      </c>
      <c r="Z193">
        <v>8</v>
      </c>
      <c r="AA193" t="s">
        <v>15</v>
      </c>
      <c r="AB193" t="s">
        <v>16</v>
      </c>
      <c r="AC193" t="s">
        <v>162</v>
      </c>
      <c r="AD193" t="s">
        <v>162</v>
      </c>
      <c r="AE193" t="s">
        <v>164</v>
      </c>
      <c r="AG193" t="s">
        <v>165</v>
      </c>
      <c r="AJ193">
        <v>0</v>
      </c>
      <c r="BM193" t="s">
        <v>163</v>
      </c>
    </row>
    <row r="194" spans="1:65" hidden="1" x14ac:dyDescent="0.3">
      <c r="A194">
        <v>273</v>
      </c>
      <c r="B194" t="s">
        <v>252</v>
      </c>
      <c r="C194" t="str">
        <f t="shared" ref="C194:C224" si="3">IF(LEFT(B194,2)="CP","CPS",IF(RIGHT(B194,3)="M2R","M2R","FI"))</f>
        <v>CPS</v>
      </c>
      <c r="D194" t="s">
        <v>629</v>
      </c>
      <c r="E194" t="s">
        <v>199</v>
      </c>
      <c r="F194" t="s">
        <v>167</v>
      </c>
      <c r="G194">
        <v>5</v>
      </c>
      <c r="H194" t="s">
        <v>162</v>
      </c>
      <c r="I194">
        <v>0</v>
      </c>
      <c r="J194" t="s">
        <v>709</v>
      </c>
      <c r="K194" t="s">
        <v>15</v>
      </c>
      <c r="L194" t="s">
        <v>162</v>
      </c>
      <c r="M194" t="s">
        <v>162</v>
      </c>
      <c r="N194" t="s">
        <v>163</v>
      </c>
      <c r="T194">
        <v>60</v>
      </c>
      <c r="U194">
        <v>60</v>
      </c>
      <c r="V194" t="s">
        <v>163</v>
      </c>
      <c r="X194">
        <v>10</v>
      </c>
      <c r="Y194">
        <v>10</v>
      </c>
      <c r="Z194">
        <v>8</v>
      </c>
      <c r="AA194" t="s">
        <v>15</v>
      </c>
      <c r="AB194" t="s">
        <v>16</v>
      </c>
      <c r="AC194" t="s">
        <v>162</v>
      </c>
      <c r="AD194" t="s">
        <v>162</v>
      </c>
      <c r="AE194" t="s">
        <v>164</v>
      </c>
      <c r="AG194" t="s">
        <v>165</v>
      </c>
      <c r="AJ194">
        <v>0</v>
      </c>
      <c r="BM194" t="s">
        <v>163</v>
      </c>
    </row>
    <row r="195" spans="1:65" hidden="1" x14ac:dyDescent="0.3">
      <c r="A195">
        <v>824</v>
      </c>
      <c r="B195" t="s">
        <v>457</v>
      </c>
      <c r="C195" t="str">
        <f t="shared" si="3"/>
        <v>CPS</v>
      </c>
      <c r="D195" t="s">
        <v>612</v>
      </c>
      <c r="E195" t="s">
        <v>199</v>
      </c>
      <c r="F195" t="s">
        <v>172</v>
      </c>
      <c r="G195">
        <v>3</v>
      </c>
      <c r="H195" t="s">
        <v>162</v>
      </c>
      <c r="I195">
        <v>0</v>
      </c>
      <c r="J195" t="s">
        <v>699</v>
      </c>
      <c r="K195" t="s">
        <v>29</v>
      </c>
      <c r="L195" t="s">
        <v>162</v>
      </c>
      <c r="M195" t="s">
        <v>162</v>
      </c>
      <c r="N195" t="s">
        <v>163</v>
      </c>
      <c r="T195">
        <v>60</v>
      </c>
      <c r="U195">
        <v>60</v>
      </c>
      <c r="V195" t="s">
        <v>163</v>
      </c>
      <c r="X195">
        <v>10</v>
      </c>
      <c r="Y195">
        <v>10</v>
      </c>
      <c r="Z195">
        <v>8</v>
      </c>
      <c r="AA195" t="s">
        <v>29</v>
      </c>
      <c r="AB195" t="s">
        <v>16</v>
      </c>
      <c r="AC195" t="s">
        <v>162</v>
      </c>
      <c r="AD195" t="s">
        <v>162</v>
      </c>
      <c r="AE195" t="s">
        <v>105</v>
      </c>
      <c r="AG195" t="s">
        <v>165</v>
      </c>
      <c r="AJ195">
        <v>0</v>
      </c>
      <c r="BM195" t="s">
        <v>163</v>
      </c>
    </row>
    <row r="196" spans="1:65" hidden="1" x14ac:dyDescent="0.3">
      <c r="A196">
        <v>263</v>
      </c>
      <c r="B196" t="s">
        <v>242</v>
      </c>
      <c r="C196" t="str">
        <f t="shared" si="3"/>
        <v>CPS</v>
      </c>
      <c r="D196" t="s">
        <v>630</v>
      </c>
      <c r="E196" t="s">
        <v>198</v>
      </c>
      <c r="F196" t="s">
        <v>172</v>
      </c>
      <c r="G196">
        <v>3</v>
      </c>
      <c r="H196" t="s">
        <v>162</v>
      </c>
      <c r="I196">
        <v>0</v>
      </c>
      <c r="J196" t="s">
        <v>710</v>
      </c>
      <c r="K196" t="s">
        <v>31</v>
      </c>
      <c r="L196" t="s">
        <v>162</v>
      </c>
      <c r="M196" t="s">
        <v>162</v>
      </c>
      <c r="N196" t="s">
        <v>163</v>
      </c>
      <c r="T196">
        <v>60</v>
      </c>
      <c r="U196">
        <v>60</v>
      </c>
      <c r="V196" t="s">
        <v>163</v>
      </c>
      <c r="W196" t="s">
        <v>243</v>
      </c>
      <c r="X196">
        <v>10</v>
      </c>
      <c r="Y196">
        <v>10</v>
      </c>
      <c r="Z196">
        <v>8</v>
      </c>
      <c r="AA196" t="s">
        <v>31</v>
      </c>
      <c r="AB196" t="s">
        <v>3</v>
      </c>
      <c r="AC196" t="s">
        <v>162</v>
      </c>
      <c r="AD196" t="s">
        <v>162</v>
      </c>
      <c r="AE196" t="s">
        <v>105</v>
      </c>
      <c r="AG196" t="s">
        <v>165</v>
      </c>
      <c r="AJ196">
        <v>0</v>
      </c>
      <c r="BM196" t="s">
        <v>163</v>
      </c>
    </row>
    <row r="197" spans="1:65" hidden="1" x14ac:dyDescent="0.3">
      <c r="A197">
        <v>264</v>
      </c>
      <c r="B197" t="s">
        <v>243</v>
      </c>
      <c r="C197" t="str">
        <f t="shared" si="3"/>
        <v>CPS</v>
      </c>
      <c r="D197" t="s">
        <v>631</v>
      </c>
      <c r="E197" t="s">
        <v>198</v>
      </c>
      <c r="F197" t="s">
        <v>161</v>
      </c>
      <c r="G197">
        <v>4</v>
      </c>
      <c r="H197" t="s">
        <v>162</v>
      </c>
      <c r="I197">
        <v>0</v>
      </c>
      <c r="J197" t="s">
        <v>710</v>
      </c>
      <c r="K197" t="s">
        <v>2</v>
      </c>
      <c r="L197" t="s">
        <v>162</v>
      </c>
      <c r="M197" t="s">
        <v>162</v>
      </c>
      <c r="N197" t="s">
        <v>163</v>
      </c>
      <c r="T197">
        <v>60</v>
      </c>
      <c r="U197">
        <v>60</v>
      </c>
      <c r="V197" t="s">
        <v>163</v>
      </c>
      <c r="W197" t="s">
        <v>244</v>
      </c>
      <c r="X197">
        <v>10</v>
      </c>
      <c r="Y197">
        <v>10</v>
      </c>
      <c r="Z197">
        <v>8</v>
      </c>
      <c r="AA197" t="s">
        <v>2</v>
      </c>
      <c r="AB197" t="s">
        <v>3</v>
      </c>
      <c r="AC197" t="s">
        <v>162</v>
      </c>
      <c r="AD197" t="s">
        <v>162</v>
      </c>
      <c r="AE197" t="s">
        <v>164</v>
      </c>
      <c r="AG197" t="s">
        <v>165</v>
      </c>
      <c r="AJ197">
        <v>0</v>
      </c>
      <c r="BM197" t="s">
        <v>163</v>
      </c>
    </row>
    <row r="198" spans="1:65" hidden="1" x14ac:dyDescent="0.3">
      <c r="A198">
        <v>265</v>
      </c>
      <c r="B198" t="s">
        <v>244</v>
      </c>
      <c r="C198" t="str">
        <f t="shared" si="3"/>
        <v>CPS</v>
      </c>
      <c r="D198" t="s">
        <v>632</v>
      </c>
      <c r="E198" t="s">
        <v>198</v>
      </c>
      <c r="F198" t="s">
        <v>167</v>
      </c>
      <c r="G198">
        <v>5</v>
      </c>
      <c r="H198" t="s">
        <v>162</v>
      </c>
      <c r="I198">
        <v>0</v>
      </c>
      <c r="J198" t="s">
        <v>710</v>
      </c>
      <c r="K198" t="s">
        <v>2</v>
      </c>
      <c r="L198" t="s">
        <v>162</v>
      </c>
      <c r="M198" t="s">
        <v>162</v>
      </c>
      <c r="N198" t="s">
        <v>163</v>
      </c>
      <c r="T198">
        <v>60</v>
      </c>
      <c r="U198">
        <v>60</v>
      </c>
      <c r="V198" t="s">
        <v>163</v>
      </c>
      <c r="X198">
        <v>10</v>
      </c>
      <c r="Y198">
        <v>10</v>
      </c>
      <c r="Z198">
        <v>8</v>
      </c>
      <c r="AA198" t="s">
        <v>2</v>
      </c>
      <c r="AB198" t="s">
        <v>3</v>
      </c>
      <c r="AC198" t="s">
        <v>162</v>
      </c>
      <c r="AD198" t="s">
        <v>162</v>
      </c>
      <c r="AE198" t="s">
        <v>164</v>
      </c>
      <c r="AG198" t="s">
        <v>165</v>
      </c>
      <c r="AJ198">
        <v>0</v>
      </c>
      <c r="BM198" t="s">
        <v>163</v>
      </c>
    </row>
    <row r="199" spans="1:65" hidden="1" x14ac:dyDescent="0.3">
      <c r="A199">
        <v>270</v>
      </c>
      <c r="B199" t="s">
        <v>207</v>
      </c>
      <c r="C199" t="str">
        <f t="shared" si="3"/>
        <v>CPS</v>
      </c>
      <c r="D199" t="s">
        <v>633</v>
      </c>
      <c r="E199" t="s">
        <v>186</v>
      </c>
      <c r="F199" t="s">
        <v>172</v>
      </c>
      <c r="G199">
        <v>3</v>
      </c>
      <c r="H199" t="s">
        <v>162</v>
      </c>
      <c r="I199">
        <v>0</v>
      </c>
      <c r="J199" t="s">
        <v>711</v>
      </c>
      <c r="K199" t="s">
        <v>26</v>
      </c>
      <c r="L199" t="s">
        <v>162</v>
      </c>
      <c r="M199" t="s">
        <v>162</v>
      </c>
      <c r="N199" t="s">
        <v>163</v>
      </c>
      <c r="T199">
        <v>60</v>
      </c>
      <c r="U199">
        <v>60</v>
      </c>
      <c r="V199" t="s">
        <v>163</v>
      </c>
      <c r="W199" t="s">
        <v>250</v>
      </c>
      <c r="X199">
        <v>10</v>
      </c>
      <c r="Y199">
        <v>10</v>
      </c>
      <c r="Z199">
        <v>8</v>
      </c>
      <c r="AA199" t="s">
        <v>26</v>
      </c>
      <c r="AB199" t="s">
        <v>7</v>
      </c>
      <c r="AC199" t="s">
        <v>162</v>
      </c>
      <c r="AD199" t="s">
        <v>162</v>
      </c>
      <c r="AE199" t="s">
        <v>105</v>
      </c>
      <c r="AG199" t="s">
        <v>165</v>
      </c>
      <c r="AJ199">
        <v>0</v>
      </c>
      <c r="BM199" t="s">
        <v>163</v>
      </c>
    </row>
    <row r="200" spans="1:65" hidden="1" x14ac:dyDescent="0.3">
      <c r="A200">
        <v>276</v>
      </c>
      <c r="B200" t="s">
        <v>254</v>
      </c>
      <c r="C200" t="str">
        <f t="shared" si="3"/>
        <v>CPS</v>
      </c>
      <c r="D200" t="s">
        <v>634</v>
      </c>
      <c r="E200" t="s">
        <v>186</v>
      </c>
      <c r="F200" t="s">
        <v>161</v>
      </c>
      <c r="G200">
        <v>4</v>
      </c>
      <c r="H200" t="s">
        <v>162</v>
      </c>
      <c r="I200">
        <v>0</v>
      </c>
      <c r="J200" t="s">
        <v>711</v>
      </c>
      <c r="K200" t="s">
        <v>6</v>
      </c>
      <c r="L200" t="s">
        <v>162</v>
      </c>
      <c r="M200" t="s">
        <v>162</v>
      </c>
      <c r="N200" t="s">
        <v>163</v>
      </c>
      <c r="T200">
        <v>60</v>
      </c>
      <c r="U200">
        <v>60</v>
      </c>
      <c r="V200" t="s">
        <v>163</v>
      </c>
      <c r="W200" t="s">
        <v>255</v>
      </c>
      <c r="X200">
        <v>10</v>
      </c>
      <c r="Y200">
        <v>10</v>
      </c>
      <c r="Z200">
        <v>8</v>
      </c>
      <c r="AA200" t="s">
        <v>6</v>
      </c>
      <c r="AB200" t="s">
        <v>7</v>
      </c>
      <c r="AC200" t="s">
        <v>162</v>
      </c>
      <c r="AD200" t="s">
        <v>162</v>
      </c>
      <c r="AE200" t="s">
        <v>164</v>
      </c>
      <c r="AG200" t="s">
        <v>165</v>
      </c>
      <c r="AJ200">
        <v>0</v>
      </c>
      <c r="BM200" t="s">
        <v>163</v>
      </c>
    </row>
    <row r="201" spans="1:65" hidden="1" x14ac:dyDescent="0.3">
      <c r="A201">
        <v>277</v>
      </c>
      <c r="B201" t="s">
        <v>255</v>
      </c>
      <c r="C201" t="str">
        <f t="shared" si="3"/>
        <v>CPS</v>
      </c>
      <c r="D201" t="s">
        <v>635</v>
      </c>
      <c r="E201" t="s">
        <v>186</v>
      </c>
      <c r="F201" t="s">
        <v>167</v>
      </c>
      <c r="G201">
        <v>5</v>
      </c>
      <c r="H201" t="s">
        <v>162</v>
      </c>
      <c r="I201">
        <v>0</v>
      </c>
      <c r="J201" t="s">
        <v>711</v>
      </c>
      <c r="K201" t="s">
        <v>6</v>
      </c>
      <c r="L201" t="s">
        <v>162</v>
      </c>
      <c r="M201" t="s">
        <v>162</v>
      </c>
      <c r="N201" t="s">
        <v>163</v>
      </c>
      <c r="T201">
        <v>60</v>
      </c>
      <c r="U201">
        <v>60</v>
      </c>
      <c r="V201" t="s">
        <v>163</v>
      </c>
      <c r="X201">
        <v>10</v>
      </c>
      <c r="Y201">
        <v>10</v>
      </c>
      <c r="Z201">
        <v>8</v>
      </c>
      <c r="AA201" t="s">
        <v>6</v>
      </c>
      <c r="AB201" t="s">
        <v>7</v>
      </c>
      <c r="AC201" t="s">
        <v>162</v>
      </c>
      <c r="AD201" t="s">
        <v>162</v>
      </c>
      <c r="AE201" t="s">
        <v>164</v>
      </c>
      <c r="AG201" t="s">
        <v>165</v>
      </c>
      <c r="AJ201">
        <v>0</v>
      </c>
      <c r="BM201" t="s">
        <v>163</v>
      </c>
    </row>
    <row r="202" spans="1:65" hidden="1" x14ac:dyDescent="0.3">
      <c r="A202">
        <v>280</v>
      </c>
      <c r="B202" t="s">
        <v>257</v>
      </c>
      <c r="C202" t="str">
        <f t="shared" si="3"/>
        <v>CPS</v>
      </c>
      <c r="D202" t="s">
        <v>636</v>
      </c>
      <c r="E202" t="s">
        <v>187</v>
      </c>
      <c r="F202" t="s">
        <v>172</v>
      </c>
      <c r="G202">
        <v>3</v>
      </c>
      <c r="H202" t="s">
        <v>162</v>
      </c>
      <c r="I202">
        <v>0</v>
      </c>
      <c r="J202" t="s">
        <v>712</v>
      </c>
      <c r="K202" t="s">
        <v>32</v>
      </c>
      <c r="L202" t="s">
        <v>162</v>
      </c>
      <c r="M202" t="s">
        <v>162</v>
      </c>
      <c r="N202" t="s">
        <v>163</v>
      </c>
      <c r="T202">
        <v>60</v>
      </c>
      <c r="U202">
        <v>60</v>
      </c>
      <c r="V202" t="s">
        <v>163</v>
      </c>
      <c r="W202" t="s">
        <v>258</v>
      </c>
      <c r="X202">
        <v>10</v>
      </c>
      <c r="Y202">
        <v>10</v>
      </c>
      <c r="Z202">
        <v>8</v>
      </c>
      <c r="AA202" t="s">
        <v>32</v>
      </c>
      <c r="AB202" t="s">
        <v>20</v>
      </c>
      <c r="AC202" t="s">
        <v>162</v>
      </c>
      <c r="AD202" t="s">
        <v>162</v>
      </c>
      <c r="AE202" t="s">
        <v>105</v>
      </c>
      <c r="AG202" t="s">
        <v>165</v>
      </c>
      <c r="AJ202">
        <v>0</v>
      </c>
      <c r="BM202" t="s">
        <v>163</v>
      </c>
    </row>
    <row r="203" spans="1:65" hidden="1" x14ac:dyDescent="0.3">
      <c r="A203">
        <v>281</v>
      </c>
      <c r="B203" t="s">
        <v>258</v>
      </c>
      <c r="C203" t="str">
        <f t="shared" si="3"/>
        <v>CPS</v>
      </c>
      <c r="D203" t="s">
        <v>637</v>
      </c>
      <c r="E203" t="s">
        <v>187</v>
      </c>
      <c r="F203" t="s">
        <v>161</v>
      </c>
      <c r="G203">
        <v>4</v>
      </c>
      <c r="H203" t="s">
        <v>162</v>
      </c>
      <c r="I203">
        <v>0</v>
      </c>
      <c r="J203" t="s">
        <v>712</v>
      </c>
      <c r="K203" t="s">
        <v>19</v>
      </c>
      <c r="L203" t="s">
        <v>162</v>
      </c>
      <c r="M203" t="s">
        <v>162</v>
      </c>
      <c r="N203" t="s">
        <v>163</v>
      </c>
      <c r="T203">
        <v>60</v>
      </c>
      <c r="U203">
        <v>60</v>
      </c>
      <c r="V203" t="s">
        <v>163</v>
      </c>
      <c r="W203" t="s">
        <v>259</v>
      </c>
      <c r="X203">
        <v>10</v>
      </c>
      <c r="Y203">
        <v>10</v>
      </c>
      <c r="Z203">
        <v>8</v>
      </c>
      <c r="AA203" t="s">
        <v>19</v>
      </c>
      <c r="AB203" t="s">
        <v>20</v>
      </c>
      <c r="AC203" t="s">
        <v>162</v>
      </c>
      <c r="AD203" t="s">
        <v>162</v>
      </c>
      <c r="AE203" t="s">
        <v>164</v>
      </c>
      <c r="AG203" t="s">
        <v>165</v>
      </c>
      <c r="AJ203">
        <v>0</v>
      </c>
      <c r="BM203" t="s">
        <v>163</v>
      </c>
    </row>
    <row r="204" spans="1:65" hidden="1" x14ac:dyDescent="0.3">
      <c r="A204">
        <v>282</v>
      </c>
      <c r="B204" t="s">
        <v>259</v>
      </c>
      <c r="C204" t="str">
        <f t="shared" si="3"/>
        <v>CPS</v>
      </c>
      <c r="D204" t="s">
        <v>638</v>
      </c>
      <c r="E204" t="s">
        <v>187</v>
      </c>
      <c r="F204" t="s">
        <v>167</v>
      </c>
      <c r="G204">
        <v>5</v>
      </c>
      <c r="H204" t="s">
        <v>162</v>
      </c>
      <c r="I204">
        <v>0</v>
      </c>
      <c r="J204" t="s">
        <v>712</v>
      </c>
      <c r="K204" t="s">
        <v>40</v>
      </c>
      <c r="L204" t="s">
        <v>162</v>
      </c>
      <c r="M204" t="s">
        <v>162</v>
      </c>
      <c r="N204" t="s">
        <v>163</v>
      </c>
      <c r="T204">
        <v>60</v>
      </c>
      <c r="U204">
        <v>60</v>
      </c>
      <c r="V204" t="s">
        <v>163</v>
      </c>
      <c r="X204">
        <v>10</v>
      </c>
      <c r="Y204">
        <v>10</v>
      </c>
      <c r="Z204">
        <v>8</v>
      </c>
      <c r="AA204" t="s">
        <v>40</v>
      </c>
      <c r="AB204" t="s">
        <v>20</v>
      </c>
      <c r="AC204" t="s">
        <v>162</v>
      </c>
      <c r="AD204" t="s">
        <v>162</v>
      </c>
      <c r="AE204" t="s">
        <v>164</v>
      </c>
      <c r="AG204" t="s">
        <v>165</v>
      </c>
      <c r="AJ204">
        <v>0</v>
      </c>
      <c r="BM204" t="s">
        <v>163</v>
      </c>
    </row>
    <row r="205" spans="1:65" hidden="1" x14ac:dyDescent="0.3">
      <c r="A205">
        <v>269</v>
      </c>
      <c r="B205" t="s">
        <v>249</v>
      </c>
      <c r="C205" t="str">
        <f t="shared" si="3"/>
        <v>CPS</v>
      </c>
      <c r="D205" t="s">
        <v>639</v>
      </c>
      <c r="E205" t="s">
        <v>194</v>
      </c>
      <c r="F205" t="s">
        <v>172</v>
      </c>
      <c r="G205">
        <v>3</v>
      </c>
      <c r="H205" t="s">
        <v>162</v>
      </c>
      <c r="I205">
        <v>0</v>
      </c>
      <c r="J205" t="s">
        <v>713</v>
      </c>
      <c r="K205" t="s">
        <v>28</v>
      </c>
      <c r="L205" t="s">
        <v>162</v>
      </c>
      <c r="M205" t="s">
        <v>162</v>
      </c>
      <c r="N205" t="s">
        <v>163</v>
      </c>
      <c r="T205">
        <v>60</v>
      </c>
      <c r="U205">
        <v>60</v>
      </c>
      <c r="V205" t="s">
        <v>163</v>
      </c>
      <c r="W205" t="s">
        <v>207</v>
      </c>
      <c r="X205">
        <v>10</v>
      </c>
      <c r="Y205">
        <v>10</v>
      </c>
      <c r="Z205">
        <v>8</v>
      </c>
      <c r="AA205" t="s">
        <v>28</v>
      </c>
      <c r="AB205" t="s">
        <v>5</v>
      </c>
      <c r="AC205" t="s">
        <v>162</v>
      </c>
      <c r="AD205" t="s">
        <v>162</v>
      </c>
      <c r="AE205" t="s">
        <v>105</v>
      </c>
      <c r="AG205" t="s">
        <v>165</v>
      </c>
      <c r="AJ205">
        <v>0</v>
      </c>
      <c r="BM205" t="s">
        <v>163</v>
      </c>
    </row>
    <row r="206" spans="1:65" hidden="1" x14ac:dyDescent="0.3">
      <c r="A206">
        <v>283</v>
      </c>
      <c r="B206" t="s">
        <v>260</v>
      </c>
      <c r="C206" t="str">
        <f t="shared" si="3"/>
        <v>CPS</v>
      </c>
      <c r="D206" t="s">
        <v>640</v>
      </c>
      <c r="E206" t="s">
        <v>194</v>
      </c>
      <c r="F206" t="s">
        <v>161</v>
      </c>
      <c r="G206">
        <v>4</v>
      </c>
      <c r="H206" t="s">
        <v>162</v>
      </c>
      <c r="I206">
        <v>0</v>
      </c>
      <c r="J206" t="s">
        <v>713</v>
      </c>
      <c r="K206" t="s">
        <v>4</v>
      </c>
      <c r="L206" t="s">
        <v>162</v>
      </c>
      <c r="M206" t="s">
        <v>162</v>
      </c>
      <c r="N206" t="s">
        <v>163</v>
      </c>
      <c r="T206">
        <v>60</v>
      </c>
      <c r="U206">
        <v>60</v>
      </c>
      <c r="V206" t="s">
        <v>163</v>
      </c>
      <c r="W206" t="s">
        <v>209</v>
      </c>
      <c r="X206">
        <v>10</v>
      </c>
      <c r="Y206">
        <v>10</v>
      </c>
      <c r="Z206">
        <v>8</v>
      </c>
      <c r="AA206" t="s">
        <v>4</v>
      </c>
      <c r="AB206" t="s">
        <v>5</v>
      </c>
      <c r="AC206" t="s">
        <v>162</v>
      </c>
      <c r="AD206" t="s">
        <v>162</v>
      </c>
      <c r="AE206" t="s">
        <v>164</v>
      </c>
      <c r="AG206" t="s">
        <v>165</v>
      </c>
      <c r="AJ206">
        <v>0</v>
      </c>
      <c r="BM206" t="s">
        <v>163</v>
      </c>
    </row>
    <row r="207" spans="1:65" hidden="1" x14ac:dyDescent="0.3">
      <c r="A207">
        <v>284</v>
      </c>
      <c r="B207" t="s">
        <v>209</v>
      </c>
      <c r="C207" t="str">
        <f t="shared" si="3"/>
        <v>CPS</v>
      </c>
      <c r="D207" t="s">
        <v>641</v>
      </c>
      <c r="E207" t="s">
        <v>194</v>
      </c>
      <c r="F207" t="s">
        <v>167</v>
      </c>
      <c r="G207">
        <v>5</v>
      </c>
      <c r="H207" t="s">
        <v>162</v>
      </c>
      <c r="I207">
        <v>0</v>
      </c>
      <c r="J207" t="s">
        <v>713</v>
      </c>
      <c r="K207" t="s">
        <v>4</v>
      </c>
      <c r="L207" t="s">
        <v>162</v>
      </c>
      <c r="M207" t="s">
        <v>162</v>
      </c>
      <c r="N207" t="s">
        <v>163</v>
      </c>
      <c r="T207">
        <v>60</v>
      </c>
      <c r="U207">
        <v>60</v>
      </c>
      <c r="V207" t="s">
        <v>163</v>
      </c>
      <c r="X207">
        <v>10</v>
      </c>
      <c r="Y207">
        <v>10</v>
      </c>
      <c r="Z207">
        <v>8</v>
      </c>
      <c r="AA207" t="s">
        <v>4</v>
      </c>
      <c r="AB207" t="s">
        <v>5</v>
      </c>
      <c r="AC207" t="s">
        <v>162</v>
      </c>
      <c r="AD207" t="s">
        <v>162</v>
      </c>
      <c r="AE207" t="s">
        <v>164</v>
      </c>
      <c r="AG207" t="s">
        <v>165</v>
      </c>
      <c r="AJ207">
        <v>0</v>
      </c>
      <c r="BM207" t="s">
        <v>163</v>
      </c>
    </row>
    <row r="208" spans="1:65" hidden="1" x14ac:dyDescent="0.3">
      <c r="A208">
        <v>103</v>
      </c>
      <c r="B208" t="s">
        <v>206</v>
      </c>
      <c r="C208" t="str">
        <f t="shared" si="3"/>
        <v>CPS</v>
      </c>
      <c r="D208" t="s">
        <v>639</v>
      </c>
      <c r="E208" t="s">
        <v>194</v>
      </c>
      <c r="F208" t="s">
        <v>172</v>
      </c>
      <c r="G208">
        <v>3</v>
      </c>
      <c r="H208" t="s">
        <v>162</v>
      </c>
      <c r="I208">
        <v>0</v>
      </c>
      <c r="J208" t="s">
        <v>713</v>
      </c>
      <c r="K208" t="s">
        <v>28</v>
      </c>
      <c r="L208" t="s">
        <v>162</v>
      </c>
      <c r="M208" t="s">
        <v>162</v>
      </c>
      <c r="N208" t="s">
        <v>163</v>
      </c>
      <c r="T208">
        <v>60</v>
      </c>
      <c r="U208">
        <v>60</v>
      </c>
      <c r="V208" t="s">
        <v>163</v>
      </c>
      <c r="W208" t="s">
        <v>207</v>
      </c>
      <c r="X208">
        <v>10</v>
      </c>
      <c r="Y208">
        <v>10</v>
      </c>
      <c r="Z208">
        <v>8</v>
      </c>
      <c r="AA208" t="s">
        <v>28</v>
      </c>
      <c r="AB208" t="s">
        <v>5</v>
      </c>
      <c r="AC208" t="s">
        <v>162</v>
      </c>
      <c r="AD208" t="s">
        <v>162</v>
      </c>
      <c r="AE208" t="s">
        <v>105</v>
      </c>
      <c r="AG208" t="s">
        <v>165</v>
      </c>
      <c r="AJ208">
        <v>0</v>
      </c>
      <c r="BM208" t="s">
        <v>163</v>
      </c>
    </row>
    <row r="209" spans="1:65" hidden="1" x14ac:dyDescent="0.3">
      <c r="A209">
        <v>104</v>
      </c>
      <c r="B209" t="s">
        <v>208</v>
      </c>
      <c r="C209" t="str">
        <f t="shared" si="3"/>
        <v>CPS</v>
      </c>
      <c r="D209" t="s">
        <v>640</v>
      </c>
      <c r="E209" t="s">
        <v>194</v>
      </c>
      <c r="F209" t="s">
        <v>161</v>
      </c>
      <c r="G209">
        <v>4</v>
      </c>
      <c r="H209" t="s">
        <v>162</v>
      </c>
      <c r="I209">
        <v>0</v>
      </c>
      <c r="J209" t="s">
        <v>713</v>
      </c>
      <c r="K209" t="s">
        <v>4</v>
      </c>
      <c r="L209" t="s">
        <v>162</v>
      </c>
      <c r="M209" t="s">
        <v>162</v>
      </c>
      <c r="N209" t="s">
        <v>163</v>
      </c>
      <c r="T209">
        <v>60</v>
      </c>
      <c r="U209">
        <v>60</v>
      </c>
      <c r="V209" t="s">
        <v>163</v>
      </c>
      <c r="W209" t="s">
        <v>209</v>
      </c>
      <c r="X209">
        <v>10</v>
      </c>
      <c r="Y209">
        <v>10</v>
      </c>
      <c r="Z209">
        <v>8</v>
      </c>
      <c r="AA209" t="s">
        <v>4</v>
      </c>
      <c r="AB209" t="s">
        <v>5</v>
      </c>
      <c r="AC209" t="s">
        <v>162</v>
      </c>
      <c r="AD209" t="s">
        <v>162</v>
      </c>
      <c r="AE209" t="s">
        <v>164</v>
      </c>
      <c r="AG209" t="s">
        <v>165</v>
      </c>
      <c r="AJ209">
        <v>0</v>
      </c>
      <c r="BM209" t="s">
        <v>163</v>
      </c>
    </row>
    <row r="210" spans="1:65" hidden="1" x14ac:dyDescent="0.3">
      <c r="A210">
        <v>105</v>
      </c>
      <c r="B210" t="s">
        <v>210</v>
      </c>
      <c r="C210" t="str">
        <f t="shared" si="3"/>
        <v>CPS</v>
      </c>
      <c r="D210" t="s">
        <v>641</v>
      </c>
      <c r="E210" t="s">
        <v>194</v>
      </c>
      <c r="F210" t="s">
        <v>167</v>
      </c>
      <c r="G210">
        <v>5</v>
      </c>
      <c r="H210" t="s">
        <v>162</v>
      </c>
      <c r="I210">
        <v>0</v>
      </c>
      <c r="J210" t="s">
        <v>713</v>
      </c>
      <c r="K210" t="s">
        <v>4</v>
      </c>
      <c r="L210" t="s">
        <v>162</v>
      </c>
      <c r="M210" t="s">
        <v>162</v>
      </c>
      <c r="N210" t="s">
        <v>163</v>
      </c>
      <c r="T210">
        <v>60</v>
      </c>
      <c r="U210">
        <v>60</v>
      </c>
      <c r="V210" t="s">
        <v>163</v>
      </c>
      <c r="X210">
        <v>10</v>
      </c>
      <c r="Y210">
        <v>10</v>
      </c>
      <c r="Z210">
        <v>8</v>
      </c>
      <c r="AA210" t="s">
        <v>4</v>
      </c>
      <c r="AB210" t="s">
        <v>5</v>
      </c>
      <c r="AC210" t="s">
        <v>162</v>
      </c>
      <c r="AD210" t="s">
        <v>162</v>
      </c>
      <c r="AE210" t="s">
        <v>164</v>
      </c>
      <c r="AG210" t="s">
        <v>165</v>
      </c>
      <c r="AJ210">
        <v>0</v>
      </c>
      <c r="BM210" t="s">
        <v>163</v>
      </c>
    </row>
    <row r="211" spans="1:65" hidden="1" x14ac:dyDescent="0.3">
      <c r="A211">
        <v>247</v>
      </c>
      <c r="B211" t="s">
        <v>221</v>
      </c>
      <c r="C211" t="str">
        <f t="shared" si="3"/>
        <v>CPS</v>
      </c>
      <c r="D211" t="s">
        <v>642</v>
      </c>
      <c r="E211" t="s">
        <v>197</v>
      </c>
      <c r="F211" t="s">
        <v>172</v>
      </c>
      <c r="G211">
        <v>3</v>
      </c>
      <c r="H211" t="s">
        <v>162</v>
      </c>
      <c r="I211">
        <v>0</v>
      </c>
      <c r="J211" t="s">
        <v>714</v>
      </c>
      <c r="K211" t="s">
        <v>32</v>
      </c>
      <c r="L211" t="s">
        <v>162</v>
      </c>
      <c r="M211" t="s">
        <v>162</v>
      </c>
      <c r="N211" t="s">
        <v>163</v>
      </c>
      <c r="T211">
        <v>60</v>
      </c>
      <c r="U211">
        <v>60</v>
      </c>
      <c r="V211" t="s">
        <v>163</v>
      </c>
      <c r="W211" t="s">
        <v>222</v>
      </c>
      <c r="X211">
        <v>10</v>
      </c>
      <c r="Y211">
        <v>10</v>
      </c>
      <c r="Z211">
        <v>8</v>
      </c>
      <c r="AA211" t="s">
        <v>32</v>
      </c>
      <c r="AB211" t="s">
        <v>20</v>
      </c>
      <c r="AC211" t="s">
        <v>162</v>
      </c>
      <c r="AD211" t="s">
        <v>162</v>
      </c>
      <c r="AE211" t="s">
        <v>105</v>
      </c>
      <c r="AG211" t="s">
        <v>165</v>
      </c>
      <c r="AJ211">
        <v>0</v>
      </c>
      <c r="BM211" t="s">
        <v>163</v>
      </c>
    </row>
    <row r="212" spans="1:65" hidden="1" x14ac:dyDescent="0.3">
      <c r="A212">
        <v>248</v>
      </c>
      <c r="B212" t="s">
        <v>222</v>
      </c>
      <c r="C212" t="str">
        <f t="shared" si="3"/>
        <v>CPS</v>
      </c>
      <c r="D212" t="s">
        <v>643</v>
      </c>
      <c r="E212" t="s">
        <v>197</v>
      </c>
      <c r="F212" t="s">
        <v>161</v>
      </c>
      <c r="G212">
        <v>4</v>
      </c>
      <c r="H212" t="s">
        <v>162</v>
      </c>
      <c r="I212">
        <v>0</v>
      </c>
      <c r="J212" t="s">
        <v>714</v>
      </c>
      <c r="K212" t="s">
        <v>19</v>
      </c>
      <c r="L212" t="s">
        <v>162</v>
      </c>
      <c r="M212" t="s">
        <v>162</v>
      </c>
      <c r="N212" t="s">
        <v>163</v>
      </c>
      <c r="T212">
        <v>60</v>
      </c>
      <c r="U212">
        <v>60</v>
      </c>
      <c r="V212" t="s">
        <v>163</v>
      </c>
      <c r="W212" t="s">
        <v>223</v>
      </c>
      <c r="X212">
        <v>10</v>
      </c>
      <c r="Y212">
        <v>10</v>
      </c>
      <c r="Z212">
        <v>8</v>
      </c>
      <c r="AA212" t="s">
        <v>19</v>
      </c>
      <c r="AB212" t="s">
        <v>20</v>
      </c>
      <c r="AC212" t="s">
        <v>162</v>
      </c>
      <c r="AD212" t="s">
        <v>162</v>
      </c>
      <c r="AE212" t="s">
        <v>164</v>
      </c>
      <c r="AG212" t="s">
        <v>165</v>
      </c>
      <c r="AJ212">
        <v>0</v>
      </c>
      <c r="BM212" t="s">
        <v>163</v>
      </c>
    </row>
    <row r="213" spans="1:65" hidden="1" x14ac:dyDescent="0.3">
      <c r="A213">
        <v>249</v>
      </c>
      <c r="B213" t="s">
        <v>223</v>
      </c>
      <c r="C213" t="str">
        <f t="shared" si="3"/>
        <v>CPS</v>
      </c>
      <c r="D213" t="s">
        <v>644</v>
      </c>
      <c r="E213" t="s">
        <v>197</v>
      </c>
      <c r="F213" t="s">
        <v>167</v>
      </c>
      <c r="G213">
        <v>5</v>
      </c>
      <c r="H213" t="s">
        <v>162</v>
      </c>
      <c r="I213">
        <v>0</v>
      </c>
      <c r="J213" t="s">
        <v>714</v>
      </c>
      <c r="K213" t="s">
        <v>19</v>
      </c>
      <c r="L213" t="s">
        <v>162</v>
      </c>
      <c r="M213" t="s">
        <v>162</v>
      </c>
      <c r="N213" t="s">
        <v>163</v>
      </c>
      <c r="T213">
        <v>60</v>
      </c>
      <c r="U213">
        <v>60</v>
      </c>
      <c r="V213" t="s">
        <v>163</v>
      </c>
      <c r="X213">
        <v>10</v>
      </c>
      <c r="Y213">
        <v>10</v>
      </c>
      <c r="Z213">
        <v>8</v>
      </c>
      <c r="AA213" t="s">
        <v>19</v>
      </c>
      <c r="AB213" t="s">
        <v>20</v>
      </c>
      <c r="AC213" t="s">
        <v>162</v>
      </c>
      <c r="AD213" t="s">
        <v>162</v>
      </c>
      <c r="AE213" t="s">
        <v>164</v>
      </c>
      <c r="AG213" t="s">
        <v>165</v>
      </c>
      <c r="AJ213">
        <v>0</v>
      </c>
      <c r="BM213" t="s">
        <v>163</v>
      </c>
    </row>
    <row r="214" spans="1:65" hidden="1" x14ac:dyDescent="0.3">
      <c r="A214">
        <v>250</v>
      </c>
      <c r="B214" t="s">
        <v>224</v>
      </c>
      <c r="C214" t="str">
        <f t="shared" si="3"/>
        <v>CPS</v>
      </c>
      <c r="D214" t="s">
        <v>550</v>
      </c>
      <c r="E214" t="s">
        <v>169</v>
      </c>
      <c r="F214" t="s">
        <v>170</v>
      </c>
      <c r="G214">
        <v>1</v>
      </c>
      <c r="H214" t="s">
        <v>162</v>
      </c>
      <c r="I214">
        <v>0</v>
      </c>
      <c r="J214" t="s">
        <v>96</v>
      </c>
      <c r="K214" t="s">
        <v>10</v>
      </c>
      <c r="L214" t="s">
        <v>162</v>
      </c>
      <c r="M214" t="s">
        <v>162</v>
      </c>
      <c r="N214" t="s">
        <v>163</v>
      </c>
      <c r="T214">
        <v>60</v>
      </c>
      <c r="U214">
        <v>60</v>
      </c>
      <c r="V214" t="s">
        <v>163</v>
      </c>
      <c r="W214" t="s">
        <v>225</v>
      </c>
      <c r="X214">
        <v>10</v>
      </c>
      <c r="Y214">
        <v>10</v>
      </c>
      <c r="Z214">
        <v>8</v>
      </c>
      <c r="AA214" t="s">
        <v>10</v>
      </c>
      <c r="AB214" t="s">
        <v>11</v>
      </c>
      <c r="AC214" t="s">
        <v>162</v>
      </c>
      <c r="AD214" t="s">
        <v>162</v>
      </c>
      <c r="AE214" t="s">
        <v>105</v>
      </c>
      <c r="AG214" t="s">
        <v>165</v>
      </c>
      <c r="AJ214">
        <v>0</v>
      </c>
      <c r="BM214" t="s">
        <v>163</v>
      </c>
    </row>
    <row r="215" spans="1:65" hidden="1" x14ac:dyDescent="0.3">
      <c r="A215">
        <v>251</v>
      </c>
      <c r="B215" t="s">
        <v>225</v>
      </c>
      <c r="C215" t="str">
        <f t="shared" si="3"/>
        <v>CPS</v>
      </c>
      <c r="D215" t="s">
        <v>551</v>
      </c>
      <c r="E215" t="s">
        <v>169</v>
      </c>
      <c r="F215" t="s">
        <v>171</v>
      </c>
      <c r="G215">
        <v>2</v>
      </c>
      <c r="H215" t="s">
        <v>162</v>
      </c>
      <c r="I215">
        <v>0</v>
      </c>
      <c r="J215" t="s">
        <v>96</v>
      </c>
      <c r="K215" t="s">
        <v>10</v>
      </c>
      <c r="L215" t="s">
        <v>162</v>
      </c>
      <c r="M215" t="s">
        <v>162</v>
      </c>
      <c r="N215" t="s">
        <v>163</v>
      </c>
      <c r="T215">
        <v>60</v>
      </c>
      <c r="U215">
        <v>60</v>
      </c>
      <c r="V215" t="s">
        <v>163</v>
      </c>
      <c r="X215">
        <v>10</v>
      </c>
      <c r="Y215">
        <v>10</v>
      </c>
      <c r="Z215">
        <v>8</v>
      </c>
      <c r="AA215" t="s">
        <v>10</v>
      </c>
      <c r="AB215" t="s">
        <v>11</v>
      </c>
      <c r="AC215" t="s">
        <v>162</v>
      </c>
      <c r="AD215" t="s">
        <v>162</v>
      </c>
      <c r="AE215" t="s">
        <v>105</v>
      </c>
      <c r="AG215" t="s">
        <v>165</v>
      </c>
      <c r="AJ215">
        <v>0</v>
      </c>
      <c r="BM215" t="s">
        <v>163</v>
      </c>
    </row>
    <row r="216" spans="1:65" hidden="1" x14ac:dyDescent="0.3">
      <c r="A216">
        <v>400</v>
      </c>
      <c r="B216" t="s">
        <v>264</v>
      </c>
      <c r="C216" t="str">
        <f t="shared" si="3"/>
        <v>CPS</v>
      </c>
      <c r="D216" t="s">
        <v>552</v>
      </c>
      <c r="E216" t="s">
        <v>262</v>
      </c>
      <c r="F216" t="s">
        <v>172</v>
      </c>
      <c r="G216">
        <v>3</v>
      </c>
      <c r="H216" t="s">
        <v>162</v>
      </c>
      <c r="I216">
        <v>0</v>
      </c>
      <c r="J216" t="s">
        <v>96</v>
      </c>
      <c r="K216" t="s">
        <v>10</v>
      </c>
      <c r="L216" t="s">
        <v>162</v>
      </c>
      <c r="M216" t="s">
        <v>162</v>
      </c>
      <c r="N216" t="s">
        <v>163</v>
      </c>
      <c r="T216">
        <v>60</v>
      </c>
      <c r="U216">
        <v>60</v>
      </c>
      <c r="V216" t="s">
        <v>163</v>
      </c>
      <c r="W216" t="s">
        <v>263</v>
      </c>
      <c r="X216">
        <v>10</v>
      </c>
      <c r="Y216">
        <v>10</v>
      </c>
      <c r="Z216">
        <v>8</v>
      </c>
      <c r="AA216" t="s">
        <v>10</v>
      </c>
      <c r="AB216" t="s">
        <v>11</v>
      </c>
      <c r="AC216" t="s">
        <v>162</v>
      </c>
      <c r="AD216" t="s">
        <v>162</v>
      </c>
      <c r="AE216" t="s">
        <v>105</v>
      </c>
      <c r="AG216" t="s">
        <v>165</v>
      </c>
      <c r="AJ216">
        <v>0</v>
      </c>
      <c r="BM216" t="s">
        <v>163</v>
      </c>
    </row>
    <row r="217" spans="1:65" hidden="1" x14ac:dyDescent="0.3">
      <c r="A217">
        <v>399</v>
      </c>
      <c r="B217" t="s">
        <v>263</v>
      </c>
      <c r="C217" t="str">
        <f t="shared" si="3"/>
        <v>CPS</v>
      </c>
      <c r="D217" t="s">
        <v>553</v>
      </c>
      <c r="E217" t="s">
        <v>262</v>
      </c>
      <c r="F217" t="s">
        <v>161</v>
      </c>
      <c r="G217">
        <v>4</v>
      </c>
      <c r="H217" t="s">
        <v>162</v>
      </c>
      <c r="I217">
        <v>0</v>
      </c>
      <c r="J217" t="s">
        <v>96</v>
      </c>
      <c r="K217" t="s">
        <v>12</v>
      </c>
      <c r="L217" t="s">
        <v>162</v>
      </c>
      <c r="M217" t="s">
        <v>162</v>
      </c>
      <c r="N217" t="s">
        <v>163</v>
      </c>
      <c r="T217">
        <v>60</v>
      </c>
      <c r="U217">
        <v>60</v>
      </c>
      <c r="V217" t="s">
        <v>163</v>
      </c>
      <c r="W217" t="s">
        <v>261</v>
      </c>
      <c r="X217">
        <v>10</v>
      </c>
      <c r="Y217">
        <v>10</v>
      </c>
      <c r="Z217">
        <v>8</v>
      </c>
      <c r="AA217" t="s">
        <v>12</v>
      </c>
      <c r="AB217" t="s">
        <v>11</v>
      </c>
      <c r="AC217" t="s">
        <v>162</v>
      </c>
      <c r="AD217" t="s">
        <v>162</v>
      </c>
      <c r="AE217" t="s">
        <v>164</v>
      </c>
      <c r="AG217" t="s">
        <v>165</v>
      </c>
      <c r="AJ217">
        <v>0</v>
      </c>
      <c r="BM217" t="s">
        <v>163</v>
      </c>
    </row>
    <row r="218" spans="1:65" hidden="1" x14ac:dyDescent="0.3">
      <c r="A218">
        <v>398</v>
      </c>
      <c r="B218" t="s">
        <v>261</v>
      </c>
      <c r="C218" t="str">
        <f t="shared" si="3"/>
        <v>CPS</v>
      </c>
      <c r="D218" t="s">
        <v>554</v>
      </c>
      <c r="E218" t="s">
        <v>262</v>
      </c>
      <c r="F218" t="s">
        <v>167</v>
      </c>
      <c r="G218">
        <v>5</v>
      </c>
      <c r="H218" t="s">
        <v>162</v>
      </c>
      <c r="I218">
        <v>0</v>
      </c>
      <c r="J218" t="s">
        <v>96</v>
      </c>
      <c r="K218" t="s">
        <v>12</v>
      </c>
      <c r="L218" t="s">
        <v>162</v>
      </c>
      <c r="M218" t="s">
        <v>162</v>
      </c>
      <c r="N218" t="s">
        <v>163</v>
      </c>
      <c r="T218">
        <v>60</v>
      </c>
      <c r="U218">
        <v>60</v>
      </c>
      <c r="V218" t="s">
        <v>163</v>
      </c>
      <c r="X218">
        <v>10</v>
      </c>
      <c r="Y218">
        <v>10</v>
      </c>
      <c r="Z218">
        <v>8</v>
      </c>
      <c r="AA218" t="s">
        <v>12</v>
      </c>
      <c r="AB218" t="s">
        <v>11</v>
      </c>
      <c r="AC218" t="s">
        <v>162</v>
      </c>
      <c r="AD218" t="s">
        <v>162</v>
      </c>
      <c r="AE218" t="s">
        <v>164</v>
      </c>
      <c r="AG218" t="s">
        <v>165</v>
      </c>
      <c r="AJ218">
        <v>0</v>
      </c>
      <c r="BM218" t="s">
        <v>163</v>
      </c>
    </row>
    <row r="219" spans="1:65" hidden="1" x14ac:dyDescent="0.3">
      <c r="A219">
        <v>267</v>
      </c>
      <c r="B219" t="s">
        <v>246</v>
      </c>
      <c r="C219" t="str">
        <f t="shared" si="3"/>
        <v>CPS</v>
      </c>
      <c r="D219" t="s">
        <v>645</v>
      </c>
      <c r="E219" t="s">
        <v>247</v>
      </c>
      <c r="F219" t="s">
        <v>170</v>
      </c>
      <c r="G219">
        <v>1</v>
      </c>
      <c r="H219" t="s">
        <v>162</v>
      </c>
      <c r="I219">
        <v>0</v>
      </c>
      <c r="J219" t="s">
        <v>700</v>
      </c>
      <c r="K219" t="s">
        <v>29</v>
      </c>
      <c r="L219" t="s">
        <v>162</v>
      </c>
      <c r="M219" t="s">
        <v>162</v>
      </c>
      <c r="N219" t="s">
        <v>163</v>
      </c>
      <c r="T219">
        <v>60</v>
      </c>
      <c r="U219">
        <v>60</v>
      </c>
      <c r="V219" t="s">
        <v>163</v>
      </c>
      <c r="W219" t="s">
        <v>248</v>
      </c>
      <c r="X219">
        <v>10</v>
      </c>
      <c r="Y219">
        <v>10</v>
      </c>
      <c r="Z219">
        <v>8</v>
      </c>
      <c r="AA219" t="s">
        <v>29</v>
      </c>
      <c r="AB219" t="s">
        <v>16</v>
      </c>
      <c r="AC219" t="s">
        <v>162</v>
      </c>
      <c r="AD219" t="s">
        <v>162</v>
      </c>
      <c r="AE219" t="s">
        <v>105</v>
      </c>
      <c r="AG219" t="s">
        <v>165</v>
      </c>
      <c r="AJ219">
        <v>0</v>
      </c>
      <c r="BM219" t="s">
        <v>163</v>
      </c>
    </row>
    <row r="220" spans="1:65" hidden="1" x14ac:dyDescent="0.3">
      <c r="A220">
        <v>252</v>
      </c>
      <c r="B220" t="s">
        <v>226</v>
      </c>
      <c r="C220" t="str">
        <f t="shared" si="3"/>
        <v>CPS</v>
      </c>
      <c r="D220" t="s">
        <v>560</v>
      </c>
      <c r="E220" t="s">
        <v>196</v>
      </c>
      <c r="F220" t="s">
        <v>170</v>
      </c>
      <c r="G220">
        <v>1</v>
      </c>
      <c r="H220" t="s">
        <v>162</v>
      </c>
      <c r="I220">
        <v>0</v>
      </c>
      <c r="J220" t="s">
        <v>693</v>
      </c>
      <c r="K220" t="s">
        <v>30</v>
      </c>
      <c r="L220" t="s">
        <v>162</v>
      </c>
      <c r="M220" t="s">
        <v>162</v>
      </c>
      <c r="N220" t="s">
        <v>163</v>
      </c>
      <c r="T220">
        <v>60</v>
      </c>
      <c r="U220">
        <v>60</v>
      </c>
      <c r="V220" t="s">
        <v>163</v>
      </c>
      <c r="W220" t="s">
        <v>227</v>
      </c>
      <c r="X220">
        <v>10</v>
      </c>
      <c r="Y220">
        <v>10</v>
      </c>
      <c r="Z220">
        <v>8</v>
      </c>
      <c r="AA220" t="s">
        <v>30</v>
      </c>
      <c r="AB220" t="s">
        <v>22</v>
      </c>
      <c r="AC220" t="s">
        <v>162</v>
      </c>
      <c r="AD220" t="s">
        <v>162</v>
      </c>
      <c r="AE220" t="s">
        <v>105</v>
      </c>
      <c r="AG220" t="s">
        <v>165</v>
      </c>
      <c r="AJ220">
        <v>0</v>
      </c>
      <c r="BM220" t="s">
        <v>163</v>
      </c>
    </row>
    <row r="221" spans="1:65" hidden="1" x14ac:dyDescent="0.3">
      <c r="A221">
        <v>253</v>
      </c>
      <c r="B221" t="s">
        <v>227</v>
      </c>
      <c r="C221" t="str">
        <f t="shared" si="3"/>
        <v>CPS</v>
      </c>
      <c r="D221" t="s">
        <v>561</v>
      </c>
      <c r="E221" t="s">
        <v>196</v>
      </c>
      <c r="F221" t="s">
        <v>171</v>
      </c>
      <c r="G221">
        <v>2</v>
      </c>
      <c r="H221" t="s">
        <v>162</v>
      </c>
      <c r="I221">
        <v>0</v>
      </c>
      <c r="J221" t="s">
        <v>693</v>
      </c>
      <c r="K221" t="s">
        <v>30</v>
      </c>
      <c r="L221" t="s">
        <v>162</v>
      </c>
      <c r="M221" t="s">
        <v>162</v>
      </c>
      <c r="N221" t="s">
        <v>163</v>
      </c>
      <c r="T221">
        <v>60</v>
      </c>
      <c r="U221">
        <v>60</v>
      </c>
      <c r="V221" t="s">
        <v>163</v>
      </c>
      <c r="X221">
        <v>10</v>
      </c>
      <c r="Y221">
        <v>10</v>
      </c>
      <c r="Z221">
        <v>8</v>
      </c>
      <c r="AA221" t="s">
        <v>30</v>
      </c>
      <c r="AB221" t="s">
        <v>22</v>
      </c>
      <c r="AC221" t="s">
        <v>162</v>
      </c>
      <c r="AD221" t="s">
        <v>162</v>
      </c>
      <c r="AE221" t="s">
        <v>105</v>
      </c>
      <c r="AG221" t="s">
        <v>165</v>
      </c>
      <c r="AJ221">
        <v>0</v>
      </c>
      <c r="BM221" t="s">
        <v>163</v>
      </c>
    </row>
    <row r="222" spans="1:65" hidden="1" x14ac:dyDescent="0.3">
      <c r="A222">
        <v>832</v>
      </c>
      <c r="B222" t="s">
        <v>462</v>
      </c>
      <c r="C222" t="str">
        <f t="shared" si="3"/>
        <v>CPS</v>
      </c>
      <c r="D222" t="s">
        <v>646</v>
      </c>
      <c r="E222" t="s">
        <v>461</v>
      </c>
      <c r="F222" t="s">
        <v>161</v>
      </c>
      <c r="G222">
        <v>4</v>
      </c>
      <c r="H222" t="s">
        <v>162</v>
      </c>
      <c r="I222">
        <v>0</v>
      </c>
      <c r="J222" t="s">
        <v>721</v>
      </c>
      <c r="K222" t="s">
        <v>47</v>
      </c>
      <c r="L222" t="s">
        <v>162</v>
      </c>
      <c r="M222" t="s">
        <v>162</v>
      </c>
      <c r="N222" t="s">
        <v>163</v>
      </c>
      <c r="T222">
        <v>60</v>
      </c>
      <c r="U222">
        <v>60</v>
      </c>
      <c r="V222" t="s">
        <v>163</v>
      </c>
      <c r="W222" t="s">
        <v>460</v>
      </c>
      <c r="X222">
        <v>10</v>
      </c>
      <c r="Y222">
        <v>10</v>
      </c>
      <c r="Z222">
        <v>8</v>
      </c>
      <c r="AA222" t="s">
        <v>47</v>
      </c>
      <c r="AB222" t="s">
        <v>48</v>
      </c>
      <c r="AC222" t="s">
        <v>162</v>
      </c>
      <c r="AD222" t="s">
        <v>162</v>
      </c>
      <c r="AE222" t="s">
        <v>164</v>
      </c>
      <c r="AG222" t="s">
        <v>165</v>
      </c>
      <c r="AJ222">
        <v>0</v>
      </c>
      <c r="BM222" t="s">
        <v>163</v>
      </c>
    </row>
    <row r="223" spans="1:65" hidden="1" x14ac:dyDescent="0.3">
      <c r="A223">
        <v>831</v>
      </c>
      <c r="B223" t="s">
        <v>460</v>
      </c>
      <c r="C223" t="str">
        <f t="shared" si="3"/>
        <v>CPS</v>
      </c>
      <c r="D223" t="s">
        <v>647</v>
      </c>
      <c r="E223" t="s">
        <v>461</v>
      </c>
      <c r="F223" t="s">
        <v>167</v>
      </c>
      <c r="G223">
        <v>5</v>
      </c>
      <c r="H223" t="s">
        <v>162</v>
      </c>
      <c r="I223">
        <v>0</v>
      </c>
      <c r="J223" t="s">
        <v>721</v>
      </c>
      <c r="K223" t="s">
        <v>6</v>
      </c>
      <c r="L223" t="s">
        <v>162</v>
      </c>
      <c r="M223" t="s">
        <v>162</v>
      </c>
      <c r="N223" t="s">
        <v>163</v>
      </c>
      <c r="T223">
        <v>60</v>
      </c>
      <c r="U223">
        <v>60</v>
      </c>
      <c r="V223" t="s">
        <v>163</v>
      </c>
      <c r="X223">
        <v>10</v>
      </c>
      <c r="Y223">
        <v>10</v>
      </c>
      <c r="Z223">
        <v>8</v>
      </c>
      <c r="AA223" t="s">
        <v>6</v>
      </c>
      <c r="AB223" t="s">
        <v>7</v>
      </c>
      <c r="AC223" t="s">
        <v>162</v>
      </c>
      <c r="AD223" t="s">
        <v>162</v>
      </c>
      <c r="AE223" t="s">
        <v>164</v>
      </c>
      <c r="AG223" t="s">
        <v>165</v>
      </c>
      <c r="AJ223">
        <v>0</v>
      </c>
      <c r="BM223" t="s">
        <v>163</v>
      </c>
    </row>
    <row r="224" spans="1:65" hidden="1" x14ac:dyDescent="0.3">
      <c r="A224">
        <v>255</v>
      </c>
      <c r="B224" t="s">
        <v>230</v>
      </c>
      <c r="C224" t="str">
        <f t="shared" si="3"/>
        <v>CPS</v>
      </c>
      <c r="D224" t="s">
        <v>648</v>
      </c>
      <c r="E224" t="s">
        <v>231</v>
      </c>
      <c r="F224" t="s">
        <v>172</v>
      </c>
      <c r="G224">
        <v>3</v>
      </c>
      <c r="H224" t="s">
        <v>162</v>
      </c>
      <c r="I224">
        <v>0</v>
      </c>
      <c r="J224" t="s">
        <v>715</v>
      </c>
      <c r="K224" t="s">
        <v>27</v>
      </c>
      <c r="L224" t="s">
        <v>162</v>
      </c>
      <c r="M224" t="s">
        <v>162</v>
      </c>
      <c r="N224" t="s">
        <v>163</v>
      </c>
      <c r="T224">
        <v>60</v>
      </c>
      <c r="U224">
        <v>60</v>
      </c>
      <c r="V224" t="s">
        <v>163</v>
      </c>
      <c r="X224">
        <v>10</v>
      </c>
      <c r="Y224">
        <v>10</v>
      </c>
      <c r="Z224">
        <v>8</v>
      </c>
      <c r="AA224" t="s">
        <v>27</v>
      </c>
      <c r="AB224" t="s">
        <v>18</v>
      </c>
      <c r="AC224" t="s">
        <v>162</v>
      </c>
      <c r="AD224" t="s">
        <v>162</v>
      </c>
      <c r="AE224" t="s">
        <v>105</v>
      </c>
      <c r="AG224" t="s">
        <v>165</v>
      </c>
      <c r="AJ224">
        <v>0</v>
      </c>
      <c r="BM224" t="s">
        <v>163</v>
      </c>
    </row>
    <row r="225" hidden="1" x14ac:dyDescent="0.3"/>
    <row r="226" hidden="1" x14ac:dyDescent="0.3"/>
  </sheetData>
  <autoFilter ref="A1:BM226" xr:uid="{06B6E66C-C536-47DA-8E3A-E89FDB365CEA}">
    <filterColumn colId="2">
      <filters>
        <filter val="FI"/>
      </filters>
    </filterColumn>
    <filterColumn colId="5">
      <filters>
        <filter val="N1"/>
        <filter val="N3"/>
        <filter val="N4"/>
      </filters>
    </filterColumn>
  </autoFilter>
  <sortState xmlns:xlrd2="http://schemas.microsoft.com/office/spreadsheetml/2017/richdata2" ref="A2:BM224">
    <sortCondition ref="B2:B2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64D9-DA00-416E-B6CA-48435077DE6D}">
  <dimension ref="A1:J147"/>
  <sheetViews>
    <sheetView workbookViewId="0">
      <pane xSplit="2" ySplit="1" topLeftCell="E126" activePane="bottomRight" state="frozen"/>
      <selection pane="topRight" activeCell="C1" sqref="C1"/>
      <selection pane="bottomLeft" activeCell="A2" sqref="A2"/>
      <selection pane="bottomRight" activeCell="J145" sqref="J145"/>
    </sheetView>
  </sheetViews>
  <sheetFormatPr baseColWidth="10" defaultRowHeight="14.4" x14ac:dyDescent="0.3"/>
  <cols>
    <col min="2" max="2" width="46.88671875" customWidth="1"/>
    <col min="3" max="3" width="9.21875" bestFit="1" customWidth="1"/>
    <col min="4" max="4" width="68.44140625" style="3" bestFit="1" customWidth="1"/>
    <col min="5" max="5" width="11.5546875" style="1"/>
  </cols>
  <sheetData>
    <row r="1" spans="1:10" x14ac:dyDescent="0.3">
      <c r="A1" t="s">
        <v>728</v>
      </c>
      <c r="B1" t="s">
        <v>734</v>
      </c>
      <c r="C1" t="s">
        <v>649</v>
      </c>
      <c r="D1" s="3" t="s">
        <v>724</v>
      </c>
      <c r="E1" s="1" t="s">
        <v>723</v>
      </c>
      <c r="F1" t="s">
        <v>463</v>
      </c>
      <c r="G1" t="s">
        <v>722</v>
      </c>
      <c r="H1" t="s">
        <v>747</v>
      </c>
      <c r="I1" t="str">
        <f>_xlfn.TEXTJOIN(",",FALSE,C1:G1)</f>
        <v>code,nom,niveau,code_filiere,code_diplome</v>
      </c>
      <c r="J1" t="s">
        <v>753</v>
      </c>
    </row>
    <row r="2" spans="1:10" x14ac:dyDescent="0.3">
      <c r="A2" t="s">
        <v>727</v>
      </c>
      <c r="B2" t="s">
        <v>174</v>
      </c>
      <c r="C2" t="s">
        <v>467</v>
      </c>
      <c r="D2" s="3" t="str">
        <f>_xlfn.CONCAT("""", B2, " ",E2,"""")</f>
        <v>"BATIMENTS ET TRAVAUX PUBLICS 1"</v>
      </c>
      <c r="E2" s="1">
        <v>1</v>
      </c>
      <c r="F2" t="s">
        <v>680</v>
      </c>
      <c r="G2" t="s">
        <v>730</v>
      </c>
      <c r="H2" t="str">
        <f>_xlfn.CONCAT("""",J2,"""")</f>
        <v>"La formation en Bâtiments et Travaux Publics prépare des techniciens capables de participer à la conception, à la réalisation et à la supervision des chantiers dans le respect des normes de qualité, sécurité et environnement ; elle est accessible aux titulaires du baccalauréat scientifique, technique ou d’un diplôme équivalent."</v>
      </c>
      <c r="I2" t="str">
        <f>_xlfn.TEXTJOIN(",",FALSE,C2:H2)</f>
        <v>BTP1,"BATIMENTS ET TRAVAUX PUBLICS 1",1,BTP,BTS,"La formation en Bâtiments et Travaux Publics prépare des techniciens capables de participer à la conception, à la réalisation et à la supervision des chantiers dans le respect des normes de qualité, sécurité et environnement ; elle est accessible aux titulaires du baccalauréat scientifique, technique ou d’un diplôme équivalent."</v>
      </c>
      <c r="J2" t="s">
        <v>748</v>
      </c>
    </row>
    <row r="3" spans="1:10" x14ac:dyDescent="0.3">
      <c r="A3" t="s">
        <v>727</v>
      </c>
      <c r="B3" t="s">
        <v>25</v>
      </c>
      <c r="C3" t="s">
        <v>620</v>
      </c>
      <c r="D3" s="3" t="str">
        <f t="shared" ref="D3:D62" si="0">_xlfn.CONCAT("""", B3, " ",E3,"""")</f>
        <v>"ECONOMIE SOCIALE ET FAMILIALE 1"</v>
      </c>
      <c r="E3" s="1">
        <v>1</v>
      </c>
      <c r="F3" t="s">
        <v>89</v>
      </c>
      <c r="G3" t="s">
        <v>730</v>
      </c>
      <c r="H3" t="str">
        <f t="shared" ref="H3:H66" si="1">_xlfn.CONCAT("""",J3,"""")</f>
        <v>"Le BTS Économie Sociale et Familiale forme des professionnels aptes à accompagner les familles et les publics en difficulté en matière de consommation, santé, alimentation et budget ; elle est ouverte aux titulaires d’un baccalauréat général, technologique (ST2S ou STMG) ou d’un diplôme équivalent."</v>
      </c>
      <c r="I3" t="str">
        <f t="shared" ref="I3:I66" si="2">_xlfn.TEXTJOIN(",",FALSE,C3:H3)</f>
        <v>ESF1,"ECONOMIE SOCIALE ET FAMILIALE 1",1,ESF,BTS,"Le BTS Économie Sociale et Familiale forme des professionnels aptes à accompagner les familles et les publics en difficulté en matière de consommation, santé, alimentation et budget ; elle est ouverte aux titulaires d’un baccalauréat général, technologique (ST2S ou STMG) ou d’un diplôme équivalent."</v>
      </c>
      <c r="J3" t="s">
        <v>749</v>
      </c>
    </row>
    <row r="4" spans="1:10" x14ac:dyDescent="0.3">
      <c r="A4" t="s">
        <v>727</v>
      </c>
      <c r="B4" t="s">
        <v>169</v>
      </c>
      <c r="C4" t="s">
        <v>550</v>
      </c>
      <c r="D4" s="3" t="str">
        <f t="shared" si="0"/>
        <v>"INDUSTRIE TEXTILE D'HABILLEMENT 1"</v>
      </c>
      <c r="E4" s="1">
        <v>1</v>
      </c>
      <c r="F4" t="s">
        <v>96</v>
      </c>
      <c r="G4" t="s">
        <v>730</v>
      </c>
      <c r="H4" t="str">
        <f t="shared" si="1"/>
        <v>"Cette formation développe des compétences dans la conception, la fabrication et la gestion de la production de vêtements, en intégrant des critères de qualité, d’innovation et de respect des tendances ; elle est accessible aux titulaires du baccalauréat professionnel, technologique ou d’un diplôme équivalent en textile ou design."</v>
      </c>
      <c r="I4" t="str">
        <f t="shared" si="2"/>
        <v>ITH1,"INDUSTRIE TEXTILE D'HABILLEMENT 1",1,ITH,BTS,"Cette formation développe des compétences dans la conception, la fabrication et la gestion de la production de vêtements, en intégrant des critères de qualité, d’innovation et de respect des tendances ; elle est accessible aux titulaires du baccalauréat professionnel, technologique ou d’un diplôme équivalent en textile ou design."</v>
      </c>
      <c r="J4" t="s">
        <v>750</v>
      </c>
    </row>
    <row r="5" spans="1:10" x14ac:dyDescent="0.3">
      <c r="A5" t="s">
        <v>727</v>
      </c>
      <c r="B5" t="s">
        <v>247</v>
      </c>
      <c r="C5" t="s">
        <v>645</v>
      </c>
      <c r="D5" s="3" t="str">
        <f t="shared" si="0"/>
        <v>"MAINTENANCE  APRES  VENTE  AUTOMOBILE 1"</v>
      </c>
      <c r="E5" s="1">
        <v>1</v>
      </c>
      <c r="F5" t="s">
        <v>700</v>
      </c>
      <c r="G5" t="s">
        <v>730</v>
      </c>
      <c r="H5" t="str">
        <f t="shared" si="1"/>
        <v>"Le BTS Maintenance Après-Vente Automobile forme des spécialistes capables d’assurer le diagnostic, la réparation et la relation client dans un environnement technologique moderne et exigeant ; elle est accessible aux titulaires d’un baccalauréat professionnel, technologique ou scientifique dans le domaine mécanique ou industriel."</v>
      </c>
      <c r="I5" t="str">
        <f t="shared" si="2"/>
        <v>MAVA1,"MAINTENANCE  APRES  VENTE  AUTOMOBILE 1",1,MAVA,BTS,"Le BTS Maintenance Après-Vente Automobile forme des spécialistes capables d’assurer le diagnostic, la réparation et la relation client dans un environnement technologique moderne et exigeant ; elle est accessible aux titulaires d’un baccalauréat professionnel, technologique ou scientifique dans le domaine mécanique ou industriel."</v>
      </c>
      <c r="J5" t="s">
        <v>751</v>
      </c>
    </row>
    <row r="6" spans="1:10" x14ac:dyDescent="0.3">
      <c r="A6" t="s">
        <v>727</v>
      </c>
      <c r="B6" t="s">
        <v>196</v>
      </c>
      <c r="C6" t="s">
        <v>560</v>
      </c>
      <c r="D6" s="3" t="str">
        <f t="shared" si="0"/>
        <v>"METIER DU BOIS (MENUISERIE-EBENISTERIE) 1"</v>
      </c>
      <c r="E6" s="1">
        <v>1</v>
      </c>
      <c r="F6" t="s">
        <v>693</v>
      </c>
      <c r="G6" t="s">
        <v>730</v>
      </c>
      <c r="H6" t="str">
        <f t="shared" si="1"/>
        <v>"Cette formation prépare à la conception, la fabrication et la finition d’ouvrages en bois dans les domaines de l’agencement, du mobilier ou de la décoration, alliant savoir-faire artisanal et technologies modernes ; elle est ouverte aux titulaires d’un baccalauréat professionnel ou technologique dans les métiers du bois ou équivalents."</v>
      </c>
      <c r="I6" t="str">
        <f t="shared" si="2"/>
        <v>MEB1,"METIER DU BOIS (MENUISERIE-EBENISTERIE) 1",1,MEB,BTS,"Cette formation prépare à la conception, la fabrication et la finition d’ouvrages en bois dans les domaines de l’agencement, du mobilier ou de la décoration, alliant savoir-faire artisanal et technologies modernes ; elle est ouverte aux titulaires d’un baccalauréat professionnel ou technologique dans les métiers du bois ou équivalents."</v>
      </c>
      <c r="J6" t="s">
        <v>752</v>
      </c>
    </row>
    <row r="7" spans="1:10" x14ac:dyDescent="0.3">
      <c r="A7" t="s">
        <v>727</v>
      </c>
      <c r="B7" t="s">
        <v>195</v>
      </c>
      <c r="C7" t="s">
        <v>613</v>
      </c>
      <c r="D7" s="3" t="str">
        <f t="shared" si="0"/>
        <v>"BANQUE MICRO-FINANCE 3"</v>
      </c>
      <c r="E7" s="1">
        <v>3</v>
      </c>
      <c r="F7" t="s">
        <v>704</v>
      </c>
      <c r="G7" t="s">
        <v>729</v>
      </c>
      <c r="H7" t="str">
        <f t="shared" si="1"/>
        <v>"Presentation de la formation BANQUE MICRO-FINANCE. Conditions d'admission en LPRO au niveau 3"</v>
      </c>
      <c r="I7" t="str">
        <f t="shared" si="2"/>
        <v>BMF3,"BANQUE MICRO-FINANCE 3",3,BMF,LPRO,"Presentation de la formation BANQUE MICRO-FINANCE. Conditions d'admission en LPRO au niveau 3"</v>
      </c>
      <c r="J7" t="str">
        <f>_xlfn.CONCAT("Presentation de la formation ",B7,". Conditions d'admission en ", G7," au niveau ",E7)</f>
        <v>Presentation de la formation BANQUE MICRO-FINANCE. Conditions d'admission en LPRO au niveau 3</v>
      </c>
    </row>
    <row r="8" spans="1:10" x14ac:dyDescent="0.3">
      <c r="A8" t="s">
        <v>727</v>
      </c>
      <c r="B8" t="s">
        <v>237</v>
      </c>
      <c r="C8" t="s">
        <v>616</v>
      </c>
      <c r="D8" s="3" t="str">
        <f t="shared" si="0"/>
        <v>"BIODIVERSITE, NUTRITION, SECURITE ALIMENTAIRE ET SANTE 3"</v>
      </c>
      <c r="E8" s="1">
        <v>3</v>
      </c>
      <c r="F8" t="s">
        <v>705</v>
      </c>
      <c r="G8" t="s">
        <v>729</v>
      </c>
      <c r="H8" t="str">
        <f t="shared" si="1"/>
        <v>"Presentation de la formation BIODIVERSITE, NUTRITION, SECURITE ALIMENTAIRE ET SANTE. Conditions d'admission en LPRO au niveau 3"</v>
      </c>
      <c r="I8" t="str">
        <f t="shared" si="2"/>
        <v>BNS3,"BIODIVERSITE, NUTRITION, SECURITE ALIMENTAIRE ET SANTE 3",3,BNS,LPRO,"Presentation de la formation BIODIVERSITE, NUTRITION, SECURITE ALIMENTAIRE ET SANTE. Conditions d'admission en LPRO au niveau 3"</v>
      </c>
      <c r="J8" t="str">
        <f t="shared" ref="J8:J71" si="3">_xlfn.CONCAT("Presentation de la formation ",B8,". Conditions d'admission en ", G8," au niveau ",E8)</f>
        <v>Presentation de la formation BIODIVERSITE, NUTRITION, SECURITE ALIMENTAIRE ET SANTE. Conditions d'admission en LPRO au niveau 3</v>
      </c>
    </row>
    <row r="9" spans="1:10" x14ac:dyDescent="0.3">
      <c r="A9" t="s">
        <v>727</v>
      </c>
      <c r="B9" t="s">
        <v>174</v>
      </c>
      <c r="C9" t="s">
        <v>469</v>
      </c>
      <c r="D9" s="3" t="str">
        <f t="shared" si="0"/>
        <v>"BATIMENTS ET TRAVAUX PUBLICS 3"</v>
      </c>
      <c r="E9" s="1">
        <v>3</v>
      </c>
      <c r="F9" t="s">
        <v>680</v>
      </c>
      <c r="G9" t="s">
        <v>729</v>
      </c>
      <c r="H9" t="str">
        <f t="shared" si="1"/>
        <v>"Presentation de la formation BATIMENTS ET TRAVAUX PUBLICS. Conditions d'admission en LPRO au niveau 3"</v>
      </c>
      <c r="I9" t="str">
        <f t="shared" si="2"/>
        <v>BTP3,"BATIMENTS ET TRAVAUX PUBLICS 3",3,BTP,LPRO,"Presentation de la formation BATIMENTS ET TRAVAUX PUBLICS. Conditions d'admission en LPRO au niveau 3"</v>
      </c>
      <c r="J9" t="str">
        <f t="shared" si="3"/>
        <v>Presentation de la formation BATIMENTS ET TRAVAUX PUBLICS. Conditions d'admission en LPRO au niveau 3</v>
      </c>
    </row>
    <row r="10" spans="1:10" x14ac:dyDescent="0.3">
      <c r="A10" t="s">
        <v>727</v>
      </c>
      <c r="B10" t="s">
        <v>193</v>
      </c>
      <c r="C10" t="s">
        <v>617</v>
      </c>
      <c r="D10" s="3" t="str">
        <f t="shared" si="0"/>
        <v>"COMPTABILITE, FINANCE, AUDIT 3"</v>
      </c>
      <c r="E10" s="1">
        <v>3</v>
      </c>
      <c r="F10" t="s">
        <v>706</v>
      </c>
      <c r="G10" t="s">
        <v>729</v>
      </c>
      <c r="H10" t="str">
        <f t="shared" si="1"/>
        <v>"Presentation de la formation COMPTABILITE, FINANCE, AUDIT. Conditions d'admission en LPRO au niveau 3"</v>
      </c>
      <c r="I10" t="str">
        <f t="shared" si="2"/>
        <v>CFA3,"COMPTABILITE, FINANCE, AUDIT 3",3,CFA,LPRO,"Presentation de la formation COMPTABILITE, FINANCE, AUDIT. Conditions d'admission en LPRO au niveau 3"</v>
      </c>
      <c r="J10" t="str">
        <f t="shared" si="3"/>
        <v>Presentation de la formation COMPTABILITE, FINANCE, AUDIT. Conditions d'admission en LPRO au niveau 3</v>
      </c>
    </row>
    <row r="11" spans="1:10" x14ac:dyDescent="0.3">
      <c r="A11" t="s">
        <v>727</v>
      </c>
      <c r="B11" t="s">
        <v>229</v>
      </c>
      <c r="C11" t="s">
        <v>622</v>
      </c>
      <c r="D11" s="3" t="str">
        <f t="shared" si="0"/>
        <v>"GENIE DES PROCEDES 3"</v>
      </c>
      <c r="E11" s="1">
        <v>3</v>
      </c>
      <c r="F11" t="s">
        <v>707</v>
      </c>
      <c r="G11" t="s">
        <v>729</v>
      </c>
      <c r="H11" t="str">
        <f t="shared" si="1"/>
        <v>"Presentation de la formation GENIE DES PROCEDES. Conditions d'admission en LPRO au niveau 3"</v>
      </c>
      <c r="I11" t="str">
        <f t="shared" si="2"/>
        <v>GDP3,"GENIE DES PROCEDES 3",3,GDP,LPRO,"Presentation de la formation GENIE DES PROCEDES. Conditions d'admission en LPRO au niveau 3"</v>
      </c>
      <c r="J11" t="str">
        <f t="shared" si="3"/>
        <v>Presentation de la formation GENIE DES PROCEDES. Conditions d'admission en LPRO au niveau 3</v>
      </c>
    </row>
    <row r="12" spans="1:10" x14ac:dyDescent="0.3">
      <c r="A12" t="s">
        <v>727</v>
      </c>
      <c r="B12" t="s">
        <v>235</v>
      </c>
      <c r="C12" t="s">
        <v>623</v>
      </c>
      <c r="D12" s="3" t="str">
        <f t="shared" si="0"/>
        <v>"GERONTOLOGIE ET GERONTECHNOLOGIE 3"</v>
      </c>
      <c r="E12" s="1">
        <v>3</v>
      </c>
      <c r="F12" t="s">
        <v>708</v>
      </c>
      <c r="G12" t="s">
        <v>729</v>
      </c>
      <c r="H12" t="str">
        <f t="shared" si="1"/>
        <v>"Presentation de la formation GERONTOLOGIE ET GERONTECHNOLOGIE. Conditions d'admission en LPRO au niveau 3"</v>
      </c>
      <c r="I12" t="str">
        <f t="shared" si="2"/>
        <v>GGT3,"GERONTOLOGIE ET GERONTECHNOLOGIE 3",3,GGT,LPRO,"Presentation de la formation GERONTOLOGIE ET GERONTECHNOLOGIE. Conditions d'admission en LPRO au niveau 3"</v>
      </c>
      <c r="J12" t="str">
        <f t="shared" si="3"/>
        <v>Presentation de la formation GERONTOLOGIE ET GERONTECHNOLOGIE. Conditions d'admission en LPRO au niveau 3</v>
      </c>
    </row>
    <row r="13" spans="1:10" x14ac:dyDescent="0.3">
      <c r="A13" t="s">
        <v>727</v>
      </c>
      <c r="B13" t="s">
        <v>239</v>
      </c>
      <c r="C13" t="s">
        <v>624</v>
      </c>
      <c r="D13" s="3" t="str">
        <f t="shared" si="0"/>
        <v>"GENIE INFORMATIQUE INDUSTRIELLE ET AUTOMATIQUE 3"</v>
      </c>
      <c r="E13" s="1">
        <v>3</v>
      </c>
      <c r="F13" t="s">
        <v>100</v>
      </c>
      <c r="G13" t="s">
        <v>729</v>
      </c>
      <c r="H13" t="str">
        <f t="shared" si="1"/>
        <v>"Presentation de la formation GENIE INFORMATIQUE INDUSTRIELLE ET AUTOMATIQUE. Conditions d'admission en LPRO au niveau 3"</v>
      </c>
      <c r="I13" t="str">
        <f t="shared" si="2"/>
        <v>GIA3,"GENIE INFORMATIQUE INDUSTRIELLE ET AUTOMATIQUE 3",3,GIA,LPRO,"Presentation de la formation GENIE INFORMATIQUE INDUSTRIELLE ET AUTOMATIQUE. Conditions d'admission en LPRO au niveau 3"</v>
      </c>
      <c r="J13" t="str">
        <f t="shared" si="3"/>
        <v>Presentation de la formation GENIE INFORMATIQUE INDUSTRIELLE ET AUTOMATIQUE. Conditions d'admission en LPRO au niveau 3</v>
      </c>
    </row>
    <row r="14" spans="1:10" x14ac:dyDescent="0.3">
      <c r="A14" t="s">
        <v>727</v>
      </c>
      <c r="B14" t="s">
        <v>199</v>
      </c>
      <c r="C14" t="s">
        <v>627</v>
      </c>
      <c r="D14" s="3" t="str">
        <f t="shared" si="0"/>
        <v>"GENIE  MECANIQUE  ET  PRODUCTIQUE 3"</v>
      </c>
      <c r="E14" s="1">
        <v>3</v>
      </c>
      <c r="F14" t="s">
        <v>709</v>
      </c>
      <c r="G14" t="s">
        <v>729</v>
      </c>
      <c r="H14" t="str">
        <f t="shared" si="1"/>
        <v>"Presentation de la formation GENIE  MECANIQUE  ET  PRODUCTIQUE. Conditions d'admission en LPRO au niveau 3"</v>
      </c>
      <c r="I14" t="str">
        <f t="shared" si="2"/>
        <v>GMP3,"GENIE  MECANIQUE  ET  PRODUCTIQUE 3",3,GMP,LPRO,"Presentation de la formation GENIE  MECANIQUE  ET  PRODUCTIQUE. Conditions d'admission en LPRO au niveau 3"</v>
      </c>
      <c r="J14" t="str">
        <f t="shared" si="3"/>
        <v>Presentation de la formation GENIE  MECANIQUE  ET  PRODUCTIQUE. Conditions d'admission en LPRO au niveau 3</v>
      </c>
    </row>
    <row r="15" spans="1:10" x14ac:dyDescent="0.3">
      <c r="A15" t="s">
        <v>727</v>
      </c>
      <c r="B15" t="s">
        <v>198</v>
      </c>
      <c r="C15" t="s">
        <v>630</v>
      </c>
      <c r="D15" s="3" t="str">
        <f t="shared" si="0"/>
        <v>"GESTION DES PROJETS INFORMATIQUES 3"</v>
      </c>
      <c r="E15" s="1">
        <v>3</v>
      </c>
      <c r="F15" t="s">
        <v>710</v>
      </c>
      <c r="G15" t="s">
        <v>729</v>
      </c>
      <c r="H15" t="str">
        <f t="shared" si="1"/>
        <v>"Presentation de la formation GESTION DES PROJETS INFORMATIQUES. Conditions d'admission en LPRO au niveau 3"</v>
      </c>
      <c r="I15" t="str">
        <f t="shared" si="2"/>
        <v>GPI3,"GESTION DES PROJETS INFORMATIQUES 3",3,GPI,LPRO,"Presentation de la formation GESTION DES PROJETS INFORMATIQUES. Conditions d'admission en LPRO au niveau 3"</v>
      </c>
      <c r="J15" t="str">
        <f t="shared" si="3"/>
        <v>Presentation de la formation GESTION DES PROJETS INFORMATIQUES. Conditions d'admission en LPRO au niveau 3</v>
      </c>
    </row>
    <row r="16" spans="1:10" x14ac:dyDescent="0.3">
      <c r="A16" t="s">
        <v>727</v>
      </c>
      <c r="B16" t="s">
        <v>186</v>
      </c>
      <c r="C16" t="s">
        <v>633</v>
      </c>
      <c r="D16" s="3" t="str">
        <f t="shared" si="0"/>
        <v>"GESTION DES RESSOURCES HUMAINES 3"</v>
      </c>
      <c r="E16" s="1">
        <v>3</v>
      </c>
      <c r="F16" t="s">
        <v>711</v>
      </c>
      <c r="G16" t="s">
        <v>729</v>
      </c>
      <c r="H16" t="str">
        <f t="shared" si="1"/>
        <v>"Presentation de la formation GESTION DES RESSOURCES HUMAINES. Conditions d'admission en LPRO au niveau 3"</v>
      </c>
      <c r="I16" t="str">
        <f t="shared" si="2"/>
        <v>GRH3,"GESTION DES RESSOURCES HUMAINES 3",3,GRH,LPRO,"Presentation de la formation GESTION DES RESSOURCES HUMAINES. Conditions d'admission en LPRO au niveau 3"</v>
      </c>
      <c r="J16" t="str">
        <f t="shared" si="3"/>
        <v>Presentation de la formation GESTION DES RESSOURCES HUMAINES. Conditions d'admission en LPRO au niveau 3</v>
      </c>
    </row>
    <row r="17" spans="1:10" x14ac:dyDescent="0.3">
      <c r="A17" t="s">
        <v>727</v>
      </c>
      <c r="B17" t="s">
        <v>187</v>
      </c>
      <c r="C17" t="s">
        <v>636</v>
      </c>
      <c r="D17" s="3" t="str">
        <f t="shared" si="0"/>
        <v>"RESEAUX  ET  TELECOMMUNICATIONS 3"</v>
      </c>
      <c r="E17" s="1">
        <v>3</v>
      </c>
      <c r="F17" t="s">
        <v>712</v>
      </c>
      <c r="G17" t="s">
        <v>729</v>
      </c>
      <c r="H17" t="str">
        <f t="shared" si="1"/>
        <v>"Presentation de la formation RESEAUX  ET  TELECOMMUNICATIONS. Conditions d'admission en LPRO au niveau 3"</v>
      </c>
      <c r="I17" t="str">
        <f t="shared" si="2"/>
        <v>GRT3,"RESEAUX  ET  TELECOMMUNICATIONS 3",3,GRT,LPRO,"Presentation de la formation RESEAUX  ET  TELECOMMUNICATIONS. Conditions d'admission en LPRO au niveau 3"</v>
      </c>
      <c r="J17" t="str">
        <f t="shared" si="3"/>
        <v>Presentation de la formation RESEAUX  ET  TELECOMMUNICATIONS. Conditions d'admission en LPRO au niveau 3</v>
      </c>
    </row>
    <row r="18" spans="1:10" x14ac:dyDescent="0.3">
      <c r="A18" t="s">
        <v>727</v>
      </c>
      <c r="B18" t="s">
        <v>194</v>
      </c>
      <c r="C18" t="s">
        <v>639</v>
      </c>
      <c r="D18" s="3" t="str">
        <f t="shared" si="0"/>
        <v>"GESTION TECHNICO-COMMERCIALE 3"</v>
      </c>
      <c r="E18" s="1">
        <v>3</v>
      </c>
      <c r="F18" t="s">
        <v>713</v>
      </c>
      <c r="G18" t="s">
        <v>729</v>
      </c>
      <c r="H18" t="str">
        <f t="shared" si="1"/>
        <v>"Presentation de la formation GESTION TECHNICO-COMMERCIALE. Conditions d'admission en LPRO au niveau 3"</v>
      </c>
      <c r="I18" t="str">
        <f t="shared" si="2"/>
        <v>GTC3,"GESTION TECHNICO-COMMERCIALE 3",3,GTC,LPRO,"Presentation de la formation GESTION TECHNICO-COMMERCIALE. Conditions d'admission en LPRO au niveau 3"</v>
      </c>
      <c r="J18" t="str">
        <f t="shared" si="3"/>
        <v>Presentation de la formation GESTION TECHNICO-COMMERCIALE. Conditions d'admission en LPRO au niveau 3</v>
      </c>
    </row>
    <row r="19" spans="1:10" x14ac:dyDescent="0.3">
      <c r="A19" t="s">
        <v>727</v>
      </c>
      <c r="B19" t="s">
        <v>197</v>
      </c>
      <c r="C19" t="s">
        <v>642</v>
      </c>
      <c r="D19" s="3" t="str">
        <f t="shared" si="0"/>
        <v>"INGENIERIE  DE  L'ENERGIE  ELECTRIQUE 3"</v>
      </c>
      <c r="E19" s="1">
        <v>3</v>
      </c>
      <c r="F19" t="s">
        <v>714</v>
      </c>
      <c r="G19" t="s">
        <v>729</v>
      </c>
      <c r="H19" t="str">
        <f t="shared" si="1"/>
        <v>"Presentation de la formation INGENIERIE  DE  L'ENERGIE  ELECTRIQUE. Conditions d'admission en LPRO au niveau 3"</v>
      </c>
      <c r="I19" t="str">
        <f t="shared" si="2"/>
        <v>IEE3,"INGENIERIE  DE  L'ENERGIE  ELECTRIQUE 3",3,IEE,LPRO,"Presentation de la formation INGENIERIE  DE  L'ENERGIE  ELECTRIQUE. Conditions d'admission en LPRO au niveau 3"</v>
      </c>
      <c r="J19" t="str">
        <f t="shared" si="3"/>
        <v>Presentation de la formation INGENIERIE  DE  L'ENERGIE  ELECTRIQUE. Conditions d'admission en LPRO au niveau 3</v>
      </c>
    </row>
    <row r="20" spans="1:10" x14ac:dyDescent="0.3">
      <c r="A20" t="s">
        <v>727</v>
      </c>
      <c r="B20" t="s">
        <v>262</v>
      </c>
      <c r="C20" t="s">
        <v>552</v>
      </c>
      <c r="D20" s="3" t="str">
        <f t="shared" si="0"/>
        <v>"INDUSTRIE TEXTILE ET DE L'HABILLEMENT 3"</v>
      </c>
      <c r="E20" s="1">
        <v>3</v>
      </c>
      <c r="F20" t="s">
        <v>96</v>
      </c>
      <c r="G20" t="s">
        <v>729</v>
      </c>
      <c r="H20" t="str">
        <f t="shared" si="1"/>
        <v>"Presentation de la formation INDUSTRIE TEXTILE ET DE L'HABILLEMENT. Conditions d'admission en LPRO au niveau 3"</v>
      </c>
      <c r="I20" t="str">
        <f t="shared" si="2"/>
        <v>ITH3,"INDUSTRIE TEXTILE ET DE L'HABILLEMENT 3",3,ITH,LPRO,"Presentation de la formation INDUSTRIE TEXTILE ET DE L'HABILLEMENT. Conditions d'admission en LPRO au niveau 3"</v>
      </c>
      <c r="J20" t="str">
        <f t="shared" si="3"/>
        <v>Presentation de la formation INDUSTRIE TEXTILE ET DE L'HABILLEMENT. Conditions d'admission en LPRO au niveau 3</v>
      </c>
    </row>
    <row r="21" spans="1:10" x14ac:dyDescent="0.3">
      <c r="A21" t="s">
        <v>727</v>
      </c>
      <c r="B21" t="s">
        <v>231</v>
      </c>
      <c r="C21" t="s">
        <v>648</v>
      </c>
      <c r="D21" s="3" t="str">
        <f t="shared" si="0"/>
        <v>"QUALITE   HYGIENE   SECURITE   ENVIRONNEMENT 3"</v>
      </c>
      <c r="E21" s="1">
        <v>3</v>
      </c>
      <c r="F21" t="s">
        <v>715</v>
      </c>
      <c r="G21" t="s">
        <v>729</v>
      </c>
      <c r="H21" t="str">
        <f t="shared" si="1"/>
        <v>"Presentation de la formation QUALITE   HYGIENE   SECURITE   ENVIRONNEMENT. Conditions d'admission en LPRO au niveau 3"</v>
      </c>
      <c r="I21" t="str">
        <f t="shared" si="2"/>
        <v>QHE3,"QUALITE   HYGIENE   SECURITE   ENVIRONNEMENT 3",3,QHE,LPRO,"Presentation de la formation QUALITE   HYGIENE   SECURITE   ENVIRONNEMENT. Conditions d'admission en LPRO au niveau 3"</v>
      </c>
      <c r="J21" t="str">
        <f t="shared" si="3"/>
        <v>Presentation de la formation QUALITE   HYGIENE   SECURITE   ENVIRONNEMENT. Conditions d'admission en LPRO au niveau 3</v>
      </c>
    </row>
    <row r="22" spans="1:10" x14ac:dyDescent="0.3">
      <c r="A22" t="s">
        <v>727</v>
      </c>
      <c r="B22" t="s">
        <v>195</v>
      </c>
      <c r="C22" t="s">
        <v>614</v>
      </c>
      <c r="D22" s="3" t="str">
        <f t="shared" si="0"/>
        <v>"BANQUE MICRO-FINANCE 4"</v>
      </c>
      <c r="E22" s="1">
        <v>4</v>
      </c>
      <c r="F22" t="s">
        <v>704</v>
      </c>
      <c r="G22" t="s">
        <v>731</v>
      </c>
      <c r="H22" t="str">
        <f t="shared" si="1"/>
        <v>"Presentation de la formation BANQUE MICRO-FINANCE. Conditions d'admission en MPRO au niveau 4"</v>
      </c>
      <c r="I22" t="str">
        <f t="shared" si="2"/>
        <v>BMF4,"BANQUE MICRO-FINANCE 4",4,BMF,MPRO,"Presentation de la formation BANQUE MICRO-FINANCE. Conditions d'admission en MPRO au niveau 4"</v>
      </c>
      <c r="J22" t="str">
        <f t="shared" si="3"/>
        <v>Presentation de la formation BANQUE MICRO-FINANCE. Conditions d'admission en MPRO au niveau 4</v>
      </c>
    </row>
    <row r="23" spans="1:10" x14ac:dyDescent="0.3">
      <c r="A23" t="s">
        <v>727</v>
      </c>
      <c r="B23" t="s">
        <v>174</v>
      </c>
      <c r="C23" t="s">
        <v>470</v>
      </c>
      <c r="D23" s="3" t="str">
        <f t="shared" si="0"/>
        <v>"BATIMENTS ET TRAVAUX PUBLICS 4"</v>
      </c>
      <c r="E23" s="1">
        <v>4</v>
      </c>
      <c r="F23" t="s">
        <v>680</v>
      </c>
      <c r="G23" t="s">
        <v>731</v>
      </c>
      <c r="H23" t="str">
        <f t="shared" si="1"/>
        <v>"Presentation de la formation BATIMENTS ET TRAVAUX PUBLICS. Conditions d'admission en MPRO au niveau 4"</v>
      </c>
      <c r="I23" t="str">
        <f t="shared" si="2"/>
        <v>BTP4,"BATIMENTS ET TRAVAUX PUBLICS 4",4,BTP,MPRO,"Presentation de la formation BATIMENTS ET TRAVAUX PUBLICS. Conditions d'admission en MPRO au niveau 4"</v>
      </c>
      <c r="J23" t="str">
        <f t="shared" si="3"/>
        <v>Presentation de la formation BATIMENTS ET TRAVAUX PUBLICS. Conditions d'admission en MPRO au niveau 4</v>
      </c>
    </row>
    <row r="24" spans="1:10" x14ac:dyDescent="0.3">
      <c r="A24" t="s">
        <v>727</v>
      </c>
      <c r="B24" t="s">
        <v>193</v>
      </c>
      <c r="C24" t="s">
        <v>618</v>
      </c>
      <c r="D24" s="3" t="str">
        <f t="shared" si="0"/>
        <v>"COMPTABILITE, FINANCE, AUDIT 4"</v>
      </c>
      <c r="E24" s="1">
        <v>4</v>
      </c>
      <c r="F24" t="s">
        <v>706</v>
      </c>
      <c r="G24" t="s">
        <v>731</v>
      </c>
      <c r="H24" t="str">
        <f t="shared" si="1"/>
        <v>"Presentation de la formation COMPTABILITE, FINANCE, AUDIT. Conditions d'admission en MPRO au niveau 4"</v>
      </c>
      <c r="I24" t="str">
        <f t="shared" si="2"/>
        <v>CFA4,"COMPTABILITE, FINANCE, AUDIT 4",4,CFA,MPRO,"Presentation de la formation COMPTABILITE, FINANCE, AUDIT. Conditions d'admission en MPRO au niveau 4"</v>
      </c>
      <c r="J24" t="str">
        <f t="shared" si="3"/>
        <v>Presentation de la formation COMPTABILITE, FINANCE, AUDIT. Conditions d'admission en MPRO au niveau 4</v>
      </c>
    </row>
    <row r="25" spans="1:10" x14ac:dyDescent="0.3">
      <c r="A25" t="s">
        <v>727</v>
      </c>
      <c r="B25" t="s">
        <v>239</v>
      </c>
      <c r="C25" t="s">
        <v>625</v>
      </c>
      <c r="D25" s="3" t="str">
        <f t="shared" si="0"/>
        <v>"GENIE INFORMATIQUE INDUSTRIELLE ET AUTOMATIQUE 4"</v>
      </c>
      <c r="E25" s="1">
        <v>4</v>
      </c>
      <c r="F25" t="s">
        <v>100</v>
      </c>
      <c r="G25" t="s">
        <v>731</v>
      </c>
      <c r="H25" t="str">
        <f t="shared" si="1"/>
        <v>"Presentation de la formation GENIE INFORMATIQUE INDUSTRIELLE ET AUTOMATIQUE. Conditions d'admission en MPRO au niveau 4"</v>
      </c>
      <c r="I25" t="str">
        <f t="shared" si="2"/>
        <v>GIA4,"GENIE INFORMATIQUE INDUSTRIELLE ET AUTOMATIQUE 4",4,GIA,MPRO,"Presentation de la formation GENIE INFORMATIQUE INDUSTRIELLE ET AUTOMATIQUE. Conditions d'admission en MPRO au niveau 4"</v>
      </c>
      <c r="J25" t="str">
        <f t="shared" si="3"/>
        <v>Presentation de la formation GENIE INFORMATIQUE INDUSTRIELLE ET AUTOMATIQUE. Conditions d'admission en MPRO au niveau 4</v>
      </c>
    </row>
    <row r="26" spans="1:10" x14ac:dyDescent="0.3">
      <c r="A26" t="s">
        <v>727</v>
      </c>
      <c r="B26" t="s">
        <v>199</v>
      </c>
      <c r="C26" t="s">
        <v>628</v>
      </c>
      <c r="D26" s="3" t="str">
        <f t="shared" si="0"/>
        <v>"GENIE  MECANIQUE  ET  PRODUCTIQUE 4"</v>
      </c>
      <c r="E26" s="1">
        <v>4</v>
      </c>
      <c r="F26" t="s">
        <v>709</v>
      </c>
      <c r="G26" t="s">
        <v>731</v>
      </c>
      <c r="H26" t="str">
        <f t="shared" si="1"/>
        <v>"Presentation de la formation GENIE  MECANIQUE  ET  PRODUCTIQUE. Conditions d'admission en MPRO au niveau 4"</v>
      </c>
      <c r="I26" t="str">
        <f t="shared" si="2"/>
        <v>GMP4,"GENIE  MECANIQUE  ET  PRODUCTIQUE 4",4,GMP,MPRO,"Presentation de la formation GENIE  MECANIQUE  ET  PRODUCTIQUE. Conditions d'admission en MPRO au niveau 4"</v>
      </c>
      <c r="J26" t="str">
        <f t="shared" si="3"/>
        <v>Presentation de la formation GENIE  MECANIQUE  ET  PRODUCTIQUE. Conditions d'admission en MPRO au niveau 4</v>
      </c>
    </row>
    <row r="27" spans="1:10" x14ac:dyDescent="0.3">
      <c r="A27" t="s">
        <v>727</v>
      </c>
      <c r="B27" t="s">
        <v>198</v>
      </c>
      <c r="C27" t="s">
        <v>631</v>
      </c>
      <c r="D27" s="3" t="str">
        <f t="shared" si="0"/>
        <v>"GESTION DES PROJETS INFORMATIQUES 4"</v>
      </c>
      <c r="E27" s="1">
        <v>4</v>
      </c>
      <c r="F27" t="s">
        <v>710</v>
      </c>
      <c r="G27" t="s">
        <v>731</v>
      </c>
      <c r="H27" t="str">
        <f t="shared" si="1"/>
        <v>"Presentation de la formation GESTION DES PROJETS INFORMATIQUES. Conditions d'admission en MPRO au niveau 4"</v>
      </c>
      <c r="I27" t="str">
        <f t="shared" si="2"/>
        <v>GPI4,"GESTION DES PROJETS INFORMATIQUES 4",4,GPI,MPRO,"Presentation de la formation GESTION DES PROJETS INFORMATIQUES. Conditions d'admission en MPRO au niveau 4"</v>
      </c>
      <c r="J27" t="str">
        <f t="shared" si="3"/>
        <v>Presentation de la formation GESTION DES PROJETS INFORMATIQUES. Conditions d'admission en MPRO au niveau 4</v>
      </c>
    </row>
    <row r="28" spans="1:10" x14ac:dyDescent="0.3">
      <c r="A28" t="s">
        <v>727</v>
      </c>
      <c r="B28" t="s">
        <v>186</v>
      </c>
      <c r="C28" t="s">
        <v>634</v>
      </c>
      <c r="D28" s="3" t="str">
        <f t="shared" si="0"/>
        <v>"GESTION DES RESSOURCES HUMAINES 4"</v>
      </c>
      <c r="E28" s="1">
        <v>4</v>
      </c>
      <c r="F28" t="s">
        <v>711</v>
      </c>
      <c r="G28" t="s">
        <v>731</v>
      </c>
      <c r="H28" t="str">
        <f t="shared" si="1"/>
        <v>"Presentation de la formation GESTION DES RESSOURCES HUMAINES. Conditions d'admission en MPRO au niveau 4"</v>
      </c>
      <c r="I28" t="str">
        <f t="shared" si="2"/>
        <v>GRH4,"GESTION DES RESSOURCES HUMAINES 4",4,GRH,MPRO,"Presentation de la formation GESTION DES RESSOURCES HUMAINES. Conditions d'admission en MPRO au niveau 4"</v>
      </c>
      <c r="J28" t="str">
        <f t="shared" si="3"/>
        <v>Presentation de la formation GESTION DES RESSOURCES HUMAINES. Conditions d'admission en MPRO au niveau 4</v>
      </c>
    </row>
    <row r="29" spans="1:10" x14ac:dyDescent="0.3">
      <c r="A29" t="s">
        <v>727</v>
      </c>
      <c r="B29" t="s">
        <v>187</v>
      </c>
      <c r="C29" t="s">
        <v>637</v>
      </c>
      <c r="D29" s="3" t="str">
        <f t="shared" si="0"/>
        <v>"RESEAUX  ET  TELECOMMUNICATIONS 4"</v>
      </c>
      <c r="E29" s="1">
        <v>4</v>
      </c>
      <c r="F29" t="s">
        <v>712</v>
      </c>
      <c r="G29" t="s">
        <v>731</v>
      </c>
      <c r="H29" t="str">
        <f t="shared" si="1"/>
        <v>"Presentation de la formation RESEAUX  ET  TELECOMMUNICATIONS. Conditions d'admission en MPRO au niveau 4"</v>
      </c>
      <c r="I29" t="str">
        <f t="shared" si="2"/>
        <v>GRT4,"RESEAUX  ET  TELECOMMUNICATIONS 4",4,GRT,MPRO,"Presentation de la formation RESEAUX  ET  TELECOMMUNICATIONS. Conditions d'admission en MPRO au niveau 4"</v>
      </c>
      <c r="J29" t="str">
        <f t="shared" si="3"/>
        <v>Presentation de la formation RESEAUX  ET  TELECOMMUNICATIONS. Conditions d'admission en MPRO au niveau 4</v>
      </c>
    </row>
    <row r="30" spans="1:10" x14ac:dyDescent="0.3">
      <c r="A30" t="s">
        <v>727</v>
      </c>
      <c r="B30" t="s">
        <v>194</v>
      </c>
      <c r="C30" t="s">
        <v>640</v>
      </c>
      <c r="D30" s="3" t="str">
        <f t="shared" si="0"/>
        <v>"GESTION TECHNICO-COMMERCIALE 4"</v>
      </c>
      <c r="E30" s="1">
        <v>4</v>
      </c>
      <c r="F30" t="s">
        <v>713</v>
      </c>
      <c r="G30" t="s">
        <v>731</v>
      </c>
      <c r="H30" t="str">
        <f t="shared" si="1"/>
        <v>"Presentation de la formation GESTION TECHNICO-COMMERCIALE. Conditions d'admission en MPRO au niveau 4"</v>
      </c>
      <c r="I30" t="str">
        <f t="shared" si="2"/>
        <v>GTC4,"GESTION TECHNICO-COMMERCIALE 4",4,GTC,MPRO,"Presentation de la formation GESTION TECHNICO-COMMERCIALE. Conditions d'admission en MPRO au niveau 4"</v>
      </c>
      <c r="J30" t="str">
        <f t="shared" si="3"/>
        <v>Presentation de la formation GESTION TECHNICO-COMMERCIALE. Conditions d'admission en MPRO au niveau 4</v>
      </c>
    </row>
    <row r="31" spans="1:10" x14ac:dyDescent="0.3">
      <c r="A31" t="s">
        <v>727</v>
      </c>
      <c r="B31" t="s">
        <v>197</v>
      </c>
      <c r="C31" t="s">
        <v>643</v>
      </c>
      <c r="D31" s="3" t="str">
        <f t="shared" si="0"/>
        <v>"INGENIERIE  DE  L'ENERGIE  ELECTRIQUE 4"</v>
      </c>
      <c r="E31" s="1">
        <v>4</v>
      </c>
      <c r="F31" t="s">
        <v>714</v>
      </c>
      <c r="G31" t="s">
        <v>731</v>
      </c>
      <c r="H31" t="str">
        <f t="shared" si="1"/>
        <v>"Presentation de la formation INGENIERIE  DE  L'ENERGIE  ELECTRIQUE. Conditions d'admission en MPRO au niveau 4"</v>
      </c>
      <c r="I31" t="str">
        <f t="shared" si="2"/>
        <v>IEE4,"INGENIERIE  DE  L'ENERGIE  ELECTRIQUE 4",4,IEE,MPRO,"Presentation de la formation INGENIERIE  DE  L'ENERGIE  ELECTRIQUE. Conditions d'admission en MPRO au niveau 4"</v>
      </c>
      <c r="J31" t="str">
        <f t="shared" si="3"/>
        <v>Presentation de la formation INGENIERIE  DE  L'ENERGIE  ELECTRIQUE. Conditions d'admission en MPRO au niveau 4</v>
      </c>
    </row>
    <row r="32" spans="1:10" x14ac:dyDescent="0.3">
      <c r="A32" t="s">
        <v>727</v>
      </c>
      <c r="B32" t="s">
        <v>262</v>
      </c>
      <c r="C32" t="s">
        <v>553</v>
      </c>
      <c r="D32" s="3" t="str">
        <f t="shared" si="0"/>
        <v>"INDUSTRIE TEXTILE ET DE L'HABILLEMENT 4"</v>
      </c>
      <c r="E32" s="1">
        <v>4</v>
      </c>
      <c r="F32" t="s">
        <v>96</v>
      </c>
      <c r="G32" t="s">
        <v>731</v>
      </c>
      <c r="H32" t="str">
        <f t="shared" si="1"/>
        <v>"Presentation de la formation INDUSTRIE TEXTILE ET DE L'HABILLEMENT. Conditions d'admission en MPRO au niveau 4"</v>
      </c>
      <c r="I32" t="str">
        <f t="shared" si="2"/>
        <v>ITH4,"INDUSTRIE TEXTILE ET DE L'HABILLEMENT 4",4,ITH,MPRO,"Presentation de la formation INDUSTRIE TEXTILE ET DE L'HABILLEMENT. Conditions d'admission en MPRO au niveau 4"</v>
      </c>
      <c r="J32" t="str">
        <f t="shared" si="3"/>
        <v>Presentation de la formation INDUSTRIE TEXTILE ET DE L'HABILLEMENT. Conditions d'admission en MPRO au niveau 4</v>
      </c>
    </row>
    <row r="33" spans="1:10" x14ac:dyDescent="0.3">
      <c r="A33" t="s">
        <v>727</v>
      </c>
      <c r="B33" t="s">
        <v>461</v>
      </c>
      <c r="C33" t="s">
        <v>646</v>
      </c>
      <c r="D33" s="3" t="str">
        <f t="shared" si="0"/>
        <v>"MANAGEMENT DE L'EDUCATION 4"</v>
      </c>
      <c r="E33" s="1">
        <v>4</v>
      </c>
      <c r="F33" t="s">
        <v>721</v>
      </c>
      <c r="G33" t="s">
        <v>731</v>
      </c>
      <c r="H33" t="str">
        <f t="shared" si="1"/>
        <v>"Presentation de la formation MANAGEMENT DE L'EDUCATION. Conditions d'admission en MPRO au niveau 4"</v>
      </c>
      <c r="I33" t="str">
        <f t="shared" si="2"/>
        <v>MED4,"MANAGEMENT DE L'EDUCATION 4",4,MED,MPRO,"Presentation de la formation MANAGEMENT DE L'EDUCATION. Conditions d'admission en MPRO au niveau 4"</v>
      </c>
      <c r="J33" t="str">
        <f t="shared" si="3"/>
        <v>Presentation de la formation MANAGEMENT DE L'EDUCATION. Conditions d'admission en MPRO au niveau 4</v>
      </c>
    </row>
    <row r="34" spans="1:10" x14ac:dyDescent="0.3">
      <c r="A34" t="s">
        <v>727</v>
      </c>
      <c r="B34" t="s">
        <v>195</v>
      </c>
      <c r="C34" t="s">
        <v>615</v>
      </c>
      <c r="D34" s="3" t="str">
        <f t="shared" si="0"/>
        <v>"BANQUE MICRO-FINANCE 5"</v>
      </c>
      <c r="E34" s="1">
        <v>5</v>
      </c>
      <c r="F34" t="s">
        <v>704</v>
      </c>
      <c r="G34" t="s">
        <v>731</v>
      </c>
      <c r="H34" t="str">
        <f t="shared" si="1"/>
        <v>"Presentation de la formation BANQUE MICRO-FINANCE. Conditions d'admission en MPRO au niveau 5"</v>
      </c>
      <c r="I34" t="str">
        <f t="shared" si="2"/>
        <v>BMF5,"BANQUE MICRO-FINANCE 5",5,BMF,MPRO,"Presentation de la formation BANQUE MICRO-FINANCE. Conditions d'admission en MPRO au niveau 5"</v>
      </c>
      <c r="J34" t="str">
        <f t="shared" si="3"/>
        <v>Presentation de la formation BANQUE MICRO-FINANCE. Conditions d'admission en MPRO au niveau 5</v>
      </c>
    </row>
    <row r="35" spans="1:10" x14ac:dyDescent="0.3">
      <c r="A35" t="s">
        <v>727</v>
      </c>
      <c r="B35" t="s">
        <v>174</v>
      </c>
      <c r="C35" t="s">
        <v>471</v>
      </c>
      <c r="D35" s="3" t="str">
        <f t="shared" si="0"/>
        <v>"BATIMENTS ET TRAVAUX PUBLICS 5"</v>
      </c>
      <c r="E35" s="1">
        <v>5</v>
      </c>
      <c r="F35" t="s">
        <v>680</v>
      </c>
      <c r="G35" t="s">
        <v>731</v>
      </c>
      <c r="H35" t="str">
        <f t="shared" si="1"/>
        <v>"Presentation de la formation BATIMENTS ET TRAVAUX PUBLICS. Conditions d'admission en MPRO au niveau 5"</v>
      </c>
      <c r="I35" t="str">
        <f t="shared" si="2"/>
        <v>BTP5,"BATIMENTS ET TRAVAUX PUBLICS 5",5,BTP,MPRO,"Presentation de la formation BATIMENTS ET TRAVAUX PUBLICS. Conditions d'admission en MPRO au niveau 5"</v>
      </c>
      <c r="J35" t="str">
        <f t="shared" si="3"/>
        <v>Presentation de la formation BATIMENTS ET TRAVAUX PUBLICS. Conditions d'admission en MPRO au niveau 5</v>
      </c>
    </row>
    <row r="36" spans="1:10" x14ac:dyDescent="0.3">
      <c r="A36" t="s">
        <v>727</v>
      </c>
      <c r="B36" t="s">
        <v>193</v>
      </c>
      <c r="C36" t="s">
        <v>619</v>
      </c>
      <c r="D36" s="3" t="str">
        <f t="shared" si="0"/>
        <v>"COMPTABILITE, FINANCE, AUDIT 5"</v>
      </c>
      <c r="E36" s="1">
        <v>5</v>
      </c>
      <c r="F36" t="s">
        <v>706</v>
      </c>
      <c r="G36" t="s">
        <v>731</v>
      </c>
      <c r="H36" t="str">
        <f t="shared" si="1"/>
        <v>"Presentation de la formation COMPTABILITE, FINANCE, AUDIT. Conditions d'admission en MPRO au niveau 5"</v>
      </c>
      <c r="I36" t="str">
        <f t="shared" si="2"/>
        <v>CFA5,"COMPTABILITE, FINANCE, AUDIT 5",5,CFA,MPRO,"Presentation de la formation COMPTABILITE, FINANCE, AUDIT. Conditions d'admission en MPRO au niveau 5"</v>
      </c>
      <c r="J36" t="str">
        <f t="shared" si="3"/>
        <v>Presentation de la formation COMPTABILITE, FINANCE, AUDIT. Conditions d'admission en MPRO au niveau 5</v>
      </c>
    </row>
    <row r="37" spans="1:10" x14ac:dyDescent="0.3">
      <c r="A37" t="s">
        <v>727</v>
      </c>
      <c r="B37" t="s">
        <v>239</v>
      </c>
      <c r="C37" t="s">
        <v>626</v>
      </c>
      <c r="D37" s="3" t="str">
        <f t="shared" si="0"/>
        <v>"GENIE INFORMATIQUE INDUSTRIELLE ET AUTOMATIQUE 5"</v>
      </c>
      <c r="E37" s="1">
        <v>5</v>
      </c>
      <c r="F37" t="s">
        <v>100</v>
      </c>
      <c r="G37" t="s">
        <v>731</v>
      </c>
      <c r="H37" t="str">
        <f t="shared" si="1"/>
        <v>"Presentation de la formation GENIE INFORMATIQUE INDUSTRIELLE ET AUTOMATIQUE. Conditions d'admission en MPRO au niveau 5"</v>
      </c>
      <c r="I37" t="str">
        <f t="shared" si="2"/>
        <v>GIA5,"GENIE INFORMATIQUE INDUSTRIELLE ET AUTOMATIQUE 5",5,GIA,MPRO,"Presentation de la formation GENIE INFORMATIQUE INDUSTRIELLE ET AUTOMATIQUE. Conditions d'admission en MPRO au niveau 5"</v>
      </c>
      <c r="J37" t="str">
        <f t="shared" si="3"/>
        <v>Presentation de la formation GENIE INFORMATIQUE INDUSTRIELLE ET AUTOMATIQUE. Conditions d'admission en MPRO au niveau 5</v>
      </c>
    </row>
    <row r="38" spans="1:10" x14ac:dyDescent="0.3">
      <c r="A38" t="s">
        <v>727</v>
      </c>
      <c r="B38" t="s">
        <v>199</v>
      </c>
      <c r="C38" t="s">
        <v>629</v>
      </c>
      <c r="D38" s="3" t="str">
        <f t="shared" si="0"/>
        <v>"GENIE  MECANIQUE  ET  PRODUCTIQUE 5"</v>
      </c>
      <c r="E38" s="1">
        <v>5</v>
      </c>
      <c r="F38" t="s">
        <v>709</v>
      </c>
      <c r="G38" t="s">
        <v>731</v>
      </c>
      <c r="H38" t="str">
        <f t="shared" si="1"/>
        <v>"Presentation de la formation GENIE  MECANIQUE  ET  PRODUCTIQUE. Conditions d'admission en MPRO au niveau 5"</v>
      </c>
      <c r="I38" t="str">
        <f t="shared" si="2"/>
        <v>GMP5,"GENIE  MECANIQUE  ET  PRODUCTIQUE 5",5,GMP,MPRO,"Presentation de la formation GENIE  MECANIQUE  ET  PRODUCTIQUE. Conditions d'admission en MPRO au niveau 5"</v>
      </c>
      <c r="J38" t="str">
        <f t="shared" si="3"/>
        <v>Presentation de la formation GENIE  MECANIQUE  ET  PRODUCTIQUE. Conditions d'admission en MPRO au niveau 5</v>
      </c>
    </row>
    <row r="39" spans="1:10" x14ac:dyDescent="0.3">
      <c r="A39" t="s">
        <v>727</v>
      </c>
      <c r="B39" t="s">
        <v>198</v>
      </c>
      <c r="C39" t="s">
        <v>632</v>
      </c>
      <c r="D39" s="3" t="str">
        <f t="shared" si="0"/>
        <v>"GESTION DES PROJETS INFORMATIQUES 5"</v>
      </c>
      <c r="E39" s="1">
        <v>5</v>
      </c>
      <c r="F39" t="s">
        <v>710</v>
      </c>
      <c r="G39" t="s">
        <v>731</v>
      </c>
      <c r="H39" t="str">
        <f t="shared" si="1"/>
        <v>"Presentation de la formation GESTION DES PROJETS INFORMATIQUES. Conditions d'admission en MPRO au niveau 5"</v>
      </c>
      <c r="I39" t="str">
        <f t="shared" si="2"/>
        <v>GPI5,"GESTION DES PROJETS INFORMATIQUES 5",5,GPI,MPRO,"Presentation de la formation GESTION DES PROJETS INFORMATIQUES. Conditions d'admission en MPRO au niveau 5"</v>
      </c>
      <c r="J39" t="str">
        <f t="shared" si="3"/>
        <v>Presentation de la formation GESTION DES PROJETS INFORMATIQUES. Conditions d'admission en MPRO au niveau 5</v>
      </c>
    </row>
    <row r="40" spans="1:10" x14ac:dyDescent="0.3">
      <c r="A40" t="s">
        <v>727</v>
      </c>
      <c r="B40" t="s">
        <v>186</v>
      </c>
      <c r="C40" t="s">
        <v>635</v>
      </c>
      <c r="D40" s="3" t="str">
        <f t="shared" si="0"/>
        <v>"GESTION DES RESSOURCES HUMAINES 5"</v>
      </c>
      <c r="E40" s="1">
        <v>5</v>
      </c>
      <c r="F40" t="s">
        <v>711</v>
      </c>
      <c r="G40" t="s">
        <v>731</v>
      </c>
      <c r="H40" t="str">
        <f t="shared" si="1"/>
        <v>"Presentation de la formation GESTION DES RESSOURCES HUMAINES. Conditions d'admission en MPRO au niveau 5"</v>
      </c>
      <c r="I40" t="str">
        <f t="shared" si="2"/>
        <v>GRH5,"GESTION DES RESSOURCES HUMAINES 5",5,GRH,MPRO,"Presentation de la formation GESTION DES RESSOURCES HUMAINES. Conditions d'admission en MPRO au niveau 5"</v>
      </c>
      <c r="J40" t="str">
        <f t="shared" si="3"/>
        <v>Presentation de la formation GESTION DES RESSOURCES HUMAINES. Conditions d'admission en MPRO au niveau 5</v>
      </c>
    </row>
    <row r="41" spans="1:10" x14ac:dyDescent="0.3">
      <c r="A41" t="s">
        <v>727</v>
      </c>
      <c r="B41" t="s">
        <v>187</v>
      </c>
      <c r="C41" t="s">
        <v>638</v>
      </c>
      <c r="D41" s="3" t="str">
        <f t="shared" si="0"/>
        <v>"RESEAUX  ET  TELECOMMUNICATIONS 5"</v>
      </c>
      <c r="E41" s="1">
        <v>5</v>
      </c>
      <c r="F41" t="s">
        <v>712</v>
      </c>
      <c r="G41" t="s">
        <v>731</v>
      </c>
      <c r="H41" t="str">
        <f t="shared" si="1"/>
        <v>"Presentation de la formation RESEAUX  ET  TELECOMMUNICATIONS. Conditions d'admission en MPRO au niveau 5"</v>
      </c>
      <c r="I41" t="str">
        <f t="shared" si="2"/>
        <v>GRT5,"RESEAUX  ET  TELECOMMUNICATIONS 5",5,GRT,MPRO,"Presentation de la formation RESEAUX  ET  TELECOMMUNICATIONS. Conditions d'admission en MPRO au niveau 5"</v>
      </c>
      <c r="J41" t="str">
        <f t="shared" si="3"/>
        <v>Presentation de la formation RESEAUX  ET  TELECOMMUNICATIONS. Conditions d'admission en MPRO au niveau 5</v>
      </c>
    </row>
    <row r="42" spans="1:10" x14ac:dyDescent="0.3">
      <c r="A42" t="s">
        <v>727</v>
      </c>
      <c r="B42" t="s">
        <v>194</v>
      </c>
      <c r="C42" t="s">
        <v>641</v>
      </c>
      <c r="D42" s="3" t="str">
        <f t="shared" si="0"/>
        <v>"GESTION TECHNICO-COMMERCIALE 5"</v>
      </c>
      <c r="E42" s="1">
        <v>5</v>
      </c>
      <c r="F42" t="s">
        <v>713</v>
      </c>
      <c r="G42" t="s">
        <v>731</v>
      </c>
      <c r="H42" t="str">
        <f t="shared" si="1"/>
        <v>"Presentation de la formation GESTION TECHNICO-COMMERCIALE. Conditions d'admission en MPRO au niveau 5"</v>
      </c>
      <c r="I42" t="str">
        <f t="shared" si="2"/>
        <v>GTC5,"GESTION TECHNICO-COMMERCIALE 5",5,GTC,MPRO,"Presentation de la formation GESTION TECHNICO-COMMERCIALE. Conditions d'admission en MPRO au niveau 5"</v>
      </c>
      <c r="J42" t="str">
        <f t="shared" si="3"/>
        <v>Presentation de la formation GESTION TECHNICO-COMMERCIALE. Conditions d'admission en MPRO au niveau 5</v>
      </c>
    </row>
    <row r="43" spans="1:10" x14ac:dyDescent="0.3">
      <c r="A43" t="s">
        <v>727</v>
      </c>
      <c r="B43" t="s">
        <v>197</v>
      </c>
      <c r="C43" t="s">
        <v>644</v>
      </c>
      <c r="D43" s="3" t="str">
        <f t="shared" si="0"/>
        <v>"INGENIERIE  DE  L'ENERGIE  ELECTRIQUE 5"</v>
      </c>
      <c r="E43" s="1">
        <v>5</v>
      </c>
      <c r="F43" t="s">
        <v>714</v>
      </c>
      <c r="G43" t="s">
        <v>731</v>
      </c>
      <c r="H43" t="str">
        <f t="shared" si="1"/>
        <v>"Presentation de la formation INGENIERIE  DE  L'ENERGIE  ELECTRIQUE. Conditions d'admission en MPRO au niveau 5"</v>
      </c>
      <c r="I43" t="str">
        <f t="shared" si="2"/>
        <v>IEE5,"INGENIERIE  DE  L'ENERGIE  ELECTRIQUE 5",5,IEE,MPRO,"Presentation de la formation INGENIERIE  DE  L'ENERGIE  ELECTRIQUE. Conditions d'admission en MPRO au niveau 5"</v>
      </c>
      <c r="J43" t="str">
        <f t="shared" si="3"/>
        <v>Presentation de la formation INGENIERIE  DE  L'ENERGIE  ELECTRIQUE. Conditions d'admission en MPRO au niveau 5</v>
      </c>
    </row>
    <row r="44" spans="1:10" x14ac:dyDescent="0.3">
      <c r="A44" t="s">
        <v>727</v>
      </c>
      <c r="B44" t="s">
        <v>262</v>
      </c>
      <c r="C44" t="s">
        <v>554</v>
      </c>
      <c r="D44" s="3" t="str">
        <f t="shared" si="0"/>
        <v>"INDUSTRIE TEXTILE ET DE L'HABILLEMENT 5"</v>
      </c>
      <c r="E44" s="1">
        <v>5</v>
      </c>
      <c r="F44" t="s">
        <v>96</v>
      </c>
      <c r="G44" t="s">
        <v>731</v>
      </c>
      <c r="H44" t="str">
        <f t="shared" si="1"/>
        <v>"Presentation de la formation INDUSTRIE TEXTILE ET DE L'HABILLEMENT. Conditions d'admission en MPRO au niveau 5"</v>
      </c>
      <c r="I44" t="str">
        <f t="shared" si="2"/>
        <v>ITH5,"INDUSTRIE TEXTILE ET DE L'HABILLEMENT 5",5,ITH,MPRO,"Presentation de la formation INDUSTRIE TEXTILE ET DE L'HABILLEMENT. Conditions d'admission en MPRO au niveau 5"</v>
      </c>
      <c r="J44" t="str">
        <f t="shared" si="3"/>
        <v>Presentation de la formation INDUSTRIE TEXTILE ET DE L'HABILLEMENT. Conditions d'admission en MPRO au niveau 5</v>
      </c>
    </row>
    <row r="45" spans="1:10" x14ac:dyDescent="0.3">
      <c r="A45" t="s">
        <v>727</v>
      </c>
      <c r="B45" t="s">
        <v>461</v>
      </c>
      <c r="C45" t="s">
        <v>647</v>
      </c>
      <c r="D45" s="3" t="str">
        <f t="shared" si="0"/>
        <v>"MANAGEMENT DE L'EDUCATION 5"</v>
      </c>
      <c r="E45" s="1">
        <v>5</v>
      </c>
      <c r="F45" t="s">
        <v>721</v>
      </c>
      <c r="G45" t="s">
        <v>731</v>
      </c>
      <c r="H45" t="str">
        <f t="shared" si="1"/>
        <v>"Presentation de la formation MANAGEMENT DE L'EDUCATION. Conditions d'admission en MPRO au niveau 5"</v>
      </c>
      <c r="I45" t="str">
        <f t="shared" si="2"/>
        <v>MED5,"MANAGEMENT DE L'EDUCATION 5",5,MED,MPRO,"Presentation de la formation MANAGEMENT DE L'EDUCATION. Conditions d'admission en MPRO au niveau 5"</v>
      </c>
      <c r="J45" t="str">
        <f t="shared" si="3"/>
        <v>Presentation de la formation MANAGEMENT DE L'EDUCATION. Conditions d'admission en MPRO au niveau 5</v>
      </c>
    </row>
    <row r="46" spans="1:10" x14ac:dyDescent="0.3">
      <c r="A46" t="s">
        <v>726</v>
      </c>
      <c r="B46" t="s">
        <v>20</v>
      </c>
      <c r="C46" t="s">
        <v>464</v>
      </c>
      <c r="D46" s="3" t="str">
        <f t="shared" si="0"/>
        <v>"ELECTRONIQUE-ELECTROTECHNIQUE 1"</v>
      </c>
      <c r="E46" s="1">
        <v>1</v>
      </c>
      <c r="F46" t="s">
        <v>679</v>
      </c>
      <c r="G46" t="s">
        <v>732</v>
      </c>
      <c r="H46" t="str">
        <f t="shared" si="1"/>
        <v>"Presentation de la formation ELECTRONIQUE-ELECTROTECHNIQUE. Conditions d'admission en DIPET1 au niveau 1"</v>
      </c>
      <c r="I46" t="str">
        <f t="shared" si="2"/>
        <v>ABC1,"ELECTRONIQUE-ELECTROTECHNIQUE 1",1,ABC,DIPET1,"Presentation de la formation ELECTRONIQUE-ELECTROTECHNIQUE. Conditions d'admission en DIPET1 au niveau 1"</v>
      </c>
      <c r="J46" t="str">
        <f t="shared" si="3"/>
        <v>Presentation de la formation ELECTRONIQUE-ELECTROTECHNIQUE. Conditions d'admission en DIPET1 au niveau 1</v>
      </c>
    </row>
    <row r="47" spans="1:10" x14ac:dyDescent="0.3">
      <c r="A47" t="s">
        <v>726</v>
      </c>
      <c r="B47" t="s">
        <v>174</v>
      </c>
      <c r="C47" t="s">
        <v>467</v>
      </c>
      <c r="D47" s="3" t="str">
        <f t="shared" si="0"/>
        <v>"BATIMENTS ET TRAVAUX PUBLICS 1"</v>
      </c>
      <c r="E47" s="1">
        <v>1</v>
      </c>
      <c r="F47" t="s">
        <v>755</v>
      </c>
      <c r="G47" t="s">
        <v>732</v>
      </c>
      <c r="H47" t="str">
        <f t="shared" si="1"/>
        <v>"Presentation de la formation BATIMENTS ET TRAVAUX PUBLICS. Conditions d'admission en DIPET1 au niveau 1"</v>
      </c>
      <c r="I47" t="str">
        <f t="shared" si="2"/>
        <v>BTP1,"BATIMENTS ET TRAVAUX PUBLICS 1",1,BT,DIPET1,"Presentation de la formation BATIMENTS ET TRAVAUX PUBLICS. Conditions d'admission en DIPET1 au niveau 1"</v>
      </c>
      <c r="J47" t="str">
        <f t="shared" si="3"/>
        <v>Presentation de la formation BATIMENTS ET TRAVAUX PUBLICS. Conditions d'admission en DIPET1 au niveau 1</v>
      </c>
    </row>
    <row r="48" spans="1:10" x14ac:dyDescent="0.3">
      <c r="A48" t="s">
        <v>726</v>
      </c>
      <c r="B48" t="s">
        <v>190</v>
      </c>
      <c r="C48" t="s">
        <v>476</v>
      </c>
      <c r="D48" s="3" t="str">
        <f t="shared" si="0"/>
        <v>"COMPTABILITE ET FINANCE 1"</v>
      </c>
      <c r="E48" s="1">
        <v>1</v>
      </c>
      <c r="F48" t="s">
        <v>681</v>
      </c>
      <c r="G48" t="s">
        <v>732</v>
      </c>
      <c r="H48" t="str">
        <f t="shared" si="1"/>
        <v>"Presentation de la formation COMPTABILITE ET FINANCE. Conditions d'admission en DIPET1 au niveau 1"</v>
      </c>
      <c r="I48" t="str">
        <f t="shared" si="2"/>
        <v>CFI1,"COMPTABILITE ET FINANCE 1",1,CFI,DIPET1,"Presentation de la formation COMPTABILITE ET FINANCE. Conditions d'admission en DIPET1 au niveau 1"</v>
      </c>
      <c r="J48" t="str">
        <f t="shared" si="3"/>
        <v>Presentation de la formation COMPTABILITE ET FINANCE. Conditions d'admission en DIPET1 au niveau 1</v>
      </c>
    </row>
    <row r="49" spans="1:10" x14ac:dyDescent="0.3">
      <c r="A49" t="s">
        <v>726</v>
      </c>
      <c r="B49" t="s">
        <v>18</v>
      </c>
      <c r="C49" t="s">
        <v>481</v>
      </c>
      <c r="D49" s="3" t="str">
        <f t="shared" si="0"/>
        <v>"CHIMIE INDUSTRIELLE 1"</v>
      </c>
      <c r="E49" s="1">
        <v>1</v>
      </c>
      <c r="F49" t="s">
        <v>682</v>
      </c>
      <c r="G49" t="s">
        <v>732</v>
      </c>
      <c r="H49" t="str">
        <f t="shared" si="1"/>
        <v>"Presentation de la formation CHIMIE INDUSTRIELLE. Conditions d'admission en DIPET1 au niveau 1"</v>
      </c>
      <c r="I49" t="str">
        <f t="shared" si="2"/>
        <v>CHI1,"CHIMIE INDUSTRIELLE 1",1,CHI,DIPET1,"Presentation de la formation CHIMIE INDUSTRIELLE. Conditions d'admission en DIPET1 au niveau 1"</v>
      </c>
      <c r="J49" t="str">
        <f t="shared" si="3"/>
        <v>Presentation de la formation CHIMIE INDUSTRIELLE. Conditions d'admission en DIPET1 au niveau 1</v>
      </c>
    </row>
    <row r="50" spans="1:10" x14ac:dyDescent="0.3">
      <c r="A50" t="s">
        <v>726</v>
      </c>
      <c r="B50" t="s">
        <v>176</v>
      </c>
      <c r="C50" t="s">
        <v>486</v>
      </c>
      <c r="D50" s="3" t="str">
        <f t="shared" si="0"/>
        <v>"CONSTRUCTION MECANIQUE 1"</v>
      </c>
      <c r="E50" s="1">
        <v>1</v>
      </c>
      <c r="F50" t="s">
        <v>683</v>
      </c>
      <c r="G50" t="s">
        <v>732</v>
      </c>
      <c r="H50" t="str">
        <f t="shared" si="1"/>
        <v>"Presentation de la formation CONSTRUCTION MECANIQUE. Conditions d'admission en DIPET1 au niveau 1"</v>
      </c>
      <c r="I50" t="str">
        <f t="shared" si="2"/>
        <v>COM1,"CONSTRUCTION MECANIQUE 1",1,COM,DIPET1,"Presentation de la formation CONSTRUCTION MECANIQUE. Conditions d'admission en DIPET1 au niveau 1"</v>
      </c>
      <c r="J50" t="str">
        <f t="shared" si="3"/>
        <v>Presentation de la formation CONSTRUCTION MECANIQUE. Conditions d'admission en DIPET1 au niveau 1</v>
      </c>
    </row>
    <row r="51" spans="1:10" x14ac:dyDescent="0.3">
      <c r="A51" t="s">
        <v>726</v>
      </c>
      <c r="B51" t="s">
        <v>188</v>
      </c>
      <c r="C51" t="s">
        <v>493</v>
      </c>
      <c r="D51" s="3" t="str">
        <f t="shared" si="0"/>
        <v>"ESTHETIQUE COIFFURE ET COSMETIQUE 1"</v>
      </c>
      <c r="E51" s="1">
        <v>1</v>
      </c>
      <c r="F51" t="s">
        <v>684</v>
      </c>
      <c r="G51" t="s">
        <v>732</v>
      </c>
      <c r="H51" t="str">
        <f t="shared" si="1"/>
        <v>"Presentation de la formation ESTHETIQUE COIFFURE ET COSMETIQUE. Conditions d'admission en DIPET1 au niveau 1"</v>
      </c>
      <c r="I51" t="str">
        <f t="shared" si="2"/>
        <v>ECC1,"ESTHETIQUE COIFFURE ET COSMETIQUE 1",1,ECC,DIPET1,"Presentation de la formation ESTHETIQUE COIFFURE ET COSMETIQUE. Conditions d'admission en DIPET1 au niveau 1"</v>
      </c>
      <c r="J51" t="str">
        <f t="shared" si="3"/>
        <v>Presentation de la formation ESTHETIQUE COIFFURE ET COSMETIQUE. Conditions d'admission en DIPET1 au niveau 1</v>
      </c>
    </row>
    <row r="52" spans="1:10" x14ac:dyDescent="0.3">
      <c r="A52" t="s">
        <v>726</v>
      </c>
      <c r="B52" t="s">
        <v>191</v>
      </c>
      <c r="C52" t="s">
        <v>498</v>
      </c>
      <c r="D52" s="3" t="str">
        <f t="shared" si="0"/>
        <v>"ECONOMIE 1"</v>
      </c>
      <c r="E52" s="1">
        <v>1</v>
      </c>
      <c r="F52" t="s">
        <v>685</v>
      </c>
      <c r="G52" t="s">
        <v>732</v>
      </c>
      <c r="H52" t="str">
        <f t="shared" si="1"/>
        <v>"Presentation de la formation ECONOMIE. Conditions d'admission en DIPET1 au niveau 1"</v>
      </c>
      <c r="I52" t="str">
        <f t="shared" si="2"/>
        <v>ECO1,"ECONOMIE 1",1,ECO,DIPET1,"Presentation de la formation ECONOMIE. Conditions d'admission en DIPET1 au niveau 1"</v>
      </c>
      <c r="J52" t="str">
        <f t="shared" si="3"/>
        <v>Presentation de la formation ECONOMIE. Conditions d'admission en DIPET1 au niveau 1</v>
      </c>
    </row>
    <row r="53" spans="1:10" x14ac:dyDescent="0.3">
      <c r="A53" t="s">
        <v>726</v>
      </c>
      <c r="B53" t="s">
        <v>200</v>
      </c>
      <c r="C53" t="s">
        <v>506</v>
      </c>
      <c r="D53" s="3" t="str">
        <f t="shared" si="0"/>
        <v>"EXPLOITATION FORESTIERE 1"</v>
      </c>
      <c r="E53" s="1">
        <v>1</v>
      </c>
      <c r="F53" t="s">
        <v>686</v>
      </c>
      <c r="G53" t="s">
        <v>732</v>
      </c>
      <c r="H53" t="str">
        <f t="shared" si="1"/>
        <v>"Presentation de la formation EXPLOITATION FORESTIERE. Conditions d'admission en DIPET1 au niveau 1"</v>
      </c>
      <c r="I53" t="str">
        <f t="shared" si="2"/>
        <v>EFO1,"EXPLOITATION FORESTIERE 1",1,EFO,DIPET1,"Presentation de la formation EXPLOITATION FORESTIERE. Conditions d'admission en DIPET1 au niveau 1"</v>
      </c>
      <c r="J53" t="str">
        <f t="shared" si="3"/>
        <v>Presentation de la formation EXPLOITATION FORESTIERE. Conditions d'admission en DIPET1 au niveau 1</v>
      </c>
    </row>
    <row r="54" spans="1:10" x14ac:dyDescent="0.3">
      <c r="A54" t="s">
        <v>726</v>
      </c>
      <c r="B54" t="s">
        <v>178</v>
      </c>
      <c r="C54" t="s">
        <v>517</v>
      </c>
      <c r="D54" s="3" t="str">
        <f t="shared" si="0"/>
        <v>"FABRICATION MECANIQUE 1"</v>
      </c>
      <c r="E54" s="1">
        <v>1</v>
      </c>
      <c r="F54" t="s">
        <v>687</v>
      </c>
      <c r="G54" t="s">
        <v>732</v>
      </c>
      <c r="H54" t="str">
        <f t="shared" si="1"/>
        <v>"Presentation de la formation FABRICATION MECANIQUE. Conditions d'admission en DIPET1 au niveau 1"</v>
      </c>
      <c r="I54" t="str">
        <f t="shared" si="2"/>
        <v>FAM1,"FABRICATION MECANIQUE 1",1,FAM,DIPET1,"Presentation de la formation FABRICATION MECANIQUE. Conditions d'admission en DIPET1 au niveau 1"</v>
      </c>
      <c r="J54" t="str">
        <f t="shared" si="3"/>
        <v>Presentation de la formation FABRICATION MECANIQUE. Conditions d'admission en DIPET1 au niveau 1</v>
      </c>
    </row>
    <row r="55" spans="1:10" x14ac:dyDescent="0.3">
      <c r="A55" t="s">
        <v>726</v>
      </c>
      <c r="B55" t="s">
        <v>179</v>
      </c>
      <c r="C55" t="s">
        <v>739</v>
      </c>
      <c r="D55" s="3" t="str">
        <f t="shared" si="0"/>
        <v>"INFORMATIQUE INDUSTRIELLE 1"</v>
      </c>
      <c r="E55" s="1">
        <v>1</v>
      </c>
      <c r="F55" t="s">
        <v>737</v>
      </c>
      <c r="G55" t="s">
        <v>732</v>
      </c>
      <c r="H55" t="str">
        <f t="shared" si="1"/>
        <v>"Presentation de la formation INFORMATIQUE INDUSTRIELLE. Conditions d'admission en DIPET1 au niveau 1"</v>
      </c>
      <c r="I55" t="str">
        <f t="shared" si="2"/>
        <v>II1,"INFORMATIQUE INDUSTRIELLE 1",1,II,DIPET1,"Presentation de la formation INFORMATIQUE INDUSTRIELLE. Conditions d'admission en DIPET1 au niveau 1"</v>
      </c>
      <c r="J55" t="str">
        <f t="shared" si="3"/>
        <v>Presentation de la formation INFORMATIQUE INDUSTRIELLE. Conditions d'admission en DIPET1 au niveau 1</v>
      </c>
    </row>
    <row r="56" spans="1:10" x14ac:dyDescent="0.3">
      <c r="A56" t="s">
        <v>726</v>
      </c>
      <c r="B56" t="s">
        <v>160</v>
      </c>
      <c r="C56" t="s">
        <v>742</v>
      </c>
      <c r="D56" s="3" t="str">
        <f t="shared" si="0"/>
        <v>"GENIE DES TECHNOLOGIES DE L'INFORMATION ET DE LA COMMUNICATION 1"</v>
      </c>
      <c r="E56" s="1">
        <v>1</v>
      </c>
      <c r="F56" t="s">
        <v>738</v>
      </c>
      <c r="G56" t="s">
        <v>732</v>
      </c>
      <c r="H56" t="str">
        <f t="shared" si="1"/>
        <v>"Presentation de la formation GENIE DES TECHNOLOGIES DE L'INFORMATION ET DE LA COMMUNICATION. Conditions d'admission en DIPET1 au niveau 1"</v>
      </c>
      <c r="I56" t="str">
        <f t="shared" si="2"/>
        <v>TIC1,"GENIE DES TECHNOLOGIES DE L'INFORMATION ET DE LA COMMUNICATION 1",1,TIC,DIPET1,"Presentation de la formation GENIE DES TECHNOLOGIES DE L'INFORMATION ET DE LA COMMUNICATION. Conditions d'admission en DIPET1 au niveau 1"</v>
      </c>
      <c r="J56" t="str">
        <f t="shared" si="3"/>
        <v>Presentation de la formation GENIE DES TECHNOLOGIES DE L'INFORMATION ET DE LA COMMUNICATION. Conditions d'admission en DIPET1 au niveau 1</v>
      </c>
    </row>
    <row r="57" spans="1:10" x14ac:dyDescent="0.3">
      <c r="A57" t="s">
        <v>726</v>
      </c>
      <c r="B57" t="s">
        <v>184</v>
      </c>
      <c r="C57" t="s">
        <v>537</v>
      </c>
      <c r="D57" s="3" t="str">
        <f t="shared" si="0"/>
        <v>"GEOMETRE TOPOGRAPHE 1"</v>
      </c>
      <c r="E57" s="1">
        <v>1</v>
      </c>
      <c r="F57" t="s">
        <v>689</v>
      </c>
      <c r="G57" t="s">
        <v>732</v>
      </c>
      <c r="H57" t="str">
        <f t="shared" si="1"/>
        <v>"Presentation de la formation GEOMETRE TOPOGRAPHE. Conditions d'admission en DIPET1 au niveau 1"</v>
      </c>
      <c r="I57" t="str">
        <f t="shared" si="2"/>
        <v>GTO1,"GEOMETRE TOPOGRAPHE 1",1,GTO,DIPET1,"Presentation de la formation GEOMETRE TOPOGRAPHE. Conditions d'admission en DIPET1 au niveau 1"</v>
      </c>
      <c r="J57" t="str">
        <f t="shared" si="3"/>
        <v>Presentation de la formation GEOMETRE TOPOGRAPHE. Conditions d'admission en DIPET1 au niveau 1</v>
      </c>
    </row>
    <row r="58" spans="1:10" x14ac:dyDescent="0.3">
      <c r="A58" t="s">
        <v>726</v>
      </c>
      <c r="B58" t="s">
        <v>201</v>
      </c>
      <c r="C58" t="s">
        <v>542</v>
      </c>
      <c r="D58" s="3" t="str">
        <f t="shared" si="0"/>
        <v>"INDUSTRIE DU BOIS 1"</v>
      </c>
      <c r="E58" s="1">
        <v>1</v>
      </c>
      <c r="F58" t="s">
        <v>690</v>
      </c>
      <c r="G58" t="s">
        <v>732</v>
      </c>
      <c r="H58" t="str">
        <f t="shared" si="1"/>
        <v>"Presentation de la formation INDUSTRIE DU BOIS. Conditions d'admission en DIPET1 au niveau 1"</v>
      </c>
      <c r="I58" t="str">
        <f t="shared" si="2"/>
        <v>IBO1,"INDUSTRIE DU BOIS 1",1,IBO,DIPET1,"Presentation de la formation INDUSTRIE DU BOIS. Conditions d'admission en DIPET1 au niveau 1"</v>
      </c>
      <c r="J58" t="str">
        <f t="shared" si="3"/>
        <v>Presentation de la formation INDUSTRIE DU BOIS. Conditions d'admission en DIPET1 au niveau 1</v>
      </c>
    </row>
    <row r="59" spans="1:10" x14ac:dyDescent="0.3">
      <c r="A59" t="s">
        <v>726</v>
      </c>
      <c r="B59" t="s">
        <v>185</v>
      </c>
      <c r="C59" t="s">
        <v>545</v>
      </c>
      <c r="D59" s="3" t="str">
        <f t="shared" si="0"/>
        <v>"INSTALLATION SANITAIRE 1"</v>
      </c>
      <c r="E59" s="1">
        <v>1</v>
      </c>
      <c r="F59" t="s">
        <v>691</v>
      </c>
      <c r="G59" t="s">
        <v>732</v>
      </c>
      <c r="H59" t="str">
        <f t="shared" si="1"/>
        <v>"Presentation de la formation INSTALLATION SANITAIRE. Conditions d'admission en DIPET1 au niveau 1"</v>
      </c>
      <c r="I59" t="str">
        <f t="shared" si="2"/>
        <v>ISA1,"INSTALLATION SANITAIRE 1",1,ISA,DIPET1,"Presentation de la formation INSTALLATION SANITAIRE. Conditions d'admission en DIPET1 au niveau 1"</v>
      </c>
      <c r="J59" t="str">
        <f t="shared" si="3"/>
        <v>Presentation de la formation INSTALLATION SANITAIRE. Conditions d'admission en DIPET1 au niveau 1</v>
      </c>
    </row>
    <row r="60" spans="1:10" x14ac:dyDescent="0.3">
      <c r="A60" t="s">
        <v>726</v>
      </c>
      <c r="B60" t="s">
        <v>169</v>
      </c>
      <c r="C60" t="s">
        <v>550</v>
      </c>
      <c r="D60" s="3" t="str">
        <f t="shared" si="0"/>
        <v>"INDUSTRIE TEXTILE D'HABILLEMENT 1"</v>
      </c>
      <c r="E60" s="1">
        <v>1</v>
      </c>
      <c r="F60" t="s">
        <v>754</v>
      </c>
      <c r="G60" t="s">
        <v>732</v>
      </c>
      <c r="H60" t="str">
        <f t="shared" si="1"/>
        <v>"Presentation de la formation INDUSTRIE TEXTILE D'HABILLEMENT. Conditions d'admission en DIPET1 au niveau 1"</v>
      </c>
      <c r="I60" t="str">
        <f t="shared" si="2"/>
        <v>ITH1,"INDUSTRIE TEXTILE D'HABILLEMENT 1",1,IH,DIPET1,"Presentation de la formation INDUSTRIE TEXTILE D'HABILLEMENT. Conditions d'admission en DIPET1 au niveau 1"</v>
      </c>
      <c r="J60" t="str">
        <f t="shared" si="3"/>
        <v>Presentation de la formation INDUSTRIE TEXTILE D'HABILLEMENT. Conditions d'admission en DIPET1 au niveau 1</v>
      </c>
    </row>
    <row r="61" spans="1:10" x14ac:dyDescent="0.3">
      <c r="A61" t="s">
        <v>726</v>
      </c>
      <c r="B61" t="s">
        <v>177</v>
      </c>
      <c r="C61" t="s">
        <v>555</v>
      </c>
      <c r="D61" s="3" t="str">
        <f t="shared" si="0"/>
        <v>"MECANIQUE AUTOMOBILE 1"</v>
      </c>
      <c r="E61" s="1">
        <v>1</v>
      </c>
      <c r="F61" t="s">
        <v>692</v>
      </c>
      <c r="G61" t="s">
        <v>732</v>
      </c>
      <c r="H61" t="str">
        <f t="shared" si="1"/>
        <v>"Presentation de la formation MECANIQUE AUTOMOBILE. Conditions d'admission en DIPET1 au niveau 1"</v>
      </c>
      <c r="I61" t="str">
        <f t="shared" si="2"/>
        <v>MAU1,"MECANIQUE AUTOMOBILE 1",1,MAU,DIPET1,"Presentation de la formation MECANIQUE AUTOMOBILE. Conditions d'admission en DIPET1 au niveau 1"</v>
      </c>
      <c r="J61" t="str">
        <f t="shared" si="3"/>
        <v>Presentation de la formation MECANIQUE AUTOMOBILE. Conditions d'admission en DIPET1 au niveau 1</v>
      </c>
    </row>
    <row r="62" spans="1:10" x14ac:dyDescent="0.3">
      <c r="A62" t="s">
        <v>726</v>
      </c>
      <c r="B62" t="s">
        <v>196</v>
      </c>
      <c r="C62" t="s">
        <v>560</v>
      </c>
      <c r="D62" s="3" t="str">
        <f t="shared" si="0"/>
        <v>"METIER DU BOIS (MENUISERIE-EBENISTERIE) 1"</v>
      </c>
      <c r="E62" s="1">
        <v>1</v>
      </c>
      <c r="F62" t="s">
        <v>693</v>
      </c>
      <c r="G62" t="s">
        <v>732</v>
      </c>
      <c r="H62" t="str">
        <f t="shared" si="1"/>
        <v>"Presentation de la formation METIER DU BOIS (MENUISERIE-EBENISTERIE). Conditions d'admission en DIPET1 au niveau 1"</v>
      </c>
      <c r="I62" t="str">
        <f t="shared" si="2"/>
        <v>MEB1,"METIER DU BOIS (MENUISERIE-EBENISTERIE) 1",1,MEB,DIPET1,"Presentation de la formation METIER DU BOIS (MENUISERIE-EBENISTERIE). Conditions d'admission en DIPET1 au niveau 1"</v>
      </c>
      <c r="J62" t="str">
        <f t="shared" si="3"/>
        <v>Presentation de la formation METIER DU BOIS (MENUISERIE-EBENISTERIE). Conditions d'admission en DIPET1 au niveau 1</v>
      </c>
    </row>
    <row r="63" spans="1:10" x14ac:dyDescent="0.3">
      <c r="A63" t="s">
        <v>726</v>
      </c>
      <c r="B63" t="s">
        <v>192</v>
      </c>
      <c r="C63" t="s">
        <v>566</v>
      </c>
      <c r="D63" s="3" t="str">
        <f t="shared" ref="D63:D104" si="4">_xlfn.CONCAT("""", B63, " ",E63,"""")</f>
        <v>"MANAGEMENT DE L'INFORMATION ET DES ORGANISATIONS 1"</v>
      </c>
      <c r="E63" s="1">
        <v>1</v>
      </c>
      <c r="F63" t="s">
        <v>694</v>
      </c>
      <c r="G63" t="s">
        <v>732</v>
      </c>
      <c r="H63" t="str">
        <f t="shared" si="1"/>
        <v>"Presentation de la formation MANAGEMENT DE L'INFORMATION ET DES ORGANISATIONS. Conditions d'admission en DIPET1 au niveau 1"</v>
      </c>
      <c r="I63" t="str">
        <f t="shared" si="2"/>
        <v>MIO1,"MANAGEMENT DE L'INFORMATION ET DES ORGANISATIONS 1",1,MIO,DIPET1,"Presentation de la formation MANAGEMENT DE L'INFORMATION ET DES ORGANISATIONS. Conditions d'admission en DIPET1 au niveau 1"</v>
      </c>
      <c r="J63" t="str">
        <f t="shared" si="3"/>
        <v>Presentation de la formation MANAGEMENT DE L'INFORMATION ET DES ORGANISATIONS. Conditions d'admission en DIPET1 au niveau 1</v>
      </c>
    </row>
    <row r="64" spans="1:10" x14ac:dyDescent="0.3">
      <c r="A64" t="s">
        <v>726</v>
      </c>
      <c r="B64" t="s">
        <v>166</v>
      </c>
      <c r="C64" t="s">
        <v>569</v>
      </c>
      <c r="D64" s="3" t="str">
        <f t="shared" si="4"/>
        <v>"MARKETING 1"</v>
      </c>
      <c r="E64" s="1">
        <v>1</v>
      </c>
      <c r="F64" t="s">
        <v>695</v>
      </c>
      <c r="G64" t="s">
        <v>732</v>
      </c>
      <c r="H64" t="str">
        <f t="shared" si="1"/>
        <v>"Presentation de la formation MARKETING. Conditions d'admission en DIPET1 au niveau 1"</v>
      </c>
      <c r="I64" t="str">
        <f t="shared" si="2"/>
        <v>MKT1,"MARKETING 1",1,MKT,DIPET1,"Presentation de la formation MARKETING. Conditions d'admission en DIPET1 au niveau 1"</v>
      </c>
      <c r="J64" t="str">
        <f t="shared" si="3"/>
        <v>Presentation de la formation MARKETING. Conditions d'admission en DIPET1 au niveau 1</v>
      </c>
    </row>
    <row r="65" spans="1:10" x14ac:dyDescent="0.3">
      <c r="A65" t="s">
        <v>726</v>
      </c>
      <c r="B65" t="s">
        <v>215</v>
      </c>
      <c r="C65" t="s">
        <v>577</v>
      </c>
      <c r="D65" s="3" t="str">
        <f t="shared" si="4"/>
        <v>"NUTRITION HUMAINE ET DIETETIQUE 1"</v>
      </c>
      <c r="E65" s="1">
        <v>1</v>
      </c>
      <c r="F65" t="s">
        <v>696</v>
      </c>
      <c r="G65" t="s">
        <v>732</v>
      </c>
      <c r="H65" t="str">
        <f t="shared" si="1"/>
        <v>"Presentation de la formation NUTRITION HUMAINE ET DIETETIQUE. Conditions d'admission en DIPET1 au niveau 1"</v>
      </c>
      <c r="I65" t="str">
        <f t="shared" si="2"/>
        <v>NHD1,"NUTRITION HUMAINE ET DIETETIQUE 1",1,NHD,DIPET1,"Presentation de la formation NUTRITION HUMAINE ET DIETETIQUE. Conditions d'admission en DIPET1 au niveau 1"</v>
      </c>
      <c r="J65" t="str">
        <f t="shared" si="3"/>
        <v>Presentation de la formation NUTRITION HUMAINE ET DIETETIQUE. Conditions d'admission en DIPET1 au niveau 1</v>
      </c>
    </row>
    <row r="66" spans="1:10" x14ac:dyDescent="0.3">
      <c r="A66" t="s">
        <v>726</v>
      </c>
      <c r="B66" t="s">
        <v>189</v>
      </c>
      <c r="C66" t="s">
        <v>579</v>
      </c>
      <c r="D66" s="3" t="str">
        <f t="shared" si="4"/>
        <v>"PUERICULTURE GERONTOLOGIE ET AUXILIAIRES DE VIE 1"</v>
      </c>
      <c r="E66" s="1">
        <v>1</v>
      </c>
      <c r="F66" t="s">
        <v>697</v>
      </c>
      <c r="G66" t="s">
        <v>732</v>
      </c>
      <c r="H66" t="str">
        <f t="shared" si="1"/>
        <v>"Presentation de la formation PUERICULTURE GERONTOLOGIE ET AUXILIAIRES DE VIE. Conditions d'admission en DIPET1 au niveau 1"</v>
      </c>
      <c r="I66" t="str">
        <f t="shared" si="2"/>
        <v>PGA1,"PUERICULTURE GERONTOLOGIE ET AUXILIAIRES DE VIE 1",1,PGA,DIPET1,"Presentation de la formation PUERICULTURE GERONTOLOGIE ET AUXILIAIRES DE VIE. Conditions d'admission en DIPET1 au niveau 1"</v>
      </c>
      <c r="J66" t="str">
        <f t="shared" si="3"/>
        <v>Presentation de la formation PUERICULTURE GERONTOLOGIE ET AUXILIAIRES DE VIE. Conditions d'admission en DIPET1 au niveau 1</v>
      </c>
    </row>
    <row r="67" spans="1:10" x14ac:dyDescent="0.3">
      <c r="A67" t="s">
        <v>726</v>
      </c>
      <c r="B67" t="s">
        <v>35</v>
      </c>
      <c r="C67" t="s">
        <v>610</v>
      </c>
      <c r="D67" s="3" t="str">
        <f t="shared" si="4"/>
        <v>"THERMIQUE ENERGETIQUE 1"</v>
      </c>
      <c r="E67" s="1">
        <v>1</v>
      </c>
      <c r="F67" t="s">
        <v>698</v>
      </c>
      <c r="G67" t="s">
        <v>732</v>
      </c>
      <c r="H67" t="str">
        <f t="shared" ref="H67:H130" si="5">_xlfn.CONCAT("""",J67,"""")</f>
        <v>"Presentation de la formation THERMIQUE ENERGETIQUE. Conditions d'admission en DIPET1 au niveau 1"</v>
      </c>
      <c r="I67" t="str">
        <f t="shared" ref="I67:I130" si="6">_xlfn.TEXTJOIN(",",FALSE,C67:H67)</f>
        <v>TER1,"THERMIQUE ENERGETIQUE 1",1,TER,DIPET1,"Presentation de la formation THERMIQUE ENERGETIQUE. Conditions d'admission en DIPET1 au niveau 1"</v>
      </c>
      <c r="J67" t="str">
        <f t="shared" si="3"/>
        <v>Presentation de la formation THERMIQUE ENERGETIQUE. Conditions d'admission en DIPET1 au niveau 1</v>
      </c>
    </row>
    <row r="68" spans="1:10" x14ac:dyDescent="0.3">
      <c r="A68" t="s">
        <v>726</v>
      </c>
      <c r="B68" t="s">
        <v>174</v>
      </c>
      <c r="C68" t="s">
        <v>469</v>
      </c>
      <c r="D68" s="3" t="str">
        <f t="shared" si="4"/>
        <v>"BATIMENTS ET TRAVAUX PUBLICS 3"</v>
      </c>
      <c r="E68" s="1">
        <v>3</v>
      </c>
      <c r="F68" t="s">
        <v>755</v>
      </c>
      <c r="G68" t="s">
        <v>732</v>
      </c>
      <c r="H68" t="str">
        <f t="shared" si="5"/>
        <v>"Presentation de la formation BATIMENTS ET TRAVAUX PUBLICS. Conditions d'admission en DIPET1 au niveau 3"</v>
      </c>
      <c r="I68" t="str">
        <f t="shared" si="6"/>
        <v>BTP3,"BATIMENTS ET TRAVAUX PUBLICS 3",3,BT,DIPET1,"Presentation de la formation BATIMENTS ET TRAVAUX PUBLICS. Conditions d'admission en DIPET1 au niveau 3"</v>
      </c>
      <c r="J68" t="str">
        <f t="shared" si="3"/>
        <v>Presentation de la formation BATIMENTS ET TRAVAUX PUBLICS. Conditions d'admission en DIPET1 au niveau 3</v>
      </c>
    </row>
    <row r="69" spans="1:10" x14ac:dyDescent="0.3">
      <c r="A69" t="s">
        <v>726</v>
      </c>
      <c r="B69" t="s">
        <v>190</v>
      </c>
      <c r="C69" t="s">
        <v>478</v>
      </c>
      <c r="D69" s="3" t="str">
        <f t="shared" si="4"/>
        <v>"COMPTABILITE ET FINANCE 3"</v>
      </c>
      <c r="E69" s="1">
        <v>3</v>
      </c>
      <c r="F69" t="s">
        <v>681</v>
      </c>
      <c r="G69" t="s">
        <v>732</v>
      </c>
      <c r="H69" t="str">
        <f t="shared" si="5"/>
        <v>"Presentation de la formation COMPTABILITE ET FINANCE. Conditions d'admission en DIPET1 au niveau 3"</v>
      </c>
      <c r="I69" t="str">
        <f t="shared" si="6"/>
        <v>CFI3,"COMPTABILITE ET FINANCE 3",3,CFI,DIPET1,"Presentation de la formation COMPTABILITE ET FINANCE. Conditions d'admission en DIPET1 au niveau 3"</v>
      </c>
      <c r="J69" t="str">
        <f t="shared" si="3"/>
        <v>Presentation de la formation COMPTABILITE ET FINANCE. Conditions d'admission en DIPET1 au niveau 3</v>
      </c>
    </row>
    <row r="70" spans="1:10" x14ac:dyDescent="0.3">
      <c r="A70" t="s">
        <v>726</v>
      </c>
      <c r="B70" t="s">
        <v>18</v>
      </c>
      <c r="C70" t="s">
        <v>483</v>
      </c>
      <c r="D70" s="3" t="str">
        <f t="shared" si="4"/>
        <v>"CHIMIE INDUSTRIELLE 3"</v>
      </c>
      <c r="E70" s="1">
        <v>3</v>
      </c>
      <c r="F70" t="s">
        <v>682</v>
      </c>
      <c r="G70" t="s">
        <v>732</v>
      </c>
      <c r="H70" t="str">
        <f t="shared" si="5"/>
        <v>"Presentation de la formation CHIMIE INDUSTRIELLE. Conditions d'admission en DIPET1 au niveau 3"</v>
      </c>
      <c r="I70" t="str">
        <f t="shared" si="6"/>
        <v>CHI3,"CHIMIE INDUSTRIELLE 3",3,CHI,DIPET1,"Presentation de la formation CHIMIE INDUSTRIELLE. Conditions d'admission en DIPET1 au niveau 3"</v>
      </c>
      <c r="J70" t="str">
        <f t="shared" si="3"/>
        <v>Presentation de la formation CHIMIE INDUSTRIELLE. Conditions d'admission en DIPET1 au niveau 3</v>
      </c>
    </row>
    <row r="71" spans="1:10" x14ac:dyDescent="0.3">
      <c r="A71" t="s">
        <v>726</v>
      </c>
      <c r="B71" t="s">
        <v>176</v>
      </c>
      <c r="C71" t="s">
        <v>488</v>
      </c>
      <c r="D71" s="3" t="str">
        <f t="shared" si="4"/>
        <v>"CONSTRUCTION MECANIQUE 3"</v>
      </c>
      <c r="E71" s="1">
        <v>3</v>
      </c>
      <c r="F71" t="s">
        <v>683</v>
      </c>
      <c r="G71" t="s">
        <v>732</v>
      </c>
      <c r="H71" t="str">
        <f t="shared" si="5"/>
        <v>"Presentation de la formation CONSTRUCTION MECANIQUE. Conditions d'admission en DIPET1 au niveau 3"</v>
      </c>
      <c r="I71" t="str">
        <f t="shared" si="6"/>
        <v>COM3,"CONSTRUCTION MECANIQUE 3",3,COM,DIPET1,"Presentation de la formation CONSTRUCTION MECANIQUE. Conditions d'admission en DIPET1 au niveau 3"</v>
      </c>
      <c r="J71" t="str">
        <f t="shared" si="3"/>
        <v>Presentation de la formation CONSTRUCTION MECANIQUE. Conditions d'admission en DIPET1 au niveau 3</v>
      </c>
    </row>
    <row r="72" spans="1:10" x14ac:dyDescent="0.3">
      <c r="A72" t="s">
        <v>726</v>
      </c>
      <c r="B72" t="s">
        <v>188</v>
      </c>
      <c r="C72" t="s">
        <v>495</v>
      </c>
      <c r="D72" s="3" t="str">
        <f t="shared" si="4"/>
        <v>"ESTHETIQUE COIFFURE ET COSMETIQUE 3"</v>
      </c>
      <c r="E72" s="1">
        <v>3</v>
      </c>
      <c r="F72" t="s">
        <v>684</v>
      </c>
      <c r="G72" t="s">
        <v>732</v>
      </c>
      <c r="H72" t="str">
        <f t="shared" si="5"/>
        <v>"Presentation de la formation ESTHETIQUE COIFFURE ET COSMETIQUE. Conditions d'admission en DIPET1 au niveau 3"</v>
      </c>
      <c r="I72" t="str">
        <f t="shared" si="6"/>
        <v>ECC3,"ESTHETIQUE COIFFURE ET COSMETIQUE 3",3,ECC,DIPET1,"Presentation de la formation ESTHETIQUE COIFFURE ET COSMETIQUE. Conditions d'admission en DIPET1 au niveau 3"</v>
      </c>
      <c r="J72" t="str">
        <f t="shared" ref="J72:J135" si="7">_xlfn.CONCAT("Presentation de la formation ",B72,". Conditions d'admission en ", G72," au niveau ",E72)</f>
        <v>Presentation de la formation ESTHETIQUE COIFFURE ET COSMETIQUE. Conditions d'admission en DIPET1 au niveau 3</v>
      </c>
    </row>
    <row r="73" spans="1:10" x14ac:dyDescent="0.3">
      <c r="A73" t="s">
        <v>726</v>
      </c>
      <c r="B73" t="s">
        <v>191</v>
      </c>
      <c r="C73" t="s">
        <v>500</v>
      </c>
      <c r="D73" s="3" t="str">
        <f t="shared" si="4"/>
        <v>"ECONOMIE 3"</v>
      </c>
      <c r="E73" s="1">
        <v>3</v>
      </c>
      <c r="F73" t="s">
        <v>685</v>
      </c>
      <c r="G73" t="s">
        <v>732</v>
      </c>
      <c r="H73" t="str">
        <f t="shared" si="5"/>
        <v>"Presentation de la formation ECONOMIE. Conditions d'admission en DIPET1 au niveau 3"</v>
      </c>
      <c r="I73" t="str">
        <f t="shared" si="6"/>
        <v>ECO3,"ECONOMIE 3",3,ECO,DIPET1,"Presentation de la formation ECONOMIE. Conditions d'admission en DIPET1 au niveau 3"</v>
      </c>
      <c r="J73" t="str">
        <f t="shared" si="7"/>
        <v>Presentation de la formation ECONOMIE. Conditions d'admission en DIPET1 au niveau 3</v>
      </c>
    </row>
    <row r="74" spans="1:10" x14ac:dyDescent="0.3">
      <c r="A74" t="s">
        <v>726</v>
      </c>
      <c r="B74" t="s">
        <v>200</v>
      </c>
      <c r="C74" t="s">
        <v>508</v>
      </c>
      <c r="D74" s="3" t="str">
        <f t="shared" si="4"/>
        <v>"EXPLOITATION FORESTIERE 3"</v>
      </c>
      <c r="E74" s="1">
        <v>3</v>
      </c>
      <c r="F74" t="s">
        <v>686</v>
      </c>
      <c r="G74" t="s">
        <v>732</v>
      </c>
      <c r="H74" t="str">
        <f t="shared" si="5"/>
        <v>"Presentation de la formation EXPLOITATION FORESTIERE. Conditions d'admission en DIPET1 au niveau 3"</v>
      </c>
      <c r="I74" t="str">
        <f t="shared" si="6"/>
        <v>EFO3,"EXPLOITATION FORESTIERE 3",3,EFO,DIPET1,"Presentation de la formation EXPLOITATION FORESTIERE. Conditions d'admission en DIPET1 au niveau 3"</v>
      </c>
      <c r="J74" t="str">
        <f t="shared" si="7"/>
        <v>Presentation de la formation EXPLOITATION FORESTIERE. Conditions d'admission en DIPET1 au niveau 3</v>
      </c>
    </row>
    <row r="75" spans="1:10" x14ac:dyDescent="0.3">
      <c r="A75" t="s">
        <v>726</v>
      </c>
      <c r="B75" t="s">
        <v>181</v>
      </c>
      <c r="C75" t="s">
        <v>510</v>
      </c>
      <c r="D75" s="3" t="str">
        <f t="shared" si="4"/>
        <v>"ELECTRONIQUE 3"</v>
      </c>
      <c r="E75" s="1">
        <v>3</v>
      </c>
      <c r="F75" t="s">
        <v>702</v>
      </c>
      <c r="G75" t="s">
        <v>732</v>
      </c>
      <c r="H75" t="str">
        <f t="shared" si="5"/>
        <v>"Presentation de la formation ELECTRONIQUE. Conditions d'admission en DIPET1 au niveau 3"</v>
      </c>
      <c r="I75" t="str">
        <f t="shared" si="6"/>
        <v>END3,"ELECTRONIQUE 3",3,END,DIPET1,"Presentation de la formation ELECTRONIQUE. Conditions d'admission en DIPET1 au niveau 3"</v>
      </c>
      <c r="J75" t="str">
        <f t="shared" si="7"/>
        <v>Presentation de la formation ELECTRONIQUE. Conditions d'admission en DIPET1 au niveau 3</v>
      </c>
    </row>
    <row r="76" spans="1:10" x14ac:dyDescent="0.3">
      <c r="A76" t="s">
        <v>726</v>
      </c>
      <c r="B76" t="s">
        <v>182</v>
      </c>
      <c r="C76" t="s">
        <v>513</v>
      </c>
      <c r="D76" s="3" t="str">
        <f t="shared" si="4"/>
        <v>"ELECTROTECHNIQUE 3"</v>
      </c>
      <c r="E76" s="1">
        <v>3</v>
      </c>
      <c r="F76" t="s">
        <v>703</v>
      </c>
      <c r="G76" t="s">
        <v>732</v>
      </c>
      <c r="H76" t="str">
        <f t="shared" si="5"/>
        <v>"Presentation de la formation ELECTROTECHNIQUE. Conditions d'admission en DIPET1 au niveau 3"</v>
      </c>
      <c r="I76" t="str">
        <f t="shared" si="6"/>
        <v>ETD3,"ELECTROTECHNIQUE 3",3,ETD,DIPET1,"Presentation de la formation ELECTROTECHNIQUE. Conditions d'admission en DIPET1 au niveau 3"</v>
      </c>
      <c r="J76" t="str">
        <f t="shared" si="7"/>
        <v>Presentation de la formation ELECTROTECHNIQUE. Conditions d'admission en DIPET1 au niveau 3</v>
      </c>
    </row>
    <row r="77" spans="1:10" x14ac:dyDescent="0.3">
      <c r="A77" t="s">
        <v>726</v>
      </c>
      <c r="B77" t="s">
        <v>178</v>
      </c>
      <c r="C77" t="s">
        <v>519</v>
      </c>
      <c r="D77" s="3" t="str">
        <f t="shared" si="4"/>
        <v>"FABRICATION MECANIQUE 3"</v>
      </c>
      <c r="E77" s="1">
        <v>3</v>
      </c>
      <c r="F77" t="s">
        <v>687</v>
      </c>
      <c r="G77" t="s">
        <v>732</v>
      </c>
      <c r="H77" t="str">
        <f t="shared" si="5"/>
        <v>"Presentation de la formation FABRICATION MECANIQUE. Conditions d'admission en DIPET1 au niveau 3"</v>
      </c>
      <c r="I77" t="str">
        <f t="shared" si="6"/>
        <v>FAM3,"FABRICATION MECANIQUE 3",3,FAM,DIPET1,"Presentation de la formation FABRICATION MECANIQUE. Conditions d'admission en DIPET1 au niveau 3"</v>
      </c>
      <c r="J77" t="str">
        <f t="shared" si="7"/>
        <v>Presentation de la formation FABRICATION MECANIQUE. Conditions d'admission en DIPET1 au niveau 3</v>
      </c>
    </row>
    <row r="78" spans="1:10" x14ac:dyDescent="0.3">
      <c r="A78" t="s">
        <v>726</v>
      </c>
      <c r="B78" t="s">
        <v>179</v>
      </c>
      <c r="C78" t="s">
        <v>740</v>
      </c>
      <c r="D78" s="3" t="str">
        <f t="shared" si="4"/>
        <v>"INFORMATIQUE INDUSTRIELLE 3"</v>
      </c>
      <c r="E78" s="1">
        <v>3</v>
      </c>
      <c r="F78" t="s">
        <v>737</v>
      </c>
      <c r="G78" t="s">
        <v>732</v>
      </c>
      <c r="H78" t="str">
        <f t="shared" si="5"/>
        <v>"Presentation de la formation INFORMATIQUE INDUSTRIELLE. Conditions d'admission en DIPET1 au niveau 3"</v>
      </c>
      <c r="I78" t="str">
        <f t="shared" si="6"/>
        <v>II3,"INFORMATIQUE INDUSTRIELLE 3",3,II,DIPET1,"Presentation de la formation INFORMATIQUE INDUSTRIELLE. Conditions d'admission en DIPET1 au niveau 3"</v>
      </c>
      <c r="J78" t="str">
        <f t="shared" si="7"/>
        <v>Presentation de la formation INFORMATIQUE INDUSTRIELLE. Conditions d'admission en DIPET1 au niveau 3</v>
      </c>
    </row>
    <row r="79" spans="1:10" x14ac:dyDescent="0.3">
      <c r="A79" t="s">
        <v>726</v>
      </c>
      <c r="B79" t="s">
        <v>160</v>
      </c>
      <c r="C79" t="s">
        <v>743</v>
      </c>
      <c r="D79" s="3" t="str">
        <f t="shared" si="4"/>
        <v>"GENIE DES TECHNOLOGIES DE L'INFORMATION ET DE LA COMMUNICATION 3"</v>
      </c>
      <c r="E79" s="1">
        <v>3</v>
      </c>
      <c r="F79" t="s">
        <v>738</v>
      </c>
      <c r="G79" t="s">
        <v>732</v>
      </c>
      <c r="H79" t="str">
        <f t="shared" si="5"/>
        <v>"Presentation de la formation GENIE DES TECHNOLOGIES DE L'INFORMATION ET DE LA COMMUNICATION. Conditions d'admission en DIPET1 au niveau 3"</v>
      </c>
      <c r="I79" t="str">
        <f t="shared" si="6"/>
        <v>TIC3,"GENIE DES TECHNOLOGIES DE L'INFORMATION ET DE LA COMMUNICATION 3",3,TIC,DIPET1,"Presentation de la formation GENIE DES TECHNOLOGIES DE L'INFORMATION ET DE LA COMMUNICATION. Conditions d'admission en DIPET1 au niveau 3"</v>
      </c>
      <c r="J79" t="str">
        <f t="shared" si="7"/>
        <v>Presentation de la formation GENIE DES TECHNOLOGIES DE L'INFORMATION ET DE LA COMMUNICATION. Conditions d'admission en DIPET1 au niveau 3</v>
      </c>
    </row>
    <row r="80" spans="1:10" x14ac:dyDescent="0.3">
      <c r="A80" t="s">
        <v>726</v>
      </c>
      <c r="B80" t="s">
        <v>184</v>
      </c>
      <c r="C80" t="s">
        <v>539</v>
      </c>
      <c r="D80" s="3" t="str">
        <f t="shared" si="4"/>
        <v>"GEOMETRE TOPOGRAPHE 3"</v>
      </c>
      <c r="E80" s="1">
        <v>3</v>
      </c>
      <c r="F80" t="s">
        <v>689</v>
      </c>
      <c r="G80" t="s">
        <v>732</v>
      </c>
      <c r="H80" t="str">
        <f t="shared" si="5"/>
        <v>"Presentation de la formation GEOMETRE TOPOGRAPHE. Conditions d'admission en DIPET1 au niveau 3"</v>
      </c>
      <c r="I80" t="str">
        <f t="shared" si="6"/>
        <v>GTO3,"GEOMETRE TOPOGRAPHE 3",3,GTO,DIPET1,"Presentation de la formation GEOMETRE TOPOGRAPHE. Conditions d'admission en DIPET1 au niveau 3"</v>
      </c>
      <c r="J80" t="str">
        <f t="shared" si="7"/>
        <v>Presentation de la formation GEOMETRE TOPOGRAPHE. Conditions d'admission en DIPET1 au niveau 3</v>
      </c>
    </row>
    <row r="81" spans="1:10" x14ac:dyDescent="0.3">
      <c r="A81" t="s">
        <v>726</v>
      </c>
      <c r="B81" t="s">
        <v>201</v>
      </c>
      <c r="C81" t="s">
        <v>544</v>
      </c>
      <c r="D81" s="3" t="str">
        <f t="shared" si="4"/>
        <v>"INDUSTRIE DU BOIS 3"</v>
      </c>
      <c r="E81" s="1">
        <v>3</v>
      </c>
      <c r="F81" t="s">
        <v>690</v>
      </c>
      <c r="G81" t="s">
        <v>732</v>
      </c>
      <c r="H81" t="str">
        <f t="shared" si="5"/>
        <v>"Presentation de la formation INDUSTRIE DU BOIS. Conditions d'admission en DIPET1 au niveau 3"</v>
      </c>
      <c r="I81" t="str">
        <f t="shared" si="6"/>
        <v>IBO3,"INDUSTRIE DU BOIS 3",3,IBO,DIPET1,"Presentation de la formation INDUSTRIE DU BOIS. Conditions d'admission en DIPET1 au niveau 3"</v>
      </c>
      <c r="J81" t="str">
        <f t="shared" si="7"/>
        <v>Presentation de la formation INDUSTRIE DU BOIS. Conditions d'admission en DIPET1 au niveau 3</v>
      </c>
    </row>
    <row r="82" spans="1:10" x14ac:dyDescent="0.3">
      <c r="A82" t="s">
        <v>726</v>
      </c>
      <c r="B82" t="s">
        <v>185</v>
      </c>
      <c r="C82" t="s">
        <v>547</v>
      </c>
      <c r="D82" s="3" t="str">
        <f t="shared" si="4"/>
        <v>"INSTALLATION SANITAIRE 3"</v>
      </c>
      <c r="E82" s="1">
        <v>3</v>
      </c>
      <c r="F82" t="s">
        <v>691</v>
      </c>
      <c r="G82" t="s">
        <v>732</v>
      </c>
      <c r="H82" t="str">
        <f t="shared" si="5"/>
        <v>"Presentation de la formation INSTALLATION SANITAIRE. Conditions d'admission en DIPET1 au niveau 3"</v>
      </c>
      <c r="I82" t="str">
        <f t="shared" si="6"/>
        <v>ISA3,"INSTALLATION SANITAIRE 3",3,ISA,DIPET1,"Presentation de la formation INSTALLATION SANITAIRE. Conditions d'admission en DIPET1 au niveau 3"</v>
      </c>
      <c r="J82" t="str">
        <f t="shared" si="7"/>
        <v>Presentation de la formation INSTALLATION SANITAIRE. Conditions d'admission en DIPET1 au niveau 3</v>
      </c>
    </row>
    <row r="83" spans="1:10" x14ac:dyDescent="0.3">
      <c r="A83" t="s">
        <v>726</v>
      </c>
      <c r="B83" t="s">
        <v>169</v>
      </c>
      <c r="C83" t="s">
        <v>552</v>
      </c>
      <c r="D83" s="3" t="str">
        <f t="shared" si="4"/>
        <v>"INDUSTRIE TEXTILE D'HABILLEMENT 3"</v>
      </c>
      <c r="E83" s="1">
        <v>3</v>
      </c>
      <c r="F83" t="s">
        <v>754</v>
      </c>
      <c r="G83" t="s">
        <v>732</v>
      </c>
      <c r="H83" t="str">
        <f t="shared" si="5"/>
        <v>"Presentation de la formation INDUSTRIE TEXTILE D'HABILLEMENT. Conditions d'admission en DIPET1 au niveau 3"</v>
      </c>
      <c r="I83" t="str">
        <f t="shared" si="6"/>
        <v>ITH3,"INDUSTRIE TEXTILE D'HABILLEMENT 3",3,IH,DIPET1,"Presentation de la formation INDUSTRIE TEXTILE D'HABILLEMENT. Conditions d'admission en DIPET1 au niveau 3"</v>
      </c>
      <c r="J83" t="str">
        <f t="shared" si="7"/>
        <v>Presentation de la formation INDUSTRIE TEXTILE D'HABILLEMENT. Conditions d'admission en DIPET1 au niveau 3</v>
      </c>
    </row>
    <row r="84" spans="1:10" x14ac:dyDescent="0.3">
      <c r="A84" t="s">
        <v>726</v>
      </c>
      <c r="B84" t="s">
        <v>177</v>
      </c>
      <c r="C84" t="s">
        <v>557</v>
      </c>
      <c r="D84" s="3" t="str">
        <f t="shared" si="4"/>
        <v>"MECANIQUE AUTOMOBILE 3"</v>
      </c>
      <c r="E84" s="1">
        <v>3</v>
      </c>
      <c r="F84" t="s">
        <v>692</v>
      </c>
      <c r="G84" t="s">
        <v>732</v>
      </c>
      <c r="H84" t="str">
        <f t="shared" si="5"/>
        <v>"Presentation de la formation MECANIQUE AUTOMOBILE. Conditions d'admission en DIPET1 au niveau 3"</v>
      </c>
      <c r="I84" t="str">
        <f t="shared" si="6"/>
        <v>MAU3,"MECANIQUE AUTOMOBILE 3",3,MAU,DIPET1,"Presentation de la formation MECANIQUE AUTOMOBILE. Conditions d'admission en DIPET1 au niveau 3"</v>
      </c>
      <c r="J84" t="str">
        <f t="shared" si="7"/>
        <v>Presentation de la formation MECANIQUE AUTOMOBILE. Conditions d'admission en DIPET1 au niveau 3</v>
      </c>
    </row>
    <row r="85" spans="1:10" x14ac:dyDescent="0.3">
      <c r="A85" t="s">
        <v>726</v>
      </c>
      <c r="B85" t="s">
        <v>196</v>
      </c>
      <c r="C85" t="s">
        <v>562</v>
      </c>
      <c r="D85" s="3" t="str">
        <f t="shared" si="4"/>
        <v>"METIER DU BOIS (MENUISERIE-EBENISTERIE) 3"</v>
      </c>
      <c r="E85" s="1">
        <v>3</v>
      </c>
      <c r="F85" t="s">
        <v>693</v>
      </c>
      <c r="G85" t="s">
        <v>732</v>
      </c>
      <c r="H85" t="str">
        <f t="shared" si="5"/>
        <v>"Presentation de la formation METIER DU BOIS (MENUISERIE-EBENISTERIE). Conditions d'admission en DIPET1 au niveau 3"</v>
      </c>
      <c r="I85" t="str">
        <f t="shared" si="6"/>
        <v>MEB3,"METIER DU BOIS (MENUISERIE-EBENISTERIE) 3",3,MEB,DIPET1,"Presentation de la formation METIER DU BOIS (MENUISERIE-EBENISTERIE). Conditions d'admission en DIPET1 au niveau 3"</v>
      </c>
      <c r="J85" t="str">
        <f t="shared" si="7"/>
        <v>Presentation de la formation METIER DU BOIS (MENUISERIE-EBENISTERIE). Conditions d'admission en DIPET1 au niveau 3</v>
      </c>
    </row>
    <row r="86" spans="1:10" x14ac:dyDescent="0.3">
      <c r="A86" t="s">
        <v>726</v>
      </c>
      <c r="B86" t="s">
        <v>192</v>
      </c>
      <c r="C86" t="s">
        <v>568</v>
      </c>
      <c r="D86" s="3" t="str">
        <f t="shared" si="4"/>
        <v>"MANAGEMENT DE L'INFORMATION ET DES ORGANISATIONS 3"</v>
      </c>
      <c r="E86" s="1">
        <v>3</v>
      </c>
      <c r="F86" t="s">
        <v>694</v>
      </c>
      <c r="G86" t="s">
        <v>732</v>
      </c>
      <c r="H86" t="str">
        <f t="shared" si="5"/>
        <v>"Presentation de la formation MANAGEMENT DE L'INFORMATION ET DES ORGANISATIONS. Conditions d'admission en DIPET1 au niveau 3"</v>
      </c>
      <c r="I86" t="str">
        <f t="shared" si="6"/>
        <v>MIO3,"MANAGEMENT DE L'INFORMATION ET DES ORGANISATIONS 3",3,MIO,DIPET1,"Presentation de la formation MANAGEMENT DE L'INFORMATION ET DES ORGANISATIONS. Conditions d'admission en DIPET1 au niveau 3"</v>
      </c>
      <c r="J86" t="str">
        <f t="shared" si="7"/>
        <v>Presentation de la formation MANAGEMENT DE L'INFORMATION ET DES ORGANISATIONS. Conditions d'admission en DIPET1 au niveau 3</v>
      </c>
    </row>
    <row r="87" spans="1:10" x14ac:dyDescent="0.3">
      <c r="A87" t="s">
        <v>726</v>
      </c>
      <c r="B87" t="s">
        <v>166</v>
      </c>
      <c r="C87" t="s">
        <v>571</v>
      </c>
      <c r="D87" s="3" t="str">
        <f t="shared" si="4"/>
        <v>"MARKETING 3"</v>
      </c>
      <c r="E87" s="1">
        <v>3</v>
      </c>
      <c r="F87" t="s">
        <v>695</v>
      </c>
      <c r="G87" t="s">
        <v>732</v>
      </c>
      <c r="H87" t="str">
        <f t="shared" si="5"/>
        <v>"Presentation de la formation MARKETING. Conditions d'admission en DIPET1 au niveau 3"</v>
      </c>
      <c r="I87" t="str">
        <f t="shared" si="6"/>
        <v>MKT3,"MARKETING 3",3,MKT,DIPET1,"Presentation de la formation MARKETING. Conditions d'admission en DIPET1 au niveau 3"</v>
      </c>
      <c r="J87" t="str">
        <f t="shared" si="7"/>
        <v>Presentation de la formation MARKETING. Conditions d'admission en DIPET1 au niveau 3</v>
      </c>
    </row>
    <row r="88" spans="1:10" x14ac:dyDescent="0.3">
      <c r="A88" t="s">
        <v>726</v>
      </c>
      <c r="B88" t="s">
        <v>215</v>
      </c>
      <c r="C88" t="s">
        <v>600</v>
      </c>
      <c r="D88" s="3" t="str">
        <f t="shared" si="4"/>
        <v>"NUTRITION HUMAINE ET DIETETIQUE 3"</v>
      </c>
      <c r="E88" s="1">
        <v>3</v>
      </c>
      <c r="F88" t="s">
        <v>696</v>
      </c>
      <c r="G88" t="s">
        <v>732</v>
      </c>
      <c r="H88" t="str">
        <f t="shared" si="5"/>
        <v>"Presentation de la formation NUTRITION HUMAINE ET DIETETIQUE. Conditions d'admission en DIPET1 au niveau 3"</v>
      </c>
      <c r="I88" t="str">
        <f t="shared" si="6"/>
        <v>NHD3,"NUTRITION HUMAINE ET DIETETIQUE 3",3,NHD,DIPET1,"Presentation de la formation NUTRITION HUMAINE ET DIETETIQUE. Conditions d'admission en DIPET1 au niveau 3"</v>
      </c>
      <c r="J88" t="str">
        <f t="shared" si="7"/>
        <v>Presentation de la formation NUTRITION HUMAINE ET DIETETIQUE. Conditions d'admission en DIPET1 au niveau 3</v>
      </c>
    </row>
    <row r="89" spans="1:10" x14ac:dyDescent="0.3">
      <c r="A89" t="s">
        <v>726</v>
      </c>
      <c r="B89" t="s">
        <v>189</v>
      </c>
      <c r="C89" t="s">
        <v>581</v>
      </c>
      <c r="D89" s="3" t="str">
        <f t="shared" si="4"/>
        <v>"PUERICULTURE GERONTOLOGIE ET AUXILIAIRES DE VIE 3"</v>
      </c>
      <c r="E89" s="1">
        <v>3</v>
      </c>
      <c r="F89" t="s">
        <v>697</v>
      </c>
      <c r="G89" t="s">
        <v>732</v>
      </c>
      <c r="H89" t="str">
        <f t="shared" si="5"/>
        <v>"Presentation de la formation PUERICULTURE GERONTOLOGIE ET AUXILIAIRES DE VIE. Conditions d'admission en DIPET1 au niveau 3"</v>
      </c>
      <c r="I89" t="str">
        <f t="shared" si="6"/>
        <v>PGA3,"PUERICULTURE GERONTOLOGIE ET AUXILIAIRES DE VIE 3",3,PGA,DIPET1,"Presentation de la formation PUERICULTURE GERONTOLOGIE ET AUXILIAIRES DE VIE. Conditions d'admission en DIPET1 au niveau 3"</v>
      </c>
      <c r="J89" t="str">
        <f t="shared" si="7"/>
        <v>Presentation de la formation PUERICULTURE GERONTOLOGIE ET AUXILIAIRES DE VIE. Conditions d'admission en DIPET1 au niveau 3</v>
      </c>
    </row>
    <row r="90" spans="1:10" x14ac:dyDescent="0.3">
      <c r="A90" t="s">
        <v>726</v>
      </c>
      <c r="B90" t="s">
        <v>35</v>
      </c>
      <c r="C90" t="s">
        <v>588</v>
      </c>
      <c r="D90" s="3" t="str">
        <f t="shared" si="4"/>
        <v>"THERMIQUE ENERGETIQUE 3"</v>
      </c>
      <c r="E90" s="1">
        <v>3</v>
      </c>
      <c r="F90" t="s">
        <v>698</v>
      </c>
      <c r="G90" t="s">
        <v>732</v>
      </c>
      <c r="H90" t="str">
        <f t="shared" si="5"/>
        <v>"Presentation de la formation THERMIQUE ENERGETIQUE. Conditions d'admission en DIPET1 au niveau 3"</v>
      </c>
      <c r="I90" t="str">
        <f t="shared" si="6"/>
        <v>TER3,"THERMIQUE ENERGETIQUE 3",3,TER,DIPET1,"Presentation de la formation THERMIQUE ENERGETIQUE. Conditions d'admission en DIPET1 au niveau 3"</v>
      </c>
      <c r="J90" t="str">
        <f t="shared" si="7"/>
        <v>Presentation de la formation THERMIQUE ENERGETIQUE. Conditions d'admission en DIPET1 au niveau 3</v>
      </c>
    </row>
    <row r="91" spans="1:10" x14ac:dyDescent="0.3">
      <c r="A91" t="s">
        <v>726</v>
      </c>
      <c r="B91" t="s">
        <v>174</v>
      </c>
      <c r="C91" t="s">
        <v>470</v>
      </c>
      <c r="D91" s="3" t="str">
        <f t="shared" si="4"/>
        <v>"BATIMENTS ET TRAVAUX PUBLICS 4"</v>
      </c>
      <c r="E91" s="1">
        <v>4</v>
      </c>
      <c r="F91" t="s">
        <v>755</v>
      </c>
      <c r="G91" t="s">
        <v>733</v>
      </c>
      <c r="H91" t="str">
        <f t="shared" si="5"/>
        <v>"Presentation de la formation BATIMENTS ET TRAVAUX PUBLICS. Conditions d'admission en DIPET2 au niveau 4"</v>
      </c>
      <c r="I91" t="str">
        <f t="shared" si="6"/>
        <v>BTP4,"BATIMENTS ET TRAVAUX PUBLICS 4",4,BT,DIPET2,"Presentation de la formation BATIMENTS ET TRAVAUX PUBLICS. Conditions d'admission en DIPET2 au niveau 4"</v>
      </c>
      <c r="J91" t="str">
        <f t="shared" si="7"/>
        <v>Presentation de la formation BATIMENTS ET TRAVAUX PUBLICS. Conditions d'admission en DIPET2 au niveau 4</v>
      </c>
    </row>
    <row r="92" spans="1:10" x14ac:dyDescent="0.3">
      <c r="A92" t="s">
        <v>726</v>
      </c>
      <c r="B92" t="s">
        <v>168</v>
      </c>
      <c r="C92" t="s">
        <v>472</v>
      </c>
      <c r="D92" s="3" t="str">
        <f t="shared" si="4"/>
        <v>"COMMUNICATION ADMINISTRATIVE 4"</v>
      </c>
      <c r="E92" s="1">
        <v>4</v>
      </c>
      <c r="F92" t="s">
        <v>716</v>
      </c>
      <c r="G92" t="s">
        <v>733</v>
      </c>
      <c r="H92" t="str">
        <f t="shared" si="5"/>
        <v>"Presentation de la formation COMMUNICATION ADMINISTRATIVE. Conditions d'admission en DIPET2 au niveau 4"</v>
      </c>
      <c r="I92" t="str">
        <f t="shared" si="6"/>
        <v>CAD4,"COMMUNICATION ADMINISTRATIVE 4",4,CAD,DIPET2,"Presentation de la formation COMMUNICATION ADMINISTRATIVE. Conditions d'admission en DIPET2 au niveau 4"</v>
      </c>
      <c r="J92" t="str">
        <f t="shared" si="7"/>
        <v>Presentation de la formation COMMUNICATION ADMINISTRATIVE. Conditions d'admission en DIPET2 au niveau 4</v>
      </c>
    </row>
    <row r="93" spans="1:10" x14ac:dyDescent="0.3">
      <c r="A93" t="s">
        <v>726</v>
      </c>
      <c r="B93" t="s">
        <v>190</v>
      </c>
      <c r="C93" t="s">
        <v>479</v>
      </c>
      <c r="D93" s="3" t="str">
        <f t="shared" si="4"/>
        <v>"COMPTABILITE ET FINANCE 4"</v>
      </c>
      <c r="E93" s="1">
        <v>4</v>
      </c>
      <c r="F93" t="s">
        <v>681</v>
      </c>
      <c r="G93" t="s">
        <v>733</v>
      </c>
      <c r="H93" t="str">
        <f t="shared" si="5"/>
        <v>"Presentation de la formation COMPTABILITE ET FINANCE. Conditions d'admission en DIPET2 au niveau 4"</v>
      </c>
      <c r="I93" t="str">
        <f t="shared" si="6"/>
        <v>CFI4,"COMPTABILITE ET FINANCE 4",4,CFI,DIPET2,"Presentation de la formation COMPTABILITE ET FINANCE. Conditions d'admission en DIPET2 au niveau 4"</v>
      </c>
      <c r="J93" t="str">
        <f t="shared" si="7"/>
        <v>Presentation de la formation COMPTABILITE ET FINANCE. Conditions d'admission en DIPET2 au niveau 4</v>
      </c>
    </row>
    <row r="94" spans="1:10" x14ac:dyDescent="0.3">
      <c r="A94" t="s">
        <v>726</v>
      </c>
      <c r="B94" t="s">
        <v>18</v>
      </c>
      <c r="C94" t="s">
        <v>484</v>
      </c>
      <c r="D94" s="3" t="str">
        <f t="shared" si="4"/>
        <v>"CHIMIE INDUSTRIELLE 4"</v>
      </c>
      <c r="E94" s="1">
        <v>4</v>
      </c>
      <c r="F94" t="s">
        <v>682</v>
      </c>
      <c r="G94" t="s">
        <v>733</v>
      </c>
      <c r="H94" t="str">
        <f t="shared" si="5"/>
        <v>"Presentation de la formation CHIMIE INDUSTRIELLE. Conditions d'admission en DIPET2 au niveau 4"</v>
      </c>
      <c r="I94" t="str">
        <f t="shared" si="6"/>
        <v>CHI4,"CHIMIE INDUSTRIELLE 4",4,CHI,DIPET2,"Presentation de la formation CHIMIE INDUSTRIELLE. Conditions d'admission en DIPET2 au niveau 4"</v>
      </c>
      <c r="J94" t="str">
        <f t="shared" si="7"/>
        <v>Presentation de la formation CHIMIE INDUSTRIELLE. Conditions d'admission en DIPET2 au niveau 4</v>
      </c>
    </row>
    <row r="95" spans="1:10" x14ac:dyDescent="0.3">
      <c r="A95" t="s">
        <v>726</v>
      </c>
      <c r="B95" t="s">
        <v>176</v>
      </c>
      <c r="C95" t="s">
        <v>489</v>
      </c>
      <c r="D95" s="3" t="str">
        <f t="shared" si="4"/>
        <v>"CONSTRUCTION MECANIQUE 4"</v>
      </c>
      <c r="E95" s="1">
        <v>4</v>
      </c>
      <c r="F95" t="s">
        <v>683</v>
      </c>
      <c r="G95" t="s">
        <v>733</v>
      </c>
      <c r="H95" t="str">
        <f t="shared" si="5"/>
        <v>"Presentation de la formation CONSTRUCTION MECANIQUE. Conditions d'admission en DIPET2 au niveau 4"</v>
      </c>
      <c r="I95" t="str">
        <f t="shared" si="6"/>
        <v>COM4,"CONSTRUCTION MECANIQUE 4",4,COM,DIPET2,"Presentation de la formation CONSTRUCTION MECANIQUE. Conditions d'admission en DIPET2 au niveau 4"</v>
      </c>
      <c r="J95" t="str">
        <f t="shared" si="7"/>
        <v>Presentation de la formation CONSTRUCTION MECANIQUE. Conditions d'admission en DIPET2 au niveau 4</v>
      </c>
    </row>
    <row r="96" spans="1:10" x14ac:dyDescent="0.3">
      <c r="A96" t="s">
        <v>726</v>
      </c>
      <c r="B96" t="s">
        <v>9</v>
      </c>
      <c r="C96" t="s">
        <v>491</v>
      </c>
      <c r="D96" s="3" t="str">
        <f t="shared" si="4"/>
        <v>"CONSEILLER D'ORIENTATION 4"</v>
      </c>
      <c r="E96" s="1">
        <v>4</v>
      </c>
      <c r="F96" t="s">
        <v>717</v>
      </c>
      <c r="G96" t="s">
        <v>733</v>
      </c>
      <c r="H96" t="str">
        <f t="shared" si="5"/>
        <v>"Presentation de la formation CONSEILLER D'ORIENTATION. Conditions d'admission en DIPET2 au niveau 4"</v>
      </c>
      <c r="I96" t="str">
        <f t="shared" si="6"/>
        <v>COR4,"CONSEILLER D'ORIENTATION 4",4,COR,DIPET2,"Presentation de la formation CONSEILLER D'ORIENTATION. Conditions d'admission en DIPET2 au niveau 4"</v>
      </c>
      <c r="J96" t="str">
        <f t="shared" si="7"/>
        <v>Presentation de la formation CONSEILLER D'ORIENTATION. Conditions d'admission en DIPET2 au niveau 4</v>
      </c>
    </row>
    <row r="97" spans="1:10" x14ac:dyDescent="0.3">
      <c r="A97" t="s">
        <v>726</v>
      </c>
      <c r="B97" t="s">
        <v>188</v>
      </c>
      <c r="C97" t="s">
        <v>496</v>
      </c>
      <c r="D97" s="3" t="str">
        <f t="shared" si="4"/>
        <v>"ESTHETIQUE COIFFURE ET COSMETIQUE 4"</v>
      </c>
      <c r="E97" s="1">
        <v>4</v>
      </c>
      <c r="F97" t="s">
        <v>684</v>
      </c>
      <c r="G97" t="s">
        <v>733</v>
      </c>
      <c r="H97" t="str">
        <f t="shared" si="5"/>
        <v>"Presentation de la formation ESTHETIQUE COIFFURE ET COSMETIQUE. Conditions d'admission en DIPET2 au niveau 4"</v>
      </c>
      <c r="I97" t="str">
        <f t="shared" si="6"/>
        <v>ECC4,"ESTHETIQUE COIFFURE ET COSMETIQUE 4",4,ECC,DIPET2,"Presentation de la formation ESTHETIQUE COIFFURE ET COSMETIQUE. Conditions d'admission en DIPET2 au niveau 4"</v>
      </c>
      <c r="J97" t="str">
        <f t="shared" si="7"/>
        <v>Presentation de la formation ESTHETIQUE COIFFURE ET COSMETIQUE. Conditions d'admission en DIPET2 au niveau 4</v>
      </c>
    </row>
    <row r="98" spans="1:10" x14ac:dyDescent="0.3">
      <c r="A98" t="s">
        <v>726</v>
      </c>
      <c r="B98" t="s">
        <v>191</v>
      </c>
      <c r="C98" t="s">
        <v>501</v>
      </c>
      <c r="D98" s="3" t="str">
        <f t="shared" si="4"/>
        <v>"ECONOMIE 4"</v>
      </c>
      <c r="E98" s="1">
        <v>4</v>
      </c>
      <c r="F98" t="s">
        <v>685</v>
      </c>
      <c r="G98" t="s">
        <v>733</v>
      </c>
      <c r="H98" t="str">
        <f t="shared" si="5"/>
        <v>"Presentation de la formation ECONOMIE. Conditions d'admission en DIPET2 au niveau 4"</v>
      </c>
      <c r="I98" t="str">
        <f t="shared" si="6"/>
        <v>ECO4,"ECONOMIE 4",4,ECO,DIPET2,"Presentation de la formation ECONOMIE. Conditions d'admission en DIPET2 au niveau 4"</v>
      </c>
      <c r="J98" t="str">
        <f t="shared" si="7"/>
        <v>Presentation de la formation ECONOMIE. Conditions d'admission en DIPET2 au niveau 4</v>
      </c>
    </row>
    <row r="99" spans="1:10" x14ac:dyDescent="0.3">
      <c r="A99" t="s">
        <v>726</v>
      </c>
      <c r="B99" t="s">
        <v>200</v>
      </c>
      <c r="C99" t="s">
        <v>593</v>
      </c>
      <c r="D99" s="3" t="str">
        <f t="shared" si="4"/>
        <v>"EXPLOITATION FORESTIERE 4"</v>
      </c>
      <c r="E99" s="1">
        <v>4</v>
      </c>
      <c r="F99" t="s">
        <v>686</v>
      </c>
      <c r="G99" t="s">
        <v>733</v>
      </c>
      <c r="H99" t="str">
        <f t="shared" si="5"/>
        <v>"Presentation de la formation EXPLOITATION FORESTIERE. Conditions d'admission en DIPET2 au niveau 4"</v>
      </c>
      <c r="I99" t="str">
        <f t="shared" si="6"/>
        <v>EFO4,"EXPLOITATION FORESTIERE 4",4,EFO,DIPET2,"Presentation de la formation EXPLOITATION FORESTIERE. Conditions d'admission en DIPET2 au niveau 4"</v>
      </c>
      <c r="J99" t="str">
        <f t="shared" si="7"/>
        <v>Presentation de la formation EXPLOITATION FORESTIERE. Conditions d'admission en DIPET2 au niveau 4</v>
      </c>
    </row>
    <row r="100" spans="1:10" x14ac:dyDescent="0.3">
      <c r="A100" t="s">
        <v>726</v>
      </c>
      <c r="B100" t="s">
        <v>181</v>
      </c>
      <c r="C100" t="s">
        <v>511</v>
      </c>
      <c r="D100" s="3" t="str">
        <f t="shared" si="4"/>
        <v>"ELECTRONIQUE 4"</v>
      </c>
      <c r="E100" s="1">
        <v>4</v>
      </c>
      <c r="F100" t="s">
        <v>702</v>
      </c>
      <c r="G100" t="s">
        <v>733</v>
      </c>
      <c r="H100" t="str">
        <f t="shared" si="5"/>
        <v>"Presentation de la formation ELECTRONIQUE. Conditions d'admission en DIPET2 au niveau 4"</v>
      </c>
      <c r="I100" t="str">
        <f t="shared" si="6"/>
        <v>END4,"ELECTRONIQUE 4",4,END,DIPET2,"Presentation de la formation ELECTRONIQUE. Conditions d'admission en DIPET2 au niveau 4"</v>
      </c>
      <c r="J100" t="str">
        <f t="shared" si="7"/>
        <v>Presentation de la formation ELECTRONIQUE. Conditions d'admission en DIPET2 au niveau 4</v>
      </c>
    </row>
    <row r="101" spans="1:10" x14ac:dyDescent="0.3">
      <c r="A101" t="s">
        <v>726</v>
      </c>
      <c r="B101" t="s">
        <v>182</v>
      </c>
      <c r="C101" t="s">
        <v>514</v>
      </c>
      <c r="D101" s="3" t="str">
        <f t="shared" si="4"/>
        <v>"ELECTROTECHNIQUE 4"</v>
      </c>
      <c r="E101" s="1">
        <v>4</v>
      </c>
      <c r="F101" t="s">
        <v>703</v>
      </c>
      <c r="G101" t="s">
        <v>733</v>
      </c>
      <c r="H101" t="str">
        <f t="shared" si="5"/>
        <v>"Presentation de la formation ELECTROTECHNIQUE. Conditions d'admission en DIPET2 au niveau 4"</v>
      </c>
      <c r="I101" t="str">
        <f t="shared" si="6"/>
        <v>ETD4,"ELECTROTECHNIQUE 4",4,ETD,DIPET2,"Presentation de la formation ELECTROTECHNIQUE. Conditions d'admission en DIPET2 au niveau 4"</v>
      </c>
      <c r="J101" t="str">
        <f t="shared" si="7"/>
        <v>Presentation de la formation ELECTROTECHNIQUE. Conditions d'admission en DIPET2 au niveau 4</v>
      </c>
    </row>
    <row r="102" spans="1:10" x14ac:dyDescent="0.3">
      <c r="A102" t="s">
        <v>726</v>
      </c>
      <c r="B102" t="s">
        <v>178</v>
      </c>
      <c r="C102" t="s">
        <v>520</v>
      </c>
      <c r="D102" s="3" t="str">
        <f t="shared" si="4"/>
        <v>"FABRICATION MECANIQUE 4"</v>
      </c>
      <c r="E102" s="1">
        <v>4</v>
      </c>
      <c r="F102" t="s">
        <v>687</v>
      </c>
      <c r="G102" t="s">
        <v>733</v>
      </c>
      <c r="H102" t="str">
        <f t="shared" si="5"/>
        <v>"Presentation de la formation FABRICATION MECANIQUE. Conditions d'admission en DIPET2 au niveau 4"</v>
      </c>
      <c r="I102" t="str">
        <f t="shared" si="6"/>
        <v>FAM4,"FABRICATION MECANIQUE 4",4,FAM,DIPET2,"Presentation de la formation FABRICATION MECANIQUE. Conditions d'admission en DIPET2 au niveau 4"</v>
      </c>
      <c r="J102" t="str">
        <f t="shared" si="7"/>
        <v>Presentation de la formation FABRICATION MECANIQUE. Conditions d'admission en DIPET2 au niveau 4</v>
      </c>
    </row>
    <row r="103" spans="1:10" x14ac:dyDescent="0.3">
      <c r="A103" t="s">
        <v>726</v>
      </c>
      <c r="B103" t="s">
        <v>179</v>
      </c>
      <c r="C103" t="s">
        <v>741</v>
      </c>
      <c r="D103" s="3" t="str">
        <f t="shared" si="4"/>
        <v>"INFORMATIQUE INDUSTRIELLE 4"</v>
      </c>
      <c r="E103" s="1">
        <v>4</v>
      </c>
      <c r="F103" t="s">
        <v>737</v>
      </c>
      <c r="G103" t="s">
        <v>733</v>
      </c>
      <c r="H103" t="str">
        <f t="shared" si="5"/>
        <v>"Presentation de la formation INFORMATIQUE INDUSTRIELLE. Conditions d'admission en DIPET2 au niveau 4"</v>
      </c>
      <c r="I103" t="str">
        <f t="shared" si="6"/>
        <v>II4,"INFORMATIQUE INDUSTRIELLE 4",4,II,DIPET2,"Presentation de la formation INFORMATIQUE INDUSTRIELLE. Conditions d'admission en DIPET2 au niveau 4"</v>
      </c>
      <c r="J103" t="str">
        <f t="shared" si="7"/>
        <v>Presentation de la formation INFORMATIQUE INDUSTRIELLE. Conditions d'admission en DIPET2 au niveau 4</v>
      </c>
    </row>
    <row r="104" spans="1:10" x14ac:dyDescent="0.3">
      <c r="A104" t="s">
        <v>726</v>
      </c>
      <c r="B104" t="s">
        <v>160</v>
      </c>
      <c r="C104" t="s">
        <v>744</v>
      </c>
      <c r="D104" s="3" t="str">
        <f t="shared" si="4"/>
        <v>"GENIE DES TECHNOLOGIES DE L'INFORMATION ET DE LA COMMUNICATION 4"</v>
      </c>
      <c r="E104" s="1">
        <v>4</v>
      </c>
      <c r="F104" t="s">
        <v>738</v>
      </c>
      <c r="G104" t="s">
        <v>733</v>
      </c>
      <c r="H104" t="str">
        <f t="shared" si="5"/>
        <v>"Presentation de la formation GENIE DES TECHNOLOGIES DE L'INFORMATION ET DE LA COMMUNICATION. Conditions d'admission en DIPET2 au niveau 4"</v>
      </c>
      <c r="I104" t="str">
        <f t="shared" si="6"/>
        <v>TIC4,"GENIE DES TECHNOLOGIES DE L'INFORMATION ET DE LA COMMUNICATION 4",4,TIC,DIPET2,"Presentation de la formation GENIE DES TECHNOLOGIES DE L'INFORMATION ET DE LA COMMUNICATION. Conditions d'admission en DIPET2 au niveau 4"</v>
      </c>
      <c r="J104" t="str">
        <f t="shared" si="7"/>
        <v>Presentation de la formation GENIE DES TECHNOLOGIES DE L'INFORMATION ET DE LA COMMUNICATION. Conditions d'admission en DIPET2 au niveau 4</v>
      </c>
    </row>
    <row r="105" spans="1:10" x14ac:dyDescent="0.3">
      <c r="A105" t="s">
        <v>726</v>
      </c>
      <c r="B105" t="s">
        <v>184</v>
      </c>
      <c r="C105" t="s">
        <v>540</v>
      </c>
      <c r="D105" s="3" t="str">
        <f t="shared" ref="D105:D142" si="8">_xlfn.CONCAT("""", B105, " ",E105,"""")</f>
        <v>"GEOMETRE TOPOGRAPHE 4"</v>
      </c>
      <c r="E105" s="1">
        <v>4</v>
      </c>
      <c r="F105" t="s">
        <v>689</v>
      </c>
      <c r="G105" t="s">
        <v>733</v>
      </c>
      <c r="H105" t="str">
        <f t="shared" si="5"/>
        <v>"Presentation de la formation GEOMETRE TOPOGRAPHE. Conditions d'admission en DIPET2 au niveau 4"</v>
      </c>
      <c r="I105" t="str">
        <f t="shared" si="6"/>
        <v>GTO4,"GEOMETRE TOPOGRAPHE 4",4,GTO,DIPET2,"Presentation de la formation GEOMETRE TOPOGRAPHE. Conditions d'admission en DIPET2 au niveau 4"</v>
      </c>
      <c r="J105" t="str">
        <f t="shared" si="7"/>
        <v>Presentation de la formation GEOMETRE TOPOGRAPHE. Conditions d'admission en DIPET2 au niveau 4</v>
      </c>
    </row>
    <row r="106" spans="1:10" x14ac:dyDescent="0.3">
      <c r="A106" t="s">
        <v>726</v>
      </c>
      <c r="B106" t="s">
        <v>201</v>
      </c>
      <c r="C106" t="s">
        <v>597</v>
      </c>
      <c r="D106" s="3" t="str">
        <f t="shared" si="8"/>
        <v>"INDUSTRIE DU BOIS 4"</v>
      </c>
      <c r="E106" s="1">
        <v>4</v>
      </c>
      <c r="F106" t="s">
        <v>690</v>
      </c>
      <c r="G106" t="s">
        <v>733</v>
      </c>
      <c r="H106" t="str">
        <f t="shared" si="5"/>
        <v>"Presentation de la formation INDUSTRIE DU BOIS. Conditions d'admission en DIPET2 au niveau 4"</v>
      </c>
      <c r="I106" t="str">
        <f t="shared" si="6"/>
        <v>IBO4,"INDUSTRIE DU BOIS 4",4,IBO,DIPET2,"Presentation de la formation INDUSTRIE DU BOIS. Conditions d'admission en DIPET2 au niveau 4"</v>
      </c>
      <c r="J106" t="str">
        <f t="shared" si="7"/>
        <v>Presentation de la formation INDUSTRIE DU BOIS. Conditions d'admission en DIPET2 au niveau 4</v>
      </c>
    </row>
    <row r="107" spans="1:10" x14ac:dyDescent="0.3">
      <c r="A107" t="s">
        <v>726</v>
      </c>
      <c r="B107" t="s">
        <v>57</v>
      </c>
      <c r="C107" t="s">
        <v>607</v>
      </c>
      <c r="D107" s="3" t="str">
        <f t="shared" si="8"/>
        <v>"INGENIERIE MATHEMATIQUE 4"</v>
      </c>
      <c r="E107" s="1">
        <v>4</v>
      </c>
      <c r="F107" t="s">
        <v>718</v>
      </c>
      <c r="G107" t="s">
        <v>733</v>
      </c>
      <c r="H107" t="str">
        <f t="shared" si="5"/>
        <v>"Presentation de la formation INGENIERIE MATHEMATIQUE. Conditions d'admission en DIPET2 au niveau 4"</v>
      </c>
      <c r="I107" t="str">
        <f t="shared" si="6"/>
        <v>IMA4,"INGENIERIE MATHEMATIQUE 4",4,IMA,DIPET2,"Presentation de la formation INGENIERIE MATHEMATIQUE. Conditions d'admission en DIPET2 au niveau 4"</v>
      </c>
      <c r="J107" t="str">
        <f t="shared" si="7"/>
        <v>Presentation de la formation INGENIERIE MATHEMATIQUE. Conditions d'admission en DIPET2 au niveau 4</v>
      </c>
    </row>
    <row r="108" spans="1:10" x14ac:dyDescent="0.3">
      <c r="A108" t="s">
        <v>726</v>
      </c>
      <c r="B108" t="s">
        <v>185</v>
      </c>
      <c r="C108" t="s">
        <v>548</v>
      </c>
      <c r="D108" s="3" t="str">
        <f t="shared" si="8"/>
        <v>"INSTALLATION SANITAIRE 4"</v>
      </c>
      <c r="E108" s="1">
        <v>4</v>
      </c>
      <c r="F108" t="s">
        <v>691</v>
      </c>
      <c r="G108" t="s">
        <v>733</v>
      </c>
      <c r="H108" t="str">
        <f t="shared" si="5"/>
        <v>"Presentation de la formation INSTALLATION SANITAIRE. Conditions d'admission en DIPET2 au niveau 4"</v>
      </c>
      <c r="I108" t="str">
        <f t="shared" si="6"/>
        <v>ISA4,"INSTALLATION SANITAIRE 4",4,ISA,DIPET2,"Presentation de la formation INSTALLATION SANITAIRE. Conditions d'admission en DIPET2 au niveau 4"</v>
      </c>
      <c r="J108" t="str">
        <f t="shared" si="7"/>
        <v>Presentation de la formation INSTALLATION SANITAIRE. Conditions d'admission en DIPET2 au niveau 4</v>
      </c>
    </row>
    <row r="109" spans="1:10" x14ac:dyDescent="0.3">
      <c r="A109" t="s">
        <v>726</v>
      </c>
      <c r="B109" t="s">
        <v>169</v>
      </c>
      <c r="C109" t="s">
        <v>553</v>
      </c>
      <c r="D109" s="3" t="str">
        <f t="shared" si="8"/>
        <v>"INDUSTRIE TEXTILE D'HABILLEMENT 4"</v>
      </c>
      <c r="E109" s="1">
        <v>4</v>
      </c>
      <c r="F109" t="s">
        <v>754</v>
      </c>
      <c r="G109" t="s">
        <v>733</v>
      </c>
      <c r="H109" t="str">
        <f t="shared" si="5"/>
        <v>"Presentation de la formation INDUSTRIE TEXTILE D'HABILLEMENT. Conditions d'admission en DIPET2 au niveau 4"</v>
      </c>
      <c r="I109" t="str">
        <f t="shared" si="6"/>
        <v>ITH4,"INDUSTRIE TEXTILE D'HABILLEMENT 4",4,IH,DIPET2,"Presentation de la formation INDUSTRIE TEXTILE D'HABILLEMENT. Conditions d'admission en DIPET2 au niveau 4"</v>
      </c>
      <c r="J109" t="str">
        <f t="shared" si="7"/>
        <v>Presentation de la formation INDUSTRIE TEXTILE D'HABILLEMENT. Conditions d'admission en DIPET2 au niveau 4</v>
      </c>
    </row>
    <row r="110" spans="1:10" x14ac:dyDescent="0.3">
      <c r="A110" t="s">
        <v>726</v>
      </c>
      <c r="B110" t="s">
        <v>177</v>
      </c>
      <c r="C110" t="s">
        <v>558</v>
      </c>
      <c r="D110" s="3" t="str">
        <f t="shared" si="8"/>
        <v>"MECANIQUE AUTOMOBILE 4"</v>
      </c>
      <c r="E110" s="1">
        <v>4</v>
      </c>
      <c r="F110" t="s">
        <v>692</v>
      </c>
      <c r="G110" t="s">
        <v>733</v>
      </c>
      <c r="H110" t="str">
        <f t="shared" si="5"/>
        <v>"Presentation de la formation MECANIQUE AUTOMOBILE. Conditions d'admission en DIPET2 au niveau 4"</v>
      </c>
      <c r="I110" t="str">
        <f t="shared" si="6"/>
        <v>MAU4,"MECANIQUE AUTOMOBILE 4",4,MAU,DIPET2,"Presentation de la formation MECANIQUE AUTOMOBILE. Conditions d'admission en DIPET2 au niveau 4"</v>
      </c>
      <c r="J110" t="str">
        <f t="shared" si="7"/>
        <v>Presentation de la formation MECANIQUE AUTOMOBILE. Conditions d'admission en DIPET2 au niveau 4</v>
      </c>
    </row>
    <row r="111" spans="1:10" x14ac:dyDescent="0.3">
      <c r="A111" t="s">
        <v>726</v>
      </c>
      <c r="B111" t="s">
        <v>180</v>
      </c>
      <c r="C111" t="s">
        <v>564</v>
      </c>
      <c r="D111" s="3" t="str">
        <f t="shared" si="8"/>
        <v>"MANAGEMENT DE L'INFORMATION ET DES ORGANISATIONS (DIPET 1) 4"</v>
      </c>
      <c r="E111" s="1">
        <v>4</v>
      </c>
      <c r="F111" t="s">
        <v>719</v>
      </c>
      <c r="G111" t="s">
        <v>733</v>
      </c>
      <c r="H111" t="str">
        <f t="shared" si="5"/>
        <v>"Presentation de la formation MANAGEMENT DE L'INFORMATION ET DES ORGANISATIONS (DIPET 1). Conditions d'admission en DIPET2 au niveau 4"</v>
      </c>
      <c r="I111" t="str">
        <f t="shared" si="6"/>
        <v>MID4,"MANAGEMENT DE L'INFORMATION ET DES ORGANISATIONS (DIPET 1) 4",4,MID,DIPET2,"Presentation de la formation MANAGEMENT DE L'INFORMATION ET DES ORGANISATIONS (DIPET 1). Conditions d'admission en DIPET2 au niveau 4"</v>
      </c>
      <c r="J111" t="str">
        <f t="shared" si="7"/>
        <v>Presentation de la formation MANAGEMENT DE L'INFORMATION ET DES ORGANISATIONS (DIPET 1). Conditions d'admission en DIPET2 au niveau 4</v>
      </c>
    </row>
    <row r="112" spans="1:10" x14ac:dyDescent="0.3">
      <c r="A112" t="s">
        <v>726</v>
      </c>
      <c r="B112" t="s">
        <v>166</v>
      </c>
      <c r="C112" t="s">
        <v>572</v>
      </c>
      <c r="D112" s="3" t="str">
        <f t="shared" si="8"/>
        <v>"MARKETING 4"</v>
      </c>
      <c r="E112" s="1">
        <v>4</v>
      </c>
      <c r="F112" t="s">
        <v>695</v>
      </c>
      <c r="G112" t="s">
        <v>733</v>
      </c>
      <c r="H112" t="str">
        <f t="shared" si="5"/>
        <v>"Presentation de la formation MARKETING. Conditions d'admission en DIPET2 au niveau 4"</v>
      </c>
      <c r="I112" t="str">
        <f t="shared" si="6"/>
        <v>MKT4,"MARKETING 4",4,MKT,DIPET2,"Presentation de la formation MARKETING. Conditions d'admission en DIPET2 au niveau 4"</v>
      </c>
      <c r="J112" t="str">
        <f t="shared" si="7"/>
        <v>Presentation de la formation MARKETING. Conditions d'admission en DIPET2 au niveau 4</v>
      </c>
    </row>
    <row r="113" spans="1:10" x14ac:dyDescent="0.3">
      <c r="A113" t="s">
        <v>726</v>
      </c>
      <c r="B113" t="s">
        <v>215</v>
      </c>
      <c r="C113" t="s">
        <v>605</v>
      </c>
      <c r="D113" s="3" t="str">
        <f t="shared" si="8"/>
        <v>"NUTRITION HUMAINE ET DIETETIQUE 4"</v>
      </c>
      <c r="E113" s="1">
        <v>4</v>
      </c>
      <c r="F113" t="s">
        <v>696</v>
      </c>
      <c r="G113" t="s">
        <v>733</v>
      </c>
      <c r="H113" t="str">
        <f t="shared" si="5"/>
        <v>"Presentation de la formation NUTRITION HUMAINE ET DIETETIQUE. Conditions d'admission en DIPET2 au niveau 4"</v>
      </c>
      <c r="I113" t="str">
        <f t="shared" si="6"/>
        <v>NHD4,"NUTRITION HUMAINE ET DIETETIQUE 4",4,NHD,DIPET2,"Presentation de la formation NUTRITION HUMAINE ET DIETETIQUE. Conditions d'admission en DIPET2 au niveau 4"</v>
      </c>
      <c r="J113" t="str">
        <f t="shared" si="7"/>
        <v>Presentation de la formation NUTRITION HUMAINE ET DIETETIQUE. Conditions d'admission en DIPET2 au niveau 4</v>
      </c>
    </row>
    <row r="114" spans="1:10" x14ac:dyDescent="0.3">
      <c r="A114" t="s">
        <v>726</v>
      </c>
      <c r="B114" t="s">
        <v>189</v>
      </c>
      <c r="C114" t="s">
        <v>582</v>
      </c>
      <c r="D114" s="3" t="str">
        <f t="shared" si="8"/>
        <v>"PUERICULTURE GERONTOLOGIE ET AUXILIAIRES DE VIE 4"</v>
      </c>
      <c r="E114" s="1">
        <v>4</v>
      </c>
      <c r="F114" t="s">
        <v>697</v>
      </c>
      <c r="G114" t="s">
        <v>733</v>
      </c>
      <c r="H114" t="str">
        <f t="shared" si="5"/>
        <v>"Presentation de la formation PUERICULTURE GERONTOLOGIE ET AUXILIAIRES DE VIE. Conditions d'admission en DIPET2 au niveau 4"</v>
      </c>
      <c r="I114" t="str">
        <f t="shared" si="6"/>
        <v>PGA4,"PUERICULTURE GERONTOLOGIE ET AUXILIAIRES DE VIE 4",4,PGA,DIPET2,"Presentation de la formation PUERICULTURE GERONTOLOGIE ET AUXILIAIRES DE VIE. Conditions d'admission en DIPET2 au niveau 4"</v>
      </c>
      <c r="J114" t="str">
        <f t="shared" si="7"/>
        <v>Presentation de la formation PUERICULTURE GERONTOLOGIE ET AUXILIAIRES DE VIE. Conditions d'admission en DIPET2 au niveau 4</v>
      </c>
    </row>
    <row r="115" spans="1:10" x14ac:dyDescent="0.3">
      <c r="A115" t="s">
        <v>726</v>
      </c>
      <c r="B115" t="s">
        <v>183</v>
      </c>
      <c r="C115" t="s">
        <v>585</v>
      </c>
      <c r="D115" s="3" t="str">
        <f t="shared" si="8"/>
        <v>"SCIENCES ET TECHNOLOGIES DU BOIS 4"</v>
      </c>
      <c r="E115" s="1">
        <v>4</v>
      </c>
      <c r="F115" t="s">
        <v>720</v>
      </c>
      <c r="G115" t="s">
        <v>733</v>
      </c>
      <c r="H115" t="str">
        <f t="shared" si="5"/>
        <v>"Presentation de la formation SCIENCES ET TECHNOLOGIES DU BOIS. Conditions d'admission en DIPET2 au niveau 4"</v>
      </c>
      <c r="I115" t="str">
        <f t="shared" si="6"/>
        <v>SMB4,"SCIENCES ET TECHNOLOGIES DU BOIS 4",4,SMB,DIPET2,"Presentation de la formation SCIENCES ET TECHNOLOGIES DU BOIS. Conditions d'admission en DIPET2 au niveau 4"</v>
      </c>
      <c r="J115" t="str">
        <f t="shared" si="7"/>
        <v>Presentation de la formation SCIENCES ET TECHNOLOGIES DU BOIS. Conditions d'admission en DIPET2 au niveau 4</v>
      </c>
    </row>
    <row r="116" spans="1:10" x14ac:dyDescent="0.3">
      <c r="A116" t="s">
        <v>726</v>
      </c>
      <c r="B116" t="s">
        <v>35</v>
      </c>
      <c r="C116" t="s">
        <v>589</v>
      </c>
      <c r="D116" s="3" t="str">
        <f t="shared" si="8"/>
        <v>"THERMIQUE ENERGETIQUE 4"</v>
      </c>
      <c r="E116" s="1">
        <v>4</v>
      </c>
      <c r="F116" t="s">
        <v>698</v>
      </c>
      <c r="G116" t="s">
        <v>733</v>
      </c>
      <c r="H116" t="str">
        <f t="shared" si="5"/>
        <v>"Presentation de la formation THERMIQUE ENERGETIQUE. Conditions d'admission en DIPET2 au niveau 4"</v>
      </c>
      <c r="I116" t="str">
        <f t="shared" si="6"/>
        <v>TER4,"THERMIQUE ENERGETIQUE 4",4,TER,DIPET2,"Presentation de la formation THERMIQUE ENERGETIQUE. Conditions d'admission en DIPET2 au niveau 4"</v>
      </c>
      <c r="J116" t="str">
        <f t="shared" si="7"/>
        <v>Presentation de la formation THERMIQUE ENERGETIQUE. Conditions d'admission en DIPET2 au niveau 4</v>
      </c>
    </row>
    <row r="117" spans="1:10" x14ac:dyDescent="0.3">
      <c r="A117" t="s">
        <v>725</v>
      </c>
      <c r="B117" t="s">
        <v>286</v>
      </c>
      <c r="C117" t="s">
        <v>466</v>
      </c>
      <c r="D117" s="3" t="str">
        <f t="shared" si="8"/>
        <v>"AUTOMATIQUE,ROBOTIQUE ET INFORMATIQUE INDUSTRIELLE (ARII) 5"</v>
      </c>
      <c r="E117" s="1">
        <v>5</v>
      </c>
      <c r="F117" t="s">
        <v>652</v>
      </c>
      <c r="G117" t="s">
        <v>725</v>
      </c>
      <c r="H117" t="str">
        <f t="shared" si="5"/>
        <v>"Presentation de la formation AUTOMATIQUE,ROBOTIQUE ET INFORMATIQUE INDUSTRIELLE (ARII). Conditions d'admission en M2R au niveau 5"</v>
      </c>
      <c r="I117" t="str">
        <f t="shared" si="6"/>
        <v>ARIM2R,"AUTOMATIQUE,ROBOTIQUE ET INFORMATIQUE INDUSTRIELLE (ARII) 5",5,ARI,M2R,"Presentation de la formation AUTOMATIQUE,ROBOTIQUE ET INFORMATIQUE INDUSTRIELLE (ARII). Conditions d'admission en M2R au niveau 5"</v>
      </c>
      <c r="J117" t="str">
        <f t="shared" si="7"/>
        <v>Presentation de la formation AUTOMATIQUE,ROBOTIQUE ET INFORMATIQUE INDUSTRIELLE (ARII). Conditions d'admission en M2R au niveau 5</v>
      </c>
    </row>
    <row r="118" spans="1:10" x14ac:dyDescent="0.3">
      <c r="A118" t="s">
        <v>725</v>
      </c>
      <c r="B118" t="s">
        <v>282</v>
      </c>
      <c r="C118" t="s">
        <v>591</v>
      </c>
      <c r="D118" s="3" t="str">
        <f t="shared" si="8"/>
        <v>"BIODIVERSITE ET AMENAGEMENT FORESTIER 5"</v>
      </c>
      <c r="E118" s="1">
        <v>5</v>
      </c>
      <c r="F118" t="s">
        <v>668</v>
      </c>
      <c r="G118" t="s">
        <v>725</v>
      </c>
      <c r="H118" t="str">
        <f t="shared" si="5"/>
        <v>"Presentation de la formation BIODIVERSITE ET AMENAGEMENT FORESTIER. Conditions d'admission en M2R au niveau 5"</v>
      </c>
      <c r="I118" t="str">
        <f t="shared" si="6"/>
        <v>BAFM2R,"BIODIVERSITE ET AMENAGEMENT FORESTIER 5",5,BAF,M2R,"Presentation de la formation BIODIVERSITE ET AMENAGEMENT FORESTIER. Conditions d'admission en M2R au niveau 5"</v>
      </c>
      <c r="J118" t="str">
        <f t="shared" si="7"/>
        <v>Presentation de la formation BIODIVERSITE ET AMENAGEMENT FORESTIER. Conditions d'admission en M2R au niveau 5</v>
      </c>
    </row>
    <row r="119" spans="1:10" x14ac:dyDescent="0.3">
      <c r="A119" t="s">
        <v>725</v>
      </c>
      <c r="B119" t="s">
        <v>296</v>
      </c>
      <c r="C119" t="s">
        <v>474</v>
      </c>
      <c r="D119" s="3" t="str">
        <f t="shared" si="8"/>
        <v>"CONCEPTION ASSISTEE PAR ORDINATEUR-STRUCTURE 5"</v>
      </c>
      <c r="E119" s="1">
        <v>5</v>
      </c>
      <c r="F119" t="s">
        <v>653</v>
      </c>
      <c r="G119" t="s">
        <v>725</v>
      </c>
      <c r="H119" t="str">
        <f t="shared" si="5"/>
        <v>"Presentation de la formation CONCEPTION ASSISTEE PAR ORDINATEUR-STRUCTURE. Conditions d'admission en M2R au niveau 5"</v>
      </c>
      <c r="I119" t="str">
        <f t="shared" si="6"/>
        <v>CAOM2R,"CONCEPTION ASSISTEE PAR ORDINATEUR-STRUCTURE 5",5,CAO,M2R,"Presentation de la formation CONCEPTION ASSISTEE PAR ORDINATEUR-STRUCTURE. Conditions d'admission en M2R au niveau 5"</v>
      </c>
      <c r="J119" t="str">
        <f t="shared" si="7"/>
        <v>Presentation de la formation CONCEPTION ASSISTEE PAR ORDINATEUR-STRUCTURE. Conditions d'admission en M2R au niveau 5</v>
      </c>
    </row>
    <row r="120" spans="1:10" x14ac:dyDescent="0.3">
      <c r="A120" t="s">
        <v>725</v>
      </c>
      <c r="B120" t="s">
        <v>456</v>
      </c>
      <c r="C120" t="s">
        <v>475</v>
      </c>
      <c r="D120" s="3" t="str">
        <f t="shared" si="8"/>
        <v>"COMPTABILITE ET CONTROLE DES ORGANISATIONS 5"</v>
      </c>
      <c r="E120" s="1">
        <v>5</v>
      </c>
      <c r="F120" t="s">
        <v>654</v>
      </c>
      <c r="G120" t="s">
        <v>725</v>
      </c>
      <c r="H120" t="str">
        <f t="shared" si="5"/>
        <v>"Presentation de la formation COMPTABILITE ET CONTROLE DES ORGANISATIONS. Conditions d'admission en M2R au niveau 5"</v>
      </c>
      <c r="I120" t="str">
        <f t="shared" si="6"/>
        <v>CCOM2R,"COMPTABILITE ET CONTROLE DES ORGANISATIONS 5",5,CCO,M2R,"Presentation de la formation COMPTABILITE ET CONTROLE DES ORGANISATIONS. Conditions d'admission en M2R au niveau 5"</v>
      </c>
      <c r="J120" t="str">
        <f t="shared" si="7"/>
        <v>Presentation de la formation COMPTABILITE ET CONTROLE DES ORGANISATIONS. Conditions d'admission en M2R au niveau 5</v>
      </c>
    </row>
    <row r="121" spans="1:10" x14ac:dyDescent="0.3">
      <c r="A121" t="s">
        <v>725</v>
      </c>
      <c r="B121" t="s">
        <v>422</v>
      </c>
      <c r="C121" t="s">
        <v>592</v>
      </c>
      <c r="D121" s="3" t="str">
        <f t="shared" si="8"/>
        <v>"DIDACTIQUE DES DISCIPLINES 5"</v>
      </c>
      <c r="E121" s="1">
        <v>5</v>
      </c>
      <c r="F121" t="s">
        <v>669</v>
      </c>
      <c r="G121" t="s">
        <v>725</v>
      </c>
      <c r="H121" t="str">
        <f t="shared" si="5"/>
        <v>"Presentation de la formation DIDACTIQUE DES DISCIPLINES. Conditions d'admission en M2R au niveau 5"</v>
      </c>
      <c r="I121" t="str">
        <f t="shared" si="6"/>
        <v>DDIM2R,"DIDACTIQUE DES DISCIPLINES 5",5,DDI,M2R,"Presentation de la formation DIDACTIQUE DES DISCIPLINES. Conditions d'admission en M2R au niveau 5"</v>
      </c>
      <c r="J121" t="str">
        <f t="shared" si="7"/>
        <v>Presentation de la formation DIDACTIQUE DES DISCIPLINES. Conditions d'admission en M2R au niveau 5</v>
      </c>
    </row>
    <row r="122" spans="1:10" x14ac:dyDescent="0.3">
      <c r="A122" t="s">
        <v>725</v>
      </c>
      <c r="B122" t="s">
        <v>306</v>
      </c>
      <c r="C122" t="s">
        <v>503</v>
      </c>
      <c r="D122" s="3" t="str">
        <f t="shared" si="8"/>
        <v>"ENERGETIQUE ET ENVIRONNEMENT (option 1) 5"</v>
      </c>
      <c r="E122" s="1">
        <v>5</v>
      </c>
      <c r="F122" t="s">
        <v>678</v>
      </c>
      <c r="G122" t="s">
        <v>725</v>
      </c>
      <c r="H122" t="str">
        <f t="shared" si="5"/>
        <v>"Presentation de la formation ENERGETIQUE ET ENVIRONNEMENT (option 1). Conditions d'admission en M2R au niveau 5"</v>
      </c>
      <c r="I122" t="str">
        <f t="shared" si="6"/>
        <v>EE1M2R,"ENERGETIQUE ET ENVIRONNEMENT (option 1) 5",5,EE,M2R,"Presentation de la formation ENERGETIQUE ET ENVIRONNEMENT (option 1). Conditions d'admission en M2R au niveau 5"</v>
      </c>
      <c r="J122" t="str">
        <f t="shared" si="7"/>
        <v>Presentation de la formation ENERGETIQUE ET ENVIRONNEMENT (option 1). Conditions d'admission en M2R au niveau 5</v>
      </c>
    </row>
    <row r="123" spans="1:10" x14ac:dyDescent="0.3">
      <c r="A123" t="s">
        <v>725</v>
      </c>
      <c r="B123" t="s">
        <v>308</v>
      </c>
      <c r="C123" t="s">
        <v>504</v>
      </c>
      <c r="D123" s="3" t="str">
        <f t="shared" si="8"/>
        <v>"ENERGETIQUE ET ENVIRONNEMENT (option2) 5"</v>
      </c>
      <c r="E123" s="1">
        <v>5</v>
      </c>
      <c r="F123" t="s">
        <v>678</v>
      </c>
      <c r="G123" t="s">
        <v>725</v>
      </c>
      <c r="H123" t="str">
        <f t="shared" si="5"/>
        <v>"Presentation de la formation ENERGETIQUE ET ENVIRONNEMENT (option2). Conditions d'admission en M2R au niveau 5"</v>
      </c>
      <c r="I123" t="str">
        <f t="shared" si="6"/>
        <v>EE2M2R,"ENERGETIQUE ET ENVIRONNEMENT (option2) 5",5,EE,M2R,"Presentation de la formation ENERGETIQUE ET ENVIRONNEMENT (option2). Conditions d'admission en M2R au niveau 5"</v>
      </c>
      <c r="J123" t="str">
        <f t="shared" si="7"/>
        <v>Presentation de la formation ENERGETIQUE ET ENVIRONNEMENT (option2). Conditions d'admission en M2R au niveau 5</v>
      </c>
    </row>
    <row r="124" spans="1:10" x14ac:dyDescent="0.3">
      <c r="A124" t="s">
        <v>725</v>
      </c>
      <c r="B124" t="s">
        <v>288</v>
      </c>
      <c r="C124" t="s">
        <v>505</v>
      </c>
      <c r="D124" s="3" t="str">
        <f t="shared" si="8"/>
        <v>"ELECTROTECHNIQUE,ELECTRONIQUE INDUSTRIELLE ET INFORMATIQUE (EEII) 5"</v>
      </c>
      <c r="E124" s="1">
        <v>5</v>
      </c>
      <c r="F124" t="s">
        <v>655</v>
      </c>
      <c r="G124" t="s">
        <v>725</v>
      </c>
      <c r="H124" t="str">
        <f t="shared" si="5"/>
        <v>"Presentation de la formation ELECTROTECHNIQUE,ELECTRONIQUE INDUSTRIELLE ET INFORMATIQUE (EEII). Conditions d'admission en M2R au niveau 5"</v>
      </c>
      <c r="I124" t="str">
        <f t="shared" si="6"/>
        <v>EEIM2R,"ELECTROTECHNIQUE,ELECTRONIQUE INDUSTRIELLE ET INFORMATIQUE (EEII) 5",5,EEI,M2R,"Presentation de la formation ELECTROTECHNIQUE,ELECTRONIQUE INDUSTRIELLE ET INFORMATIQUE (EEII). Conditions d'admission en M2R au niveau 5"</v>
      </c>
      <c r="J124" t="str">
        <f t="shared" si="7"/>
        <v>Presentation de la formation ELECTROTECHNIQUE,ELECTRONIQUE INDUSTRIELLE ET INFORMATIQUE (EEII). Conditions d'admission en M2R au niveau 5</v>
      </c>
    </row>
    <row r="125" spans="1:10" x14ac:dyDescent="0.3">
      <c r="A125" t="s">
        <v>725</v>
      </c>
      <c r="B125" t="s">
        <v>294</v>
      </c>
      <c r="C125" t="s">
        <v>509</v>
      </c>
      <c r="D125" s="3" t="str">
        <f t="shared" si="8"/>
        <v>"ESSAIS ET MESURES NON CONVENTIONNELS 5"</v>
      </c>
      <c r="E125" s="1">
        <v>5</v>
      </c>
      <c r="F125" t="s">
        <v>656</v>
      </c>
      <c r="G125" t="s">
        <v>725</v>
      </c>
      <c r="H125" t="str">
        <f t="shared" si="5"/>
        <v>"Presentation de la formation ESSAIS ET MESURES NON CONVENTIONNELS. Conditions d'admission en M2R au niveau 5"</v>
      </c>
      <c r="I125" t="str">
        <f t="shared" si="6"/>
        <v>EMCM2R,"ESSAIS ET MESURES NON CONVENTIONNELS 5",5,EMC,M2R,"Presentation de la formation ESSAIS ET MESURES NON CONVENTIONNELS. Conditions d'admission en M2R au niveau 5"</v>
      </c>
      <c r="J125" t="str">
        <f t="shared" si="7"/>
        <v>Presentation de la formation ESSAIS ET MESURES NON CONVENTIONNELS. Conditions d'admission en M2R au niveau 5</v>
      </c>
    </row>
    <row r="126" spans="1:10" x14ac:dyDescent="0.3">
      <c r="A126" t="s">
        <v>725</v>
      </c>
      <c r="B126" t="s">
        <v>268</v>
      </c>
      <c r="C126" t="s">
        <v>594</v>
      </c>
      <c r="D126" s="3" t="str">
        <f t="shared" si="8"/>
        <v>"ECO-PROCEDES  ET VALORISATION DES RESSOURCES NATURELLES 5"</v>
      </c>
      <c r="E126" s="1">
        <v>5</v>
      </c>
      <c r="F126" t="s">
        <v>670</v>
      </c>
      <c r="G126" t="s">
        <v>725</v>
      </c>
      <c r="H126" t="str">
        <f t="shared" si="5"/>
        <v>"Presentation de la formation ECO-PROCEDES  ET VALORISATION DES RESSOURCES NATURELLES. Conditions d'admission en M2R au niveau 5"</v>
      </c>
      <c r="I126" t="str">
        <f t="shared" si="6"/>
        <v>EPVM2R,"ECO-PROCEDES  ET VALORISATION DES RESSOURCES NATURELLES 5",5,EPV,M2R,"Presentation de la formation ECO-PROCEDES  ET VALORISATION DES RESSOURCES NATURELLES. Conditions d'admission en M2R au niveau 5"</v>
      </c>
      <c r="J126" t="str">
        <f t="shared" si="7"/>
        <v>Presentation de la formation ECO-PROCEDES  ET VALORISATION DES RESSOURCES NATURELLES. Conditions d'admission en M2R au niveau 5</v>
      </c>
    </row>
    <row r="127" spans="1:10" x14ac:dyDescent="0.3">
      <c r="A127" t="s">
        <v>725</v>
      </c>
      <c r="B127" t="s">
        <v>292</v>
      </c>
      <c r="C127" t="s">
        <v>516</v>
      </c>
      <c r="D127" s="3" t="str">
        <f t="shared" si="8"/>
        <v>"ELECTRONIQUE TEXTILE ET DE L'HABILLEMENT INFORMATIQUE (ETHI) 5"</v>
      </c>
      <c r="E127" s="1">
        <v>5</v>
      </c>
      <c r="F127" t="s">
        <v>657</v>
      </c>
      <c r="G127" t="s">
        <v>725</v>
      </c>
      <c r="H127" t="str">
        <f t="shared" si="5"/>
        <v>"Presentation de la formation ELECTRONIQUE TEXTILE ET DE L'HABILLEMENT INFORMATIQUE (ETHI). Conditions d'admission en M2R au niveau 5"</v>
      </c>
      <c r="I127" t="str">
        <f t="shared" si="6"/>
        <v>ETHM2R,"ELECTRONIQUE TEXTILE ET DE L'HABILLEMENT INFORMATIQUE (ETHI) 5",5,ETH,M2R,"Presentation de la formation ELECTRONIQUE TEXTILE ET DE L'HABILLEMENT INFORMATIQUE (ETHI). Conditions d'admission en M2R au niveau 5"</v>
      </c>
      <c r="J127" t="str">
        <f t="shared" si="7"/>
        <v>Presentation de la formation ELECTRONIQUE TEXTILE ET DE L'HABILLEMENT INFORMATIQUE (ETHI). Conditions d'admission en M2R au niveau 5</v>
      </c>
    </row>
    <row r="128" spans="1:10" x14ac:dyDescent="0.3">
      <c r="A128" t="s">
        <v>725</v>
      </c>
      <c r="B128" t="s">
        <v>459</v>
      </c>
      <c r="C128" t="s">
        <v>595</v>
      </c>
      <c r="D128" s="3" t="str">
        <f t="shared" si="8"/>
        <v>"ECOPROCEDES ET VALORISATION DES RESSOURCES NATURELLES 5"</v>
      </c>
      <c r="E128" s="1">
        <v>5</v>
      </c>
      <c r="F128" t="s">
        <v>671</v>
      </c>
      <c r="G128" t="s">
        <v>725</v>
      </c>
      <c r="H128" t="str">
        <f t="shared" si="5"/>
        <v>"Presentation de la formation ECOPROCEDES ET VALORISATION DES RESSOURCES NATURELLES. Conditions d'admission en M2R au niveau 5"</v>
      </c>
      <c r="I128" t="str">
        <f t="shared" si="6"/>
        <v>EVRM2R,"ECOPROCEDES ET VALORISATION DES RESSOURCES NATURELLES 5",5,EVR,M2R,"Presentation de la formation ECOPROCEDES ET VALORISATION DES RESSOURCES NATURELLES. Conditions d'admission en M2R au niveau 5"</v>
      </c>
      <c r="J128" t="str">
        <f t="shared" si="7"/>
        <v>Presentation de la formation ECOPROCEDES ET VALORISATION DES RESSOURCES NATURELLES. Conditions d'admission en M2R au niveau 5</v>
      </c>
    </row>
    <row r="129" spans="1:10" x14ac:dyDescent="0.3">
      <c r="A129" t="s">
        <v>725</v>
      </c>
      <c r="B129" t="s">
        <v>298</v>
      </c>
      <c r="C129" t="s">
        <v>522</v>
      </c>
      <c r="D129" s="3" t="str">
        <f t="shared" si="8"/>
        <v>"FABRICATION ASSISTEE PAR ORDINATEUR 5"</v>
      </c>
      <c r="E129" s="1">
        <v>5</v>
      </c>
      <c r="F129" t="s">
        <v>658</v>
      </c>
      <c r="G129" t="s">
        <v>725</v>
      </c>
      <c r="H129" t="str">
        <f t="shared" si="5"/>
        <v>"Presentation de la formation FABRICATION ASSISTEE PAR ORDINATEUR. Conditions d'admission en M2R au niveau 5"</v>
      </c>
      <c r="I129" t="str">
        <f t="shared" si="6"/>
        <v>FAOM2R,"FABRICATION ASSISTEE PAR ORDINATEUR 5",5,FAO,M2R,"Presentation de la formation FABRICATION ASSISTEE PAR ORDINATEUR. Conditions d'admission en M2R au niveau 5"</v>
      </c>
      <c r="J129" t="str">
        <f t="shared" si="7"/>
        <v>Presentation de la formation FABRICATION ASSISTEE PAR ORDINATEUR. Conditions d'admission en M2R au niveau 5</v>
      </c>
    </row>
    <row r="130" spans="1:10" x14ac:dyDescent="0.3">
      <c r="A130" t="s">
        <v>725</v>
      </c>
      <c r="B130" t="s">
        <v>278</v>
      </c>
      <c r="C130" t="s">
        <v>522</v>
      </c>
      <c r="D130" s="3" t="str">
        <f t="shared" si="8"/>
        <v>"PRODUCTIQUE 5"</v>
      </c>
      <c r="E130" s="1">
        <v>5</v>
      </c>
      <c r="F130" t="s">
        <v>658</v>
      </c>
      <c r="G130" t="s">
        <v>725</v>
      </c>
      <c r="H130" t="str">
        <f t="shared" si="5"/>
        <v>"Presentation de la formation PRODUCTIQUE. Conditions d'admission en M2R au niveau 5"</v>
      </c>
      <c r="I130" t="str">
        <f t="shared" si="6"/>
        <v>FAOM2R,"PRODUCTIQUE 5",5,FAO,M2R,"Presentation de la formation PRODUCTIQUE. Conditions d'admission en M2R au niveau 5"</v>
      </c>
      <c r="J130" t="str">
        <f t="shared" si="7"/>
        <v>Presentation de la formation PRODUCTIQUE. Conditions d'admission en M2R au niveau 5</v>
      </c>
    </row>
    <row r="131" spans="1:10" x14ac:dyDescent="0.3">
      <c r="A131" t="s">
        <v>725</v>
      </c>
      <c r="B131" t="s">
        <v>416</v>
      </c>
      <c r="C131" t="s">
        <v>523</v>
      </c>
      <c r="D131" s="3" t="str">
        <f t="shared" si="8"/>
        <v>"FINANCE ET GESTION DES RISQUES 5"</v>
      </c>
      <c r="E131" s="1">
        <v>5</v>
      </c>
      <c r="F131" t="s">
        <v>659</v>
      </c>
      <c r="G131" t="s">
        <v>725</v>
      </c>
      <c r="H131" t="str">
        <f t="shared" ref="H131:H147" si="9">_xlfn.CONCAT("""",J131,"""")</f>
        <v>"Presentation de la formation FINANCE ET GESTION DES RISQUES. Conditions d'admission en M2R au niveau 5"</v>
      </c>
      <c r="I131" t="str">
        <f t="shared" ref="I131:I147" si="10">_xlfn.TEXTJOIN(",",FALSE,C131:H131)</f>
        <v>FGRM2R,"FINANCE ET GESTION DES RISQUES 5",5,FGR,M2R,"Presentation de la formation FINANCE ET GESTION DES RISQUES. Conditions d'admission en M2R au niveau 5"</v>
      </c>
      <c r="J131" t="str">
        <f t="shared" si="7"/>
        <v>Presentation de la formation FINANCE ET GESTION DES RISQUES. Conditions d'admission en M2R au niveau 5</v>
      </c>
    </row>
    <row r="132" spans="1:10" x14ac:dyDescent="0.3">
      <c r="A132" t="s">
        <v>725</v>
      </c>
      <c r="B132" t="s">
        <v>290</v>
      </c>
      <c r="C132" t="s">
        <v>529</v>
      </c>
      <c r="D132" s="3" t="str">
        <f t="shared" si="8"/>
        <v>"GESTION AUTOMATIQUE DE L'ENERGIE ET INFORMATIQUE (GAEI) 5"</v>
      </c>
      <c r="E132" s="1">
        <v>5</v>
      </c>
      <c r="F132" t="s">
        <v>660</v>
      </c>
      <c r="G132" t="s">
        <v>725</v>
      </c>
      <c r="H132" t="str">
        <f t="shared" si="9"/>
        <v>"Presentation de la formation GESTION AUTOMATIQUE DE L'ENERGIE ET INFORMATIQUE (GAEI). Conditions d'admission en M2R au niveau 5"</v>
      </c>
      <c r="I132" t="str">
        <f t="shared" si="10"/>
        <v>GAEM2R,"GESTION AUTOMATIQUE DE L'ENERGIE ET INFORMATIQUE (GAEI) 5",5,GAE,M2R,"Presentation de la formation GESTION AUTOMATIQUE DE L'ENERGIE ET INFORMATIQUE (GAEI). Conditions d'admission en M2R au niveau 5"</v>
      </c>
      <c r="J132" t="str">
        <f t="shared" si="7"/>
        <v>Presentation de la formation GESTION AUTOMATIQUE DE L'ENERGIE ET INFORMATIQUE (GAEI). Conditions d'admission en M2R au niveau 5</v>
      </c>
    </row>
    <row r="133" spans="1:10" x14ac:dyDescent="0.3">
      <c r="A133" t="s">
        <v>725</v>
      </c>
      <c r="B133" t="s">
        <v>302</v>
      </c>
      <c r="C133" t="s">
        <v>530</v>
      </c>
      <c r="D133" s="3" t="str">
        <f t="shared" si="8"/>
        <v>"GEOMECANIQUE DES SOLS 5"</v>
      </c>
      <c r="E133" s="1">
        <v>5</v>
      </c>
      <c r="F133" t="s">
        <v>661</v>
      </c>
      <c r="G133" t="s">
        <v>725</v>
      </c>
      <c r="H133" t="str">
        <f t="shared" si="9"/>
        <v>"Presentation de la formation GEOMECANIQUE DES SOLS. Conditions d'admission en M2R au niveau 5"</v>
      </c>
      <c r="I133" t="str">
        <f t="shared" si="10"/>
        <v>GESM2R,"GEOMECANIQUE DES SOLS 5",5,GES,M2R,"Presentation de la formation GEOMECANIQUE DES SOLS. Conditions d'admission en M2R au niveau 5"</v>
      </c>
      <c r="J133" t="str">
        <f t="shared" si="7"/>
        <v>Presentation de la formation GEOMECANIQUE DES SOLS. Conditions d'admission en M2R au niveau 5</v>
      </c>
    </row>
    <row r="134" spans="1:10" x14ac:dyDescent="0.3">
      <c r="A134" t="s">
        <v>725</v>
      </c>
      <c r="B134" t="s">
        <v>284</v>
      </c>
      <c r="C134" t="s">
        <v>531</v>
      </c>
      <c r="D134" s="3" t="str">
        <f t="shared" si="8"/>
        <v>"GENIE INFORMATIQUE ET NTIC (GIN) 5"</v>
      </c>
      <c r="E134" s="1">
        <v>5</v>
      </c>
      <c r="F134" t="s">
        <v>87</v>
      </c>
      <c r="G134" t="s">
        <v>725</v>
      </c>
      <c r="H134" t="str">
        <f t="shared" si="9"/>
        <v>"Presentation de la formation GENIE INFORMATIQUE ET NTIC (GIN). Conditions d'admission en M2R au niveau 5"</v>
      </c>
      <c r="I134" t="str">
        <f t="shared" si="10"/>
        <v>GINM2R,"GENIE INFORMATIQUE ET NTIC (GIN) 5",5,GIN,M2R,"Presentation de la formation GENIE INFORMATIQUE ET NTIC (GIN). Conditions d'admission en M2R au niveau 5"</v>
      </c>
      <c r="J134" t="str">
        <f t="shared" si="7"/>
        <v>Presentation de la formation GENIE INFORMATIQUE ET NTIC (GIN). Conditions d'admission en M2R au niveau 5</v>
      </c>
    </row>
    <row r="135" spans="1:10" x14ac:dyDescent="0.3">
      <c r="A135" t="s">
        <v>725</v>
      </c>
      <c r="B135" t="s">
        <v>272</v>
      </c>
      <c r="C135" t="s">
        <v>596</v>
      </c>
      <c r="D135" s="3" t="str">
        <f t="shared" si="8"/>
        <v>"INGENIERIE AGROALIMENTAIRE, NUTRITION ET BIOCHIMIE NUTRITIONNELLE 5"</v>
      </c>
      <c r="E135" s="1">
        <v>5</v>
      </c>
      <c r="F135" t="s">
        <v>672</v>
      </c>
      <c r="G135" t="s">
        <v>725</v>
      </c>
      <c r="H135" t="str">
        <f t="shared" si="9"/>
        <v>"Presentation de la formation INGENIERIE AGROALIMENTAIRE, NUTRITION ET BIOCHIMIE NUTRITIONNELLE. Conditions d'admission en M2R au niveau 5"</v>
      </c>
      <c r="I135" t="str">
        <f t="shared" si="10"/>
        <v>IANM2R,"INGENIERIE AGROALIMENTAIRE, NUTRITION ET BIOCHIMIE NUTRITIONNELLE 5",5,IAN,M2R,"Presentation de la formation INGENIERIE AGROALIMENTAIRE, NUTRITION ET BIOCHIMIE NUTRITIONNELLE. Conditions d'admission en M2R au niveau 5"</v>
      </c>
      <c r="J135" t="str">
        <f t="shared" si="7"/>
        <v>Presentation de la formation INGENIERIE AGROALIMENTAIRE, NUTRITION ET BIOCHIMIE NUTRITIONNELLE. Conditions d'admission en M2R au niveau 5</v>
      </c>
    </row>
    <row r="136" spans="1:10" x14ac:dyDescent="0.3">
      <c r="A136" t="s">
        <v>725</v>
      </c>
      <c r="B136" t="s">
        <v>266</v>
      </c>
      <c r="C136" t="s">
        <v>598</v>
      </c>
      <c r="D136" s="3" t="str">
        <f t="shared" si="8"/>
        <v>"INGENIERIE CHIMIQUE ET BIOPROCEDES 5"</v>
      </c>
      <c r="E136" s="1">
        <v>5</v>
      </c>
      <c r="F136" t="s">
        <v>673</v>
      </c>
      <c r="G136" t="s">
        <v>725</v>
      </c>
      <c r="H136" t="str">
        <f t="shared" si="9"/>
        <v>"Presentation de la formation INGENIERIE CHIMIQUE ET BIOPROCEDES. Conditions d'admission en M2R au niveau 5"</v>
      </c>
      <c r="I136" t="str">
        <f t="shared" si="10"/>
        <v>ICBM2R,"INGENIERIE CHIMIQUE ET BIOPROCEDES 5",5,ICB,M2R,"Presentation de la formation INGENIERIE CHIMIQUE ET BIOPROCEDES. Conditions d'admission en M2R au niveau 5"</v>
      </c>
      <c r="J136" t="str">
        <f t="shared" ref="J136:J147" si="11">_xlfn.CONCAT("Presentation de la formation ",B136,". Conditions d'admission en ", G136," au niveau ",E136)</f>
        <v>Presentation de la formation INGENIERIE CHIMIQUE ET BIOPROCEDES. Conditions d'admission en M2R au niveau 5</v>
      </c>
    </row>
    <row r="137" spans="1:10" x14ac:dyDescent="0.3">
      <c r="A137" t="s">
        <v>725</v>
      </c>
      <c r="B137" t="s">
        <v>270</v>
      </c>
      <c r="C137" t="s">
        <v>599</v>
      </c>
      <c r="D137" s="3" t="str">
        <f t="shared" si="8"/>
        <v>"INTENSIFICATION, DYNAMIQUE, COMMANDE ET OBSERVATION DES PROCEDES 5"</v>
      </c>
      <c r="E137" s="1">
        <v>5</v>
      </c>
      <c r="F137" t="s">
        <v>674</v>
      </c>
      <c r="G137" t="s">
        <v>725</v>
      </c>
      <c r="H137" t="str">
        <f t="shared" si="9"/>
        <v>"Presentation de la formation INTENSIFICATION, DYNAMIQUE, COMMANDE ET OBSERVATION DES PROCEDES. Conditions d'admission en M2R au niveau 5"</v>
      </c>
      <c r="I137" t="str">
        <f t="shared" si="10"/>
        <v>IDCM2R,"INTENSIFICATION, DYNAMIQUE, COMMANDE ET OBSERVATION DES PROCEDES 5",5,IDC,M2R,"Presentation de la formation INTENSIFICATION, DYNAMIQUE, COMMANDE ET OBSERVATION DES PROCEDES. Conditions d'admission en M2R au niveau 5"</v>
      </c>
      <c r="J137" t="str">
        <f t="shared" si="11"/>
        <v>Presentation de la formation INTENSIFICATION, DYNAMIQUE, COMMANDE ET OBSERVATION DES PROCEDES. Conditions d'admission en M2R au niveau 5</v>
      </c>
    </row>
    <row r="138" spans="1:10" x14ac:dyDescent="0.3">
      <c r="A138" t="s">
        <v>725</v>
      </c>
      <c r="B138" t="s">
        <v>321</v>
      </c>
      <c r="C138" t="s">
        <v>609</v>
      </c>
      <c r="D138" s="3" t="str">
        <f t="shared" si="8"/>
        <v>"MATERIAUX ADAPTEES ET DERIVES 5"</v>
      </c>
      <c r="E138" s="1">
        <v>5</v>
      </c>
      <c r="F138" t="s">
        <v>677</v>
      </c>
      <c r="G138" t="s">
        <v>725</v>
      </c>
      <c r="H138" t="str">
        <f t="shared" si="9"/>
        <v>"Presentation de la formation MATERIAUX ADAPTEES ET DERIVES. Conditions d'admission en M2R au niveau 5"</v>
      </c>
      <c r="I138" t="str">
        <f t="shared" si="10"/>
        <v>MADM2R,"MATERIAUX ADAPTEES ET DERIVES 5",5,MAD,M2R,"Presentation de la formation MATERIAUX ADAPTEES ET DERIVES. Conditions d'admission en M2R au niveau 5"</v>
      </c>
      <c r="J138" t="str">
        <f t="shared" si="11"/>
        <v>Presentation de la formation MATERIAUX ADAPTEES ET DERIVES. Conditions d'admission en M2R au niveau 5</v>
      </c>
    </row>
    <row r="139" spans="1:10" x14ac:dyDescent="0.3">
      <c r="A139" t="s">
        <v>725</v>
      </c>
      <c r="B139" t="s">
        <v>304</v>
      </c>
      <c r="C139" t="s">
        <v>563</v>
      </c>
      <c r="D139" s="3" t="str">
        <f t="shared" si="8"/>
        <v>"MECANIQUE TEXTILE 5"</v>
      </c>
      <c r="E139" s="1">
        <v>5</v>
      </c>
      <c r="F139" t="s">
        <v>662</v>
      </c>
      <c r="G139" t="s">
        <v>725</v>
      </c>
      <c r="H139" t="str">
        <f t="shared" si="9"/>
        <v>"Presentation de la formation MECANIQUE TEXTILE. Conditions d'admission en M2R au niveau 5"</v>
      </c>
      <c r="I139" t="str">
        <f t="shared" si="10"/>
        <v>METM2R,"MECANIQUE TEXTILE 5",5,MET,M2R,"Presentation de la formation MECANIQUE TEXTILE. Conditions d'admission en M2R au niveau 5"</v>
      </c>
      <c r="J139" t="str">
        <f t="shared" si="11"/>
        <v>Presentation de la formation MECANIQUE TEXTILE. Conditions d'admission en M2R au niveau 5</v>
      </c>
    </row>
    <row r="140" spans="1:10" x14ac:dyDescent="0.3">
      <c r="A140" t="s">
        <v>725</v>
      </c>
      <c r="B140" t="s">
        <v>410</v>
      </c>
      <c r="C140" t="s">
        <v>574</v>
      </c>
      <c r="D140" s="3" t="str">
        <f t="shared" si="8"/>
        <v>"MATERIAUX ET MECANIQUE DU BOIS 5"</v>
      </c>
      <c r="E140" s="1">
        <v>5</v>
      </c>
      <c r="F140" t="s">
        <v>663</v>
      </c>
      <c r="G140" t="s">
        <v>725</v>
      </c>
      <c r="H140" t="str">
        <f t="shared" si="9"/>
        <v>"Presentation de la formation MATERIAUX ET MECANIQUE DU BOIS. Conditions d'admission en M2R au niveau 5"</v>
      </c>
      <c r="I140" t="str">
        <f t="shared" si="10"/>
        <v>MMBM2R,"MATERIAUX ET MECANIQUE DU BOIS 5",5,MMB,M2R,"Presentation de la formation MATERIAUX ET MECANIQUE DU BOIS. Conditions d'admission en M2R au niveau 5"</v>
      </c>
      <c r="J140" t="str">
        <f t="shared" si="11"/>
        <v>Presentation de la formation MATERIAUX ET MECANIQUE DU BOIS. Conditions d'admission en M2R au niveau 5</v>
      </c>
    </row>
    <row r="141" spans="1:10" x14ac:dyDescent="0.3">
      <c r="A141" t="s">
        <v>725</v>
      </c>
      <c r="B141" t="s">
        <v>274</v>
      </c>
      <c r="C141" t="s">
        <v>574</v>
      </c>
      <c r="D141" s="3" t="str">
        <f t="shared" si="8"/>
        <v>"MATERIAU ET MECANIQUE DU BOIS 5"</v>
      </c>
      <c r="E141" s="1">
        <v>5</v>
      </c>
      <c r="F141" t="s">
        <v>663</v>
      </c>
      <c r="G141" t="s">
        <v>725</v>
      </c>
      <c r="H141" t="str">
        <f t="shared" si="9"/>
        <v>"Presentation de la formation MATERIAU ET MECANIQUE DU BOIS. Conditions d'admission en M2R au niveau 5"</v>
      </c>
      <c r="I141" t="str">
        <f t="shared" si="10"/>
        <v>MMBM2R,"MATERIAU ET MECANIQUE DU BOIS 5",5,MMB,M2R,"Presentation de la formation MATERIAU ET MECANIQUE DU BOIS. Conditions d'admission en M2R au niveau 5"</v>
      </c>
      <c r="J141" t="str">
        <f t="shared" si="11"/>
        <v>Presentation de la formation MATERIAU ET MECANIQUE DU BOIS. Conditions d'admission en M2R au niveau 5</v>
      </c>
    </row>
    <row r="142" spans="1:10" x14ac:dyDescent="0.3">
      <c r="A142" t="s">
        <v>725</v>
      </c>
      <c r="B142" t="s">
        <v>418</v>
      </c>
      <c r="C142" t="s">
        <v>575</v>
      </c>
      <c r="D142" s="3" t="str">
        <f t="shared" si="8"/>
        <v>"MARKETING ET MANAGEMENT STRATEGIQUE 5"</v>
      </c>
      <c r="E142" s="1">
        <v>5</v>
      </c>
      <c r="F142" t="s">
        <v>664</v>
      </c>
      <c r="G142" t="s">
        <v>725</v>
      </c>
      <c r="H142" t="str">
        <f t="shared" si="9"/>
        <v>"Presentation de la formation MARKETING ET MANAGEMENT STRATEGIQUE. Conditions d'admission en M2R au niveau 5"</v>
      </c>
      <c r="I142" t="str">
        <f t="shared" si="10"/>
        <v>MMSM2R,"MARKETING ET MANAGEMENT STRATEGIQUE 5",5,MMS,M2R,"Presentation de la formation MARKETING ET MANAGEMENT STRATEGIQUE. Conditions d'admission en M2R au niveau 5"</v>
      </c>
      <c r="J142" t="str">
        <f t="shared" si="11"/>
        <v>Presentation de la formation MARKETING ET MANAGEMENT STRATEGIQUE. Conditions d'admission en M2R au niveau 5</v>
      </c>
    </row>
    <row r="143" spans="1:10" x14ac:dyDescent="0.3">
      <c r="A143" t="s">
        <v>725</v>
      </c>
      <c r="B143" t="s">
        <v>420</v>
      </c>
      <c r="C143" t="s">
        <v>576</v>
      </c>
      <c r="D143" s="3" t="str">
        <f t="shared" ref="D143:D147" si="12">_xlfn.CONCAT("""", B143, " ",E143,"""")</f>
        <v>"MANAGEMENT RH ET ENTREPREUNARIAT 5"</v>
      </c>
      <c r="E143" s="1">
        <v>5</v>
      </c>
      <c r="F143" t="s">
        <v>665</v>
      </c>
      <c r="G143" t="s">
        <v>725</v>
      </c>
      <c r="H143" t="str">
        <f t="shared" si="9"/>
        <v>"Presentation de la formation MANAGEMENT RH ET ENTREPREUNARIAT. Conditions d'admission en M2R au niveau 5"</v>
      </c>
      <c r="I143" t="str">
        <f t="shared" si="10"/>
        <v>MREM2R,"MANAGEMENT RH ET ENTREPREUNARIAT 5",5,MRE,M2R,"Presentation de la formation MANAGEMENT RH ET ENTREPREUNARIAT. Conditions d'admission en M2R au niveau 5"</v>
      </c>
      <c r="J143" t="str">
        <f t="shared" si="11"/>
        <v>Presentation de la formation MANAGEMENT RH ET ENTREPREUNARIAT. Conditions d'admission en M2R au niveau 5</v>
      </c>
    </row>
    <row r="144" spans="1:10" x14ac:dyDescent="0.3">
      <c r="A144" t="s">
        <v>725</v>
      </c>
      <c r="B144" t="s">
        <v>414</v>
      </c>
      <c r="C144" t="s">
        <v>601</v>
      </c>
      <c r="D144" s="3" t="str">
        <f t="shared" si="12"/>
        <v>"ORIENTATION CONSEIL ET TRANSITION 5"</v>
      </c>
      <c r="E144" s="1">
        <v>5</v>
      </c>
      <c r="F144" t="s">
        <v>675</v>
      </c>
      <c r="G144" t="s">
        <v>725</v>
      </c>
      <c r="H144" t="str">
        <f t="shared" si="9"/>
        <v>"Presentation de la formation ORIENTATION CONSEIL ET TRANSITION. Conditions d'admission en M2R au niveau 5"</v>
      </c>
      <c r="I144" t="str">
        <f t="shared" si="10"/>
        <v>OCTM2R,"ORIENTATION CONSEIL ET TRANSITION 5",5,OCT,M2R,"Presentation de la formation ORIENTATION CONSEIL ET TRANSITION. Conditions d'admission en M2R au niveau 5"</v>
      </c>
      <c r="J144" t="str">
        <f t="shared" si="11"/>
        <v>Presentation de la formation ORIENTATION CONSEIL ET TRANSITION. Conditions d'admission en M2R au niveau 5</v>
      </c>
    </row>
    <row r="145" spans="1:10" x14ac:dyDescent="0.3">
      <c r="A145" t="s">
        <v>725</v>
      </c>
      <c r="B145" t="s">
        <v>408</v>
      </c>
      <c r="C145" t="s">
        <v>584</v>
      </c>
      <c r="D145" s="3" t="str">
        <f t="shared" si="12"/>
        <v>"PROCEDES TEXTILES ET PRODUITS TEXTILES INTELLIGENTS 5"</v>
      </c>
      <c r="E145" s="1">
        <v>5</v>
      </c>
      <c r="F145" t="s">
        <v>666</v>
      </c>
      <c r="G145" t="s">
        <v>725</v>
      </c>
      <c r="H145" t="str">
        <f t="shared" si="9"/>
        <v>"Presentation de la formation PROCEDES TEXTILES ET PRODUITS TEXTILES INTELLIGENTS. Conditions d'admission en M2R au niveau 5"</v>
      </c>
      <c r="I145" t="str">
        <f t="shared" si="10"/>
        <v>PTIM2R,"PROCEDES TEXTILES ET PRODUITS TEXTILES INTELLIGENTS 5",5,PTI,M2R,"Presentation de la formation PROCEDES TEXTILES ET PRODUITS TEXTILES INTELLIGENTS. Conditions d'admission en M2R au niveau 5"</v>
      </c>
      <c r="J145" t="str">
        <f t="shared" si="11"/>
        <v>Presentation de la formation PROCEDES TEXTILES ET PRODUITS TEXTILES INTELLIGENTS. Conditions d'admission en M2R au niveau 5</v>
      </c>
    </row>
    <row r="146" spans="1:10" x14ac:dyDescent="0.3">
      <c r="A146" t="s">
        <v>725</v>
      </c>
      <c r="B146" t="s">
        <v>300</v>
      </c>
      <c r="C146" t="s">
        <v>587</v>
      </c>
      <c r="D146" s="3" t="str">
        <f t="shared" si="12"/>
        <v>"STRUCTURE 5"</v>
      </c>
      <c r="E146" s="1">
        <v>5</v>
      </c>
      <c r="F146" t="s">
        <v>667</v>
      </c>
      <c r="G146" t="s">
        <v>725</v>
      </c>
      <c r="H146" t="str">
        <f t="shared" si="9"/>
        <v>"Presentation de la formation STRUCTURE. Conditions d'admission en M2R au niveau 5"</v>
      </c>
      <c r="I146" t="str">
        <f t="shared" si="10"/>
        <v>STRM2R,"STRUCTURE 5",5,STR,M2R,"Presentation de la formation STRUCTURE. Conditions d'admission en M2R au niveau 5"</v>
      </c>
      <c r="J146" t="str">
        <f t="shared" si="11"/>
        <v>Presentation de la formation STRUCTURE. Conditions d'admission en M2R au niveau 5</v>
      </c>
    </row>
    <row r="147" spans="1:10" x14ac:dyDescent="0.3">
      <c r="A147" t="s">
        <v>725</v>
      </c>
      <c r="B147" t="s">
        <v>276</v>
      </c>
      <c r="C147" t="s">
        <v>602</v>
      </c>
      <c r="D147" s="3" t="str">
        <f t="shared" si="12"/>
        <v>"VALORISATION ENERGETIQUE DE LA BIOMASSE 5"</v>
      </c>
      <c r="E147" s="1">
        <v>5</v>
      </c>
      <c r="F147" t="s">
        <v>676</v>
      </c>
      <c r="G147" t="s">
        <v>725</v>
      </c>
      <c r="H147" t="str">
        <f t="shared" si="9"/>
        <v>"Presentation de la formation VALORISATION ENERGETIQUE DE LA BIOMASSE. Conditions d'admission en M2R au niveau 5"</v>
      </c>
      <c r="I147" t="str">
        <f t="shared" si="10"/>
        <v>VEBM2R,"VALORISATION ENERGETIQUE DE LA BIOMASSE 5",5,VEB,M2R,"Presentation de la formation VALORISATION ENERGETIQUE DE LA BIOMASSE. Conditions d'admission en M2R au niveau 5"</v>
      </c>
      <c r="J147" t="str">
        <f t="shared" si="11"/>
        <v>Presentation de la formation VALORISATION ENERGETIQUE DE LA BIOMASSE. Conditions d'admission en M2R au niveau 5</v>
      </c>
    </row>
  </sheetData>
  <autoFilter ref="A1:J147" xr:uid="{51CC64D9-DA00-416E-B6CA-48435077DE6D}"/>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1915-A777-46B2-A9C2-16BE70905B9C}">
  <dimension ref="A1:F194"/>
  <sheetViews>
    <sheetView workbookViewId="0">
      <pane xSplit="1" ySplit="1" topLeftCell="B11" activePane="bottomRight" state="frozen"/>
      <selection pane="topRight" activeCell="B1" sqref="B1"/>
      <selection pane="bottomLeft" activeCell="A2" sqref="A2"/>
      <selection pane="bottomRight" activeCell="A23" sqref="A23"/>
    </sheetView>
  </sheetViews>
  <sheetFormatPr baseColWidth="10" defaultRowHeight="14.4" x14ac:dyDescent="0.3"/>
  <cols>
    <col min="2" max="2" width="66.88671875" bestFit="1" customWidth="1"/>
    <col min="4" max="4" width="10.109375" style="1" bestFit="1" customWidth="1"/>
    <col min="5" max="5" width="79.88671875" bestFit="1" customWidth="1"/>
  </cols>
  <sheetData>
    <row r="1" spans="1:6" x14ac:dyDescent="0.3">
      <c r="A1" t="s">
        <v>463</v>
      </c>
      <c r="B1" t="s">
        <v>734</v>
      </c>
      <c r="C1" t="s">
        <v>735</v>
      </c>
      <c r="D1" s="1" t="s">
        <v>736</v>
      </c>
      <c r="E1" t="str">
        <f t="shared" ref="E1:E32" si="0">_xlfn.TEXTJOIN(",",FALSE,A1:D1)</f>
        <v>code_filiere,nom_filiere,code_formation,code_unite</v>
      </c>
      <c r="F1" t="s">
        <v>734</v>
      </c>
    </row>
    <row r="2" spans="1:6" x14ac:dyDescent="0.3">
      <c r="A2" t="s">
        <v>680</v>
      </c>
      <c r="B2" t="str">
        <f>_xlfn.CONCAT("""",F2,"""")</f>
        <v>"BATIMENTS ET TRAVAUX PUBLICS"</v>
      </c>
      <c r="C2" t="s">
        <v>727</v>
      </c>
      <c r="D2" s="1" t="s">
        <v>85</v>
      </c>
      <c r="E2" t="str">
        <f t="shared" si="0"/>
        <v>BTP,"BATIMENTS ET TRAVAUX PUBLICS",CPS,GCI</v>
      </c>
      <c r="F2" t="s">
        <v>174</v>
      </c>
    </row>
    <row r="3" spans="1:6" x14ac:dyDescent="0.3">
      <c r="A3" t="s">
        <v>89</v>
      </c>
      <c r="B3" t="str">
        <f t="shared" ref="B3:B65" si="1">_xlfn.CONCAT("""",F3,"""")</f>
        <v>"ECONOMIE SOCIALE ET FAMILIALE"</v>
      </c>
      <c r="C3" t="s">
        <v>727</v>
      </c>
      <c r="D3" s="1" t="s">
        <v>89</v>
      </c>
      <c r="E3" t="str">
        <f t="shared" si="0"/>
        <v>ESF,"ECONOMIE SOCIALE ET FAMILIALE",CPS,ESF</v>
      </c>
      <c r="F3" t="s">
        <v>25</v>
      </c>
    </row>
    <row r="4" spans="1:6" x14ac:dyDescent="0.3">
      <c r="A4" t="s">
        <v>96</v>
      </c>
      <c r="B4" t="str">
        <f t="shared" si="1"/>
        <v>"INDUSTRIE TEXTILE D'HABILLEMENT"</v>
      </c>
      <c r="C4" t="s">
        <v>727</v>
      </c>
      <c r="D4" s="1" t="s">
        <v>96</v>
      </c>
      <c r="E4" t="str">
        <f t="shared" si="0"/>
        <v>ITH,"INDUSTRIE TEXTILE D'HABILLEMENT",CPS,ITH</v>
      </c>
      <c r="F4" t="s">
        <v>169</v>
      </c>
    </row>
    <row r="5" spans="1:6" x14ac:dyDescent="0.3">
      <c r="A5" t="s">
        <v>700</v>
      </c>
      <c r="B5" t="str">
        <f t="shared" si="1"/>
        <v>"MAINTENANCE  APRES  VENTE  AUTOMOBILE"</v>
      </c>
      <c r="C5" t="s">
        <v>727</v>
      </c>
      <c r="D5" s="1" t="s">
        <v>95</v>
      </c>
      <c r="E5" t="str">
        <f t="shared" si="0"/>
        <v>MAVA,"MAINTENANCE  APRES  VENTE  AUTOMOBILE",CPS,GME</v>
      </c>
      <c r="F5" t="s">
        <v>247</v>
      </c>
    </row>
    <row r="6" spans="1:6" x14ac:dyDescent="0.3">
      <c r="A6" t="s">
        <v>693</v>
      </c>
      <c r="B6" t="str">
        <f t="shared" si="1"/>
        <v>"METIER DU BOIS (MENUISERIE-EBENISTERIE)"</v>
      </c>
      <c r="C6" t="s">
        <v>727</v>
      </c>
      <c r="D6" s="1" t="s">
        <v>86</v>
      </c>
      <c r="E6" t="str">
        <f t="shared" si="0"/>
        <v>MEB,"METIER DU BOIS (MENUISERIE-EBENISTERIE)",CPS,GFO</v>
      </c>
      <c r="F6" t="s">
        <v>196</v>
      </c>
    </row>
    <row r="7" spans="1:6" x14ac:dyDescent="0.3">
      <c r="A7" t="s">
        <v>704</v>
      </c>
      <c r="B7" t="str">
        <f t="shared" si="1"/>
        <v>"BANQUE MICRO-FINANCE"</v>
      </c>
      <c r="C7" t="s">
        <v>727</v>
      </c>
      <c r="D7" s="1" t="s">
        <v>93</v>
      </c>
      <c r="E7" t="str">
        <f t="shared" si="0"/>
        <v>BMF,"BANQUE MICRO-FINANCE",CPS,STEG</v>
      </c>
      <c r="F7" t="s">
        <v>195</v>
      </c>
    </row>
    <row r="8" spans="1:6" x14ac:dyDescent="0.3">
      <c r="A8" t="s">
        <v>705</v>
      </c>
      <c r="B8" t="str">
        <f t="shared" si="1"/>
        <v>"BIODIVERSITE, NUTRITION, SECURITE ALIMENTAIRE ET SANTE"</v>
      </c>
      <c r="C8" t="s">
        <v>727</v>
      </c>
      <c r="D8" s="1" t="s">
        <v>89</v>
      </c>
      <c r="E8" t="str">
        <f t="shared" si="0"/>
        <v>BNS,"BIODIVERSITE, NUTRITION, SECURITE ALIMENTAIRE ET SANTE",CPS,ESF</v>
      </c>
      <c r="F8" t="s">
        <v>237</v>
      </c>
    </row>
    <row r="9" spans="1:6" x14ac:dyDescent="0.3">
      <c r="A9" t="s">
        <v>706</v>
      </c>
      <c r="B9" t="str">
        <f t="shared" si="1"/>
        <v>"COMPTABILITE, FINANCE, AUDIT"</v>
      </c>
      <c r="C9" t="s">
        <v>727</v>
      </c>
      <c r="D9" s="1" t="s">
        <v>93</v>
      </c>
      <c r="E9" t="str">
        <f t="shared" si="0"/>
        <v>CFA,"COMPTABILITE, FINANCE, AUDIT",CPS,STEG</v>
      </c>
      <c r="F9" t="s">
        <v>193</v>
      </c>
    </row>
    <row r="10" spans="1:6" x14ac:dyDescent="0.3">
      <c r="A10" t="s">
        <v>707</v>
      </c>
      <c r="B10" t="str">
        <f t="shared" si="1"/>
        <v>"GENIE DES PROCEDES"</v>
      </c>
      <c r="C10" t="s">
        <v>727</v>
      </c>
      <c r="D10" s="1" t="s">
        <v>82</v>
      </c>
      <c r="E10" t="str">
        <f t="shared" si="0"/>
        <v>GDP,"GENIE DES PROCEDES",CPS,GCH</v>
      </c>
      <c r="F10" t="s">
        <v>229</v>
      </c>
    </row>
    <row r="11" spans="1:6" x14ac:dyDescent="0.3">
      <c r="A11" t="s">
        <v>708</v>
      </c>
      <c r="B11" t="str">
        <f t="shared" si="1"/>
        <v>"GERONTOLOGIE ET GERONTECHNOLOGIE"</v>
      </c>
      <c r="C11" t="s">
        <v>727</v>
      </c>
      <c r="D11" s="1" t="s">
        <v>89</v>
      </c>
      <c r="E11" t="str">
        <f t="shared" si="0"/>
        <v>GGT,"GERONTOLOGIE ET GERONTECHNOLOGIE",CPS,ESF</v>
      </c>
      <c r="F11" t="s">
        <v>235</v>
      </c>
    </row>
    <row r="12" spans="1:6" x14ac:dyDescent="0.3">
      <c r="A12" t="s">
        <v>709</v>
      </c>
      <c r="B12" t="str">
        <f t="shared" si="1"/>
        <v>"GENIE  MECANIQUE  ET  PRODUCTIQUE"</v>
      </c>
      <c r="C12" t="s">
        <v>727</v>
      </c>
      <c r="D12" s="1" t="s">
        <v>95</v>
      </c>
      <c r="E12" t="str">
        <f t="shared" si="0"/>
        <v>GMP,"GENIE  MECANIQUE  ET  PRODUCTIQUE",CPS,GME</v>
      </c>
      <c r="F12" t="s">
        <v>199</v>
      </c>
    </row>
    <row r="13" spans="1:6" x14ac:dyDescent="0.3">
      <c r="A13" t="s">
        <v>710</v>
      </c>
      <c r="B13" t="str">
        <f t="shared" si="1"/>
        <v>"GESTION DES PROJETS INFORMATIQUES"</v>
      </c>
      <c r="C13" t="s">
        <v>727</v>
      </c>
      <c r="D13" s="1" t="s">
        <v>94</v>
      </c>
      <c r="E13" t="str">
        <f t="shared" si="0"/>
        <v>GPI,"GESTION DES PROJETS INFORMATIQUES",CPS,GINFO</v>
      </c>
      <c r="F13" t="s">
        <v>198</v>
      </c>
    </row>
    <row r="14" spans="1:6" x14ac:dyDescent="0.3">
      <c r="A14" t="s">
        <v>711</v>
      </c>
      <c r="B14" t="str">
        <f t="shared" si="1"/>
        <v>"GESTION DES RESSOURCES HUMAINES"</v>
      </c>
      <c r="C14" t="s">
        <v>727</v>
      </c>
      <c r="D14" s="1" t="s">
        <v>88</v>
      </c>
      <c r="E14" t="str">
        <f t="shared" si="0"/>
        <v>GRH,"GESTION DES RESSOURCES HUMAINES",CPS,TAD</v>
      </c>
      <c r="F14" t="s">
        <v>186</v>
      </c>
    </row>
    <row r="15" spans="1:6" x14ac:dyDescent="0.3">
      <c r="A15" t="s">
        <v>712</v>
      </c>
      <c r="B15" t="str">
        <f t="shared" si="1"/>
        <v>"RESEAUX  ET  TELECOMMUNICATIONS"</v>
      </c>
      <c r="C15" t="s">
        <v>727</v>
      </c>
      <c r="D15" s="1" t="s">
        <v>83</v>
      </c>
      <c r="E15" t="str">
        <f t="shared" si="0"/>
        <v>GRT,"RESEAUX  ET  TELECOMMUNICATIONS",CPS,GEL</v>
      </c>
      <c r="F15" t="s">
        <v>187</v>
      </c>
    </row>
    <row r="16" spans="1:6" x14ac:dyDescent="0.3">
      <c r="A16" t="s">
        <v>713</v>
      </c>
      <c r="B16" t="str">
        <f t="shared" si="1"/>
        <v>"GESTION TECHNICO-COMMERCIALE"</v>
      </c>
      <c r="C16" t="s">
        <v>727</v>
      </c>
      <c r="D16" s="1" t="s">
        <v>93</v>
      </c>
      <c r="E16" t="str">
        <f t="shared" si="0"/>
        <v>GTC,"GESTION TECHNICO-COMMERCIALE",CPS,STEG</v>
      </c>
      <c r="F16" t="s">
        <v>194</v>
      </c>
    </row>
    <row r="17" spans="1:6" x14ac:dyDescent="0.3">
      <c r="A17" t="s">
        <v>714</v>
      </c>
      <c r="B17" t="str">
        <f t="shared" si="1"/>
        <v>"INGENIERIE  DE  L'ENERGIE  ELECTRIQUE"</v>
      </c>
      <c r="C17" t="s">
        <v>727</v>
      </c>
      <c r="D17" s="1" t="s">
        <v>83</v>
      </c>
      <c r="E17" t="str">
        <f t="shared" si="0"/>
        <v>IEE,"INGENIERIE  DE  L'ENERGIE  ELECTRIQUE",CPS,GEL</v>
      </c>
      <c r="F17" t="s">
        <v>197</v>
      </c>
    </row>
    <row r="18" spans="1:6" x14ac:dyDescent="0.3">
      <c r="A18" t="s">
        <v>96</v>
      </c>
      <c r="B18" t="str">
        <f t="shared" si="1"/>
        <v>"INDUSTRIE TEXTILE ET DE L'HABILLEMENT"</v>
      </c>
      <c r="C18" t="s">
        <v>727</v>
      </c>
      <c r="D18" s="1" t="s">
        <v>96</v>
      </c>
      <c r="E18" t="str">
        <f t="shared" si="0"/>
        <v>ITH,"INDUSTRIE TEXTILE ET DE L'HABILLEMENT",CPS,ITH</v>
      </c>
      <c r="F18" t="s">
        <v>262</v>
      </c>
    </row>
    <row r="19" spans="1:6" x14ac:dyDescent="0.3">
      <c r="A19" t="s">
        <v>715</v>
      </c>
      <c r="B19" t="str">
        <f t="shared" si="1"/>
        <v>"QUALITE   HYGIENE   SECURITE   ENVIRONNEMENT"</v>
      </c>
      <c r="C19" t="s">
        <v>727</v>
      </c>
      <c r="D19" s="1" t="s">
        <v>82</v>
      </c>
      <c r="E19" t="str">
        <f t="shared" si="0"/>
        <v>QHE,"QUALITE   HYGIENE   SECURITE   ENVIRONNEMENT",CPS,GCH</v>
      </c>
      <c r="F19" t="s">
        <v>231</v>
      </c>
    </row>
    <row r="20" spans="1:6" x14ac:dyDescent="0.3">
      <c r="A20" t="s">
        <v>721</v>
      </c>
      <c r="B20" t="str">
        <f t="shared" si="1"/>
        <v>"MANAGEMENT DE L'EDUCATION"</v>
      </c>
      <c r="C20" t="s">
        <v>727</v>
      </c>
      <c r="D20" s="1" t="s">
        <v>84</v>
      </c>
      <c r="E20" t="str">
        <f t="shared" si="0"/>
        <v>MED,"MANAGEMENT DE L'EDUCATION",CPS,SED</v>
      </c>
      <c r="F20" t="s">
        <v>461</v>
      </c>
    </row>
    <row r="21" spans="1:6" x14ac:dyDescent="0.3">
      <c r="A21" t="s">
        <v>679</v>
      </c>
      <c r="B21" t="str">
        <f t="shared" si="1"/>
        <v>"ELECTRONIQUE-ELECTROTECHNIQUE"</v>
      </c>
      <c r="C21" t="s">
        <v>726</v>
      </c>
      <c r="D21" s="1" t="s">
        <v>83</v>
      </c>
      <c r="E21" t="str">
        <f t="shared" si="0"/>
        <v>ABC,"ELECTRONIQUE-ELECTROTECHNIQUE",FI,GEL</v>
      </c>
      <c r="F21" t="s">
        <v>20</v>
      </c>
    </row>
    <row r="22" spans="1:6" x14ac:dyDescent="0.3">
      <c r="A22" t="s">
        <v>755</v>
      </c>
      <c r="B22" t="str">
        <f t="shared" si="1"/>
        <v>"BATIMENTS ET TRAVAUX PUBLICS"</v>
      </c>
      <c r="C22" t="s">
        <v>726</v>
      </c>
      <c r="D22" s="1" t="s">
        <v>85</v>
      </c>
      <c r="E22" t="str">
        <f t="shared" si="0"/>
        <v>BT,"BATIMENTS ET TRAVAUX PUBLICS",FI,GCI</v>
      </c>
      <c r="F22" t="s">
        <v>174</v>
      </c>
    </row>
    <row r="23" spans="1:6" x14ac:dyDescent="0.3">
      <c r="A23" t="s">
        <v>681</v>
      </c>
      <c r="B23" t="str">
        <f t="shared" si="1"/>
        <v>"COMPTABILITE ET FINANCE"</v>
      </c>
      <c r="C23" t="s">
        <v>726</v>
      </c>
      <c r="D23" s="1" t="s">
        <v>93</v>
      </c>
      <c r="E23" t="str">
        <f t="shared" si="0"/>
        <v>CFI,"COMPTABILITE ET FINANCE",FI,STEG</v>
      </c>
      <c r="F23" t="s">
        <v>190</v>
      </c>
    </row>
    <row r="24" spans="1:6" x14ac:dyDescent="0.3">
      <c r="A24" t="s">
        <v>682</v>
      </c>
      <c r="B24" t="str">
        <f t="shared" si="1"/>
        <v>"CHIMIE INDUSTRIELLE"</v>
      </c>
      <c r="C24" t="s">
        <v>726</v>
      </c>
      <c r="D24" s="1" t="s">
        <v>82</v>
      </c>
      <c r="E24" t="str">
        <f t="shared" si="0"/>
        <v>CHI,"CHIMIE INDUSTRIELLE",FI,GCH</v>
      </c>
      <c r="F24" t="s">
        <v>18</v>
      </c>
    </row>
    <row r="25" spans="1:6" x14ac:dyDescent="0.3">
      <c r="A25" t="s">
        <v>683</v>
      </c>
      <c r="B25" t="str">
        <f t="shared" si="1"/>
        <v>"CONSTRUCTION MECANIQUE"</v>
      </c>
      <c r="C25" t="s">
        <v>726</v>
      </c>
      <c r="D25" s="1" t="s">
        <v>95</v>
      </c>
      <c r="E25" t="str">
        <f t="shared" si="0"/>
        <v>COM,"CONSTRUCTION MECANIQUE",FI,GME</v>
      </c>
      <c r="F25" t="s">
        <v>176</v>
      </c>
    </row>
    <row r="26" spans="1:6" x14ac:dyDescent="0.3">
      <c r="A26" t="s">
        <v>684</v>
      </c>
      <c r="B26" t="str">
        <f t="shared" si="1"/>
        <v>"ESTHETIQUE COIFFURE ET COSMETIQUE"</v>
      </c>
      <c r="C26" t="s">
        <v>726</v>
      </c>
      <c r="D26" s="1" t="s">
        <v>89</v>
      </c>
      <c r="E26" t="str">
        <f t="shared" si="0"/>
        <v>ECC,"ESTHETIQUE COIFFURE ET COSMETIQUE",FI,ESF</v>
      </c>
      <c r="F26" t="s">
        <v>188</v>
      </c>
    </row>
    <row r="27" spans="1:6" x14ac:dyDescent="0.3">
      <c r="A27" t="s">
        <v>685</v>
      </c>
      <c r="B27" t="str">
        <f t="shared" si="1"/>
        <v>"ECONOMIE"</v>
      </c>
      <c r="C27" t="s">
        <v>726</v>
      </c>
      <c r="D27" s="1" t="s">
        <v>93</v>
      </c>
      <c r="E27" t="str">
        <f t="shared" si="0"/>
        <v>ECO,"ECONOMIE",FI,STEG</v>
      </c>
      <c r="F27" t="s">
        <v>191</v>
      </c>
    </row>
    <row r="28" spans="1:6" x14ac:dyDescent="0.3">
      <c r="A28" t="s">
        <v>686</v>
      </c>
      <c r="B28" t="str">
        <f t="shared" si="1"/>
        <v>"EXPLOITATION FORESTIERE"</v>
      </c>
      <c r="C28" t="s">
        <v>726</v>
      </c>
      <c r="D28" s="1" t="s">
        <v>86</v>
      </c>
      <c r="E28" t="str">
        <f t="shared" si="0"/>
        <v>EFO,"EXPLOITATION FORESTIERE",FI,GFO</v>
      </c>
      <c r="F28" t="s">
        <v>200</v>
      </c>
    </row>
    <row r="29" spans="1:6" x14ac:dyDescent="0.3">
      <c r="A29" t="s">
        <v>687</v>
      </c>
      <c r="B29" t="str">
        <f t="shared" si="1"/>
        <v>"FABRICATION MECANIQUE"</v>
      </c>
      <c r="C29" t="s">
        <v>726</v>
      </c>
      <c r="D29" s="1" t="s">
        <v>95</v>
      </c>
      <c r="E29" t="str">
        <f t="shared" si="0"/>
        <v>FAM,"FABRICATION MECANIQUE",FI,GME</v>
      </c>
      <c r="F29" t="s">
        <v>178</v>
      </c>
    </row>
    <row r="30" spans="1:6" x14ac:dyDescent="0.3">
      <c r="A30" t="s">
        <v>737</v>
      </c>
      <c r="B30" t="str">
        <f t="shared" si="1"/>
        <v>"INFORMATIQUE INDUSTRIELLE"</v>
      </c>
      <c r="C30" t="s">
        <v>726</v>
      </c>
      <c r="D30" s="1" t="s">
        <v>94</v>
      </c>
      <c r="E30" t="str">
        <f t="shared" si="0"/>
        <v>II,"INFORMATIQUE INDUSTRIELLE",FI,GINFO</v>
      </c>
      <c r="F30" t="s">
        <v>179</v>
      </c>
    </row>
    <row r="31" spans="1:6" x14ac:dyDescent="0.3">
      <c r="A31" t="s">
        <v>738</v>
      </c>
      <c r="B31" t="str">
        <f t="shared" si="1"/>
        <v>"GENIE DES TECHNOLOGIES DE L'INFORMATION ET DE LA COMMUNICATION"</v>
      </c>
      <c r="C31" t="s">
        <v>726</v>
      </c>
      <c r="D31" s="1" t="s">
        <v>94</v>
      </c>
      <c r="E31" t="str">
        <f t="shared" si="0"/>
        <v>TIC,"GENIE DES TECHNOLOGIES DE L'INFORMATION ET DE LA COMMUNICATION",FI,GINFO</v>
      </c>
      <c r="F31" t="s">
        <v>160</v>
      </c>
    </row>
    <row r="32" spans="1:6" x14ac:dyDescent="0.3">
      <c r="A32" t="s">
        <v>689</v>
      </c>
      <c r="B32" t="str">
        <f t="shared" si="1"/>
        <v>"GEOMETRE TOPOGRAPHE"</v>
      </c>
      <c r="C32" t="s">
        <v>726</v>
      </c>
      <c r="D32" s="1" t="s">
        <v>85</v>
      </c>
      <c r="E32" t="str">
        <f t="shared" si="0"/>
        <v>GTO,"GEOMETRE TOPOGRAPHE",FI,GCI</v>
      </c>
      <c r="F32" t="s">
        <v>184</v>
      </c>
    </row>
    <row r="33" spans="1:6" x14ac:dyDescent="0.3">
      <c r="A33" t="s">
        <v>690</v>
      </c>
      <c r="B33" t="str">
        <f t="shared" si="1"/>
        <v>"INDUSTRIE DU BOIS"</v>
      </c>
      <c r="C33" t="s">
        <v>726</v>
      </c>
      <c r="D33" s="1" t="s">
        <v>86</v>
      </c>
      <c r="E33" t="str">
        <f t="shared" ref="E33:E63" si="2">_xlfn.TEXTJOIN(",",FALSE,A33:D33)</f>
        <v>IBO,"INDUSTRIE DU BOIS",FI,GFO</v>
      </c>
      <c r="F33" t="s">
        <v>201</v>
      </c>
    </row>
    <row r="34" spans="1:6" x14ac:dyDescent="0.3">
      <c r="A34" t="s">
        <v>691</v>
      </c>
      <c r="B34" t="str">
        <f t="shared" si="1"/>
        <v>"INSTALLATION SANITAIRE"</v>
      </c>
      <c r="C34" t="s">
        <v>726</v>
      </c>
      <c r="D34" s="1" t="s">
        <v>85</v>
      </c>
      <c r="E34" t="str">
        <f t="shared" si="2"/>
        <v>ISA,"INSTALLATION SANITAIRE",FI,GCI</v>
      </c>
      <c r="F34" t="s">
        <v>185</v>
      </c>
    </row>
    <row r="35" spans="1:6" x14ac:dyDescent="0.3">
      <c r="A35" t="s">
        <v>754</v>
      </c>
      <c r="B35" t="str">
        <f t="shared" si="1"/>
        <v>"INDUSTRIE TEXTILE D'HABILLEMENT"</v>
      </c>
      <c r="C35" t="s">
        <v>726</v>
      </c>
      <c r="D35" s="1" t="s">
        <v>96</v>
      </c>
      <c r="E35" t="str">
        <f t="shared" si="2"/>
        <v>IH,"INDUSTRIE TEXTILE D'HABILLEMENT",FI,ITH</v>
      </c>
      <c r="F35" t="s">
        <v>169</v>
      </c>
    </row>
    <row r="36" spans="1:6" x14ac:dyDescent="0.3">
      <c r="A36" t="s">
        <v>692</v>
      </c>
      <c r="B36" t="str">
        <f t="shared" si="1"/>
        <v>"MECANIQUE AUTOMOBILE"</v>
      </c>
      <c r="C36" t="s">
        <v>726</v>
      </c>
      <c r="D36" s="1" t="s">
        <v>95</v>
      </c>
      <c r="E36" t="str">
        <f t="shared" si="2"/>
        <v>MAU,"MECANIQUE AUTOMOBILE",FI,GME</v>
      </c>
      <c r="F36" t="s">
        <v>177</v>
      </c>
    </row>
    <row r="37" spans="1:6" x14ac:dyDescent="0.3">
      <c r="A37" t="s">
        <v>693</v>
      </c>
      <c r="B37" t="str">
        <f t="shared" si="1"/>
        <v>"METIER DU BOIS (MENUISERIE-EBENISTERIE)"</v>
      </c>
      <c r="C37" t="s">
        <v>726</v>
      </c>
      <c r="D37" s="1" t="s">
        <v>86</v>
      </c>
      <c r="E37" t="str">
        <f t="shared" si="2"/>
        <v>MEB,"METIER DU BOIS (MENUISERIE-EBENISTERIE)",FI,GFO</v>
      </c>
      <c r="F37" t="s">
        <v>196</v>
      </c>
    </row>
    <row r="38" spans="1:6" x14ac:dyDescent="0.3">
      <c r="A38" t="s">
        <v>694</v>
      </c>
      <c r="B38" t="str">
        <f t="shared" si="1"/>
        <v>"MANAGEMENT DE L'INFORMATION ET DES ORGANISATIONS"</v>
      </c>
      <c r="C38" t="s">
        <v>726</v>
      </c>
      <c r="D38" s="1" t="s">
        <v>88</v>
      </c>
      <c r="E38" t="str">
        <f t="shared" si="2"/>
        <v>MIO,"MANAGEMENT DE L'INFORMATION ET DES ORGANISATIONS",FI,TAD</v>
      </c>
      <c r="F38" t="s">
        <v>192</v>
      </c>
    </row>
    <row r="39" spans="1:6" x14ac:dyDescent="0.3">
      <c r="A39" t="s">
        <v>695</v>
      </c>
      <c r="B39" t="str">
        <f t="shared" si="1"/>
        <v>"MARKETING"</v>
      </c>
      <c r="C39" t="s">
        <v>726</v>
      </c>
      <c r="D39" s="1" t="s">
        <v>93</v>
      </c>
      <c r="E39" t="str">
        <f t="shared" si="2"/>
        <v>MKT,"MARKETING",FI,STEG</v>
      </c>
      <c r="F39" t="s">
        <v>166</v>
      </c>
    </row>
    <row r="40" spans="1:6" x14ac:dyDescent="0.3">
      <c r="A40" t="s">
        <v>696</v>
      </c>
      <c r="B40" t="str">
        <f t="shared" si="1"/>
        <v>"NUTRITION HUMAINE ET DIETETIQUE"</v>
      </c>
      <c r="C40" t="s">
        <v>726</v>
      </c>
      <c r="D40" s="1" t="s">
        <v>89</v>
      </c>
      <c r="E40" t="str">
        <f t="shared" si="2"/>
        <v>NHD,"NUTRITION HUMAINE ET DIETETIQUE",FI,ESF</v>
      </c>
      <c r="F40" t="s">
        <v>215</v>
      </c>
    </row>
    <row r="41" spans="1:6" x14ac:dyDescent="0.3">
      <c r="A41" t="s">
        <v>697</v>
      </c>
      <c r="B41" t="str">
        <f t="shared" si="1"/>
        <v>"PUERICULTURE GERONTOLOGIE ET AUXILIAIRES DE VIE"</v>
      </c>
      <c r="C41" t="s">
        <v>726</v>
      </c>
      <c r="D41" s="1" t="s">
        <v>89</v>
      </c>
      <c r="E41" t="str">
        <f t="shared" si="2"/>
        <v>PGA,"PUERICULTURE GERONTOLOGIE ET AUXILIAIRES DE VIE",FI,ESF</v>
      </c>
      <c r="F41" t="s">
        <v>189</v>
      </c>
    </row>
    <row r="42" spans="1:6" x14ac:dyDescent="0.3">
      <c r="A42" t="s">
        <v>698</v>
      </c>
      <c r="B42" t="str">
        <f t="shared" si="1"/>
        <v>"THERMIQUE ENERGETIQUE"</v>
      </c>
      <c r="C42" t="s">
        <v>726</v>
      </c>
      <c r="D42" s="1" t="s">
        <v>83</v>
      </c>
      <c r="E42" t="str">
        <f t="shared" si="2"/>
        <v>TER,"THERMIQUE ENERGETIQUE",FI,GEL</v>
      </c>
      <c r="F42" t="s">
        <v>35</v>
      </c>
    </row>
    <row r="43" spans="1:6" x14ac:dyDescent="0.3">
      <c r="A43" t="s">
        <v>702</v>
      </c>
      <c r="B43" t="str">
        <f t="shared" si="1"/>
        <v>"ELECTRONIQUE"</v>
      </c>
      <c r="C43" t="s">
        <v>726</v>
      </c>
      <c r="D43" s="1" t="s">
        <v>83</v>
      </c>
      <c r="E43" t="str">
        <f t="shared" si="2"/>
        <v>END,"ELECTRONIQUE",FI,GEL</v>
      </c>
      <c r="F43" t="s">
        <v>181</v>
      </c>
    </row>
    <row r="44" spans="1:6" x14ac:dyDescent="0.3">
      <c r="A44" t="s">
        <v>703</v>
      </c>
      <c r="B44" t="str">
        <f t="shared" si="1"/>
        <v>"ELECTROTECHNIQUE"</v>
      </c>
      <c r="C44" t="s">
        <v>726</v>
      </c>
      <c r="D44" s="1" t="s">
        <v>83</v>
      </c>
      <c r="E44" t="str">
        <f t="shared" si="2"/>
        <v>ETD,"ELECTROTECHNIQUE",FI,GEL</v>
      </c>
      <c r="F44" t="s">
        <v>182</v>
      </c>
    </row>
    <row r="45" spans="1:6" x14ac:dyDescent="0.3">
      <c r="A45" t="s">
        <v>716</v>
      </c>
      <c r="B45" t="str">
        <f t="shared" si="1"/>
        <v>"COMMUNICATION ADMINISTRATIVE"</v>
      </c>
      <c r="C45" t="s">
        <v>726</v>
      </c>
      <c r="D45" s="1" t="s">
        <v>88</v>
      </c>
      <c r="E45" t="str">
        <f t="shared" si="2"/>
        <v>CAD,"COMMUNICATION ADMINISTRATIVE",FI,TAD</v>
      </c>
      <c r="F45" t="s">
        <v>168</v>
      </c>
    </row>
    <row r="46" spans="1:6" x14ac:dyDescent="0.3">
      <c r="A46" t="s">
        <v>717</v>
      </c>
      <c r="B46" t="str">
        <f t="shared" si="1"/>
        <v>"CONSEILLER D'ORIENTATION"</v>
      </c>
      <c r="C46" t="s">
        <v>726</v>
      </c>
      <c r="D46" s="1" t="s">
        <v>84</v>
      </c>
      <c r="E46" t="str">
        <f t="shared" si="2"/>
        <v>COR,"CONSEILLER D'ORIENTATION",FI,SED</v>
      </c>
      <c r="F46" t="s">
        <v>9</v>
      </c>
    </row>
    <row r="47" spans="1:6" x14ac:dyDescent="0.3">
      <c r="A47" t="s">
        <v>718</v>
      </c>
      <c r="B47" t="str">
        <f t="shared" si="1"/>
        <v>"INGENIERIE MATHEMATIQUE"</v>
      </c>
      <c r="C47" t="s">
        <v>726</v>
      </c>
      <c r="D47" s="1" t="s">
        <v>97</v>
      </c>
      <c r="E47" t="str">
        <f t="shared" si="2"/>
        <v>IMA,"INGENIERIE MATHEMATIQUE",FI,ESB</v>
      </c>
      <c r="F47" t="s">
        <v>57</v>
      </c>
    </row>
    <row r="48" spans="1:6" x14ac:dyDescent="0.3">
      <c r="A48" t="s">
        <v>719</v>
      </c>
      <c r="B48" t="str">
        <f t="shared" si="1"/>
        <v>"MANAGEMENT DE L'INFORMATION ET DES ORGANISATIONS (DIPET 1)"</v>
      </c>
      <c r="C48" t="s">
        <v>726</v>
      </c>
      <c r="D48" s="1" t="s">
        <v>88</v>
      </c>
      <c r="E48" t="str">
        <f t="shared" si="2"/>
        <v>MID,"MANAGEMENT DE L'INFORMATION ET DES ORGANISATIONS (DIPET 1)",FI,TAD</v>
      </c>
      <c r="F48" t="s">
        <v>180</v>
      </c>
    </row>
    <row r="49" spans="1:6" x14ac:dyDescent="0.3">
      <c r="A49" t="s">
        <v>720</v>
      </c>
      <c r="B49" t="str">
        <f t="shared" si="1"/>
        <v>"SCIENCES ET TECHNOLOGIES DU BOIS"</v>
      </c>
      <c r="C49" t="s">
        <v>726</v>
      </c>
      <c r="D49" s="1" t="s">
        <v>86</v>
      </c>
      <c r="E49" t="str">
        <f t="shared" si="2"/>
        <v>SMB,"SCIENCES ET TECHNOLOGIES DU BOIS",FI,GFO</v>
      </c>
      <c r="F49" t="s">
        <v>183</v>
      </c>
    </row>
    <row r="50" spans="1:6" x14ac:dyDescent="0.3">
      <c r="A50" t="s">
        <v>719</v>
      </c>
      <c r="B50" t="str">
        <f t="shared" si="1"/>
        <v>"MANAGEMENT DE L'INFORMATION ET DES ORGANISATIONS"</v>
      </c>
      <c r="C50" t="s">
        <v>726</v>
      </c>
      <c r="D50" s="1" t="s">
        <v>88</v>
      </c>
      <c r="E50" t="str">
        <f t="shared" si="2"/>
        <v>MID,"MANAGEMENT DE L'INFORMATION ET DES ORGANISATIONS",FI,TAD</v>
      </c>
      <c r="F50" t="s">
        <v>192</v>
      </c>
    </row>
    <row r="51" spans="1:6" x14ac:dyDescent="0.3">
      <c r="A51" t="s">
        <v>652</v>
      </c>
      <c r="B51" t="str">
        <f t="shared" si="1"/>
        <v>"AUTOMATIQUE,ROBOTIQUE ET INFORMATIQUE INDUSTRIELLE (ARII)"</v>
      </c>
      <c r="C51" t="s">
        <v>725</v>
      </c>
      <c r="D51" s="1" t="s">
        <v>92</v>
      </c>
      <c r="E51" t="str">
        <f t="shared" si="2"/>
        <v>ARI,"AUTOMATIQUE,ROBOTIQUE ET INFORMATIQUE INDUSTRIELLE (ARII)",M2R,LGIA</v>
      </c>
      <c r="F51" t="s">
        <v>286</v>
      </c>
    </row>
    <row r="52" spans="1:6" x14ac:dyDescent="0.3">
      <c r="A52" t="s">
        <v>668</v>
      </c>
      <c r="B52" t="str">
        <f t="shared" si="1"/>
        <v>"BIODIVERSITE ET AMENAGEMENT FORESTIER"</v>
      </c>
      <c r="C52" t="s">
        <v>725</v>
      </c>
      <c r="D52" s="1" t="s">
        <v>91</v>
      </c>
      <c r="E52" t="str">
        <f t="shared" si="2"/>
        <v>BAF,"BIODIVERSITE ET AMENAGEMENT FORESTIER",M2R,LVRFB</v>
      </c>
      <c r="F52" t="s">
        <v>282</v>
      </c>
    </row>
    <row r="53" spans="1:6" x14ac:dyDescent="0.3">
      <c r="A53" t="s">
        <v>653</v>
      </c>
      <c r="B53" t="str">
        <f t="shared" si="1"/>
        <v>"CONCEPTION ASSISTEE PAR ORDINATEUR-STRUCTURE"</v>
      </c>
      <c r="C53" t="s">
        <v>725</v>
      </c>
      <c r="D53" s="1" t="s">
        <v>98</v>
      </c>
      <c r="E53" t="str">
        <f t="shared" si="2"/>
        <v>CAO,"CONCEPTION ASSISTEE PAR ORDINATEUR-STRUCTURE",M2R,LME</v>
      </c>
      <c r="F53" t="s">
        <v>296</v>
      </c>
    </row>
    <row r="54" spans="1:6" x14ac:dyDescent="0.3">
      <c r="A54" t="s">
        <v>654</v>
      </c>
      <c r="B54" t="str">
        <f t="shared" si="1"/>
        <v>"COMPTABILITE ET CONTROLE DES ORGANISATIONS"</v>
      </c>
      <c r="C54" t="s">
        <v>725</v>
      </c>
      <c r="D54" s="1" t="s">
        <v>99</v>
      </c>
      <c r="E54" t="str">
        <f t="shared" si="2"/>
        <v>CCO,"COMPTABILITE ET CONTROLE DES ORGANISATIONS",M2R,LAREGA</v>
      </c>
      <c r="F54" t="s">
        <v>456</v>
      </c>
    </row>
    <row r="55" spans="1:6" x14ac:dyDescent="0.3">
      <c r="A55" t="s">
        <v>669</v>
      </c>
      <c r="B55" t="str">
        <f t="shared" si="1"/>
        <v>"DIDACTIQUE DES DISCIPLINES"</v>
      </c>
      <c r="C55" t="s">
        <v>725</v>
      </c>
      <c r="D55" s="1" t="s">
        <v>101</v>
      </c>
      <c r="E55" t="str">
        <f t="shared" si="2"/>
        <v>DDI,"DIDACTIQUE DES DISCIPLINES",M2R,LASED</v>
      </c>
      <c r="F55" t="s">
        <v>422</v>
      </c>
    </row>
    <row r="56" spans="1:6" x14ac:dyDescent="0.3">
      <c r="A56" t="s">
        <v>746</v>
      </c>
      <c r="B56" t="str">
        <f>_xlfn.CONCAT("""",F56,"""")</f>
        <v>"ENERGETIQUE ET ENVIRONNEMENT"</v>
      </c>
      <c r="C56" t="s">
        <v>725</v>
      </c>
      <c r="D56" s="1" t="s">
        <v>98</v>
      </c>
      <c r="E56" t="str">
        <f t="shared" si="2"/>
        <v>ENE,"ENERGETIQUE ET ENVIRONNEMENT",M2R,LME</v>
      </c>
      <c r="F56" s="2" t="s">
        <v>745</v>
      </c>
    </row>
    <row r="57" spans="1:6" x14ac:dyDescent="0.3">
      <c r="A57" t="s">
        <v>655</v>
      </c>
      <c r="B57" t="str">
        <f t="shared" si="1"/>
        <v>"ELECTROTECHNIQUE,ELECTRONIQUE INDUSTRIELLE ET INFORMATIQUE (EEII)"</v>
      </c>
      <c r="C57" t="s">
        <v>725</v>
      </c>
      <c r="D57" s="1" t="s">
        <v>92</v>
      </c>
      <c r="E57" t="str">
        <f t="shared" si="2"/>
        <v>EEI,"ELECTROTECHNIQUE,ELECTRONIQUE INDUSTRIELLE ET INFORMATIQUE (EEII)",M2R,LGIA</v>
      </c>
      <c r="F57" t="s">
        <v>288</v>
      </c>
    </row>
    <row r="58" spans="1:6" x14ac:dyDescent="0.3">
      <c r="A58" t="s">
        <v>656</v>
      </c>
      <c r="B58" t="str">
        <f t="shared" si="1"/>
        <v>"ESSAIS ET MESURES NON CONVENTIONNELS"</v>
      </c>
      <c r="C58" t="s">
        <v>725</v>
      </c>
      <c r="D58" s="1" t="s">
        <v>98</v>
      </c>
      <c r="E58" t="str">
        <f t="shared" si="2"/>
        <v>EMC,"ESSAIS ET MESURES NON CONVENTIONNELS",M2R,LME</v>
      </c>
      <c r="F58" t="s">
        <v>294</v>
      </c>
    </row>
    <row r="59" spans="1:6" x14ac:dyDescent="0.3">
      <c r="A59" t="s">
        <v>670</v>
      </c>
      <c r="B59" t="str">
        <f t="shared" si="1"/>
        <v>"ECO-PROCEDES  ET VALORISATION DES RESSOURCES NATURELLES"</v>
      </c>
      <c r="C59" t="s">
        <v>725</v>
      </c>
      <c r="D59" s="1" t="s">
        <v>90</v>
      </c>
      <c r="E59" t="str">
        <f t="shared" si="2"/>
        <v>EPV,"ECO-PROCEDES  ET VALORISATION DES RESSOURCES NATURELLES",M2R,LGP</v>
      </c>
      <c r="F59" t="s">
        <v>268</v>
      </c>
    </row>
    <row r="60" spans="1:6" x14ac:dyDescent="0.3">
      <c r="A60" t="s">
        <v>657</v>
      </c>
      <c r="B60" t="str">
        <f t="shared" si="1"/>
        <v>"ELECTRONIQUE TEXTILE ET DE L'HABILLEMENT INFORMATIQUE (ETHI)"</v>
      </c>
      <c r="C60" t="s">
        <v>725</v>
      </c>
      <c r="D60" s="1" t="s">
        <v>92</v>
      </c>
      <c r="E60" t="str">
        <f t="shared" si="2"/>
        <v>ETH,"ELECTRONIQUE TEXTILE ET DE L'HABILLEMENT INFORMATIQUE (ETHI)",M2R,LGIA</v>
      </c>
      <c r="F60" t="s">
        <v>292</v>
      </c>
    </row>
    <row r="61" spans="1:6" x14ac:dyDescent="0.3">
      <c r="A61" t="s">
        <v>671</v>
      </c>
      <c r="B61" t="str">
        <f t="shared" si="1"/>
        <v>"ECOPROCEDES ET VALORISATION DES RESSOURCES NATURELLES"</v>
      </c>
      <c r="C61" t="s">
        <v>725</v>
      </c>
      <c r="D61" s="1" t="s">
        <v>91</v>
      </c>
      <c r="E61" t="str">
        <f t="shared" si="2"/>
        <v>EVR,"ECOPROCEDES ET VALORISATION DES RESSOURCES NATURELLES",M2R,LVRFB</v>
      </c>
      <c r="F61" t="s">
        <v>459</v>
      </c>
    </row>
    <row r="62" spans="1:6" x14ac:dyDescent="0.3">
      <c r="A62" t="s">
        <v>658</v>
      </c>
      <c r="B62" t="str">
        <f t="shared" si="1"/>
        <v>"FABRICATION ASSISTEE PAR ORDINATEUR"</v>
      </c>
      <c r="C62" t="s">
        <v>725</v>
      </c>
      <c r="D62" s="1" t="s">
        <v>98</v>
      </c>
      <c r="E62" t="str">
        <f t="shared" si="2"/>
        <v>FAO,"FABRICATION ASSISTEE PAR ORDINATEUR",M2R,LME</v>
      </c>
      <c r="F62" t="s">
        <v>298</v>
      </c>
    </row>
    <row r="63" spans="1:6" x14ac:dyDescent="0.3">
      <c r="A63" t="s">
        <v>659</v>
      </c>
      <c r="B63" t="str">
        <f t="shared" si="1"/>
        <v>"FINANCE ET GESTION DES RISQUES"</v>
      </c>
      <c r="C63" t="s">
        <v>725</v>
      </c>
      <c r="D63" s="1" t="s">
        <v>99</v>
      </c>
      <c r="E63" t="str">
        <f t="shared" si="2"/>
        <v>FGR,"FINANCE ET GESTION DES RISQUES",M2R,LAREGA</v>
      </c>
      <c r="F63" t="s">
        <v>416</v>
      </c>
    </row>
    <row r="64" spans="1:6" x14ac:dyDescent="0.3">
      <c r="A64" t="s">
        <v>660</v>
      </c>
      <c r="B64" t="str">
        <f t="shared" si="1"/>
        <v>"GESTION AUTOMATIQUE DE L'ENERGIE ET INFORMATIQUE (GAEI)"</v>
      </c>
      <c r="C64" t="s">
        <v>725</v>
      </c>
      <c r="D64" s="1" t="s">
        <v>92</v>
      </c>
      <c r="E64" t="str">
        <f t="shared" ref="E64:E77" si="3">_xlfn.TEXTJOIN(",",FALSE,A64:D64)</f>
        <v>GAE,"GESTION AUTOMATIQUE DE L'ENERGIE ET INFORMATIQUE (GAEI)",M2R,LGIA</v>
      </c>
      <c r="F64" t="s">
        <v>290</v>
      </c>
    </row>
    <row r="65" spans="1:6" x14ac:dyDescent="0.3">
      <c r="A65" t="s">
        <v>661</v>
      </c>
      <c r="B65" t="str">
        <f t="shared" si="1"/>
        <v>"GEOMECANIQUE DES SOLS"</v>
      </c>
      <c r="C65" t="s">
        <v>725</v>
      </c>
      <c r="D65" s="1" t="s">
        <v>98</v>
      </c>
      <c r="E65" t="str">
        <f t="shared" si="3"/>
        <v>GES,"GEOMECANIQUE DES SOLS",M2R,LME</v>
      </c>
      <c r="F65" t="s">
        <v>302</v>
      </c>
    </row>
    <row r="66" spans="1:6" x14ac:dyDescent="0.3">
      <c r="A66" t="s">
        <v>87</v>
      </c>
      <c r="B66" t="str">
        <f t="shared" ref="B66:B77" si="4">_xlfn.CONCAT("""",F66,"""")</f>
        <v>"GENIE INFORMATIQUE ET NTIC (GIN)"</v>
      </c>
      <c r="C66" t="s">
        <v>725</v>
      </c>
      <c r="D66" s="1" t="s">
        <v>92</v>
      </c>
      <c r="E66" t="str">
        <f t="shared" si="3"/>
        <v>GIN,"GENIE INFORMATIQUE ET NTIC (GIN)",M2R,LGIA</v>
      </c>
      <c r="F66" t="s">
        <v>284</v>
      </c>
    </row>
    <row r="67" spans="1:6" x14ac:dyDescent="0.3">
      <c r="A67" t="s">
        <v>672</v>
      </c>
      <c r="B67" t="str">
        <f t="shared" si="4"/>
        <v>"INGENIERIE AGROALIMENTAIRE, NUTRITION ET BIOCHIMIE NUTRITIONNELLE"</v>
      </c>
      <c r="C67" t="s">
        <v>725</v>
      </c>
      <c r="D67" s="1" t="s">
        <v>90</v>
      </c>
      <c r="E67" t="str">
        <f t="shared" si="3"/>
        <v>IAN,"INGENIERIE AGROALIMENTAIRE, NUTRITION ET BIOCHIMIE NUTRITIONNELLE",M2R,LGP</v>
      </c>
      <c r="F67" t="s">
        <v>272</v>
      </c>
    </row>
    <row r="68" spans="1:6" x14ac:dyDescent="0.3">
      <c r="A68" t="s">
        <v>673</v>
      </c>
      <c r="B68" t="str">
        <f t="shared" si="4"/>
        <v>"INGENIERIE CHIMIQUE ET BIOPROCEDES"</v>
      </c>
      <c r="C68" t="s">
        <v>725</v>
      </c>
      <c r="D68" s="1" t="s">
        <v>90</v>
      </c>
      <c r="E68" t="str">
        <f t="shared" si="3"/>
        <v>ICB,"INGENIERIE CHIMIQUE ET BIOPROCEDES",M2R,LGP</v>
      </c>
      <c r="F68" t="s">
        <v>266</v>
      </c>
    </row>
    <row r="69" spans="1:6" x14ac:dyDescent="0.3">
      <c r="A69" t="s">
        <v>674</v>
      </c>
      <c r="B69" t="str">
        <f t="shared" si="4"/>
        <v>"INTENSIFICATION, DYNAMIQUE, COMMANDE ET OBSERVATION DES PROCEDES"</v>
      </c>
      <c r="C69" t="s">
        <v>725</v>
      </c>
      <c r="D69" s="1" t="s">
        <v>90</v>
      </c>
      <c r="E69" t="str">
        <f t="shared" si="3"/>
        <v>IDC,"INTENSIFICATION, DYNAMIQUE, COMMANDE ET OBSERVATION DES PROCEDES",M2R,LGP</v>
      </c>
      <c r="F69" t="s">
        <v>270</v>
      </c>
    </row>
    <row r="70" spans="1:6" x14ac:dyDescent="0.3">
      <c r="A70" t="s">
        <v>662</v>
      </c>
      <c r="B70" t="str">
        <f t="shared" si="4"/>
        <v>"MECANIQUE TEXTILE"</v>
      </c>
      <c r="C70" t="s">
        <v>725</v>
      </c>
      <c r="D70" s="1" t="s">
        <v>98</v>
      </c>
      <c r="E70" t="str">
        <f t="shared" si="3"/>
        <v>MET,"MECANIQUE TEXTILE",M2R,LME</v>
      </c>
      <c r="F70" t="s">
        <v>304</v>
      </c>
    </row>
    <row r="71" spans="1:6" x14ac:dyDescent="0.3">
      <c r="A71" t="s">
        <v>663</v>
      </c>
      <c r="B71" t="str">
        <f t="shared" si="4"/>
        <v>"MATERIAUX ET MECANIQUE DU BOIS"</v>
      </c>
      <c r="C71" t="s">
        <v>725</v>
      </c>
      <c r="D71" s="1" t="s">
        <v>91</v>
      </c>
      <c r="E71" t="str">
        <f t="shared" si="3"/>
        <v>MMB,"MATERIAUX ET MECANIQUE DU BOIS",M2R,LVRFB</v>
      </c>
      <c r="F71" t="s">
        <v>410</v>
      </c>
    </row>
    <row r="72" spans="1:6" x14ac:dyDescent="0.3">
      <c r="A72" t="s">
        <v>664</v>
      </c>
      <c r="B72" t="str">
        <f t="shared" si="4"/>
        <v>"MARKETING ET MANAGEMENT STRATEGIQUE"</v>
      </c>
      <c r="C72" t="s">
        <v>725</v>
      </c>
      <c r="D72" s="1" t="s">
        <v>99</v>
      </c>
      <c r="E72" t="str">
        <f t="shared" si="3"/>
        <v>MMS,"MARKETING ET MANAGEMENT STRATEGIQUE",M2R,LAREGA</v>
      </c>
      <c r="F72" t="s">
        <v>418</v>
      </c>
    </row>
    <row r="73" spans="1:6" x14ac:dyDescent="0.3">
      <c r="A73" t="s">
        <v>665</v>
      </c>
      <c r="B73" t="str">
        <f t="shared" si="4"/>
        <v>"MANAGEMENT RH ET ENTREPREUNARIAT"</v>
      </c>
      <c r="C73" t="s">
        <v>725</v>
      </c>
      <c r="D73" s="1" t="s">
        <v>99</v>
      </c>
      <c r="E73" t="str">
        <f t="shared" si="3"/>
        <v>MRE,"MANAGEMENT RH ET ENTREPREUNARIAT",M2R,LAREGA</v>
      </c>
      <c r="F73" t="s">
        <v>420</v>
      </c>
    </row>
    <row r="74" spans="1:6" x14ac:dyDescent="0.3">
      <c r="A74" t="s">
        <v>675</v>
      </c>
      <c r="B74" t="str">
        <f t="shared" si="4"/>
        <v>"ORIENTATION CONSEIL ET TRANSITION"</v>
      </c>
      <c r="C74" t="s">
        <v>725</v>
      </c>
      <c r="D74" s="1" t="s">
        <v>101</v>
      </c>
      <c r="E74" t="str">
        <f t="shared" si="3"/>
        <v>OCT,"ORIENTATION CONSEIL ET TRANSITION",M2R,LASED</v>
      </c>
      <c r="F74" t="s">
        <v>414</v>
      </c>
    </row>
    <row r="75" spans="1:6" x14ac:dyDescent="0.3">
      <c r="A75" t="s">
        <v>666</v>
      </c>
      <c r="B75" t="str">
        <f t="shared" si="4"/>
        <v>"PROCEDES TEXTILES ET PRODUITS TEXTILES INTELLIGENTS"</v>
      </c>
      <c r="C75" t="s">
        <v>725</v>
      </c>
      <c r="D75" s="1" t="s">
        <v>92</v>
      </c>
      <c r="E75" t="str">
        <f t="shared" si="3"/>
        <v>PTI,"PROCEDES TEXTILES ET PRODUITS TEXTILES INTELLIGENTS",M2R,LGIA</v>
      </c>
      <c r="F75" t="s">
        <v>408</v>
      </c>
    </row>
    <row r="76" spans="1:6" x14ac:dyDescent="0.3">
      <c r="A76" t="s">
        <v>667</v>
      </c>
      <c r="B76" t="str">
        <f t="shared" si="4"/>
        <v>"STRUCTURE"</v>
      </c>
      <c r="C76" t="s">
        <v>725</v>
      </c>
      <c r="D76" s="1" t="s">
        <v>98</v>
      </c>
      <c r="E76" t="str">
        <f t="shared" si="3"/>
        <v>STR,"STRUCTURE",M2R,LME</v>
      </c>
      <c r="F76" t="s">
        <v>300</v>
      </c>
    </row>
    <row r="77" spans="1:6" x14ac:dyDescent="0.3">
      <c r="A77" t="s">
        <v>676</v>
      </c>
      <c r="B77" t="str">
        <f t="shared" si="4"/>
        <v>"VALORISATION ENERGETIQUE DE LA BIOMASSE"</v>
      </c>
      <c r="C77" t="s">
        <v>725</v>
      </c>
      <c r="D77" s="1" t="s">
        <v>91</v>
      </c>
      <c r="E77" t="str">
        <f t="shared" si="3"/>
        <v>VEB,"VALORISATION ENERGETIQUE DE LA BIOMASSE",M2R,LVRFB</v>
      </c>
      <c r="F77" t="s">
        <v>276</v>
      </c>
    </row>
    <row r="78" spans="1:6" x14ac:dyDescent="0.3">
      <c r="D78"/>
    </row>
    <row r="79" spans="1:6" x14ac:dyDescent="0.3">
      <c r="D79"/>
    </row>
    <row r="80" spans="1:6" x14ac:dyDescent="0.3">
      <c r="D80"/>
    </row>
    <row r="81" spans="4:4" x14ac:dyDescent="0.3">
      <c r="D81"/>
    </row>
    <row r="82" spans="4:4" x14ac:dyDescent="0.3">
      <c r="D82"/>
    </row>
    <row r="83" spans="4:4" x14ac:dyDescent="0.3">
      <c r="D83"/>
    </row>
    <row r="84" spans="4:4" x14ac:dyDescent="0.3">
      <c r="D84"/>
    </row>
    <row r="85" spans="4:4" x14ac:dyDescent="0.3">
      <c r="D85"/>
    </row>
    <row r="86" spans="4:4" x14ac:dyDescent="0.3">
      <c r="D86"/>
    </row>
    <row r="87" spans="4:4" x14ac:dyDescent="0.3">
      <c r="D87"/>
    </row>
    <row r="88" spans="4:4" x14ac:dyDescent="0.3">
      <c r="D88"/>
    </row>
    <row r="89" spans="4:4" x14ac:dyDescent="0.3">
      <c r="D89"/>
    </row>
    <row r="90" spans="4:4" x14ac:dyDescent="0.3">
      <c r="D90"/>
    </row>
    <row r="91" spans="4:4" x14ac:dyDescent="0.3">
      <c r="D91"/>
    </row>
    <row r="92" spans="4:4" x14ac:dyDescent="0.3">
      <c r="D92"/>
    </row>
    <row r="93" spans="4:4" x14ac:dyDescent="0.3">
      <c r="D93"/>
    </row>
    <row r="94" spans="4:4" x14ac:dyDescent="0.3">
      <c r="D94"/>
    </row>
    <row r="95" spans="4:4" x14ac:dyDescent="0.3">
      <c r="D95"/>
    </row>
    <row r="96" spans="4:4" x14ac:dyDescent="0.3">
      <c r="D96"/>
    </row>
    <row r="97" spans="4:4" x14ac:dyDescent="0.3">
      <c r="D97"/>
    </row>
    <row r="98" spans="4:4" x14ac:dyDescent="0.3">
      <c r="D98"/>
    </row>
    <row r="99" spans="4:4" x14ac:dyDescent="0.3">
      <c r="D99"/>
    </row>
    <row r="100" spans="4:4" x14ac:dyDescent="0.3">
      <c r="D100"/>
    </row>
    <row r="101" spans="4:4" x14ac:dyDescent="0.3">
      <c r="D101"/>
    </row>
    <row r="102" spans="4:4" x14ac:dyDescent="0.3">
      <c r="D102"/>
    </row>
    <row r="103" spans="4:4" x14ac:dyDescent="0.3">
      <c r="D103"/>
    </row>
    <row r="104" spans="4:4" x14ac:dyDescent="0.3">
      <c r="D104"/>
    </row>
    <row r="105" spans="4:4" x14ac:dyDescent="0.3">
      <c r="D105"/>
    </row>
    <row r="106" spans="4:4" x14ac:dyDescent="0.3">
      <c r="D106"/>
    </row>
    <row r="107" spans="4:4" x14ac:dyDescent="0.3">
      <c r="D107"/>
    </row>
    <row r="108" spans="4:4" x14ac:dyDescent="0.3">
      <c r="D108"/>
    </row>
    <row r="109" spans="4:4" x14ac:dyDescent="0.3">
      <c r="D109"/>
    </row>
    <row r="110" spans="4:4" x14ac:dyDescent="0.3">
      <c r="D110"/>
    </row>
    <row r="111" spans="4:4" x14ac:dyDescent="0.3">
      <c r="D111"/>
    </row>
    <row r="112" spans="4:4" x14ac:dyDescent="0.3">
      <c r="D112"/>
    </row>
    <row r="113" spans="4:4" x14ac:dyDescent="0.3">
      <c r="D113"/>
    </row>
    <row r="114" spans="4:4" x14ac:dyDescent="0.3">
      <c r="D114"/>
    </row>
    <row r="115" spans="4:4" x14ac:dyDescent="0.3">
      <c r="D115"/>
    </row>
    <row r="116" spans="4:4" x14ac:dyDescent="0.3">
      <c r="D116"/>
    </row>
    <row r="117" spans="4:4" x14ac:dyDescent="0.3">
      <c r="D117"/>
    </row>
    <row r="118" spans="4:4" x14ac:dyDescent="0.3">
      <c r="D118"/>
    </row>
    <row r="119" spans="4:4" x14ac:dyDescent="0.3">
      <c r="D119"/>
    </row>
    <row r="120" spans="4:4" x14ac:dyDescent="0.3">
      <c r="D120"/>
    </row>
    <row r="121" spans="4:4" x14ac:dyDescent="0.3">
      <c r="D121"/>
    </row>
    <row r="122" spans="4:4" x14ac:dyDescent="0.3">
      <c r="D122"/>
    </row>
    <row r="123" spans="4:4" x14ac:dyDescent="0.3">
      <c r="D123"/>
    </row>
    <row r="124" spans="4:4" x14ac:dyDescent="0.3">
      <c r="D124"/>
    </row>
    <row r="125" spans="4:4" x14ac:dyDescent="0.3">
      <c r="D125"/>
    </row>
    <row r="126" spans="4:4" x14ac:dyDescent="0.3">
      <c r="D126"/>
    </row>
    <row r="127" spans="4:4" x14ac:dyDescent="0.3">
      <c r="D127"/>
    </row>
    <row r="128" spans="4:4" x14ac:dyDescent="0.3">
      <c r="D128"/>
    </row>
    <row r="129" spans="4:4" x14ac:dyDescent="0.3">
      <c r="D129"/>
    </row>
    <row r="130" spans="4:4" x14ac:dyDescent="0.3">
      <c r="D130"/>
    </row>
    <row r="131" spans="4:4" x14ac:dyDescent="0.3">
      <c r="D131"/>
    </row>
    <row r="132" spans="4:4" x14ac:dyDescent="0.3">
      <c r="D132"/>
    </row>
    <row r="133" spans="4:4" x14ac:dyDescent="0.3">
      <c r="D133"/>
    </row>
    <row r="134" spans="4:4" x14ac:dyDescent="0.3">
      <c r="D134"/>
    </row>
    <row r="135" spans="4:4" x14ac:dyDescent="0.3">
      <c r="D135"/>
    </row>
    <row r="136" spans="4:4" x14ac:dyDescent="0.3">
      <c r="D136"/>
    </row>
    <row r="137" spans="4:4" x14ac:dyDescent="0.3">
      <c r="D137"/>
    </row>
    <row r="138" spans="4:4" x14ac:dyDescent="0.3">
      <c r="D138"/>
    </row>
    <row r="139" spans="4:4" x14ac:dyDescent="0.3">
      <c r="D139"/>
    </row>
    <row r="140" spans="4:4" x14ac:dyDescent="0.3">
      <c r="D140"/>
    </row>
    <row r="141" spans="4:4" x14ac:dyDescent="0.3">
      <c r="D141"/>
    </row>
    <row r="142" spans="4:4" x14ac:dyDescent="0.3">
      <c r="D142"/>
    </row>
    <row r="143" spans="4:4" x14ac:dyDescent="0.3">
      <c r="D143"/>
    </row>
    <row r="144" spans="4:4" x14ac:dyDescent="0.3">
      <c r="D144"/>
    </row>
    <row r="145" spans="4:4" x14ac:dyDescent="0.3">
      <c r="D145"/>
    </row>
    <row r="146" spans="4:4" x14ac:dyDescent="0.3">
      <c r="D146"/>
    </row>
    <row r="147" spans="4:4" x14ac:dyDescent="0.3">
      <c r="D147"/>
    </row>
    <row r="148" spans="4:4" x14ac:dyDescent="0.3">
      <c r="D148"/>
    </row>
    <row r="149" spans="4:4" x14ac:dyDescent="0.3">
      <c r="D149"/>
    </row>
    <row r="150" spans="4:4" x14ac:dyDescent="0.3">
      <c r="D150"/>
    </row>
    <row r="151" spans="4:4" x14ac:dyDescent="0.3">
      <c r="D151"/>
    </row>
    <row r="152" spans="4:4" x14ac:dyDescent="0.3">
      <c r="D152"/>
    </row>
    <row r="153" spans="4:4" x14ac:dyDescent="0.3">
      <c r="D153"/>
    </row>
    <row r="154" spans="4:4" x14ac:dyDescent="0.3">
      <c r="D154"/>
    </row>
    <row r="155" spans="4:4" x14ac:dyDescent="0.3">
      <c r="D155"/>
    </row>
    <row r="156" spans="4:4" x14ac:dyDescent="0.3">
      <c r="D156"/>
    </row>
    <row r="157" spans="4:4" x14ac:dyDescent="0.3">
      <c r="D157"/>
    </row>
    <row r="158" spans="4:4" x14ac:dyDescent="0.3">
      <c r="D158"/>
    </row>
    <row r="159" spans="4:4" x14ac:dyDescent="0.3">
      <c r="D159"/>
    </row>
    <row r="160" spans="4:4" x14ac:dyDescent="0.3">
      <c r="D160"/>
    </row>
    <row r="161" spans="4:4" x14ac:dyDescent="0.3">
      <c r="D161"/>
    </row>
    <row r="162" spans="4:4" x14ac:dyDescent="0.3">
      <c r="D162"/>
    </row>
    <row r="163" spans="4:4" x14ac:dyDescent="0.3">
      <c r="D163"/>
    </row>
    <row r="164" spans="4:4" x14ac:dyDescent="0.3">
      <c r="D164"/>
    </row>
    <row r="165" spans="4:4" x14ac:dyDescent="0.3">
      <c r="D165"/>
    </row>
    <row r="166" spans="4:4" x14ac:dyDescent="0.3">
      <c r="D166"/>
    </row>
    <row r="167" spans="4:4" x14ac:dyDescent="0.3">
      <c r="D167"/>
    </row>
    <row r="168" spans="4:4" x14ac:dyDescent="0.3">
      <c r="D168"/>
    </row>
    <row r="169" spans="4:4" x14ac:dyDescent="0.3">
      <c r="D169"/>
    </row>
    <row r="170" spans="4:4" x14ac:dyDescent="0.3">
      <c r="D170"/>
    </row>
    <row r="171" spans="4:4" x14ac:dyDescent="0.3">
      <c r="D171"/>
    </row>
    <row r="172" spans="4:4" x14ac:dyDescent="0.3">
      <c r="D172"/>
    </row>
    <row r="173" spans="4:4" x14ac:dyDescent="0.3">
      <c r="D173"/>
    </row>
    <row r="174" spans="4:4" x14ac:dyDescent="0.3">
      <c r="D174"/>
    </row>
    <row r="175" spans="4:4" x14ac:dyDescent="0.3">
      <c r="D175"/>
    </row>
    <row r="176" spans="4:4" x14ac:dyDescent="0.3">
      <c r="D176"/>
    </row>
    <row r="177" spans="4:4" x14ac:dyDescent="0.3">
      <c r="D177"/>
    </row>
    <row r="178" spans="4:4" x14ac:dyDescent="0.3">
      <c r="D178"/>
    </row>
    <row r="179" spans="4:4" x14ac:dyDescent="0.3">
      <c r="D179"/>
    </row>
    <row r="180" spans="4:4" x14ac:dyDescent="0.3">
      <c r="D180"/>
    </row>
    <row r="181" spans="4:4" x14ac:dyDescent="0.3">
      <c r="D181"/>
    </row>
    <row r="182" spans="4:4" x14ac:dyDescent="0.3">
      <c r="D182"/>
    </row>
    <row r="183" spans="4:4" x14ac:dyDescent="0.3">
      <c r="D183"/>
    </row>
    <row r="184" spans="4:4" x14ac:dyDescent="0.3">
      <c r="D184"/>
    </row>
    <row r="185" spans="4:4" x14ac:dyDescent="0.3">
      <c r="D185"/>
    </row>
    <row r="186" spans="4:4" x14ac:dyDescent="0.3">
      <c r="D186"/>
    </row>
    <row r="187" spans="4:4" x14ac:dyDescent="0.3">
      <c r="D187"/>
    </row>
    <row r="188" spans="4:4" x14ac:dyDescent="0.3">
      <c r="D188"/>
    </row>
    <row r="189" spans="4:4" x14ac:dyDescent="0.3">
      <c r="D189"/>
    </row>
    <row r="190" spans="4:4" x14ac:dyDescent="0.3">
      <c r="D190"/>
    </row>
    <row r="191" spans="4:4" x14ac:dyDescent="0.3">
      <c r="D191"/>
    </row>
    <row r="192" spans="4:4" x14ac:dyDescent="0.3">
      <c r="D192"/>
    </row>
    <row r="193" spans="4:4" x14ac:dyDescent="0.3">
      <c r="D193"/>
    </row>
    <row r="194" spans="4:4" x14ac:dyDescent="0.3">
      <c r="D194"/>
    </row>
  </sheetData>
  <autoFilter ref="A1:F194" xr:uid="{62D71915-A777-46B2-A9C2-16BE70905B9C}"/>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DONNEE_PARCOURS</vt:lpstr>
      <vt:lpstr>DONNEE_UNITS1</vt:lpstr>
      <vt:lpstr>DONNEE_UNITS2</vt:lpstr>
      <vt:lpstr>DONNEE_ETAPES</vt:lpstr>
      <vt:lpstr>DONNEE_COURSES</vt:lpstr>
      <vt:lpstr>DONNEE_DOMAINS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MalcomDev</dc:creator>
  <cp:lastModifiedBy>MalcomDev</cp:lastModifiedBy>
  <dcterms:created xsi:type="dcterms:W3CDTF">2025-04-14T05:14:41Z</dcterms:created>
  <dcterms:modified xsi:type="dcterms:W3CDTF">2025-10-21T09:03:15Z</dcterms:modified>
</cp:coreProperties>
</file>