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DC96532C-3784-844E-A7CC-3199C912D398}" xr6:coauthVersionLast="45" xr6:coauthVersionMax="45" xr10:uidLastSave="{00000000-0000-0000-0000-000000000000}"/>
  <bookViews>
    <workbookView xWindow="0" yWindow="460" windowWidth="28800" windowHeight="15900" xr2:uid="{183050DA-FB0A-5D41-833D-9B2202266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3" i="1"/>
</calcChain>
</file>

<file path=xl/sharedStrings.xml><?xml version="1.0" encoding="utf-8"?>
<sst xmlns="http://schemas.openxmlformats.org/spreadsheetml/2006/main" count="36" uniqueCount="28">
  <si>
    <t>Station ID</t>
  </si>
  <si>
    <t>Drop location</t>
  </si>
  <si>
    <t>Inverted Location</t>
  </si>
  <si>
    <t>x</t>
  </si>
  <si>
    <t>y</t>
  </si>
  <si>
    <t>z</t>
  </si>
  <si>
    <t>RMS Residual</t>
  </si>
  <si>
    <t>Bathymetry Depth for inverted XY</t>
  </si>
  <si>
    <t>Horizontal change</t>
  </si>
  <si>
    <t>Vertical change</t>
  </si>
  <si>
    <t>BRA 13</t>
  </si>
  <si>
    <t>BRA 14</t>
  </si>
  <si>
    <t>BRA 15</t>
  </si>
  <si>
    <t>BRA 16</t>
  </si>
  <si>
    <t>BRA 18</t>
  </si>
  <si>
    <t>BRA 19</t>
  </si>
  <si>
    <t>BRA 20</t>
  </si>
  <si>
    <t>BRA 21</t>
  </si>
  <si>
    <t>BRA 22</t>
  </si>
  <si>
    <t>BRA 23</t>
  </si>
  <si>
    <t>BRA 24</t>
  </si>
  <si>
    <t>BRA 25</t>
  </si>
  <si>
    <t>BRA 26</t>
  </si>
  <si>
    <t>BRA 27</t>
  </si>
  <si>
    <t>Inverted -Bathymetry</t>
  </si>
  <si>
    <t>Lon</t>
  </si>
  <si>
    <t>Lat</t>
  </si>
  <si>
    <t>Uncertainity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</si>
</sst>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Inverted -Bathymetry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Sheet1!$A$3:$A$16</c:f>
              <c:strCache>
                <c:ptCount val="14"/>
                <c:pt idx="0">
                  <c:v>BRA 13</c:v>
                </c:pt>
                <c:pt idx="1">
                  <c:v>BRA 14</c:v>
                </c:pt>
                <c:pt idx="2">
                  <c:v>BRA 15</c:v>
                </c:pt>
                <c:pt idx="3">
                  <c:v>BRA 16</c:v>
                </c:pt>
                <c:pt idx="4">
                  <c:v>BRA 18</c:v>
                </c:pt>
                <c:pt idx="5">
                  <c:v>BRA 19</c:v>
                </c:pt>
                <c:pt idx="6">
                  <c:v>BRA 20</c:v>
                </c:pt>
                <c:pt idx="7">
                  <c:v>BRA 21</c:v>
                </c:pt>
                <c:pt idx="8">
                  <c:v>BRA 22</c:v>
                </c:pt>
                <c:pt idx="9">
                  <c:v>BRA 23</c:v>
                </c:pt>
                <c:pt idx="10">
                  <c:v>BRA 24</c:v>
                </c:pt>
                <c:pt idx="11">
                  <c:v>BRA 25</c:v>
                </c:pt>
                <c:pt idx="12">
                  <c:v>BRA 26</c:v>
                </c:pt>
                <c:pt idx="13">
                  <c:v>BRA 27</c:v>
                </c:pt>
              </c:strCache>
            </c:strRef>
          </c:xVal>
          <c:yVal>
            <c:numRef>
              <c:f>Sheet1!$M$3:$M$16</c:f>
              <c:numCache>
                <c:formatCode>General</c:formatCode>
                <c:ptCount val="14"/>
                <c:pt idx="0">
                  <c:v>-2.0000000000000018E-2</c:v>
                </c:pt>
                <c:pt idx="1">
                  <c:v>2.0000000000000018E-2</c:v>
                </c:pt>
                <c:pt idx="2">
                  <c:v>0</c:v>
                </c:pt>
                <c:pt idx="3">
                  <c:v>-4.0000000000000036E-2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0</c:v>
                </c:pt>
                <c:pt idx="7">
                  <c:v>2.0000000000000018E-2</c:v>
                </c:pt>
                <c:pt idx="8">
                  <c:v>-3.0000000000000027E-2</c:v>
                </c:pt>
                <c:pt idx="9">
                  <c:v>-1.0000000000000009E-2</c:v>
                </c:pt>
                <c:pt idx="10">
                  <c:v>-3.9999999999999813E-2</c:v>
                </c:pt>
                <c:pt idx="11">
                  <c:v>-4.0000000000000036E-2</c:v>
                </c:pt>
                <c:pt idx="12">
                  <c:v>0</c:v>
                </c:pt>
                <c:pt idx="13">
                  <c:v>2.0000000000000018E-2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4-4D46-945B-669FEE82A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14335"/>
        <c:axId val="265511903"/>
      </c:scatterChart>
      <c:valAx>
        <c:axId val="26221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11903"/>
        <c:crosses val="autoZero"/>
        <c:crossBetween val="midCat"/>
        <c:majorUnit val="1"/>
      </c:valAx>
      <c:valAx>
        <c:axId val="26551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1433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Inverted Depth</a:t>
            </a:r>
            <a:r>
              <a:rPr lang="en-US" baseline="0"/>
              <a:t> vs Bathymetric Depths for Inverted XY Station Locations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Sheet1!$A$3:$A$16</c:f>
              <c:strCache>
                <c:ptCount val="14"/>
                <c:pt idx="0">
                  <c:v>BRA 13</c:v>
                </c:pt>
                <c:pt idx="1">
                  <c:v>BRA 14</c:v>
                </c:pt>
                <c:pt idx="2">
                  <c:v>BRA 15</c:v>
                </c:pt>
                <c:pt idx="3">
                  <c:v>BRA 16</c:v>
                </c:pt>
                <c:pt idx="4">
                  <c:v>BRA 18</c:v>
                </c:pt>
                <c:pt idx="5">
                  <c:v>BRA 19</c:v>
                </c:pt>
                <c:pt idx="6">
                  <c:v>BRA 20</c:v>
                </c:pt>
                <c:pt idx="7">
                  <c:v>BRA 21</c:v>
                </c:pt>
                <c:pt idx="8">
                  <c:v>BRA 22</c:v>
                </c:pt>
                <c:pt idx="9">
                  <c:v>BRA 23</c:v>
                </c:pt>
                <c:pt idx="10">
                  <c:v>BRA 24</c:v>
                </c:pt>
                <c:pt idx="11">
                  <c:v>BRA 25</c:v>
                </c:pt>
                <c:pt idx="12">
                  <c:v>BRA 26</c:v>
                </c:pt>
                <c:pt idx="13">
                  <c:v>BRA 27</c:v>
                </c:pt>
              </c:strCache>
            </c:strRef>
          </c:xVal>
          <c:yVal>
            <c:numRef>
              <c:f>Sheet1!$I$3:$I$16</c:f>
              <c:numCache>
                <c:formatCode>General</c:formatCode>
                <c:ptCount val="14"/>
                <c:pt idx="0">
                  <c:v>1.42</c:v>
                </c:pt>
                <c:pt idx="1">
                  <c:v>1.51</c:v>
                </c:pt>
                <c:pt idx="2">
                  <c:v>1.32</c:v>
                </c:pt>
                <c:pt idx="3">
                  <c:v>1.29</c:v>
                </c:pt>
                <c:pt idx="4">
                  <c:v>1.25</c:v>
                </c:pt>
                <c:pt idx="5">
                  <c:v>1.0900000000000001</c:v>
                </c:pt>
                <c:pt idx="6">
                  <c:v>1.36</c:v>
                </c:pt>
                <c:pt idx="7">
                  <c:v>1.1100000000000001</c:v>
                </c:pt>
                <c:pt idx="8">
                  <c:v>0.99</c:v>
                </c:pt>
                <c:pt idx="9">
                  <c:v>1.34</c:v>
                </c:pt>
                <c:pt idx="10">
                  <c:v>1.1100000000000001</c:v>
                </c:pt>
                <c:pt idx="11">
                  <c:v>0.85</c:v>
                </c:pt>
                <c:pt idx="12">
                  <c:v>1.41</c:v>
                </c:pt>
                <c:pt idx="13">
                  <c:v>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D9-664A-99E7-47AF4083D1F3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Bathymetry Depth for inverted XY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Sheet1!$A$3:$A$16</c:f>
              <c:strCache>
                <c:ptCount val="14"/>
                <c:pt idx="0">
                  <c:v>BRA 13</c:v>
                </c:pt>
                <c:pt idx="1">
                  <c:v>BRA 14</c:v>
                </c:pt>
                <c:pt idx="2">
                  <c:v>BRA 15</c:v>
                </c:pt>
                <c:pt idx="3">
                  <c:v>BRA 16</c:v>
                </c:pt>
                <c:pt idx="4">
                  <c:v>BRA 18</c:v>
                </c:pt>
                <c:pt idx="5">
                  <c:v>BRA 19</c:v>
                </c:pt>
                <c:pt idx="6">
                  <c:v>BRA 20</c:v>
                </c:pt>
                <c:pt idx="7">
                  <c:v>BRA 21</c:v>
                </c:pt>
                <c:pt idx="8">
                  <c:v>BRA 22</c:v>
                </c:pt>
                <c:pt idx="9">
                  <c:v>BRA 23</c:v>
                </c:pt>
                <c:pt idx="10">
                  <c:v>BRA 24</c:v>
                </c:pt>
                <c:pt idx="11">
                  <c:v>BRA 25</c:v>
                </c:pt>
                <c:pt idx="12">
                  <c:v>BRA 26</c:v>
                </c:pt>
                <c:pt idx="13">
                  <c:v>BRA 27</c:v>
                </c:pt>
              </c:strCache>
            </c:strRef>
          </c:xVal>
          <c:yVal>
            <c:numRef>
              <c:f>Sheet1!$L$3:$L$16</c:f>
              <c:numCache>
                <c:formatCode>General</c:formatCode>
                <c:ptCount val="14"/>
                <c:pt idx="0">
                  <c:v>1.44</c:v>
                </c:pt>
                <c:pt idx="1">
                  <c:v>1.49</c:v>
                </c:pt>
                <c:pt idx="2">
                  <c:v>1.32</c:v>
                </c:pt>
                <c:pt idx="3">
                  <c:v>1.33</c:v>
                </c:pt>
                <c:pt idx="4">
                  <c:v>1.24</c:v>
                </c:pt>
                <c:pt idx="5">
                  <c:v>1.08</c:v>
                </c:pt>
                <c:pt idx="6">
                  <c:v>1.36</c:v>
                </c:pt>
                <c:pt idx="7">
                  <c:v>1.0900000000000001</c:v>
                </c:pt>
                <c:pt idx="8">
                  <c:v>1.02</c:v>
                </c:pt>
                <c:pt idx="9">
                  <c:v>1.35</c:v>
                </c:pt>
                <c:pt idx="10">
                  <c:v>1.1499999999999999</c:v>
                </c:pt>
                <c:pt idx="11">
                  <c:v>0.89</c:v>
                </c:pt>
                <c:pt idx="12">
                  <c:v>1.41</c:v>
                </c:pt>
                <c:pt idx="13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D9-664A-99E7-47AF4083D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957215"/>
        <c:axId val="241958847"/>
      </c:scatterChart>
      <c:valAx>
        <c:axId val="2419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58847"/>
        <c:crosses val="autoZero"/>
        <c:crossBetween val="midCat"/>
      </c:valAx>
      <c:valAx>
        <c:axId val="241958847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5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53433</xdr:colOff>
      <xdr:row>18</xdr:row>
      <xdr:rowOff>108313</xdr:rowOff>
    </xdr:from>
    <xdr:to>
      <xdr:col>12</xdr:col>
      <xdr:colOff>574832</xdr:colOff>
      <xdr:row>41</xdr:row>
      <xdr:rowOff>138530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8593E7-7B07-D446-A0C4-94C71A72C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598072</xdr:colOff>
      <xdr:row>18</xdr:row>
      <xdr:rowOff>125019</xdr:rowOff>
    </xdr:from>
    <xdr:to>
      <xdr:col>21</xdr:col>
      <xdr:colOff>1456989</xdr:colOff>
      <xdr:row>42</xdr:row>
      <xdr:rowOff>40532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6E490E-9965-8842-9028-8F4254BDE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1C9E-5628-134D-BAD5-2ADD2A0C8952}">
  <dimension ref="A1:S33"/>
  <sheetViews>
    <sheetView tabSelected="1" topLeftCell="A7" zoomScale="94" workbookViewId="0">
      <selection activeCell="Y41" sqref="Y41"/>
    </sheetView>
  </sheetViews>
  <sheetFormatPr baseColWidth="10" defaultRowHeight="16" x14ac:dyDescent="0.2"/>
  <cols>
    <col min="1" max="1" width="14.6640625" customWidth="1"/>
    <col min="2" max="2" width="6.6640625" customWidth="1"/>
    <col min="3" max="5" width="7.1640625" customWidth="1"/>
    <col min="6" max="6" width="7.33203125" customWidth="1"/>
    <col min="7" max="7" width="6.83203125" customWidth="1"/>
    <col min="8" max="10" width="6.6640625" customWidth="1"/>
    <col min="11" max="11" width="6.5" customWidth="1"/>
    <col min="12" max="12" width="10.83203125" customWidth="1"/>
    <col min="13" max="13" width="10.6640625" customWidth="1"/>
    <col min="14" max="14" width="9.6640625" customWidth="1"/>
    <col min="15" max="15" width="10.83203125" customWidth="1"/>
    <col min="16" max="16" width="9.6640625" customWidth="1"/>
    <col min="17" max="17" width="7" customWidth="1"/>
    <col min="18" max="18" width="6.83203125" customWidth="1"/>
    <col min="19" max="19" width="7" customWidth="1"/>
    <col min="20" max="21" width="15.83203125" customWidth="1"/>
    <col min="22" max="22" width="20.6640625" customWidth="1"/>
  </cols>
  <sheetData>
    <row r="1" spans="1:19" ht="29" customHeight="1" x14ac:dyDescent="0.2">
      <c r="A1" s="14" t="s">
        <v>0</v>
      </c>
      <c r="B1" s="14" t="s">
        <v>1</v>
      </c>
      <c r="C1" s="14"/>
      <c r="D1" s="14"/>
      <c r="E1" s="14"/>
      <c r="F1" s="14"/>
      <c r="G1" s="14" t="s">
        <v>2</v>
      </c>
      <c r="H1" s="14"/>
      <c r="I1" s="14"/>
      <c r="J1" s="14"/>
      <c r="K1" s="14"/>
      <c r="L1" s="12" t="s">
        <v>7</v>
      </c>
      <c r="M1" s="8" t="s">
        <v>24</v>
      </c>
      <c r="N1" s="8" t="s">
        <v>9</v>
      </c>
      <c r="O1" s="8" t="s">
        <v>8</v>
      </c>
      <c r="P1" s="8" t="s">
        <v>6</v>
      </c>
      <c r="Q1" s="9" t="s">
        <v>27</v>
      </c>
      <c r="R1" s="10"/>
      <c r="S1" s="11"/>
    </row>
    <row r="2" spans="1:19" ht="27" customHeight="1" x14ac:dyDescent="0.2">
      <c r="A2" s="14"/>
      <c r="B2" s="2" t="s">
        <v>3</v>
      </c>
      <c r="C2" s="2" t="s">
        <v>4</v>
      </c>
      <c r="D2" s="2" t="s">
        <v>5</v>
      </c>
      <c r="E2" s="2" t="s">
        <v>25</v>
      </c>
      <c r="F2" s="6" t="s">
        <v>26</v>
      </c>
      <c r="G2" s="2" t="s">
        <v>3</v>
      </c>
      <c r="H2" s="2" t="s">
        <v>4</v>
      </c>
      <c r="I2" s="2" t="s">
        <v>5</v>
      </c>
      <c r="J2" s="7" t="s">
        <v>25</v>
      </c>
      <c r="K2" s="6" t="s">
        <v>26</v>
      </c>
      <c r="L2" s="13"/>
      <c r="M2" s="8"/>
      <c r="N2" s="8"/>
      <c r="O2" s="8"/>
      <c r="P2" s="8"/>
      <c r="Q2" s="5" t="s">
        <v>3</v>
      </c>
      <c r="R2" s="4" t="s">
        <v>4</v>
      </c>
      <c r="S2" s="4" t="s">
        <v>5</v>
      </c>
    </row>
    <row r="3" spans="1:19" x14ac:dyDescent="0.2">
      <c r="A3" s="1" t="s">
        <v>10</v>
      </c>
      <c r="B3" s="1">
        <v>-7.6248857910930399</v>
      </c>
      <c r="C3" s="1">
        <v>3.5021427209951099</v>
      </c>
      <c r="D3" s="1">
        <v>1.46</v>
      </c>
      <c r="E3" s="1">
        <v>-58.599400000000003</v>
      </c>
      <c r="F3" s="1">
        <v>-62.456000000000003</v>
      </c>
      <c r="G3" s="1">
        <v>-7.56155911368589</v>
      </c>
      <c r="H3" s="1">
        <v>3.3653626842689599</v>
      </c>
      <c r="I3" s="1">
        <v>1.42</v>
      </c>
      <c r="J3" s="1">
        <v>-58.596853029140497</v>
      </c>
      <c r="K3" s="1">
        <v>-62.456661761676202</v>
      </c>
      <c r="L3" s="1">
        <v>1.44</v>
      </c>
      <c r="M3" s="1">
        <f t="shared" ref="M3:M16" si="0">I3-L3</f>
        <v>-2.0000000000000018E-2</v>
      </c>
      <c r="N3" s="1">
        <f t="shared" ref="N3:N16" si="1">I3-D3</f>
        <v>-4.0000000000000036E-2</v>
      </c>
      <c r="O3" s="1">
        <v>0.15</v>
      </c>
      <c r="P3" s="1">
        <v>3.3999999999999998E-3</v>
      </c>
      <c r="Q3" s="1">
        <v>5.5000000000000003E-4</v>
      </c>
      <c r="R3" s="1">
        <v>5.2999999999999998E-4</v>
      </c>
      <c r="S3" s="1">
        <v>7.2999999999999996E-4</v>
      </c>
    </row>
    <row r="4" spans="1:19" x14ac:dyDescent="0.2">
      <c r="A4" s="1" t="s">
        <v>11</v>
      </c>
      <c r="B4" s="1">
        <v>-7.9393801938770201</v>
      </c>
      <c r="C4" s="1">
        <v>0.46985665066698101</v>
      </c>
      <c r="D4" s="1">
        <v>1.4950000000000001</v>
      </c>
      <c r="E4" s="1">
        <v>-58.569899999999997</v>
      </c>
      <c r="F4" s="1">
        <v>-62.479700000000001</v>
      </c>
      <c r="G4" s="1">
        <v>-7.97004825637213</v>
      </c>
      <c r="H4" s="1">
        <v>0.35214297181336202</v>
      </c>
      <c r="I4" s="1">
        <v>1.51</v>
      </c>
      <c r="J4" s="1">
        <v>-58.5690437638346</v>
      </c>
      <c r="K4" s="1">
        <v>-62.480716962613897</v>
      </c>
      <c r="L4" s="1">
        <v>1.49</v>
      </c>
      <c r="M4" s="1">
        <f t="shared" si="0"/>
        <v>2.0000000000000018E-2</v>
      </c>
      <c r="N4" s="1">
        <f t="shared" si="1"/>
        <v>1.4999999999999902E-2</v>
      </c>
      <c r="O4" s="1">
        <v>0.121</v>
      </c>
      <c r="P4" s="1">
        <v>4.8999999999999998E-3</v>
      </c>
      <c r="Q4" s="1">
        <v>5.0000000000000001E-4</v>
      </c>
      <c r="R4" s="1">
        <v>5.0000000000000001E-4</v>
      </c>
      <c r="S4" s="1">
        <v>5.9999999999999995E-4</v>
      </c>
    </row>
    <row r="5" spans="1:19" x14ac:dyDescent="0.2">
      <c r="A5" s="1" t="s">
        <v>12</v>
      </c>
      <c r="B5" s="1">
        <v>-4.0126582537858599</v>
      </c>
      <c r="C5" s="1">
        <v>4.01165649273341</v>
      </c>
      <c r="D5" s="1">
        <v>1.349</v>
      </c>
      <c r="E5" s="1">
        <v>-58.548499999999997</v>
      </c>
      <c r="F5" s="1">
        <v>-62.433300000000003</v>
      </c>
      <c r="G5" s="1">
        <v>-3.8619484831641699</v>
      </c>
      <c r="H5" s="1">
        <v>3.8600311438884298</v>
      </c>
      <c r="I5" s="1">
        <v>1.32</v>
      </c>
      <c r="J5" s="1">
        <v>-58.544415080519499</v>
      </c>
      <c r="K5" s="1">
        <v>-62.433608924323103</v>
      </c>
      <c r="L5" s="1">
        <v>1.32</v>
      </c>
      <c r="M5" s="1">
        <f t="shared" si="0"/>
        <v>0</v>
      </c>
      <c r="N5" s="1">
        <f t="shared" si="1"/>
        <v>-2.8999999999999915E-2</v>
      </c>
      <c r="O5" s="1">
        <v>0.21299999999999999</v>
      </c>
      <c r="P5" s="1">
        <v>4.7000000000000002E-3</v>
      </c>
      <c r="Q5" s="1">
        <v>5.1000000000000004E-4</v>
      </c>
      <c r="R5" s="1">
        <v>5.4000000000000001E-4</v>
      </c>
      <c r="S5" s="1">
        <v>7.9000000000000001E-4</v>
      </c>
    </row>
    <row r="6" spans="1:19" x14ac:dyDescent="0.2">
      <c r="A6" s="1" t="s">
        <v>13</v>
      </c>
      <c r="B6" s="1">
        <v>-3.7756993469268099</v>
      </c>
      <c r="C6" s="1">
        <v>0.85350614198418195</v>
      </c>
      <c r="D6" s="1">
        <v>1.335</v>
      </c>
      <c r="E6" s="1">
        <v>-58.508899999999997</v>
      </c>
      <c r="F6" s="1">
        <v>-62.454999999999998</v>
      </c>
      <c r="G6" s="1">
        <v>-3.70031429865098</v>
      </c>
      <c r="H6" s="1">
        <v>0.70832889426908296</v>
      </c>
      <c r="I6" s="1">
        <v>1.29</v>
      </c>
      <c r="J6" s="1">
        <v>-58.506066595877201</v>
      </c>
      <c r="K6" s="1">
        <v>-62.455657614820701</v>
      </c>
      <c r="L6" s="1">
        <v>1.33</v>
      </c>
      <c r="M6" s="1">
        <f t="shared" si="0"/>
        <v>-4.0000000000000036E-2</v>
      </c>
      <c r="N6" s="1">
        <f t="shared" si="1"/>
        <v>-4.4999999999999929E-2</v>
      </c>
      <c r="O6" s="1">
        <v>0.16300000000000001</v>
      </c>
      <c r="P6" s="1">
        <v>4.1999999999999997E-3</v>
      </c>
      <c r="Q6" s="1">
        <v>4.2000000000000002E-4</v>
      </c>
      <c r="R6" s="1">
        <v>4.6999999999999999E-4</v>
      </c>
      <c r="S6" s="1">
        <v>6.3000000000000003E-4</v>
      </c>
    </row>
    <row r="7" spans="1:19" x14ac:dyDescent="0.2">
      <c r="A7" s="1" t="s">
        <v>14</v>
      </c>
      <c r="B7" s="1">
        <v>-1.01518429723083</v>
      </c>
      <c r="C7" s="1">
        <v>3.3673952543988799</v>
      </c>
      <c r="D7" s="1">
        <v>1.254</v>
      </c>
      <c r="E7" s="1">
        <v>-58.494199999999999</v>
      </c>
      <c r="F7" s="1">
        <v>-62.422199999999997</v>
      </c>
      <c r="G7" s="1">
        <v>-0.77478342176463599</v>
      </c>
      <c r="H7" s="1">
        <v>3.3264599727877</v>
      </c>
      <c r="I7" s="1">
        <v>1.25</v>
      </c>
      <c r="J7" s="1">
        <v>-58.489968797377301</v>
      </c>
      <c r="K7" s="1">
        <v>-62.421230884320401</v>
      </c>
      <c r="L7" s="1">
        <v>1.24</v>
      </c>
      <c r="M7" s="1">
        <f t="shared" si="0"/>
        <v>1.0000000000000009E-2</v>
      </c>
      <c r="N7" s="1">
        <f t="shared" si="1"/>
        <v>-4.0000000000000036E-3</v>
      </c>
      <c r="O7" s="1">
        <v>0.24299999999999999</v>
      </c>
      <c r="P7" s="1">
        <v>3.0999999999999999E-3</v>
      </c>
      <c r="Q7" s="1">
        <v>4.8000000000000001E-4</v>
      </c>
      <c r="R7" s="1">
        <v>5.0000000000000001E-4</v>
      </c>
      <c r="S7" s="1">
        <v>7.6999999999999996E-4</v>
      </c>
    </row>
    <row r="8" spans="1:19" x14ac:dyDescent="0.2">
      <c r="A8" s="1" t="s">
        <v>15</v>
      </c>
      <c r="B8" s="1">
        <v>-0.71065072494992099</v>
      </c>
      <c r="C8" s="1">
        <v>0.805417010810905</v>
      </c>
      <c r="D8" s="1">
        <v>1.103</v>
      </c>
      <c r="E8" s="1">
        <v>-58.460299999999997</v>
      </c>
      <c r="F8" s="1">
        <v>-62.4392</v>
      </c>
      <c r="G8" s="1">
        <v>-0.60548033371459897</v>
      </c>
      <c r="H8" s="1">
        <v>0.78399193409262102</v>
      </c>
      <c r="I8" s="1">
        <v>1.0900000000000001</v>
      </c>
      <c r="J8" s="1">
        <v>-58.458408324716999</v>
      </c>
      <c r="K8" s="1">
        <v>-62.438801130309599</v>
      </c>
      <c r="L8" s="1">
        <v>1.08</v>
      </c>
      <c r="M8" s="1">
        <f t="shared" si="0"/>
        <v>1.0000000000000009E-2</v>
      </c>
      <c r="N8" s="1">
        <f t="shared" si="1"/>
        <v>-1.2999999999999901E-2</v>
      </c>
      <c r="O8" s="1">
        <v>0.107</v>
      </c>
      <c r="P8" s="1">
        <v>4.3E-3</v>
      </c>
      <c r="Q8" s="1">
        <v>4.4000000000000002E-4</v>
      </c>
      <c r="R8" s="1">
        <v>4.6999999999999999E-4</v>
      </c>
      <c r="S8" s="1">
        <v>7.2000000000000005E-4</v>
      </c>
    </row>
    <row r="9" spans="1:19" x14ac:dyDescent="0.2">
      <c r="A9" s="1" t="s">
        <v>16</v>
      </c>
      <c r="B9" s="1">
        <v>-2.4038413359235902</v>
      </c>
      <c r="C9" s="1">
        <v>-2.0007811540291498</v>
      </c>
      <c r="D9" s="1">
        <v>1.3740000000000001</v>
      </c>
      <c r="E9" s="1">
        <v>-58.454900000000002</v>
      </c>
      <c r="F9" s="1">
        <v>-62.468499999999999</v>
      </c>
      <c r="G9" s="1">
        <v>-2.3279376130845799</v>
      </c>
      <c r="H9" s="1">
        <v>-2.0496130414351001</v>
      </c>
      <c r="I9" s="1">
        <v>1.36</v>
      </c>
      <c r="J9" s="1">
        <v>-58.453153383996103</v>
      </c>
      <c r="K9" s="1">
        <v>-62.468454330028997</v>
      </c>
      <c r="L9" s="1">
        <v>1.36</v>
      </c>
      <c r="M9" s="1">
        <f t="shared" si="0"/>
        <v>0</v>
      </c>
      <c r="N9" s="1">
        <f t="shared" si="1"/>
        <v>-1.4000000000000012E-2</v>
      </c>
      <c r="O9" s="1">
        <v>0.09</v>
      </c>
      <c r="P9" s="1">
        <v>3.5000000000000001E-3</v>
      </c>
      <c r="Q9" s="1">
        <v>4.4999999999999999E-4</v>
      </c>
      <c r="R9" s="1">
        <v>5.0000000000000001E-4</v>
      </c>
      <c r="S9" s="1">
        <v>6.6E-4</v>
      </c>
    </row>
    <row r="10" spans="1:19" x14ac:dyDescent="0.2">
      <c r="A10" s="1" t="s">
        <v>17</v>
      </c>
      <c r="B10" s="1">
        <v>1.9905753922432401</v>
      </c>
      <c r="C10" s="1">
        <v>0.45455774401800803</v>
      </c>
      <c r="D10" s="1">
        <v>1.0920000000000001</v>
      </c>
      <c r="E10" s="1">
        <v>-58.414000000000001</v>
      </c>
      <c r="F10" s="1">
        <v>-62.427500000000002</v>
      </c>
      <c r="G10" s="1">
        <v>2.0838945791921102</v>
      </c>
      <c r="H10" s="1">
        <v>0.49667687233403202</v>
      </c>
      <c r="I10" s="1">
        <v>1.1100000000000001</v>
      </c>
      <c r="J10" s="1">
        <v>-58.413018581621699</v>
      </c>
      <c r="K10" s="1">
        <v>-62.426701925116802</v>
      </c>
      <c r="L10" s="1">
        <v>1.0900000000000001</v>
      </c>
      <c r="M10" s="1">
        <f t="shared" si="0"/>
        <v>2.0000000000000018E-2</v>
      </c>
      <c r="N10" s="1">
        <f t="shared" si="1"/>
        <v>1.8000000000000016E-2</v>
      </c>
      <c r="O10" s="1">
        <v>0.10199999999999999</v>
      </c>
      <c r="P10" s="1">
        <v>5.1000000000000004E-3</v>
      </c>
      <c r="Q10" s="1">
        <v>4.0999999999999999E-4</v>
      </c>
      <c r="R10" s="1">
        <v>4.6000000000000001E-4</v>
      </c>
      <c r="S10" s="1">
        <v>6.8999999999999997E-4</v>
      </c>
    </row>
    <row r="11" spans="1:19" x14ac:dyDescent="0.2">
      <c r="A11" s="1" t="s">
        <v>18</v>
      </c>
      <c r="B11" s="1">
        <v>2.3761790188688501</v>
      </c>
      <c r="C11" s="1">
        <v>-1.05255151342738</v>
      </c>
      <c r="D11" s="1">
        <v>1.0189999999999999</v>
      </c>
      <c r="E11" s="1">
        <v>-58.390799999999999</v>
      </c>
      <c r="F11" s="1">
        <v>-62.436399999999999</v>
      </c>
      <c r="G11" s="1">
        <v>2.34930633566215</v>
      </c>
      <c r="H11" s="1">
        <v>-1.05356601652086</v>
      </c>
      <c r="I11" s="1">
        <v>0.99</v>
      </c>
      <c r="J11" s="1">
        <v>-58.391209156563797</v>
      </c>
      <c r="K11" s="1">
        <v>-62.436549230961397</v>
      </c>
      <c r="L11" s="1">
        <v>1.02</v>
      </c>
      <c r="M11" s="1">
        <f t="shared" si="0"/>
        <v>-3.0000000000000027E-2</v>
      </c>
      <c r="N11" s="1">
        <f t="shared" si="1"/>
        <v>-2.8999999999999915E-2</v>
      </c>
      <c r="O11" s="1">
        <v>2.5999999999999999E-2</v>
      </c>
      <c r="P11" s="1">
        <v>3.8999999999999998E-3</v>
      </c>
      <c r="Q11" s="1">
        <v>4.4000000000000002E-4</v>
      </c>
      <c r="R11" s="1">
        <v>5.5000000000000003E-4</v>
      </c>
      <c r="S11" s="1">
        <v>8.0999999999999996E-4</v>
      </c>
    </row>
    <row r="12" spans="1:19" x14ac:dyDescent="0.2">
      <c r="A12" s="1" t="s">
        <v>19</v>
      </c>
      <c r="B12" s="1">
        <v>0.75693045457366603</v>
      </c>
      <c r="C12" s="1">
        <v>-3.6372431978018098</v>
      </c>
      <c r="D12" s="1">
        <v>1.365</v>
      </c>
      <c r="E12" s="1">
        <v>-58.386699999999998</v>
      </c>
      <c r="F12" s="1">
        <v>-62.463700000000003</v>
      </c>
      <c r="G12" s="1">
        <v>0.87663177044032004</v>
      </c>
      <c r="H12" s="1">
        <v>-3.6963454330313499</v>
      </c>
      <c r="I12" s="1">
        <v>1.34</v>
      </c>
      <c r="J12" s="1">
        <v>-58.384150398998798</v>
      </c>
      <c r="K12" s="1">
        <v>-62.4634967261455</v>
      </c>
      <c r="L12" s="1">
        <v>1.35</v>
      </c>
      <c r="M12" s="1">
        <f t="shared" si="0"/>
        <v>-1.0000000000000009E-2</v>
      </c>
      <c r="N12" s="1">
        <f t="shared" si="1"/>
        <v>-2.4999999999999911E-2</v>
      </c>
      <c r="O12" s="1">
        <v>0.13300000000000001</v>
      </c>
      <c r="P12" s="1">
        <v>3.8999999999999998E-3</v>
      </c>
      <c r="Q12" s="1">
        <v>4.8999999999999998E-4</v>
      </c>
      <c r="R12" s="1">
        <v>5.4000000000000001E-4</v>
      </c>
      <c r="S12" s="1">
        <v>7.9000000000000001E-4</v>
      </c>
    </row>
    <row r="13" spans="1:19" ht="17" customHeight="1" x14ac:dyDescent="0.2">
      <c r="A13" s="1" t="s">
        <v>20</v>
      </c>
      <c r="B13" s="1">
        <v>4.5787649922445501</v>
      </c>
      <c r="C13" s="1">
        <v>2.8443366533005898</v>
      </c>
      <c r="D13" s="1">
        <v>1.161</v>
      </c>
      <c r="E13" s="1">
        <v>-58.400700000000001</v>
      </c>
      <c r="F13" s="1">
        <v>-62.396500000000003</v>
      </c>
      <c r="G13" s="1">
        <v>4.7668760402743802</v>
      </c>
      <c r="H13" s="1">
        <v>2.90892126753945</v>
      </c>
      <c r="I13" s="1">
        <v>1.1100000000000001</v>
      </c>
      <c r="J13" s="1">
        <v>-58.3984933765215</v>
      </c>
      <c r="K13" s="1">
        <v>-62.395038488079699</v>
      </c>
      <c r="L13" s="1">
        <v>1.1499999999999999</v>
      </c>
      <c r="M13" s="1">
        <f t="shared" si="0"/>
        <v>-3.9999999999999813E-2</v>
      </c>
      <c r="N13" s="1">
        <f t="shared" si="1"/>
        <v>-5.0999999999999934E-2</v>
      </c>
      <c r="O13" s="1">
        <v>0.19800000000000001</v>
      </c>
      <c r="P13" s="1">
        <v>6.1000000000000004E-3</v>
      </c>
      <c r="Q13" s="1">
        <v>4.4999999999999999E-4</v>
      </c>
      <c r="R13" s="1">
        <v>4.8000000000000001E-4</v>
      </c>
      <c r="S13" s="1">
        <v>8.0999999999999996E-4</v>
      </c>
    </row>
    <row r="14" spans="1:19" x14ac:dyDescent="0.2">
      <c r="A14" s="1" t="s">
        <v>21</v>
      </c>
      <c r="B14" s="1">
        <v>3.85890160103463</v>
      </c>
      <c r="C14" s="1">
        <v>0.91470556526940305</v>
      </c>
      <c r="D14" s="1">
        <v>1.3260000000000001</v>
      </c>
      <c r="E14" s="1">
        <v>-58.39</v>
      </c>
      <c r="F14" s="1">
        <v>-62.414299999999997</v>
      </c>
      <c r="G14" s="1">
        <v>3.65116000945175</v>
      </c>
      <c r="H14" s="1">
        <v>0.99014663098578404</v>
      </c>
      <c r="I14" s="1">
        <v>0.85</v>
      </c>
      <c r="J14" s="1">
        <v>-58.394108837362701</v>
      </c>
      <c r="K14" s="1">
        <v>-62.414849404822</v>
      </c>
      <c r="L14" s="1">
        <v>0.89</v>
      </c>
      <c r="M14" s="1">
        <f t="shared" si="0"/>
        <v>-4.0000000000000036E-2</v>
      </c>
      <c r="N14" s="1">
        <f t="shared" si="1"/>
        <v>-0.47600000000000009</v>
      </c>
      <c r="O14" s="1">
        <v>0.221</v>
      </c>
      <c r="P14" s="1">
        <v>3.2000000000000002E-3</v>
      </c>
      <c r="Q14" s="1">
        <v>4.4999999999999999E-4</v>
      </c>
      <c r="R14" s="1">
        <v>4.6000000000000001E-4</v>
      </c>
      <c r="S14" s="1">
        <v>1E-3</v>
      </c>
    </row>
    <row r="15" spans="1:19" x14ac:dyDescent="0.2">
      <c r="A15" s="1" t="s">
        <v>22</v>
      </c>
      <c r="B15" s="1">
        <v>5.5759963881270096</v>
      </c>
      <c r="C15" s="1">
        <v>-1.30109093403372</v>
      </c>
      <c r="D15" s="1">
        <v>1.431</v>
      </c>
      <c r="E15" s="1">
        <v>-58.337899999999998</v>
      </c>
      <c r="F15" s="1">
        <v>-62.421300000000002</v>
      </c>
      <c r="G15" s="1">
        <v>5.52549478963686</v>
      </c>
      <c r="H15" s="1">
        <v>-1.2369292355553101</v>
      </c>
      <c r="I15" s="1">
        <v>1.41</v>
      </c>
      <c r="J15" s="1">
        <v>-58.3394212217313</v>
      </c>
      <c r="K15" s="1">
        <v>-62.421101711767399</v>
      </c>
      <c r="L15" s="1">
        <v>1.41</v>
      </c>
      <c r="M15" s="1">
        <f t="shared" si="0"/>
        <v>0</v>
      </c>
      <c r="N15" s="1">
        <f t="shared" si="1"/>
        <v>-2.100000000000013E-2</v>
      </c>
      <c r="O15" s="1">
        <v>8.1000000000000003E-2</v>
      </c>
      <c r="P15" s="1">
        <v>4.7000000000000002E-3</v>
      </c>
      <c r="Q15" s="1">
        <v>5.1999999999999995E-4</v>
      </c>
      <c r="R15" s="1">
        <v>5.1000000000000004E-4</v>
      </c>
      <c r="S15" s="1">
        <v>6.4000000000000005E-4</v>
      </c>
    </row>
    <row r="16" spans="1:19" x14ac:dyDescent="0.2">
      <c r="A16" s="1" t="s">
        <v>23</v>
      </c>
      <c r="B16" s="1">
        <v>4.38732250032864</v>
      </c>
      <c r="C16" s="1">
        <v>-3.5102659452887202</v>
      </c>
      <c r="D16" s="1">
        <v>1.4670000000000001</v>
      </c>
      <c r="E16" s="1">
        <v>-58.331299999999999</v>
      </c>
      <c r="F16" s="1">
        <v>-62.443600000000004</v>
      </c>
      <c r="G16" s="1">
        <v>4.4739799106005602</v>
      </c>
      <c r="H16" s="1">
        <v>-3.40458602298669</v>
      </c>
      <c r="I16" s="1">
        <v>1.47</v>
      </c>
      <c r="J16" s="1">
        <v>-58.331149747724801</v>
      </c>
      <c r="K16" s="1">
        <v>-62.442375749330502</v>
      </c>
      <c r="L16" s="1">
        <v>1.45</v>
      </c>
      <c r="M16" s="1">
        <f t="shared" si="0"/>
        <v>2.0000000000000018E-2</v>
      </c>
      <c r="N16" s="1">
        <f t="shared" si="1"/>
        <v>2.9999999999998916E-3</v>
      </c>
      <c r="O16" s="1">
        <v>0.13600000000000001</v>
      </c>
      <c r="P16" s="1">
        <v>7.4000000000000003E-3</v>
      </c>
      <c r="Q16" s="1">
        <v>5.1999999999999995E-4</v>
      </c>
      <c r="R16" s="1">
        <v>5.5000000000000003E-4</v>
      </c>
      <c r="S16" s="1">
        <v>6.9999999999999999E-4</v>
      </c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  <row r="24" spans="3:4" x14ac:dyDescent="0.2">
      <c r="C24" s="3"/>
      <c r="D24" s="3"/>
    </row>
    <row r="25" spans="3:4" x14ac:dyDescent="0.2">
      <c r="C25" s="3"/>
      <c r="D25" s="3"/>
    </row>
    <row r="26" spans="3:4" x14ac:dyDescent="0.2">
      <c r="C26" s="3"/>
      <c r="D26" s="3"/>
    </row>
    <row r="27" spans="3:4" x14ac:dyDescent="0.2">
      <c r="C27" s="3"/>
      <c r="D27" s="3"/>
    </row>
    <row r="28" spans="3:4" x14ac:dyDescent="0.2">
      <c r="C28" s="3"/>
      <c r="D28" s="3"/>
    </row>
    <row r="29" spans="3:4" x14ac:dyDescent="0.2">
      <c r="C29" s="3"/>
      <c r="D29" s="3"/>
    </row>
    <row r="30" spans="3:4" x14ac:dyDescent="0.2">
      <c r="C30" s="3"/>
      <c r="D30" s="3"/>
    </row>
    <row r="31" spans="3:4" x14ac:dyDescent="0.2">
      <c r="C31" s="3"/>
      <c r="D31" s="3"/>
    </row>
    <row r="32" spans="3:4" x14ac:dyDescent="0.2">
      <c r="C32" s="3"/>
      <c r="D32" s="3"/>
    </row>
    <row r="33" spans="3:4" x14ac:dyDescent="0.2">
      <c r="C33" s="3"/>
      <c r="D33" s="3"/>
    </row>
  </sheetData>
  <mergeCells count="9">
    <mergeCell ref="B1:F1"/>
    <mergeCell ref="G1:K1"/>
    <mergeCell ref="A1:A2"/>
    <mergeCell ref="P1:P2"/>
    <mergeCell ref="N1:N2"/>
    <mergeCell ref="O1:O2"/>
    <mergeCell ref="M1:M2"/>
    <mergeCell ref="Q1:S1"/>
    <mergeCell ref="L1:L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2020-06-16T16:20:09Z</dcterms:created>
  <dcterms:modified xsi:type="dcterms:W3CDTF">2020-06-21T06:47:41Z</dcterms:modified>
</cp:coreProperties>
</file>