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16"/>
  <workbookPr defaultThemeVersion="166925"/>
  <xr:revisionPtr revIDLastSave="0" documentId="8_{AAA02278-022D-446F-BD34-EAFF856363A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78" i="1" l="1"/>
  <c r="AK53" i="1"/>
  <c r="AK52" i="1"/>
  <c r="R29" i="1"/>
  <c r="Q28" i="1"/>
</calcChain>
</file>

<file path=xl/sharedStrings.xml><?xml version="1.0" encoding="utf-8"?>
<sst xmlns="http://schemas.openxmlformats.org/spreadsheetml/2006/main" count="110" uniqueCount="79">
  <si>
    <t>Zad.1 Proszę podać czy adresy 111.122.32.4, 112.127.255.255, 111.3.255.255 należą do sieci 111.64.0.0 z maską 255.192.0.0 i czy mogą być adresami hostów (urządzeń) w tej sieci (uzasadnić)?</t>
  </si>
  <si>
    <t>Imie</t>
  </si>
  <si>
    <t>Michał</t>
  </si>
  <si>
    <t>Nazwisko</t>
  </si>
  <si>
    <t>Pietrzak</t>
  </si>
  <si>
    <t>Nr al.</t>
  </si>
  <si>
    <t>`164418</t>
  </si>
  <si>
    <t>X</t>
  </si>
  <si>
    <t>Y</t>
  </si>
  <si>
    <t>Z</t>
  </si>
  <si>
    <t>S</t>
  </si>
  <si>
    <t>111.64.0.0</t>
  </si>
  <si>
    <t>M</t>
  </si>
  <si>
    <t>A1</t>
  </si>
  <si>
    <t>111.122.32.4</t>
  </si>
  <si>
    <t>A1'</t>
  </si>
  <si>
    <t>A1'=S, więc należy do S, i może być hostem ponieważ adres A1 jest różny od adresu sieciowego i rozgloszeniowego</t>
  </si>
  <si>
    <t>A2</t>
  </si>
  <si>
    <t>112.127.255.255</t>
  </si>
  <si>
    <t>A2'</t>
  </si>
  <si>
    <t>A2'!=S, nie należy do sieci S, więc nie może być hostem</t>
  </si>
  <si>
    <t>A3</t>
  </si>
  <si>
    <t>111.3.255.255</t>
  </si>
  <si>
    <t>A3'!=S, nie należy do sieci, więc nie moze być hostem</t>
  </si>
  <si>
    <t>A3'</t>
  </si>
  <si>
    <t>Zad.2 Dla adresuIP: 192.168.(X+Y).(X+Y+Z)</t>
  </si>
  <si>
    <t>i)wyznaczyć adres sieci i adres rozgłoszeniowy taki, że w sieci tej jest dokładnie 6 hostów.</t>
  </si>
  <si>
    <t>A:</t>
  </si>
  <si>
    <t>hosty: 6</t>
  </si>
  <si>
    <t>X+Y</t>
  </si>
  <si>
    <t>adresy: 6+2 = 8</t>
  </si>
  <si>
    <t>2^3 =8</t>
  </si>
  <si>
    <t>X+Y+Z</t>
  </si>
  <si>
    <t>Długość maski: 32-3= 29</t>
  </si>
  <si>
    <t>192.168.14.58</t>
  </si>
  <si>
    <t>AS:</t>
  </si>
  <si>
    <t>192.168.14.56</t>
  </si>
  <si>
    <t>AR:</t>
  </si>
  <si>
    <t>192.168.14.63</t>
  </si>
  <si>
    <t>ii)wyznaczyć adres sieci i adres rozgłoszeniowy taki, że w sieci tej jest dokładnie 16 adresów.</t>
  </si>
  <si>
    <t>Długość maski: 32-4= 28</t>
  </si>
  <si>
    <t>2^4=16</t>
  </si>
  <si>
    <t>192.168.14.48</t>
  </si>
  <si>
    <t>Zad.3 Dane są następujące dwa adresy IPv4:K=10.0.(2*min(X, Y)).0, oraz L=10.0.(2*max(X, Y, Z)).0.</t>
  </si>
  <si>
    <t>K</t>
  </si>
  <si>
    <t>min</t>
  </si>
  <si>
    <t>L</t>
  </si>
  <si>
    <t>max</t>
  </si>
  <si>
    <t>i)Wyznaczyć najmniejszą sieć S1 taką, że adresy IP K i L należą do S1(wyznaczyć adres sieci, adres rozgłoszeniowy, wyznaczyć maskę).</t>
  </si>
  <si>
    <t>10.0.12.0</t>
  </si>
  <si>
    <t>10.0.88.0</t>
  </si>
  <si>
    <t>AS</t>
  </si>
  <si>
    <t>10.0.0.0/17</t>
  </si>
  <si>
    <t>DM=17</t>
  </si>
  <si>
    <t>AR</t>
  </si>
  <si>
    <t>10.0.127.255/17</t>
  </si>
  <si>
    <t>ii)Wyznaczyć największą sieć S2 taką, że pomiędzy adresami IP K i L znajduje się S2, gdzie K&lt; S2 &lt; L(wyznaczyć adres sieci, adres rozgłoszeniowy, wyznaczyć maskę).</t>
  </si>
  <si>
    <t>K:</t>
  </si>
  <si>
    <t>10.0.32.0/19</t>
  </si>
  <si>
    <t>&gt;</t>
  </si>
  <si>
    <t>AS&gt;K</t>
  </si>
  <si>
    <t>10.0.63.255/19</t>
  </si>
  <si>
    <t>L:</t>
  </si>
  <si>
    <t>L&gt;AR</t>
  </si>
  <si>
    <t>M:</t>
  </si>
  <si>
    <t>DM=19</t>
  </si>
  <si>
    <t>Zad.4 Adres L IPv4 z zadania nr3 należy do sieci S z maską /M=(28-(Z mod 4)). Sieć S podzielić na 3 różne podsieci S1, S2, S3 tak, że liczba adresów poszczególnych sieci spełnia: warunek 2:1:1, oraz S= S1 U S2 U S3. Wyznacz dla każdej sieci S1, S2, S3 adres IP i podaj maskę tej podsieci.</t>
  </si>
  <si>
    <t>M=</t>
  </si>
  <si>
    <t>s</t>
  </si>
  <si>
    <t>s1</t>
  </si>
  <si>
    <t>S1'</t>
  </si>
  <si>
    <t>M1</t>
  </si>
  <si>
    <t>S1</t>
  </si>
  <si>
    <t>S2</t>
  </si>
  <si>
    <t>S3</t>
  </si>
  <si>
    <t>M2</t>
  </si>
  <si>
    <t>10.0.63.0/29</t>
  </si>
  <si>
    <t>10.0.63.8/30</t>
  </si>
  <si>
    <t>10.0.63.12/30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</si>
</sst>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9"/>
      <color theme="1"/>
      <name val="Arial"/>
      <charset val="1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04"/>
      <scheme val="minor"/>
    </font>
    <font>
      <sz val="11"/>
      <color rgb="FF444444"/>
      <name val="Calibri"/>
      <family val="2"/>
      <charset val="1"/>
    </font>
    <font>
      <sz val="11"/>
      <color theme="1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dashed">
        <color rgb="FFFF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0" borderId="1" xfId="0" applyBorder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2" xfId="0" applyFill="1" applyBorder="1"/>
    <xf numFmtId="0" fontId="2" fillId="0" borderId="0" xfId="0" applyFont="1"/>
    <xf numFmtId="0" fontId="0" fillId="0" borderId="4" xfId="0" applyBorder="1" applyAlignment="1">
      <alignment horizontal="center"/>
    </xf>
    <xf numFmtId="0" fontId="3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0" fillId="0" borderId="6" xfId="0" applyBorder="1"/>
    <xf numFmtId="0" fontId="4" fillId="0" borderId="0" xfId="0" applyFont="1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0" fillId="0" borderId="0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0" borderId="0" xfId="0" applyFont="1" applyFill="1" applyAlignment="1"/>
    <xf numFmtId="0" fontId="0" fillId="0" borderId="5" xfId="0" applyBorder="1" applyAlignment="1">
      <alignment horizontal="center"/>
    </xf>
    <xf numFmtId="0" fontId="0" fillId="0" borderId="0" xfId="0" applyFill="1" applyAlignment="1"/>
    <xf numFmtId="0" fontId="0" fillId="6" borderId="0" xfId="0" applyFill="1"/>
    <xf numFmtId="0" fontId="0" fillId="6" borderId="2" xfId="0" applyFill="1" applyBorder="1"/>
    <xf numFmtId="0" fontId="0" fillId="4" borderId="0" xfId="0" applyFill="1"/>
    <xf numFmtId="0" fontId="0" fillId="0" borderId="0" xfId="0" applyFill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00"/>
  <sheetViews>
    <sheetView tabSelected="1" topLeftCell="A73" workbookViewId="0">
      <selection activeCell="AI100" sqref="AI100"/>
    </sheetView>
  </sheetViews>
  <sheetFormatPr defaultColWidth="3.5703125" defaultRowHeight="15"/>
  <cols>
    <col min="2" max="2" width="3.5703125" customWidth="1"/>
    <col min="16" max="16" width="3.5703125" customWidth="1"/>
    <col min="19" max="19" width="3.5703125" customWidth="1"/>
    <col min="63" max="63" width="3.5703125" customWidth="1"/>
  </cols>
  <sheetData>
    <row r="1" spans="1:6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63">
      <c r="B2" t="s">
        <v>1</v>
      </c>
      <c r="D2" t="s">
        <v>2</v>
      </c>
      <c r="G2" t="s">
        <v>3</v>
      </c>
      <c r="J2" t="s">
        <v>4</v>
      </c>
      <c r="N2" t="s">
        <v>5</v>
      </c>
      <c r="P2" t="s">
        <v>6</v>
      </c>
    </row>
    <row r="3" spans="1:63">
      <c r="B3" t="s">
        <v>7</v>
      </c>
      <c r="C3">
        <v>6</v>
      </c>
    </row>
    <row r="4" spans="1:63">
      <c r="B4" t="s">
        <v>8</v>
      </c>
      <c r="C4">
        <v>8</v>
      </c>
    </row>
    <row r="5" spans="1:63">
      <c r="B5" t="s">
        <v>9</v>
      </c>
      <c r="C5">
        <v>44</v>
      </c>
    </row>
    <row r="7" spans="1:63">
      <c r="A7" t="s">
        <v>10</v>
      </c>
      <c r="C7">
        <v>0</v>
      </c>
      <c r="D7">
        <v>1</v>
      </c>
      <c r="E7">
        <v>1</v>
      </c>
      <c r="F7">
        <v>0</v>
      </c>
      <c r="G7">
        <v>1</v>
      </c>
      <c r="H7">
        <v>1</v>
      </c>
      <c r="I7">
        <v>1</v>
      </c>
      <c r="J7">
        <v>1</v>
      </c>
      <c r="K7" s="5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5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5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s="22" t="s">
        <v>11</v>
      </c>
    </row>
    <row r="8" spans="1:63">
      <c r="A8" t="s">
        <v>12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 s="5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5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5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11" spans="1:63">
      <c r="A11" t="s">
        <v>13</v>
      </c>
      <c r="C11">
        <v>0</v>
      </c>
      <c r="D11">
        <v>1</v>
      </c>
      <c r="E11">
        <v>1</v>
      </c>
      <c r="F11">
        <v>0</v>
      </c>
      <c r="G11">
        <v>1</v>
      </c>
      <c r="H11">
        <v>1</v>
      </c>
      <c r="I11">
        <v>1</v>
      </c>
      <c r="J11">
        <v>1</v>
      </c>
      <c r="K11" s="5">
        <v>0</v>
      </c>
      <c r="L11">
        <v>1</v>
      </c>
      <c r="M11">
        <v>1</v>
      </c>
      <c r="N11">
        <v>1</v>
      </c>
      <c r="O11">
        <v>1</v>
      </c>
      <c r="P11">
        <v>0</v>
      </c>
      <c r="Q11">
        <v>1</v>
      </c>
      <c r="R11">
        <v>0</v>
      </c>
      <c r="S11" s="5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 s="5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 s="22" t="s">
        <v>14</v>
      </c>
    </row>
    <row r="12" spans="1:63">
      <c r="A12" t="s">
        <v>12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 s="5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5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5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63">
      <c r="A13" t="s">
        <v>15</v>
      </c>
      <c r="C13">
        <v>0</v>
      </c>
      <c r="D13">
        <v>1</v>
      </c>
      <c r="E13">
        <v>1</v>
      </c>
      <c r="F13">
        <v>0</v>
      </c>
      <c r="G13">
        <v>1</v>
      </c>
      <c r="H13">
        <v>1</v>
      </c>
      <c r="I13">
        <v>1</v>
      </c>
      <c r="J13">
        <v>1</v>
      </c>
      <c r="K13" s="5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5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s="5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J13" s="2" t="s">
        <v>16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5" spans="1:63">
      <c r="A15" t="s">
        <v>17</v>
      </c>
      <c r="C15">
        <v>0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 s="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 s="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 s="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 s="22" t="s">
        <v>18</v>
      </c>
    </row>
    <row r="16" spans="1:63">
      <c r="A16" t="s">
        <v>12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 s="5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5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s="5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47">
      <c r="A17" t="s">
        <v>19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 s="5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5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5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J17" t="s">
        <v>20</v>
      </c>
    </row>
    <row r="19" spans="1:47">
      <c r="A19" t="s">
        <v>21</v>
      </c>
      <c r="C19">
        <v>0</v>
      </c>
      <c r="D19">
        <v>1</v>
      </c>
      <c r="E19">
        <v>1</v>
      </c>
      <c r="F19">
        <v>0</v>
      </c>
      <c r="G19">
        <v>1</v>
      </c>
      <c r="H19">
        <v>1</v>
      </c>
      <c r="I19">
        <v>1</v>
      </c>
      <c r="J19">
        <v>1</v>
      </c>
      <c r="K19" s="5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 s="5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 s="5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 s="22" t="s">
        <v>22</v>
      </c>
    </row>
    <row r="20" spans="1:47">
      <c r="A20" t="s">
        <v>12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 s="5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5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5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J20" t="s">
        <v>23</v>
      </c>
    </row>
    <row r="21" spans="1:47">
      <c r="A21" t="s">
        <v>24</v>
      </c>
      <c r="C21">
        <v>0</v>
      </c>
      <c r="D21">
        <v>1</v>
      </c>
      <c r="E21">
        <v>1</v>
      </c>
      <c r="F21">
        <v>0</v>
      </c>
      <c r="G21">
        <v>1</v>
      </c>
      <c r="H21">
        <v>1</v>
      </c>
      <c r="I21">
        <v>1</v>
      </c>
      <c r="J21">
        <v>1</v>
      </c>
      <c r="K21" s="5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5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s="5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3" spans="1:47">
      <c r="A23" s="6" t="s">
        <v>25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</row>
    <row r="24" spans="1:47">
      <c r="A24" s="7" t="s">
        <v>26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6" spans="1:47">
      <c r="A26" t="s">
        <v>27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 s="9">
        <v>0</v>
      </c>
      <c r="K26">
        <v>1</v>
      </c>
      <c r="L26">
        <v>0</v>
      </c>
      <c r="M26">
        <v>1</v>
      </c>
      <c r="N26">
        <v>0</v>
      </c>
      <c r="O26">
        <v>1</v>
      </c>
      <c r="P26">
        <v>0</v>
      </c>
      <c r="Q26">
        <v>0</v>
      </c>
      <c r="R26" s="9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 s="9">
        <v>0</v>
      </c>
      <c r="AA26">
        <v>0</v>
      </c>
      <c r="AB26">
        <v>0</v>
      </c>
      <c r="AC26">
        <v>1</v>
      </c>
      <c r="AD26">
        <v>1</v>
      </c>
      <c r="AE26">
        <v>1</v>
      </c>
      <c r="AF26">
        <v>0</v>
      </c>
      <c r="AG26">
        <v>1</v>
      </c>
      <c r="AH26" s="9">
        <v>0</v>
      </c>
    </row>
    <row r="28" spans="1:47">
      <c r="A28" t="s">
        <v>28</v>
      </c>
      <c r="P28" t="s">
        <v>29</v>
      </c>
      <c r="Q28">
        <f>C3+C4</f>
        <v>14</v>
      </c>
    </row>
    <row r="29" spans="1:47">
      <c r="A29" t="s">
        <v>30</v>
      </c>
      <c r="G29" t="s">
        <v>31</v>
      </c>
      <c r="P29" t="s">
        <v>32</v>
      </c>
      <c r="R29">
        <f>C3+C4+C5</f>
        <v>58</v>
      </c>
    </row>
    <row r="30" spans="1:47">
      <c r="A30" t="s">
        <v>33</v>
      </c>
    </row>
    <row r="32" spans="1:47">
      <c r="A32" t="s">
        <v>27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 s="9">
        <v>0</v>
      </c>
      <c r="K32">
        <v>1</v>
      </c>
      <c r="L32">
        <v>0</v>
      </c>
      <c r="M32">
        <v>1</v>
      </c>
      <c r="N32">
        <v>0</v>
      </c>
      <c r="O32">
        <v>1</v>
      </c>
      <c r="P32">
        <v>0</v>
      </c>
      <c r="Q32">
        <v>0</v>
      </c>
      <c r="R32" s="9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1</v>
      </c>
      <c r="Z32" s="9">
        <v>0</v>
      </c>
      <c r="AA32">
        <v>0</v>
      </c>
      <c r="AB32">
        <v>0</v>
      </c>
      <c r="AC32">
        <v>1</v>
      </c>
      <c r="AD32">
        <v>1</v>
      </c>
      <c r="AE32" s="10">
        <v>1</v>
      </c>
      <c r="AF32">
        <v>0</v>
      </c>
      <c r="AG32">
        <v>1</v>
      </c>
      <c r="AH32" s="9">
        <v>0</v>
      </c>
      <c r="AI32" s="22" t="s">
        <v>34</v>
      </c>
    </row>
    <row r="33" spans="1:35">
      <c r="A33" t="s">
        <v>12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 s="9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 s="9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 s="9">
        <v>1</v>
      </c>
      <c r="AA33">
        <v>1</v>
      </c>
      <c r="AB33">
        <v>1</v>
      </c>
      <c r="AC33">
        <v>1</v>
      </c>
      <c r="AD33">
        <v>1</v>
      </c>
      <c r="AE33" s="10">
        <v>1</v>
      </c>
      <c r="AF33">
        <v>0</v>
      </c>
      <c r="AG33">
        <v>0</v>
      </c>
      <c r="AH33">
        <v>0</v>
      </c>
    </row>
    <row r="34" spans="1:35">
      <c r="AE34" s="10"/>
    </row>
    <row r="35" spans="1:35">
      <c r="A35" t="s">
        <v>35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 s="9">
        <v>0</v>
      </c>
      <c r="K35">
        <v>1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 s="9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1</v>
      </c>
      <c r="Z35" s="9">
        <v>0</v>
      </c>
      <c r="AA35">
        <v>0</v>
      </c>
      <c r="AB35">
        <v>0</v>
      </c>
      <c r="AC35">
        <v>1</v>
      </c>
      <c r="AD35">
        <v>1</v>
      </c>
      <c r="AE35" s="10">
        <v>1</v>
      </c>
      <c r="AF35">
        <v>0</v>
      </c>
      <c r="AG35">
        <v>0</v>
      </c>
      <c r="AH35">
        <v>0</v>
      </c>
      <c r="AI35" s="22" t="s">
        <v>36</v>
      </c>
    </row>
    <row r="36" spans="1:35">
      <c r="A36" t="s">
        <v>37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 s="9">
        <v>0</v>
      </c>
      <c r="K36">
        <v>1</v>
      </c>
      <c r="L36">
        <v>0</v>
      </c>
      <c r="M36">
        <v>1</v>
      </c>
      <c r="N36">
        <v>0</v>
      </c>
      <c r="O36">
        <v>1</v>
      </c>
      <c r="P36">
        <v>0</v>
      </c>
      <c r="Q36">
        <v>0</v>
      </c>
      <c r="R36" s="9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1</v>
      </c>
      <c r="Y36">
        <v>1</v>
      </c>
      <c r="Z36" s="9">
        <v>0</v>
      </c>
      <c r="AA36">
        <v>0</v>
      </c>
      <c r="AB36">
        <v>0</v>
      </c>
      <c r="AC36">
        <v>1</v>
      </c>
      <c r="AD36">
        <v>1</v>
      </c>
      <c r="AE36" s="10">
        <v>1</v>
      </c>
      <c r="AF36">
        <v>1</v>
      </c>
      <c r="AG36">
        <v>1</v>
      </c>
      <c r="AH36">
        <v>1</v>
      </c>
      <c r="AI36" s="22" t="s">
        <v>38</v>
      </c>
    </row>
    <row r="37" spans="1:35">
      <c r="A37" t="s">
        <v>12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 s="9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 s="9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 s="9">
        <v>1</v>
      </c>
      <c r="AA37">
        <v>1</v>
      </c>
      <c r="AB37">
        <v>1</v>
      </c>
      <c r="AC37">
        <v>1</v>
      </c>
      <c r="AD37">
        <v>1</v>
      </c>
      <c r="AE37" s="10">
        <v>1</v>
      </c>
      <c r="AF37">
        <v>0</v>
      </c>
      <c r="AG37">
        <v>0</v>
      </c>
      <c r="AH37">
        <v>0</v>
      </c>
    </row>
    <row r="39" spans="1:35">
      <c r="A39" s="7" t="s">
        <v>39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1" spans="1:35">
      <c r="A41" t="s">
        <v>40</v>
      </c>
      <c r="H41" t="s">
        <v>41</v>
      </c>
    </row>
    <row r="43" spans="1:35">
      <c r="A43" t="s">
        <v>27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 s="9">
        <v>0</v>
      </c>
      <c r="K43">
        <v>1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 s="9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1</v>
      </c>
      <c r="Z43" s="9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0</v>
      </c>
      <c r="AG43">
        <v>1</v>
      </c>
      <c r="AH43" s="9">
        <v>0</v>
      </c>
      <c r="AI43" s="22" t="s">
        <v>34</v>
      </c>
    </row>
    <row r="44" spans="1:35">
      <c r="A44" t="s">
        <v>12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 s="9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 s="9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 s="9">
        <v>1</v>
      </c>
      <c r="AA44">
        <v>1</v>
      </c>
      <c r="AB44">
        <v>1</v>
      </c>
      <c r="AC44">
        <v>1</v>
      </c>
      <c r="AD44">
        <v>1</v>
      </c>
      <c r="AE44" s="11">
        <v>0</v>
      </c>
      <c r="AF44" s="11">
        <v>0</v>
      </c>
      <c r="AG44">
        <v>0</v>
      </c>
      <c r="AH44">
        <v>0</v>
      </c>
    </row>
    <row r="46" spans="1:35">
      <c r="A46" t="s">
        <v>35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 s="9">
        <v>0</v>
      </c>
      <c r="K46">
        <v>1</v>
      </c>
      <c r="L46">
        <v>0</v>
      </c>
      <c r="M46">
        <v>1</v>
      </c>
      <c r="N46">
        <v>0</v>
      </c>
      <c r="O46">
        <v>1</v>
      </c>
      <c r="P46">
        <v>0</v>
      </c>
      <c r="Q46">
        <v>0</v>
      </c>
      <c r="R46" s="9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1</v>
      </c>
      <c r="Y46">
        <v>1</v>
      </c>
      <c r="Z46" s="9">
        <v>0</v>
      </c>
      <c r="AA46">
        <v>0</v>
      </c>
      <c r="AB46">
        <v>0</v>
      </c>
      <c r="AC46">
        <v>1</v>
      </c>
      <c r="AD46" s="10">
        <v>1</v>
      </c>
      <c r="AE46">
        <v>0</v>
      </c>
      <c r="AF46">
        <v>0</v>
      </c>
      <c r="AG46">
        <v>0</v>
      </c>
      <c r="AH46">
        <v>0</v>
      </c>
      <c r="AI46" s="22" t="s">
        <v>42</v>
      </c>
    </row>
    <row r="47" spans="1:35">
      <c r="A47" t="s">
        <v>37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 s="9">
        <v>0</v>
      </c>
      <c r="K47">
        <v>1</v>
      </c>
      <c r="L47">
        <v>0</v>
      </c>
      <c r="M47">
        <v>1</v>
      </c>
      <c r="N47">
        <v>0</v>
      </c>
      <c r="O47">
        <v>1</v>
      </c>
      <c r="P47">
        <v>0</v>
      </c>
      <c r="Q47">
        <v>0</v>
      </c>
      <c r="R47" s="9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1</v>
      </c>
      <c r="Y47">
        <v>1</v>
      </c>
      <c r="Z47" s="9">
        <v>0</v>
      </c>
      <c r="AA47">
        <v>0</v>
      </c>
      <c r="AB47">
        <v>0</v>
      </c>
      <c r="AC47">
        <v>1</v>
      </c>
      <c r="AD47" s="10">
        <v>1</v>
      </c>
      <c r="AE47">
        <v>1</v>
      </c>
      <c r="AF47">
        <v>1</v>
      </c>
      <c r="AG47">
        <v>1</v>
      </c>
      <c r="AH47">
        <v>1</v>
      </c>
      <c r="AI47" s="22" t="s">
        <v>38</v>
      </c>
    </row>
    <row r="48" spans="1:35">
      <c r="A48" t="s">
        <v>12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 s="9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 s="9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 s="9">
        <v>1</v>
      </c>
      <c r="AA48">
        <v>1</v>
      </c>
      <c r="AB48">
        <v>1</v>
      </c>
      <c r="AC48">
        <v>1</v>
      </c>
      <c r="AD48" s="10">
        <v>1</v>
      </c>
      <c r="AE48" s="11">
        <v>0</v>
      </c>
      <c r="AF48">
        <v>0</v>
      </c>
      <c r="AG48">
        <v>0</v>
      </c>
      <c r="AH48">
        <v>0</v>
      </c>
    </row>
    <row r="50" spans="1:47">
      <c r="A50" s="6" t="s">
        <v>43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</row>
    <row r="52" spans="1:47">
      <c r="A52" t="s">
        <v>44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1</v>
      </c>
      <c r="J52" s="9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9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1</v>
      </c>
      <c r="Y52">
        <v>0</v>
      </c>
      <c r="Z52" s="9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J52" t="s">
        <v>45</v>
      </c>
      <c r="AK52">
        <f>2*MIN(C3,C4)</f>
        <v>12</v>
      </c>
    </row>
    <row r="53" spans="1:47">
      <c r="A53" t="s">
        <v>46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1</v>
      </c>
      <c r="J53" s="9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s="9">
        <v>0</v>
      </c>
      <c r="S53">
        <v>0</v>
      </c>
      <c r="T53">
        <v>1</v>
      </c>
      <c r="U53">
        <v>0</v>
      </c>
      <c r="V53">
        <v>1</v>
      </c>
      <c r="W53">
        <v>1</v>
      </c>
      <c r="X53">
        <v>0</v>
      </c>
      <c r="Y53">
        <v>0</v>
      </c>
      <c r="Z53" s="9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J53" t="s">
        <v>47</v>
      </c>
      <c r="AK53">
        <f>2*MAX(C3,C4,C5)</f>
        <v>88</v>
      </c>
    </row>
    <row r="55" spans="1:47">
      <c r="A55" s="12" t="s">
        <v>48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3"/>
      <c r="AH55" s="3"/>
      <c r="AI55" s="3"/>
      <c r="AJ55" s="3"/>
      <c r="AK55" s="3"/>
      <c r="AL55" s="3"/>
      <c r="AM55" s="3"/>
    </row>
    <row r="57" spans="1:47">
      <c r="A57" t="s">
        <v>44</v>
      </c>
      <c r="C57" s="13">
        <v>0</v>
      </c>
      <c r="D57" s="13">
        <v>0</v>
      </c>
      <c r="E57" s="13">
        <v>0</v>
      </c>
      <c r="F57" s="13">
        <v>0</v>
      </c>
      <c r="G57" s="13">
        <v>1</v>
      </c>
      <c r="H57" s="13">
        <v>0</v>
      </c>
      <c r="I57" s="13">
        <v>1</v>
      </c>
      <c r="J57" s="14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4">
        <v>0</v>
      </c>
      <c r="S57" s="10">
        <v>0</v>
      </c>
      <c r="T57">
        <v>0</v>
      </c>
      <c r="U57">
        <v>0</v>
      </c>
      <c r="V57">
        <v>0</v>
      </c>
      <c r="W57">
        <v>1</v>
      </c>
      <c r="X57">
        <v>1</v>
      </c>
      <c r="Y57">
        <v>0</v>
      </c>
      <c r="Z57" s="9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49</v>
      </c>
    </row>
    <row r="58" spans="1:47">
      <c r="A58" t="s">
        <v>46</v>
      </c>
      <c r="C58" s="13">
        <v>0</v>
      </c>
      <c r="D58" s="13">
        <v>0</v>
      </c>
      <c r="E58" s="13">
        <v>0</v>
      </c>
      <c r="F58" s="13">
        <v>0</v>
      </c>
      <c r="G58" s="13">
        <v>1</v>
      </c>
      <c r="H58" s="13">
        <v>0</v>
      </c>
      <c r="I58" s="13">
        <v>1</v>
      </c>
      <c r="J58" s="14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4">
        <v>0</v>
      </c>
      <c r="S58" s="10">
        <v>0</v>
      </c>
      <c r="T58">
        <v>1</v>
      </c>
      <c r="U58">
        <v>0</v>
      </c>
      <c r="V58">
        <v>1</v>
      </c>
      <c r="W58">
        <v>1</v>
      </c>
      <c r="X58">
        <v>0</v>
      </c>
      <c r="Y58">
        <v>0</v>
      </c>
      <c r="Z58" s="9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50</v>
      </c>
    </row>
    <row r="59" spans="1:47">
      <c r="S59" s="10"/>
    </row>
    <row r="60" spans="1:47">
      <c r="A60" t="s">
        <v>51</v>
      </c>
      <c r="C60" s="13">
        <v>0</v>
      </c>
      <c r="D60" s="13">
        <v>0</v>
      </c>
      <c r="E60" s="13">
        <v>0</v>
      </c>
      <c r="F60" s="13">
        <v>0</v>
      </c>
      <c r="G60" s="13">
        <v>1</v>
      </c>
      <c r="H60" s="13">
        <v>0</v>
      </c>
      <c r="I60" s="13">
        <v>1</v>
      </c>
      <c r="J60" s="14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4">
        <v>0</v>
      </c>
      <c r="S60" s="1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9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J60" s="16" t="s">
        <v>52</v>
      </c>
    </row>
    <row r="61" spans="1:47">
      <c r="A61" t="s">
        <v>12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 s="9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 s="9">
        <v>1</v>
      </c>
      <c r="S61" s="10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 s="9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53</v>
      </c>
    </row>
    <row r="62" spans="1:47">
      <c r="A62" t="s">
        <v>54</v>
      </c>
      <c r="C62" s="13">
        <v>0</v>
      </c>
      <c r="D62" s="13">
        <v>0</v>
      </c>
      <c r="E62" s="13">
        <v>0</v>
      </c>
      <c r="F62" s="13">
        <v>0</v>
      </c>
      <c r="G62" s="13">
        <v>1</v>
      </c>
      <c r="H62" s="13">
        <v>0</v>
      </c>
      <c r="I62" s="13">
        <v>1</v>
      </c>
      <c r="J62" s="14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4">
        <v>0</v>
      </c>
      <c r="S62" s="10">
        <v>0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 s="9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 s="23" t="s">
        <v>55</v>
      </c>
      <c r="AJ62" s="23"/>
      <c r="AK62" s="23"/>
      <c r="AL62" s="23"/>
      <c r="AM62" s="23"/>
      <c r="AN62" s="11"/>
      <c r="AO62" s="11"/>
      <c r="AP62" s="11"/>
    </row>
    <row r="64" spans="1:47">
      <c r="A64" s="26" t="s">
        <v>56</v>
      </c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7"/>
      <c r="AT64" s="27"/>
      <c r="AU64" s="27"/>
    </row>
    <row r="65" spans="1:69">
      <c r="A65" s="11"/>
      <c r="B65" s="25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</row>
    <row r="66" spans="1:69">
      <c r="A66" t="s">
        <v>57</v>
      </c>
      <c r="B66" s="1"/>
      <c r="C66" s="19">
        <v>0</v>
      </c>
      <c r="D66" s="17">
        <v>0</v>
      </c>
      <c r="E66" s="17">
        <v>0</v>
      </c>
      <c r="F66" s="17">
        <v>0</v>
      </c>
      <c r="G66" s="17">
        <v>1</v>
      </c>
      <c r="H66" s="17">
        <v>0</v>
      </c>
      <c r="I66" s="17">
        <v>1</v>
      </c>
      <c r="J66" s="18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8">
        <v>0</v>
      </c>
      <c r="S66" s="19">
        <v>0</v>
      </c>
      <c r="T66" s="17">
        <v>0</v>
      </c>
      <c r="U66" s="17">
        <v>0</v>
      </c>
      <c r="V66" s="20">
        <v>0</v>
      </c>
      <c r="W66" s="17">
        <v>1</v>
      </c>
      <c r="X66" s="17">
        <v>1</v>
      </c>
      <c r="Y66" s="17">
        <v>0</v>
      </c>
      <c r="Z66" s="18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0</v>
      </c>
      <c r="AG66" s="17">
        <v>0</v>
      </c>
      <c r="AH66" s="18">
        <v>0</v>
      </c>
    </row>
    <row r="67" spans="1:69">
      <c r="A67" s="15" t="s">
        <v>35</v>
      </c>
      <c r="C67" s="19">
        <v>0</v>
      </c>
      <c r="D67" s="17">
        <v>0</v>
      </c>
      <c r="E67" s="17">
        <v>0</v>
      </c>
      <c r="F67" s="17">
        <v>0</v>
      </c>
      <c r="G67" s="17">
        <v>1</v>
      </c>
      <c r="H67" s="17">
        <v>0</v>
      </c>
      <c r="I67" s="17">
        <v>1</v>
      </c>
      <c r="J67" s="18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8">
        <v>0</v>
      </c>
      <c r="S67" s="19">
        <v>0</v>
      </c>
      <c r="T67" s="17">
        <v>0</v>
      </c>
      <c r="U67" s="17">
        <v>1</v>
      </c>
      <c r="V67" s="20">
        <v>0</v>
      </c>
      <c r="W67" s="17">
        <v>0</v>
      </c>
      <c r="X67" s="17">
        <v>0</v>
      </c>
      <c r="Y67" s="17">
        <v>0</v>
      </c>
      <c r="Z67" s="18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  <c r="AG67" s="17">
        <v>0</v>
      </c>
      <c r="AH67" s="18">
        <v>0</v>
      </c>
      <c r="AI67" s="28" t="s">
        <v>58</v>
      </c>
      <c r="AJ67" s="2"/>
      <c r="AK67" s="2"/>
      <c r="AL67" s="2"/>
    </row>
    <row r="68" spans="1:69">
      <c r="B68" s="1"/>
      <c r="V68" s="21"/>
      <c r="W68">
        <v>32</v>
      </c>
      <c r="X68" t="s">
        <v>59</v>
      </c>
      <c r="Y68">
        <v>12</v>
      </c>
      <c r="Z68" t="s">
        <v>60</v>
      </c>
    </row>
    <row r="69" spans="1:69">
      <c r="B69" s="1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20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</row>
    <row r="70" spans="1:69">
      <c r="A70" s="15" t="s">
        <v>37</v>
      </c>
      <c r="C70" s="19">
        <v>0</v>
      </c>
      <c r="D70" s="17">
        <v>0</v>
      </c>
      <c r="E70" s="17">
        <v>0</v>
      </c>
      <c r="F70" s="17">
        <v>0</v>
      </c>
      <c r="G70" s="17">
        <v>1</v>
      </c>
      <c r="H70" s="17">
        <v>0</v>
      </c>
      <c r="I70" s="17">
        <v>1</v>
      </c>
      <c r="J70" s="18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8">
        <v>0</v>
      </c>
      <c r="S70" s="19">
        <v>0</v>
      </c>
      <c r="T70" s="17">
        <v>0</v>
      </c>
      <c r="U70" s="17">
        <v>1</v>
      </c>
      <c r="V70" s="20">
        <v>1</v>
      </c>
      <c r="W70" s="17">
        <v>1</v>
      </c>
      <c r="X70" s="17">
        <v>1</v>
      </c>
      <c r="Y70" s="17">
        <v>1</v>
      </c>
      <c r="Z70" s="18">
        <v>1</v>
      </c>
      <c r="AA70" s="17">
        <v>1</v>
      </c>
      <c r="AB70" s="17">
        <v>1</v>
      </c>
      <c r="AC70" s="17">
        <v>1</v>
      </c>
      <c r="AD70" s="17">
        <v>1</v>
      </c>
      <c r="AE70" s="17">
        <v>1</v>
      </c>
      <c r="AF70" s="17">
        <v>1</v>
      </c>
      <c r="AG70" s="17">
        <v>1</v>
      </c>
      <c r="AH70" s="18">
        <v>1</v>
      </c>
      <c r="AI70" s="28" t="s">
        <v>61</v>
      </c>
      <c r="AJ70" s="23"/>
      <c r="AK70" s="23"/>
      <c r="AL70" s="23"/>
    </row>
    <row r="71" spans="1:69">
      <c r="A71" t="s">
        <v>62</v>
      </c>
      <c r="B71" s="1"/>
      <c r="C71" s="19">
        <v>0</v>
      </c>
      <c r="D71" s="17">
        <v>0</v>
      </c>
      <c r="E71" s="17">
        <v>0</v>
      </c>
      <c r="F71" s="17">
        <v>0</v>
      </c>
      <c r="G71" s="17">
        <v>1</v>
      </c>
      <c r="H71" s="17">
        <v>0</v>
      </c>
      <c r="I71" s="17">
        <v>1</v>
      </c>
      <c r="J71" s="18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7">
        <v>0</v>
      </c>
      <c r="R71" s="18">
        <v>0</v>
      </c>
      <c r="S71" s="19">
        <v>0</v>
      </c>
      <c r="T71" s="17">
        <v>1</v>
      </c>
      <c r="U71" s="17">
        <v>0</v>
      </c>
      <c r="V71" s="20">
        <v>1</v>
      </c>
      <c r="W71" s="17">
        <v>1</v>
      </c>
      <c r="X71" s="17">
        <v>0</v>
      </c>
      <c r="Y71" s="17">
        <v>0</v>
      </c>
      <c r="Z71" s="18">
        <v>0</v>
      </c>
      <c r="AA71" s="17">
        <v>0</v>
      </c>
      <c r="AB71" s="17">
        <v>0</v>
      </c>
      <c r="AC71" s="17">
        <v>0</v>
      </c>
      <c r="AD71" s="17">
        <v>0</v>
      </c>
      <c r="AE71" s="17">
        <v>0</v>
      </c>
      <c r="AF71" s="17">
        <v>0</v>
      </c>
      <c r="AG71" s="17">
        <v>0</v>
      </c>
      <c r="AH71" s="18">
        <v>0</v>
      </c>
    </row>
    <row r="72" spans="1:69">
      <c r="B72" s="1"/>
      <c r="V72" s="21"/>
      <c r="W72">
        <v>88</v>
      </c>
      <c r="X72" t="s">
        <v>59</v>
      </c>
      <c r="Y72">
        <v>63</v>
      </c>
      <c r="Z72" t="s">
        <v>63</v>
      </c>
    </row>
    <row r="73" spans="1:69">
      <c r="B73" s="1"/>
      <c r="V73" s="21"/>
    </row>
    <row r="74" spans="1:69">
      <c r="A74" s="15" t="s">
        <v>64</v>
      </c>
      <c r="B74" s="16"/>
      <c r="C74" s="17">
        <v>1</v>
      </c>
      <c r="D74" s="17">
        <v>1</v>
      </c>
      <c r="E74" s="17">
        <v>1</v>
      </c>
      <c r="F74" s="17">
        <v>1</v>
      </c>
      <c r="G74" s="17">
        <v>1</v>
      </c>
      <c r="H74" s="17">
        <v>1</v>
      </c>
      <c r="I74" s="17">
        <v>1</v>
      </c>
      <c r="J74" s="18">
        <v>1</v>
      </c>
      <c r="K74" s="17">
        <v>1</v>
      </c>
      <c r="L74" s="17">
        <v>1</v>
      </c>
      <c r="M74" s="17">
        <v>1</v>
      </c>
      <c r="N74" s="17">
        <v>1</v>
      </c>
      <c r="O74" s="17">
        <v>1</v>
      </c>
      <c r="P74" s="17">
        <v>1</v>
      </c>
      <c r="Q74" s="17">
        <v>1</v>
      </c>
      <c r="R74" s="18">
        <v>1</v>
      </c>
      <c r="S74" s="19">
        <v>1</v>
      </c>
      <c r="T74" s="17">
        <v>1</v>
      </c>
      <c r="U74" s="17">
        <v>1</v>
      </c>
      <c r="V74" s="20">
        <v>0</v>
      </c>
      <c r="W74" s="17">
        <v>0</v>
      </c>
      <c r="X74" s="17">
        <v>0</v>
      </c>
      <c r="Y74" s="17">
        <v>0</v>
      </c>
      <c r="Z74" s="17">
        <v>0</v>
      </c>
      <c r="AA74" s="19">
        <v>0</v>
      </c>
      <c r="AB74" s="17">
        <v>0</v>
      </c>
      <c r="AC74" s="17">
        <v>0</v>
      </c>
      <c r="AD74" s="17">
        <v>0</v>
      </c>
      <c r="AE74" s="17">
        <v>0</v>
      </c>
      <c r="AF74" s="17">
        <v>0</v>
      </c>
      <c r="AG74" s="17">
        <v>0</v>
      </c>
      <c r="AH74" s="18">
        <v>0</v>
      </c>
      <c r="AI74" t="s">
        <v>65</v>
      </c>
    </row>
    <row r="76" spans="1:69">
      <c r="A76" s="4" t="s">
        <v>66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29"/>
      <c r="BQ76" s="29"/>
    </row>
    <row r="78" spans="1:69">
      <c r="A78" t="s">
        <v>46</v>
      </c>
      <c r="C78" s="30">
        <v>0</v>
      </c>
      <c r="D78" s="30">
        <v>0</v>
      </c>
      <c r="E78" s="30">
        <v>0</v>
      </c>
      <c r="F78" s="30">
        <v>0</v>
      </c>
      <c r="G78" s="30">
        <v>1</v>
      </c>
      <c r="H78" s="30">
        <v>0</v>
      </c>
      <c r="I78" s="30">
        <v>1</v>
      </c>
      <c r="J78" s="31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31">
        <v>0</v>
      </c>
      <c r="S78" s="30">
        <v>0</v>
      </c>
      <c r="T78" s="30">
        <v>1</v>
      </c>
      <c r="U78" s="30">
        <v>0</v>
      </c>
      <c r="V78" s="30">
        <v>1</v>
      </c>
      <c r="W78" s="30">
        <v>1</v>
      </c>
      <c r="X78">
        <v>0</v>
      </c>
      <c r="Y78">
        <v>0</v>
      </c>
      <c r="Z78" s="9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M78" s="22" t="s">
        <v>67</v>
      </c>
      <c r="AN78">
        <f>28-MOD(C5,4)</f>
        <v>28</v>
      </c>
    </row>
    <row r="79" spans="1:69">
      <c r="A79" t="s">
        <v>12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 s="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 s="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 s="9">
        <v>1</v>
      </c>
      <c r="AA79">
        <v>1</v>
      </c>
      <c r="AB79">
        <v>1</v>
      </c>
      <c r="AC79">
        <v>1</v>
      </c>
      <c r="AD79">
        <v>1</v>
      </c>
      <c r="AE79">
        <v>0</v>
      </c>
      <c r="AF79">
        <v>0</v>
      </c>
      <c r="AG79">
        <v>0</v>
      </c>
      <c r="AH79">
        <v>0</v>
      </c>
    </row>
    <row r="81" spans="1:41">
      <c r="A81" t="s">
        <v>68</v>
      </c>
      <c r="C81" s="30">
        <v>0</v>
      </c>
      <c r="D81" s="30">
        <v>0</v>
      </c>
      <c r="E81" s="30">
        <v>0</v>
      </c>
      <c r="F81" s="30">
        <v>0</v>
      </c>
      <c r="G81" s="30">
        <v>1</v>
      </c>
      <c r="H81" s="30">
        <v>0</v>
      </c>
      <c r="I81" s="30">
        <v>1</v>
      </c>
      <c r="J81" s="31">
        <v>0</v>
      </c>
      <c r="K81" s="30">
        <v>0</v>
      </c>
      <c r="L81" s="30">
        <v>0</v>
      </c>
      <c r="M81" s="30">
        <v>0</v>
      </c>
      <c r="N81" s="30">
        <v>0</v>
      </c>
      <c r="O81" s="30">
        <v>0</v>
      </c>
      <c r="P81" s="30">
        <v>0</v>
      </c>
      <c r="Q81" s="30">
        <v>0</v>
      </c>
      <c r="R81" s="31">
        <v>0</v>
      </c>
      <c r="S81" s="30">
        <v>0</v>
      </c>
      <c r="T81" s="30">
        <v>1</v>
      </c>
      <c r="U81" s="30">
        <v>0</v>
      </c>
      <c r="V81" s="30">
        <v>1</v>
      </c>
      <c r="W81" s="30">
        <v>1</v>
      </c>
      <c r="X81">
        <v>0</v>
      </c>
      <c r="Y81">
        <v>0</v>
      </c>
      <c r="Z81" s="9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1:41">
      <c r="A82" t="s">
        <v>12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 s="9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 s="9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 s="9">
        <v>1</v>
      </c>
      <c r="AA82">
        <v>1</v>
      </c>
      <c r="AB82">
        <v>1</v>
      </c>
      <c r="AC82">
        <v>1</v>
      </c>
      <c r="AD82" s="33">
        <v>1</v>
      </c>
      <c r="AE82" s="32">
        <v>0</v>
      </c>
      <c r="AF82">
        <v>0</v>
      </c>
      <c r="AG82">
        <v>0</v>
      </c>
      <c r="AH82">
        <v>0</v>
      </c>
    </row>
    <row r="84" spans="1:41">
      <c r="A84" t="s">
        <v>69</v>
      </c>
      <c r="C84" s="30">
        <v>0</v>
      </c>
      <c r="D84" s="30">
        <v>0</v>
      </c>
      <c r="E84" s="30">
        <v>0</v>
      </c>
      <c r="F84" s="30">
        <v>0</v>
      </c>
      <c r="G84" s="30">
        <v>1</v>
      </c>
      <c r="H84" s="30">
        <v>0</v>
      </c>
      <c r="I84" s="30">
        <v>1</v>
      </c>
      <c r="J84" s="31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30">
        <v>0</v>
      </c>
      <c r="Q84" s="30">
        <v>0</v>
      </c>
      <c r="R84" s="31">
        <v>0</v>
      </c>
      <c r="S84" s="30">
        <v>0</v>
      </c>
      <c r="T84" s="30">
        <v>1</v>
      </c>
      <c r="U84" s="30">
        <v>0</v>
      </c>
      <c r="V84" s="30">
        <v>1</v>
      </c>
      <c r="W84" s="30">
        <v>1</v>
      </c>
      <c r="X84">
        <v>0</v>
      </c>
      <c r="Y84">
        <v>0</v>
      </c>
      <c r="Z84" s="9">
        <v>0</v>
      </c>
      <c r="AA84">
        <v>0</v>
      </c>
      <c r="AB84">
        <v>0</v>
      </c>
      <c r="AC84">
        <v>0</v>
      </c>
      <c r="AD84">
        <v>0</v>
      </c>
      <c r="AE84" s="32">
        <v>0</v>
      </c>
      <c r="AF84">
        <v>0</v>
      </c>
      <c r="AG84">
        <v>0</v>
      </c>
      <c r="AH84">
        <v>0</v>
      </c>
    </row>
    <row r="85" spans="1:41">
      <c r="A85" t="s">
        <v>70</v>
      </c>
      <c r="C85" s="30">
        <v>0</v>
      </c>
      <c r="D85" s="30">
        <v>0</v>
      </c>
      <c r="E85" s="30">
        <v>0</v>
      </c>
      <c r="F85" s="30">
        <v>0</v>
      </c>
      <c r="G85" s="30">
        <v>1</v>
      </c>
      <c r="H85" s="30">
        <v>0</v>
      </c>
      <c r="I85" s="30">
        <v>1</v>
      </c>
      <c r="J85" s="31">
        <v>0</v>
      </c>
      <c r="K85" s="30">
        <v>0</v>
      </c>
      <c r="L85" s="30">
        <v>0</v>
      </c>
      <c r="M85" s="30">
        <v>0</v>
      </c>
      <c r="N85" s="30">
        <v>0</v>
      </c>
      <c r="O85" s="30">
        <v>0</v>
      </c>
      <c r="P85" s="30">
        <v>0</v>
      </c>
      <c r="Q85" s="30">
        <v>0</v>
      </c>
      <c r="R85" s="31">
        <v>0</v>
      </c>
      <c r="S85" s="30">
        <v>0</v>
      </c>
      <c r="T85" s="30">
        <v>1</v>
      </c>
      <c r="U85" s="30">
        <v>0</v>
      </c>
      <c r="V85" s="30">
        <v>1</v>
      </c>
      <c r="W85" s="30">
        <v>1</v>
      </c>
      <c r="X85">
        <v>0</v>
      </c>
      <c r="Y85">
        <v>0</v>
      </c>
      <c r="Z85" s="9">
        <v>0</v>
      </c>
      <c r="AA85">
        <v>0</v>
      </c>
      <c r="AB85">
        <v>0</v>
      </c>
      <c r="AC85">
        <v>0</v>
      </c>
      <c r="AD85">
        <v>0</v>
      </c>
      <c r="AE85" s="32">
        <v>1</v>
      </c>
      <c r="AF85">
        <v>0</v>
      </c>
      <c r="AG85">
        <v>0</v>
      </c>
      <c r="AH85">
        <v>0</v>
      </c>
    </row>
    <row r="86" spans="1:41">
      <c r="A86" t="s">
        <v>71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 s="9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 s="9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 s="9">
        <v>1</v>
      </c>
      <c r="AA86">
        <v>1</v>
      </c>
      <c r="AB86">
        <v>1</v>
      </c>
      <c r="AC86">
        <v>1</v>
      </c>
      <c r="AD86" s="33">
        <v>1</v>
      </c>
      <c r="AE86" s="32">
        <v>1</v>
      </c>
      <c r="AF86">
        <v>0</v>
      </c>
      <c r="AG86">
        <v>0</v>
      </c>
      <c r="AH86">
        <v>0</v>
      </c>
    </row>
    <row r="88" spans="1:41">
      <c r="A88" t="s">
        <v>70</v>
      </c>
      <c r="C88" s="30">
        <v>0</v>
      </c>
      <c r="D88" s="30">
        <v>0</v>
      </c>
      <c r="E88" s="30">
        <v>0</v>
      </c>
      <c r="F88" s="30">
        <v>0</v>
      </c>
      <c r="G88" s="30">
        <v>1</v>
      </c>
      <c r="H88" s="30">
        <v>0</v>
      </c>
      <c r="I88" s="30">
        <v>1</v>
      </c>
      <c r="J88" s="31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30">
        <v>0</v>
      </c>
      <c r="Q88" s="30">
        <v>0</v>
      </c>
      <c r="R88" s="31">
        <v>0</v>
      </c>
      <c r="S88" s="30">
        <v>0</v>
      </c>
      <c r="T88" s="30">
        <v>1</v>
      </c>
      <c r="U88" s="30">
        <v>0</v>
      </c>
      <c r="V88" s="30">
        <v>1</v>
      </c>
      <c r="W88" s="30">
        <v>1</v>
      </c>
      <c r="X88">
        <v>0</v>
      </c>
      <c r="Y88">
        <v>0</v>
      </c>
      <c r="Z88" s="9">
        <v>0</v>
      </c>
      <c r="AA88">
        <v>0</v>
      </c>
      <c r="AB88">
        <v>0</v>
      </c>
      <c r="AC88">
        <v>0</v>
      </c>
      <c r="AD88">
        <v>0</v>
      </c>
      <c r="AE88" s="32">
        <v>1</v>
      </c>
      <c r="AF88">
        <v>0</v>
      </c>
      <c r="AG88">
        <v>0</v>
      </c>
      <c r="AH88">
        <v>0</v>
      </c>
    </row>
    <row r="89" spans="1:41">
      <c r="A89" t="s">
        <v>71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 s="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 s="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 s="9">
        <v>1</v>
      </c>
      <c r="AA89">
        <v>1</v>
      </c>
      <c r="AB89">
        <v>1</v>
      </c>
      <c r="AC89">
        <v>1</v>
      </c>
      <c r="AD89" s="33">
        <v>1</v>
      </c>
      <c r="AE89" s="32">
        <v>1</v>
      </c>
      <c r="AF89">
        <v>0</v>
      </c>
      <c r="AG89">
        <v>0</v>
      </c>
      <c r="AH89">
        <v>0</v>
      </c>
    </row>
    <row r="90" spans="1:41">
      <c r="AL90" s="34" t="s">
        <v>72</v>
      </c>
      <c r="AM90" s="35"/>
      <c r="AN90" s="35"/>
      <c r="AO90" s="36"/>
    </row>
    <row r="91" spans="1:41">
      <c r="A91" t="s">
        <v>73</v>
      </c>
      <c r="C91" s="30">
        <v>0</v>
      </c>
      <c r="D91" s="30">
        <v>0</v>
      </c>
      <c r="E91" s="30">
        <v>0</v>
      </c>
      <c r="F91" s="30">
        <v>0</v>
      </c>
      <c r="G91" s="30">
        <v>1</v>
      </c>
      <c r="H91" s="30">
        <v>0</v>
      </c>
      <c r="I91" s="30">
        <v>1</v>
      </c>
      <c r="J91" s="31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30">
        <v>0</v>
      </c>
      <c r="Q91" s="30">
        <v>0</v>
      </c>
      <c r="R91" s="31">
        <v>0</v>
      </c>
      <c r="S91" s="30">
        <v>0</v>
      </c>
      <c r="T91" s="30">
        <v>1</v>
      </c>
      <c r="U91" s="30">
        <v>0</v>
      </c>
      <c r="V91" s="30">
        <v>1</v>
      </c>
      <c r="W91" s="30">
        <v>1</v>
      </c>
      <c r="X91">
        <v>0</v>
      </c>
      <c r="Y91">
        <v>0</v>
      </c>
      <c r="Z91" s="9">
        <v>0</v>
      </c>
      <c r="AA91">
        <v>0</v>
      </c>
      <c r="AB91">
        <v>0</v>
      </c>
      <c r="AC91">
        <v>0</v>
      </c>
      <c r="AD91">
        <v>0</v>
      </c>
      <c r="AE91" s="33">
        <v>1</v>
      </c>
      <c r="AF91" s="32">
        <v>0</v>
      </c>
      <c r="AG91">
        <v>0</v>
      </c>
      <c r="AH91">
        <v>0</v>
      </c>
      <c r="AL91" s="37"/>
      <c r="AM91" s="38"/>
      <c r="AN91" s="38"/>
      <c r="AO91" s="39"/>
    </row>
    <row r="92" spans="1:41">
      <c r="A92" t="s">
        <v>74</v>
      </c>
      <c r="C92" s="30">
        <v>0</v>
      </c>
      <c r="D92" s="30">
        <v>0</v>
      </c>
      <c r="E92" s="30">
        <v>0</v>
      </c>
      <c r="F92" s="30">
        <v>0</v>
      </c>
      <c r="G92" s="30">
        <v>1</v>
      </c>
      <c r="H92" s="30">
        <v>0</v>
      </c>
      <c r="I92" s="30">
        <v>1</v>
      </c>
      <c r="J92" s="31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  <c r="Q92" s="30">
        <v>0</v>
      </c>
      <c r="R92" s="31">
        <v>0</v>
      </c>
      <c r="S92" s="30">
        <v>0</v>
      </c>
      <c r="T92" s="30">
        <v>1</v>
      </c>
      <c r="U92" s="30">
        <v>0</v>
      </c>
      <c r="V92" s="30">
        <v>1</v>
      </c>
      <c r="W92" s="30">
        <v>1</v>
      </c>
      <c r="X92">
        <v>0</v>
      </c>
      <c r="Y92">
        <v>0</v>
      </c>
      <c r="Z92" s="9">
        <v>0</v>
      </c>
      <c r="AA92">
        <v>0</v>
      </c>
      <c r="AB92">
        <v>0</v>
      </c>
      <c r="AC92">
        <v>0</v>
      </c>
      <c r="AD92">
        <v>0</v>
      </c>
      <c r="AE92" s="33">
        <v>1</v>
      </c>
      <c r="AF92" s="32">
        <v>1</v>
      </c>
      <c r="AG92">
        <v>0</v>
      </c>
      <c r="AH92">
        <v>0</v>
      </c>
      <c r="AL92" s="34" t="s">
        <v>73</v>
      </c>
      <c r="AM92" s="36"/>
      <c r="AN92" s="34" t="s">
        <v>74</v>
      </c>
      <c r="AO92" s="36"/>
    </row>
    <row r="93" spans="1:41">
      <c r="A93" t="s">
        <v>75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 s="9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 s="9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 s="9">
        <v>1</v>
      </c>
      <c r="AA93">
        <v>1</v>
      </c>
      <c r="AB93">
        <v>1</v>
      </c>
      <c r="AC93">
        <v>1</v>
      </c>
      <c r="AD93">
        <v>1</v>
      </c>
      <c r="AE93" s="33">
        <v>1</v>
      </c>
      <c r="AF93" s="32">
        <v>1</v>
      </c>
      <c r="AG93">
        <v>0</v>
      </c>
      <c r="AH93">
        <v>0</v>
      </c>
      <c r="AL93" s="40"/>
      <c r="AM93" s="41"/>
      <c r="AN93" s="40"/>
      <c r="AO93" s="41"/>
    </row>
    <row r="96" spans="1:41">
      <c r="A96" t="s">
        <v>69</v>
      </c>
      <c r="C96" s="30">
        <v>0</v>
      </c>
      <c r="D96" s="30">
        <v>0</v>
      </c>
      <c r="E96" s="30">
        <v>0</v>
      </c>
      <c r="F96" s="30">
        <v>0</v>
      </c>
      <c r="G96" s="30">
        <v>1</v>
      </c>
      <c r="H96" s="30">
        <v>0</v>
      </c>
      <c r="I96" s="30">
        <v>1</v>
      </c>
      <c r="J96" s="31">
        <v>0</v>
      </c>
      <c r="K96" s="30">
        <v>0</v>
      </c>
      <c r="L96" s="30">
        <v>0</v>
      </c>
      <c r="M96" s="30">
        <v>0</v>
      </c>
      <c r="N96" s="30">
        <v>0</v>
      </c>
      <c r="O96" s="30">
        <v>0</v>
      </c>
      <c r="P96" s="30">
        <v>0</v>
      </c>
      <c r="Q96" s="30">
        <v>0</v>
      </c>
      <c r="R96" s="31">
        <v>0</v>
      </c>
      <c r="S96" s="30">
        <v>0</v>
      </c>
      <c r="T96" s="30">
        <v>1</v>
      </c>
      <c r="U96" s="30">
        <v>0</v>
      </c>
      <c r="V96" s="30">
        <v>1</v>
      </c>
      <c r="W96" s="30">
        <v>1</v>
      </c>
      <c r="X96">
        <v>0</v>
      </c>
      <c r="Y96">
        <v>0</v>
      </c>
      <c r="Z96" s="9">
        <v>0</v>
      </c>
      <c r="AA96">
        <v>0</v>
      </c>
      <c r="AB96">
        <v>0</v>
      </c>
      <c r="AC96">
        <v>0</v>
      </c>
      <c r="AD96">
        <v>0</v>
      </c>
      <c r="AE96" s="32">
        <v>0</v>
      </c>
      <c r="AF96">
        <v>0</v>
      </c>
      <c r="AG96">
        <v>0</v>
      </c>
      <c r="AH96">
        <v>0</v>
      </c>
      <c r="AI96" s="22" t="s">
        <v>76</v>
      </c>
    </row>
    <row r="97" spans="1:35">
      <c r="A97" t="s">
        <v>71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 s="9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 s="9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 s="9">
        <v>1</v>
      </c>
      <c r="AA97">
        <v>1</v>
      </c>
      <c r="AB97">
        <v>1</v>
      </c>
      <c r="AC97">
        <v>1</v>
      </c>
      <c r="AD97" s="33">
        <v>1</v>
      </c>
      <c r="AE97" s="32">
        <v>1</v>
      </c>
      <c r="AF97">
        <v>0</v>
      </c>
      <c r="AG97">
        <v>0</v>
      </c>
      <c r="AH97">
        <v>0</v>
      </c>
    </row>
    <row r="98" spans="1:35">
      <c r="A98" t="s">
        <v>73</v>
      </c>
      <c r="C98" s="30">
        <v>0</v>
      </c>
      <c r="D98" s="30">
        <v>0</v>
      </c>
      <c r="E98" s="30">
        <v>0</v>
      </c>
      <c r="F98" s="30">
        <v>0</v>
      </c>
      <c r="G98" s="30">
        <v>1</v>
      </c>
      <c r="H98" s="30">
        <v>0</v>
      </c>
      <c r="I98" s="30">
        <v>1</v>
      </c>
      <c r="J98" s="31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30">
        <v>0</v>
      </c>
      <c r="Q98" s="30">
        <v>0</v>
      </c>
      <c r="R98" s="31">
        <v>0</v>
      </c>
      <c r="S98" s="30">
        <v>0</v>
      </c>
      <c r="T98" s="30">
        <v>1</v>
      </c>
      <c r="U98" s="30">
        <v>0</v>
      </c>
      <c r="V98" s="30">
        <v>1</v>
      </c>
      <c r="W98" s="30">
        <v>1</v>
      </c>
      <c r="X98">
        <v>0</v>
      </c>
      <c r="Y98">
        <v>0</v>
      </c>
      <c r="Z98" s="9">
        <v>0</v>
      </c>
      <c r="AA98">
        <v>0</v>
      </c>
      <c r="AB98">
        <v>0</v>
      </c>
      <c r="AC98">
        <v>0</v>
      </c>
      <c r="AD98">
        <v>0</v>
      </c>
      <c r="AE98" s="33">
        <v>1</v>
      </c>
      <c r="AF98" s="32">
        <v>0</v>
      </c>
      <c r="AG98">
        <v>0</v>
      </c>
      <c r="AH98">
        <v>0</v>
      </c>
      <c r="AI98" t="s">
        <v>77</v>
      </c>
    </row>
    <row r="99" spans="1:35">
      <c r="A99" t="s">
        <v>74</v>
      </c>
      <c r="C99" s="30">
        <v>0</v>
      </c>
      <c r="D99" s="30">
        <v>0</v>
      </c>
      <c r="E99" s="30">
        <v>0</v>
      </c>
      <c r="F99" s="30">
        <v>0</v>
      </c>
      <c r="G99" s="30">
        <v>1</v>
      </c>
      <c r="H99" s="30">
        <v>0</v>
      </c>
      <c r="I99" s="30">
        <v>1</v>
      </c>
      <c r="J99" s="31">
        <v>0</v>
      </c>
      <c r="K99" s="30">
        <v>0</v>
      </c>
      <c r="L99" s="30">
        <v>0</v>
      </c>
      <c r="M99" s="30">
        <v>0</v>
      </c>
      <c r="N99" s="30">
        <v>0</v>
      </c>
      <c r="O99" s="30">
        <v>0</v>
      </c>
      <c r="P99" s="30">
        <v>0</v>
      </c>
      <c r="Q99" s="30">
        <v>0</v>
      </c>
      <c r="R99" s="31">
        <v>0</v>
      </c>
      <c r="S99" s="30">
        <v>0</v>
      </c>
      <c r="T99" s="30">
        <v>1</v>
      </c>
      <c r="U99" s="30">
        <v>0</v>
      </c>
      <c r="V99" s="30">
        <v>1</v>
      </c>
      <c r="W99" s="30">
        <v>1</v>
      </c>
      <c r="X99">
        <v>0</v>
      </c>
      <c r="Y99">
        <v>0</v>
      </c>
      <c r="Z99" s="9">
        <v>0</v>
      </c>
      <c r="AA99">
        <v>0</v>
      </c>
      <c r="AB99">
        <v>0</v>
      </c>
      <c r="AC99">
        <v>0</v>
      </c>
      <c r="AD99">
        <v>0</v>
      </c>
      <c r="AE99" s="33">
        <v>1</v>
      </c>
      <c r="AF99" s="32">
        <v>1</v>
      </c>
      <c r="AG99">
        <v>0</v>
      </c>
      <c r="AH99">
        <v>0</v>
      </c>
      <c r="AI99" t="s">
        <v>78</v>
      </c>
    </row>
    <row r="100" spans="1:35">
      <c r="A100" t="s">
        <v>75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 s="9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 s="9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 s="9">
        <v>1</v>
      </c>
      <c r="AA100">
        <v>1</v>
      </c>
      <c r="AB100">
        <v>1</v>
      </c>
      <c r="AC100">
        <v>1</v>
      </c>
      <c r="AD100">
        <v>1</v>
      </c>
      <c r="AE100" s="33">
        <v>1</v>
      </c>
      <c r="AF100" s="32">
        <v>1</v>
      </c>
      <c r="AG100">
        <v>0</v>
      </c>
      <c r="AH100">
        <v>0</v>
      </c>
    </row>
  </sheetData>
  <mergeCells count="11">
    <mergeCell ref="AL92:AM93"/>
    <mergeCell ref="AN92:AO93"/>
    <mergeCell ref="AJ13:BK13"/>
    <mergeCell ref="AI67:AL67"/>
    <mergeCell ref="AI70:AL70"/>
    <mergeCell ref="A76:BO76"/>
    <mergeCell ref="AL90:AO91"/>
    <mergeCell ref="AI62:AM62"/>
    <mergeCell ref="A64:AR64"/>
    <mergeCell ref="A1:AU1"/>
    <mergeCell ref="A55:AF5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978600D415FEB42AF8B39FDD0B6A681" ma:contentTypeVersion="4" ma:contentTypeDescription="Utwórz nowy dokument." ma:contentTypeScope="" ma:versionID="1eeb0a4e2c1c9bbf691e5edf7b77c9ee">
  <xsd:schema xmlns:xsd="http://www.w3.org/2001/XMLSchema" xmlns:xs="http://www.w3.org/2001/XMLSchema" xmlns:p="http://schemas.microsoft.com/office/2006/metadata/properties" xmlns:ns2="14ab36c5-3ade-4fda-8924-a1dcf64e0c53" targetNamespace="http://schemas.microsoft.com/office/2006/metadata/properties" ma:root="true" ma:fieldsID="a3be7605e48f6eed89eff9aaf7f525c6" ns2:_="">
    <xsd:import namespace="14ab36c5-3ade-4fda-8924-a1dcf64e0c53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ab36c5-3ade-4fda-8924-a1dcf64e0c5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742BEB-3255-4100-980F-6E1E8701BFD8}"/>
</file>

<file path=customXml/itemProps2.xml><?xml version="1.0" encoding="utf-8"?>
<ds:datastoreItem xmlns:ds="http://schemas.openxmlformats.org/officeDocument/2006/customXml" ds:itemID="{2F699E43-2C3E-4691-902F-C8A102328C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2023-05-24T09:35:30Z</dcterms:created>
  <dcterms:modified xsi:type="dcterms:W3CDTF">2023-05-24T10:53:56Z</dcterms:modified>
  <cp:category/>
  <cp:contentStatus/>
</cp:coreProperties>
</file>