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搜狐项目SVN\02 需求调研\021 资料收集\视频\"/>
    </mc:Choice>
  </mc:AlternateContent>
  <bookViews>
    <workbookView xWindow="390" yWindow="345" windowWidth="15960" windowHeight="5880" activeTab="1"/>
  </bookViews>
  <sheets>
    <sheet name="2016薪资成本预算V1" sheetId="6" r:id="rId1"/>
    <sheet name="其他人力成本" sheetId="7" r:id="rId2"/>
  </sheets>
  <definedNames>
    <definedName name="_xlnm._FilterDatabase" localSheetId="0" hidden="1">'2016薪资成本预算V1'!$A$6:$AK$58</definedName>
  </definedNames>
  <calcPr calcId="152511"/>
</workbook>
</file>

<file path=xl/calcChain.xml><?xml version="1.0" encoding="utf-8"?>
<calcChain xmlns="http://schemas.openxmlformats.org/spreadsheetml/2006/main">
  <c r="B7" i="7" l="1"/>
  <c r="A6" i="7"/>
  <c r="A5" i="7"/>
  <c r="A4" i="7"/>
  <c r="A3" i="7"/>
  <c r="F44" i="7"/>
  <c r="E44" i="7"/>
  <c r="D44" i="7"/>
  <c r="C44" i="7"/>
  <c r="G43" i="7"/>
  <c r="G44" i="7" s="1"/>
  <c r="F39" i="7"/>
  <c r="E39" i="7"/>
  <c r="D39" i="7"/>
  <c r="C39" i="7"/>
  <c r="G38" i="7"/>
  <c r="G37" i="7"/>
  <c r="F33" i="7"/>
  <c r="E33" i="7"/>
  <c r="D33" i="7"/>
  <c r="C33" i="7"/>
  <c r="G32" i="7"/>
  <c r="G31" i="7"/>
  <c r="G30" i="7"/>
  <c r="G29" i="7"/>
  <c r="G28" i="7"/>
  <c r="G27" i="7"/>
  <c r="F23" i="7"/>
  <c r="E23" i="7"/>
  <c r="D23" i="7"/>
  <c r="C23" i="7"/>
  <c r="G22" i="7"/>
  <c r="G21" i="7"/>
  <c r="G20" i="7"/>
  <c r="G19" i="7"/>
  <c r="G18" i="7"/>
  <c r="G17" i="7"/>
  <c r="G16" i="7"/>
  <c r="G15" i="7"/>
  <c r="G14" i="7"/>
  <c r="G13" i="7"/>
  <c r="G12" i="7"/>
  <c r="G39" i="7" l="1"/>
  <c r="G33" i="7"/>
  <c r="G23" i="7"/>
  <c r="AJ52" i="6" l="1"/>
  <c r="AJ15" i="6" l="1"/>
  <c r="AJ35" i="6"/>
  <c r="AJ12" i="6"/>
  <c r="AJ50" i="6"/>
  <c r="AJ47" i="6"/>
  <c r="AJ41" i="6"/>
  <c r="AJ34" i="6"/>
  <c r="AJ11" i="6"/>
  <c r="AJ36" i="6"/>
  <c r="AJ17" i="6"/>
  <c r="AJ16" i="6"/>
  <c r="AJ10" i="6"/>
  <c r="AJ8" i="6"/>
  <c r="AJ30" i="6"/>
  <c r="AJ51" i="6"/>
  <c r="AJ48" i="6"/>
  <c r="AJ38" i="6"/>
  <c r="AJ31" i="6"/>
  <c r="AJ26" i="6"/>
  <c r="AJ14" i="6"/>
  <c r="AJ44" i="6"/>
  <c r="AJ29" i="6"/>
  <c r="AJ27" i="6"/>
  <c r="AJ49" i="6"/>
  <c r="AJ9" i="6"/>
  <c r="AJ22" i="6"/>
  <c r="AJ21" i="6"/>
  <c r="AJ23" i="6"/>
  <c r="AJ20" i="6"/>
  <c r="AJ19" i="6"/>
  <c r="AJ56" i="6" l="1"/>
  <c r="AJ57" i="6" s="1"/>
  <c r="AJ7" i="6" l="1"/>
  <c r="AJ28" i="6"/>
  <c r="AJ46" i="6"/>
  <c r="AJ18" i="6"/>
  <c r="AJ40" i="6"/>
  <c r="AJ43" i="6"/>
  <c r="AJ25" i="6" l="1"/>
  <c r="AJ13" i="6"/>
  <c r="AJ33" i="6"/>
  <c r="AJ54" i="6"/>
  <c r="AJ37" i="6"/>
  <c r="AJ55" i="6" l="1"/>
  <c r="AJ58" i="6" l="1"/>
</calcChain>
</file>

<file path=xl/comments1.xml><?xml version="1.0" encoding="utf-8"?>
<comments xmlns="http://schemas.openxmlformats.org/spreadsheetml/2006/main">
  <authors>
    <author>shupinliu</author>
    <author>作者</author>
    <author>yaxinzhang</author>
  </authors>
  <commentList>
    <comment ref="C6" authorId="0" shapeId="0">
      <text>
        <r>
          <rPr>
            <sz val="9"/>
            <color indexed="81"/>
            <rFont val="宋体"/>
            <family val="3"/>
            <charset val="134"/>
          </rPr>
          <t>截止到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日花名册在职人数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原始编制为</t>
        </r>
        <r>
          <rPr>
            <sz val="9"/>
            <color indexed="81"/>
            <rFont val="Tahoma"/>
            <family val="2"/>
          </rPr>
          <t>52</t>
        </r>
        <r>
          <rPr>
            <sz val="9"/>
            <color indexed="81"/>
            <rFont val="宋体"/>
            <family val="3"/>
            <charset val="134"/>
          </rPr>
          <t>，含两个五级以上人员</t>
        </r>
      </text>
    </comment>
    <comment ref="R11" authorId="2" shapeId="0">
      <text>
        <r>
          <rPr>
            <b/>
            <sz val="9"/>
            <color indexed="81"/>
            <rFont val="宋体"/>
            <family val="3"/>
            <charset val="134"/>
          </rPr>
          <t>工作地在北京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S11" authorId="2" shapeId="0">
      <text>
        <r>
          <rPr>
            <b/>
            <sz val="9"/>
            <color indexed="81"/>
            <rFont val="宋体"/>
            <family val="3"/>
            <charset val="134"/>
          </rPr>
          <t>工作地在北京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T11" authorId="2" shapeId="0">
      <text>
        <r>
          <rPr>
            <b/>
            <sz val="9"/>
            <color indexed="81"/>
            <rFont val="宋体"/>
            <family val="3"/>
            <charset val="134"/>
          </rPr>
          <t>工作地在北京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U11" authorId="2" shapeId="0">
      <text>
        <r>
          <rPr>
            <b/>
            <sz val="9"/>
            <color indexed="81"/>
            <rFont val="宋体"/>
            <family val="3"/>
            <charset val="134"/>
          </rPr>
          <t>工作地在北京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W15" authorId="2" shapeId="0">
      <text>
        <r>
          <rPr>
            <b/>
            <sz val="9"/>
            <color indexed="81"/>
            <rFont val="宋体"/>
            <family val="3"/>
            <charset val="134"/>
          </rPr>
          <t>产品技术中心</t>
        </r>
        <r>
          <rPr>
            <b/>
            <sz val="9"/>
            <color indexed="81"/>
            <rFont val="Tahoma"/>
            <family val="2"/>
          </rPr>
          <t>+56</t>
        </r>
        <r>
          <rPr>
            <b/>
            <sz val="9"/>
            <color indexed="81"/>
            <rFont val="宋体"/>
            <family val="3"/>
            <charset val="134"/>
          </rPr>
          <t>视频特殊贡献奖</t>
        </r>
      </text>
    </comment>
    <comment ref="X15" authorId="2" shapeId="0">
      <text>
        <r>
          <rPr>
            <b/>
            <sz val="9"/>
            <color indexed="81"/>
            <rFont val="宋体"/>
            <family val="3"/>
            <charset val="134"/>
          </rPr>
          <t>产品技术中心</t>
        </r>
        <r>
          <rPr>
            <b/>
            <sz val="9"/>
            <color indexed="81"/>
            <rFont val="Tahoma"/>
            <family val="2"/>
          </rPr>
          <t>+56</t>
        </r>
        <r>
          <rPr>
            <b/>
            <sz val="9"/>
            <color indexed="81"/>
            <rFont val="宋体"/>
            <family val="3"/>
            <charset val="134"/>
          </rPr>
          <t>视频特殊贡献奖</t>
        </r>
      </text>
    </comment>
    <comment ref="Y15" authorId="2" shapeId="0">
      <text>
        <r>
          <rPr>
            <b/>
            <sz val="9"/>
            <color indexed="81"/>
            <rFont val="宋体"/>
            <family val="3"/>
            <charset val="134"/>
          </rPr>
          <t>产品技术中心</t>
        </r>
        <r>
          <rPr>
            <b/>
            <sz val="9"/>
            <color indexed="81"/>
            <rFont val="Tahoma"/>
            <family val="2"/>
          </rPr>
          <t>+56</t>
        </r>
        <r>
          <rPr>
            <b/>
            <sz val="9"/>
            <color indexed="81"/>
            <rFont val="宋体"/>
            <family val="3"/>
            <charset val="134"/>
          </rPr>
          <t>视频特殊贡献奖</t>
        </r>
      </text>
    </comment>
    <comment ref="Z15" authorId="2" shapeId="0">
      <text>
        <r>
          <rPr>
            <b/>
            <sz val="9"/>
            <color indexed="81"/>
            <rFont val="宋体"/>
            <family val="3"/>
            <charset val="134"/>
          </rPr>
          <t>产品技术中心</t>
        </r>
        <r>
          <rPr>
            <b/>
            <sz val="9"/>
            <color indexed="81"/>
            <rFont val="Tahoma"/>
            <family val="2"/>
          </rPr>
          <t>+56</t>
        </r>
        <r>
          <rPr>
            <b/>
            <sz val="9"/>
            <color indexed="81"/>
            <rFont val="宋体"/>
            <family val="3"/>
            <charset val="134"/>
          </rPr>
          <t>视频特殊贡献奖</t>
        </r>
      </text>
    </comment>
    <comment ref="W22" authorId="2" shapeId="0">
      <text>
        <r>
          <rPr>
            <b/>
            <sz val="9"/>
            <color indexed="81"/>
            <rFont val="宋体"/>
            <family val="3"/>
            <charset val="134"/>
          </rPr>
          <t>多屏互动云平台中心-特殊贡献奖</t>
        </r>
      </text>
    </comment>
    <comment ref="X22" authorId="2" shapeId="0">
      <text>
        <r>
          <rPr>
            <b/>
            <sz val="9"/>
            <color indexed="81"/>
            <rFont val="宋体"/>
            <family val="3"/>
            <charset val="134"/>
          </rPr>
          <t>多屏互动云平台中心-特殊贡献奖</t>
        </r>
      </text>
    </comment>
    <comment ref="Y22" authorId="2" shapeId="0">
      <text>
        <r>
          <rPr>
            <b/>
            <sz val="9"/>
            <color indexed="81"/>
            <rFont val="宋体"/>
            <family val="3"/>
            <charset val="134"/>
          </rPr>
          <t>多屏互动云平台中心-特殊贡献奖</t>
        </r>
      </text>
    </comment>
    <comment ref="Z22" authorId="2" shapeId="0">
      <text>
        <r>
          <rPr>
            <b/>
            <sz val="9"/>
            <color indexed="81"/>
            <rFont val="宋体"/>
            <family val="3"/>
            <charset val="134"/>
          </rPr>
          <t>多屏互动云平台中心-特殊贡献奖</t>
        </r>
      </text>
    </comment>
    <comment ref="D29" authorId="2" shapeId="0">
      <text>
        <r>
          <rPr>
            <b/>
            <sz val="9"/>
            <color indexed="81"/>
            <rFont val="宋体"/>
            <family val="3"/>
            <charset val="134"/>
          </rPr>
          <t>采购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>，分销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W29" authorId="2" shapeId="0">
      <text>
        <r>
          <rPr>
            <b/>
            <sz val="9"/>
            <color indexed="81"/>
            <rFont val="宋体"/>
            <family val="3"/>
            <charset val="134"/>
          </rPr>
          <t>版权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员工中心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法务中心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X29" authorId="2" shapeId="0">
      <text>
        <r>
          <rPr>
            <b/>
            <sz val="9"/>
            <color indexed="81"/>
            <rFont val="宋体"/>
            <family val="3"/>
            <charset val="134"/>
          </rPr>
          <t>版权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员工中心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法务中心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Y29" authorId="2" shapeId="0">
      <text>
        <r>
          <rPr>
            <b/>
            <sz val="9"/>
            <color indexed="81"/>
            <rFont val="宋体"/>
            <family val="3"/>
            <charset val="134"/>
          </rPr>
          <t>版权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员工中心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法务中心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Z29" authorId="2" shapeId="0">
      <text>
        <r>
          <rPr>
            <b/>
            <sz val="9"/>
            <color indexed="81"/>
            <rFont val="宋体"/>
            <family val="3"/>
            <charset val="134"/>
          </rPr>
          <t>版权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员工中心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法务中心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W34" authorId="2" shapeId="0">
      <text>
        <r>
          <rPr>
            <b/>
            <sz val="9"/>
            <color indexed="81"/>
            <rFont val="宋体"/>
            <family val="3"/>
            <charset val="134"/>
          </rPr>
          <t>市场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内容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X34" authorId="2" shapeId="0">
      <text>
        <r>
          <rPr>
            <b/>
            <sz val="9"/>
            <color indexed="81"/>
            <rFont val="宋体"/>
            <family val="3"/>
            <charset val="134"/>
          </rPr>
          <t>市场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内容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Y34" authorId="2" shapeId="0">
      <text>
        <r>
          <rPr>
            <b/>
            <sz val="9"/>
            <color indexed="81"/>
            <rFont val="宋体"/>
            <family val="3"/>
            <charset val="134"/>
          </rPr>
          <t>市场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内容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Z34" authorId="2" shapeId="0">
      <text>
        <r>
          <rPr>
            <b/>
            <sz val="9"/>
            <color indexed="81"/>
            <rFont val="宋体"/>
            <family val="3"/>
            <charset val="134"/>
          </rPr>
          <t>市场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内容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特殊贡献奖</t>
        </r>
      </text>
    </comment>
    <comment ref="AB35" authorId="2" shapeId="0">
      <text>
        <r>
          <rPr>
            <b/>
            <sz val="9"/>
            <color indexed="81"/>
            <rFont val="宋体"/>
            <family val="3"/>
            <charset val="134"/>
          </rPr>
          <t>天津</t>
        </r>
      </text>
    </comment>
    <comment ref="C56" authorId="2" shapeId="0">
      <text>
        <r>
          <rPr>
            <sz val="9"/>
            <color indexed="81"/>
            <rFont val="宋体"/>
            <family val="3"/>
            <charset val="134"/>
          </rPr>
          <t>实际在职人数</t>
        </r>
        <r>
          <rPr>
            <sz val="9"/>
            <color indexed="81"/>
            <rFont val="Tahoma"/>
            <family val="2"/>
          </rPr>
          <t>63</t>
        </r>
        <r>
          <rPr>
            <sz val="9"/>
            <color indexed="81"/>
            <rFont val="宋体"/>
            <family val="3"/>
            <charset val="134"/>
          </rPr>
          <t>人（不含北京训练营）</t>
        </r>
        <r>
          <rPr>
            <sz val="9"/>
            <color indexed="81"/>
            <rFont val="Tahoma"/>
            <family val="2"/>
          </rPr>
          <t>/72</t>
        </r>
        <r>
          <rPr>
            <sz val="9"/>
            <color indexed="81"/>
            <rFont val="宋体"/>
            <family val="3"/>
            <charset val="134"/>
          </rPr>
          <t>人（含北京训练营）</t>
        </r>
      </text>
    </comment>
    <comment ref="D56" authorId="2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不含训练营</t>
        </r>
        <r>
          <rPr>
            <sz val="9"/>
            <color indexed="81"/>
            <rFont val="Tahoma"/>
            <family val="2"/>
          </rPr>
          <t>HC-90</t>
        </r>
        <r>
          <rPr>
            <sz val="9"/>
            <color indexed="81"/>
            <rFont val="宋体"/>
            <family val="3"/>
            <charset val="134"/>
          </rPr>
          <t>，含北京训练营</t>
        </r>
        <r>
          <rPr>
            <sz val="9"/>
            <color indexed="81"/>
            <rFont val="Tahoma"/>
            <family val="2"/>
          </rPr>
          <t>103</t>
        </r>
      </text>
    </comment>
    <comment ref="K56" authorId="2" shapeId="0">
      <text>
        <r>
          <rPr>
            <b/>
            <sz val="9"/>
            <color indexed="81"/>
            <rFont val="宋体"/>
            <family val="3"/>
            <charset val="134"/>
          </rPr>
          <t>含北京训练营</t>
        </r>
        <r>
          <rPr>
            <b/>
            <sz val="9"/>
            <color indexed="81"/>
            <rFont val="Tahoma"/>
            <family val="2"/>
          </rPr>
          <t>2436</t>
        </r>
        <r>
          <rPr>
            <b/>
            <sz val="9"/>
            <color indexed="81"/>
            <rFont val="宋体"/>
            <family val="3"/>
            <charset val="134"/>
          </rPr>
          <t>元；不含训练营</t>
        </r>
        <r>
          <rPr>
            <b/>
            <sz val="9"/>
            <color indexed="81"/>
            <rFont val="Tahoma"/>
            <family val="2"/>
          </rPr>
          <t>2370</t>
        </r>
        <r>
          <rPr>
            <b/>
            <sz val="9"/>
            <color indexed="81"/>
            <rFont val="宋体"/>
            <family val="3"/>
            <charset val="134"/>
          </rPr>
          <t>元</t>
        </r>
      </text>
    </comment>
    <comment ref="B5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含实习生</t>
        </r>
      </text>
    </comment>
  </commentList>
</comments>
</file>

<file path=xl/sharedStrings.xml><?xml version="1.0" encoding="utf-8"?>
<sst xmlns="http://schemas.openxmlformats.org/spreadsheetml/2006/main" count="179" uniqueCount="149">
  <si>
    <t>资料来源：搜狐视频人力资源部</t>
    <phoneticPr fontId="5" type="noConversion"/>
  </si>
  <si>
    <t>一级部门</t>
    <phoneticPr fontId="5" type="noConversion"/>
  </si>
  <si>
    <t>二级部门</t>
    <phoneticPr fontId="5" type="noConversion"/>
  </si>
  <si>
    <t>Q1</t>
    <phoneticPr fontId="9" type="noConversion"/>
  </si>
  <si>
    <t>Q2</t>
    <phoneticPr fontId="9" type="noConversion"/>
  </si>
  <si>
    <t>Q3</t>
    <phoneticPr fontId="9" type="noConversion"/>
  </si>
  <si>
    <t>Q4</t>
    <phoneticPr fontId="9" type="noConversion"/>
  </si>
  <si>
    <t>预估
平均工资</t>
    <phoneticPr fontId="5" type="noConversion"/>
  </si>
  <si>
    <t>Q1基本工资</t>
    <phoneticPr fontId="5" type="noConversion"/>
  </si>
  <si>
    <t>Q2基本工资</t>
    <phoneticPr fontId="5" type="noConversion"/>
  </si>
  <si>
    <t>Q3基本工资</t>
    <phoneticPr fontId="5" type="noConversion"/>
  </si>
  <si>
    <t>Q4基本工资</t>
    <phoneticPr fontId="5" type="noConversion"/>
  </si>
  <si>
    <t>饭补</t>
    <phoneticPr fontId="5" type="noConversion"/>
  </si>
  <si>
    <t>Q1饭补</t>
    <phoneticPr fontId="5" type="noConversion"/>
  </si>
  <si>
    <t>Q2饭补</t>
    <phoneticPr fontId="5" type="noConversion"/>
  </si>
  <si>
    <t>Q3饭补</t>
    <phoneticPr fontId="5" type="noConversion"/>
  </si>
  <si>
    <t>Q4饭补</t>
    <phoneticPr fontId="5" type="noConversion"/>
  </si>
  <si>
    <t>奖金</t>
    <phoneticPr fontId="5" type="noConversion"/>
  </si>
  <si>
    <t>Q1奖金</t>
    <phoneticPr fontId="5" type="noConversion"/>
  </si>
  <si>
    <t>Q2奖金</t>
    <phoneticPr fontId="5" type="noConversion"/>
  </si>
  <si>
    <t>Q3奖金</t>
    <phoneticPr fontId="5" type="noConversion"/>
  </si>
  <si>
    <t>Q4奖金</t>
    <phoneticPr fontId="5" type="noConversion"/>
  </si>
  <si>
    <t>社保</t>
    <phoneticPr fontId="5" type="noConversion"/>
  </si>
  <si>
    <t>Q1社保</t>
    <phoneticPr fontId="5" type="noConversion"/>
  </si>
  <si>
    <t>Q2社保</t>
    <phoneticPr fontId="5" type="noConversion"/>
  </si>
  <si>
    <t>Q3社保</t>
    <phoneticPr fontId="5" type="noConversion"/>
  </si>
  <si>
    <t>Q4社保</t>
    <phoneticPr fontId="5" type="noConversion"/>
  </si>
  <si>
    <t>Q1合计</t>
    <phoneticPr fontId="7" type="noConversion"/>
  </si>
  <si>
    <t>Q2合计</t>
    <phoneticPr fontId="7" type="noConversion"/>
  </si>
  <si>
    <t>Q3合计</t>
    <phoneticPr fontId="7" type="noConversion"/>
  </si>
  <si>
    <t>Q4合计</t>
    <phoneticPr fontId="7" type="noConversion"/>
  </si>
  <si>
    <t>Q1-Q4人力成本总额</t>
    <phoneticPr fontId="5" type="noConversion"/>
  </si>
  <si>
    <t>subtotal</t>
    <phoneticPr fontId="5" type="noConversion"/>
  </si>
  <si>
    <t>内容运营中心</t>
    <phoneticPr fontId="4" type="noConversion"/>
  </si>
  <si>
    <t>广告销售中心</t>
    <phoneticPr fontId="4" type="noConversion"/>
  </si>
  <si>
    <t>Total-1</t>
    <phoneticPr fontId="5" type="noConversion"/>
  </si>
  <si>
    <t>实习生</t>
    <phoneticPr fontId="5" type="noConversion"/>
  </si>
  <si>
    <t>实习生</t>
    <phoneticPr fontId="9" type="noConversion"/>
  </si>
  <si>
    <t>Total-2</t>
    <phoneticPr fontId="5" type="noConversion"/>
  </si>
  <si>
    <t>56视频</t>
    <phoneticPr fontId="4" type="noConversion"/>
  </si>
  <si>
    <t>Category</t>
  </si>
  <si>
    <t>Compensation Total(RMB)</t>
    <phoneticPr fontId="5" type="noConversion"/>
  </si>
  <si>
    <t>Q3</t>
    <phoneticPr fontId="4" type="noConversion"/>
  </si>
  <si>
    <t>招聘广告</t>
  </si>
  <si>
    <t>智联招聘</t>
  </si>
  <si>
    <t>特殊渠道</t>
  </si>
  <si>
    <t>猎头费用（含PRO猎头）</t>
  </si>
  <si>
    <t>RPO</t>
  </si>
  <si>
    <t>内部推荐奖励</t>
  </si>
  <si>
    <t>Fesco on site</t>
  </si>
  <si>
    <t>项目</t>
  </si>
  <si>
    <t>竞争对手组织结构</t>
  </si>
  <si>
    <t>新员工培训</t>
  </si>
  <si>
    <t>视频企业文化、视频内部政策</t>
  </si>
  <si>
    <t>职业培训</t>
  </si>
  <si>
    <t>管理者角色转换、基本管理技巧</t>
  </si>
  <si>
    <t>专业培训</t>
  </si>
  <si>
    <t>各中心专业培训的需求</t>
  </si>
  <si>
    <t>奖励</t>
  </si>
  <si>
    <t>项目奖励/员工奖励</t>
  </si>
  <si>
    <t>团队建设</t>
  </si>
  <si>
    <t>团建/拓展</t>
  </si>
  <si>
    <t>项目</t>
    <phoneticPr fontId="4" type="noConversion"/>
  </si>
  <si>
    <t>合计</t>
    <phoneticPr fontId="4" type="noConversion"/>
  </si>
  <si>
    <t>2016年人员结构规划及支出预算</t>
    <phoneticPr fontId="9" type="noConversion"/>
  </si>
  <si>
    <t>产品中心</t>
    <phoneticPr fontId="4" type="noConversion"/>
  </si>
  <si>
    <t>内容安全部</t>
    <phoneticPr fontId="4" type="noConversion"/>
  </si>
  <si>
    <t>内容中心</t>
    <phoneticPr fontId="4" type="noConversion"/>
  </si>
  <si>
    <t>无线创新事业部</t>
    <phoneticPr fontId="4" type="noConversion"/>
  </si>
  <si>
    <t>2015实际人数</t>
    <phoneticPr fontId="7" type="noConversion"/>
  </si>
  <si>
    <t>产品技术中心</t>
    <phoneticPr fontId="4" type="noConversion"/>
  </si>
  <si>
    <t>产品部</t>
    <phoneticPr fontId="4" type="noConversion"/>
  </si>
  <si>
    <t>技术部</t>
    <phoneticPr fontId="4" type="noConversion"/>
  </si>
  <si>
    <t>多屏互动云平台中心</t>
    <phoneticPr fontId="4" type="noConversion"/>
  </si>
  <si>
    <t>OTT部</t>
    <phoneticPr fontId="4" type="noConversion"/>
  </si>
  <si>
    <t>基础运营部</t>
    <phoneticPr fontId="4" type="noConversion"/>
  </si>
  <si>
    <t>前向付费部</t>
    <phoneticPr fontId="4" type="noConversion"/>
  </si>
  <si>
    <t>移动视频部</t>
    <phoneticPr fontId="4" type="noConversion"/>
  </si>
  <si>
    <t>游戏部</t>
    <phoneticPr fontId="4" type="noConversion"/>
  </si>
  <si>
    <t>商业产品技术中心</t>
    <phoneticPr fontId="4" type="noConversion"/>
  </si>
  <si>
    <t>版权影视中心</t>
    <phoneticPr fontId="4" type="noConversion"/>
  </si>
  <si>
    <t>采购分销部</t>
    <phoneticPr fontId="4" type="noConversion"/>
  </si>
  <si>
    <t>内容制作部</t>
    <phoneticPr fontId="4" type="noConversion"/>
  </si>
  <si>
    <t>政策研究和政府关系部</t>
    <phoneticPr fontId="4" type="noConversion"/>
  </si>
  <si>
    <t>内容编辑部</t>
    <phoneticPr fontId="4" type="noConversion"/>
  </si>
  <si>
    <t>内容监控部</t>
    <phoneticPr fontId="4" type="noConversion"/>
  </si>
  <si>
    <t>市场推广中心</t>
    <phoneticPr fontId="4" type="noConversion"/>
  </si>
  <si>
    <t>员工中心</t>
    <phoneticPr fontId="4" type="noConversion"/>
  </si>
  <si>
    <t>法律及政府事务中心</t>
    <phoneticPr fontId="4" type="noConversion"/>
  </si>
  <si>
    <t>商业智库部</t>
    <phoneticPr fontId="4" type="noConversion"/>
  </si>
  <si>
    <t>销售部-策划</t>
    <phoneticPr fontId="4" type="noConversion"/>
  </si>
  <si>
    <t>销售部-销售</t>
    <phoneticPr fontId="4" type="noConversion"/>
  </si>
  <si>
    <t>营销策略部</t>
    <phoneticPr fontId="4" type="noConversion"/>
  </si>
  <si>
    <t>资源管理部</t>
    <phoneticPr fontId="4" type="noConversion"/>
  </si>
  <si>
    <t>2016年基本工资合计</t>
    <phoneticPr fontId="5" type="noConversion"/>
  </si>
  <si>
    <t>2015已审批HC</t>
    <phoneticPr fontId="5" type="noConversion"/>
  </si>
  <si>
    <t>2016增加</t>
    <phoneticPr fontId="9" type="noConversion"/>
  </si>
  <si>
    <t>2016预计人数</t>
    <phoneticPr fontId="9" type="noConversion"/>
  </si>
  <si>
    <t>管理及其他（5-6级）- 销售支持</t>
    <phoneticPr fontId="4" type="noConversion"/>
  </si>
  <si>
    <t>2016年招聘预算</t>
    <phoneticPr fontId="4" type="noConversion"/>
  </si>
  <si>
    <t>Channels</t>
  </si>
  <si>
    <t>预算</t>
    <phoneticPr fontId="4" type="noConversion"/>
  </si>
  <si>
    <t>2016预算
总计</t>
    <phoneticPr fontId="4" type="noConversion"/>
  </si>
  <si>
    <t>Q1</t>
    <phoneticPr fontId="4" type="noConversion"/>
  </si>
  <si>
    <t>Q2</t>
    <phoneticPr fontId="4" type="noConversion"/>
  </si>
  <si>
    <t>Q4</t>
    <phoneticPr fontId="4" type="noConversion"/>
  </si>
  <si>
    <t>前程无忧</t>
  </si>
  <si>
    <t>天津泰达人才网</t>
  </si>
  <si>
    <t>网络渠道-拉勾网</t>
  </si>
  <si>
    <t>网络渠道-猎聘网</t>
  </si>
  <si>
    <t>其他招聘渠道</t>
    <rPh sb="0" eb="1">
      <t>qi't</t>
    </rPh>
    <rPh sb="2" eb="3">
      <t>zhao'pin</t>
    </rPh>
    <rPh sb="4" eb="5">
      <t>qu'dao</t>
    </rPh>
    <phoneticPr fontId="4" type="noConversion"/>
  </si>
  <si>
    <t>视频总计 (RMB)</t>
    <phoneticPr fontId="5" type="noConversion"/>
  </si>
  <si>
    <t>办公软件、沟通、心态</t>
    <phoneticPr fontId="4" type="noConversion"/>
  </si>
  <si>
    <t>营销培训项目</t>
    <phoneticPr fontId="4" type="noConversion"/>
  </si>
  <si>
    <t>销售技巧、谈判技巧</t>
    <phoneticPr fontId="4" type="noConversion"/>
  </si>
  <si>
    <t>产品技术训练营项目</t>
    <phoneticPr fontId="4" type="noConversion"/>
  </si>
  <si>
    <t>内训师TTT、员工素质定点培养</t>
    <phoneticPr fontId="4" type="noConversion"/>
  </si>
  <si>
    <t>管理类培训项目</t>
    <phoneticPr fontId="4" type="noConversion"/>
  </si>
  <si>
    <t>2016年培训预算</t>
    <phoneticPr fontId="4" type="noConversion"/>
  </si>
  <si>
    <t>Category</t>
    <phoneticPr fontId="4" type="noConversion"/>
  </si>
  <si>
    <t>Details</t>
    <phoneticPr fontId="4" type="noConversion"/>
  </si>
  <si>
    <t>Total</t>
    <phoneticPr fontId="4" type="noConversion"/>
  </si>
  <si>
    <t>Training Total (RMB)</t>
    <phoneticPr fontId="5" type="noConversion"/>
  </si>
  <si>
    <t>2016年ER预算</t>
    <phoneticPr fontId="4" type="noConversion"/>
  </si>
  <si>
    <t>Category</t>
    <phoneticPr fontId="4" type="noConversion"/>
  </si>
  <si>
    <t>Description</t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</si>
  <si>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</si>
  <si>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</si>
  <si>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</si>
  <si>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</si>
  <si>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Total</t>
    <phoneticPr fontId="4" type="noConversion"/>
  </si>
  <si>
    <t xml:space="preserve"> ER Total (RMB)</t>
    <phoneticPr fontId="5" type="noConversion"/>
  </si>
  <si>
    <t>薪酬福利</t>
    <phoneticPr fontId="5" type="noConversion"/>
  </si>
  <si>
    <t>残疾人保障金</t>
    <phoneticPr fontId="5" type="noConversion"/>
  </si>
  <si>
    <t>Description</t>
    <phoneticPr fontId="4" type="noConversion"/>
  </si>
  <si>
    <t>2016其他人力成本合计</t>
    <phoneticPr fontId="4" type="noConversion"/>
  </si>
  <si>
    <t>金额</t>
    <phoneticPr fontId="4" type="noConversion"/>
  </si>
  <si>
    <t>2016年其他C&amp;B预算</t>
    <phoneticPr fontId="4" type="noConversion"/>
  </si>
  <si>
    <t>其他人力成本</t>
    <phoneticPr fontId="7" type="noConversion"/>
  </si>
  <si>
    <t>人力成本合计</t>
    <phoneticPr fontId="7" type="noConversion"/>
  </si>
  <si>
    <t>*详见“其他人力成本"sheet</t>
    <phoneticPr fontId="4" type="noConversion"/>
  </si>
  <si>
    <t>2016年人员结构规划及人员支出预算</t>
    <phoneticPr fontId="5" type="noConversion"/>
  </si>
  <si>
    <t>12/23/2015 人员结构及人员支出预算</t>
    <phoneticPr fontId="7" type="noConversion"/>
  </si>
  <si>
    <t>管理及其他</t>
    <phoneticPr fontId="4" type="noConversion"/>
  </si>
  <si>
    <t>管理及其他</t>
    <phoneticPr fontId="4" type="noConversion"/>
  </si>
  <si>
    <t>管理及其他-1</t>
    <phoneticPr fontId="4" type="noConversion"/>
  </si>
  <si>
    <t>管理及其他-2</t>
    <phoneticPr fontId="4" type="noConversion"/>
  </si>
  <si>
    <t>管理及其他</t>
    <phoneticPr fontId="4" type="noConversion"/>
  </si>
  <si>
    <t>管理及其他-销售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</si>
</sst>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u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0"/>
      <name val="Arial"/>
      <family val="2"/>
    </font>
    <font>
      <sz val="10"/>
      <color theme="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  <protection locked="0"/>
    </xf>
    <xf numFmtId="43" fontId="2" fillId="0" borderId="0" applyFont="0" applyFill="0" applyBorder="0" applyAlignment="0" applyProtection="0">
      <alignment vertical="center"/>
    </xf>
    <xf numFmtId="0" fontId="18" fillId="0" borderId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1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0" fontId="21" fillId="0" borderId="0"/>
  </cellStyleXfs>
  <cellXfs count="137">
    <xf numFmtId="0" fontId="0" fillId="0" borderId="0" xfId="0">
      <alignment vertical="center"/>
    </xf>
    <xf numFmtId="0" fontId="3" fillId="2" borderId="0" xfId="2" applyFont="1" applyFill="1" applyAlignment="1">
      <alignment horizontal="left" vertical="center"/>
    </xf>
    <xf numFmtId="0" fontId="6" fillId="2" borderId="0" xfId="2" applyFont="1" applyFill="1" applyAlignment="1">
      <alignment horizontal="left" vertical="center"/>
    </xf>
    <xf numFmtId="41" fontId="6" fillId="2" borderId="0" xfId="2" applyNumberFormat="1" applyFont="1" applyFill="1" applyAlignment="1">
      <alignment horizontal="center" vertical="center"/>
    </xf>
    <xf numFmtId="176" fontId="6" fillId="2" borderId="0" xfId="1" applyNumberFormat="1" applyFont="1" applyFill="1" applyAlignment="1">
      <alignment horizontal="center" vertical="center"/>
    </xf>
    <xf numFmtId="176" fontId="6" fillId="3" borderId="0" xfId="1" applyNumberFormat="1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3" fillId="2" borderId="0" xfId="3" applyFont="1" applyFill="1" applyBorder="1" applyAlignment="1">
      <alignment horizontal="left" vertical="center"/>
      <protection locked="0"/>
    </xf>
    <xf numFmtId="0" fontId="3" fillId="2" borderId="0" xfId="3" quotePrefix="1" applyFont="1" applyFill="1" applyBorder="1" applyAlignment="1">
      <alignment horizontal="left" vertical="center"/>
      <protection locked="0"/>
    </xf>
    <xf numFmtId="0" fontId="3" fillId="2" borderId="0" xfId="3" applyFont="1" applyFill="1" applyBorder="1">
      <alignment vertical="center"/>
      <protection locked="0"/>
    </xf>
    <xf numFmtId="0" fontId="6" fillId="2" borderId="0" xfId="3" applyFont="1" applyFill="1">
      <alignment vertical="center"/>
      <protection locked="0"/>
    </xf>
    <xf numFmtId="176" fontId="6" fillId="2" borderId="0" xfId="1" applyNumberFormat="1" applyFont="1" applyFill="1" applyProtection="1">
      <alignment vertical="center"/>
      <protection locked="0"/>
    </xf>
    <xf numFmtId="0" fontId="6" fillId="2" borderId="0" xfId="2" applyFont="1" applyFill="1" applyAlignment="1">
      <alignment horizontal="left" vertical="top"/>
    </xf>
    <xf numFmtId="41" fontId="6" fillId="2" borderId="0" xfId="2" applyNumberFormat="1" applyFont="1" applyFill="1" applyBorder="1" applyAlignment="1">
      <alignment horizontal="center" vertical="center"/>
    </xf>
    <xf numFmtId="41" fontId="3" fillId="4" borderId="2" xfId="2" applyNumberFormat="1" applyFont="1" applyFill="1" applyBorder="1" applyAlignment="1">
      <alignment vertical="center"/>
    </xf>
    <xf numFmtId="41" fontId="3" fillId="4" borderId="3" xfId="2" applyNumberFormat="1" applyFont="1" applyFill="1" applyBorder="1" applyAlignment="1">
      <alignment vertical="center"/>
    </xf>
    <xf numFmtId="176" fontId="3" fillId="4" borderId="3" xfId="1" applyNumberFormat="1" applyFont="1" applyFill="1" applyBorder="1" applyAlignment="1">
      <alignment vertical="center"/>
    </xf>
    <xf numFmtId="176" fontId="3" fillId="4" borderId="4" xfId="1" applyNumberFormat="1" applyFont="1" applyFill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41" fontId="3" fillId="4" borderId="6" xfId="2" applyNumberFormat="1" applyFont="1" applyFill="1" applyBorder="1" applyAlignment="1">
      <alignment horizontal="center" vertical="center"/>
    </xf>
    <xf numFmtId="41" fontId="3" fillId="4" borderId="4" xfId="2" applyNumberFormat="1" applyFont="1" applyFill="1" applyBorder="1" applyAlignment="1">
      <alignment horizontal="center" vertical="center"/>
    </xf>
    <xf numFmtId="176" fontId="3" fillId="4" borderId="6" xfId="1" applyNumberFormat="1" applyFont="1" applyFill="1" applyBorder="1" applyAlignment="1">
      <alignment horizontal="center" vertical="center" wrapText="1"/>
    </xf>
    <xf numFmtId="176" fontId="3" fillId="4" borderId="6" xfId="1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 applyProtection="1">
      <alignment horizontal="right" vertical="center"/>
      <protection locked="0"/>
    </xf>
    <xf numFmtId="41" fontId="6" fillId="3" borderId="4" xfId="2" applyNumberFormat="1" applyFont="1" applyFill="1" applyBorder="1" applyAlignment="1">
      <alignment horizontal="right" vertical="center"/>
    </xf>
    <xf numFmtId="41" fontId="9" fillId="0" borderId="6" xfId="2" applyNumberFormat="1" applyFont="1" applyFill="1" applyBorder="1" applyAlignment="1">
      <alignment horizontal="right" vertical="center"/>
    </xf>
    <xf numFmtId="41" fontId="9" fillId="3" borderId="6" xfId="2" applyNumberFormat="1" applyFont="1" applyFill="1" applyBorder="1" applyAlignment="1">
      <alignment horizontal="right" vertical="center"/>
    </xf>
    <xf numFmtId="0" fontId="9" fillId="0" borderId="6" xfId="2" applyFont="1" applyFill="1" applyBorder="1" applyAlignment="1">
      <alignment horizontal="right" vertical="center"/>
    </xf>
    <xf numFmtId="177" fontId="9" fillId="0" borderId="4" xfId="2" applyNumberFormat="1" applyFont="1" applyFill="1" applyBorder="1" applyAlignment="1">
      <alignment horizontal="right" vertical="center"/>
    </xf>
    <xf numFmtId="176" fontId="9" fillId="0" borderId="6" xfId="1" applyNumberFormat="1" applyFont="1" applyFill="1" applyBorder="1" applyAlignment="1">
      <alignment horizontal="right" vertical="center"/>
    </xf>
    <xf numFmtId="177" fontId="9" fillId="0" borderId="6" xfId="2" applyNumberFormat="1" applyFont="1" applyFill="1" applyBorder="1" applyAlignment="1">
      <alignment horizontal="right" vertical="center"/>
    </xf>
    <xf numFmtId="0" fontId="9" fillId="0" borderId="0" xfId="2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1" fontId="6" fillId="3" borderId="6" xfId="2" applyNumberFormat="1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left" vertical="center"/>
    </xf>
    <xf numFmtId="0" fontId="6" fillId="5" borderId="6" xfId="2" applyFont="1" applyFill="1" applyBorder="1" applyAlignment="1">
      <alignment horizontal="right" vertical="center"/>
    </xf>
    <xf numFmtId="41" fontId="9" fillId="5" borderId="6" xfId="2" applyNumberFormat="1" applyFont="1" applyFill="1" applyBorder="1" applyAlignment="1">
      <alignment horizontal="right" vertical="center"/>
    </xf>
    <xf numFmtId="176" fontId="6" fillId="5" borderId="6" xfId="1" applyNumberFormat="1" applyFont="1" applyFill="1" applyBorder="1" applyAlignment="1">
      <alignment horizontal="right" vertical="center"/>
    </xf>
    <xf numFmtId="41" fontId="6" fillId="0" borderId="6" xfId="2" applyNumberFormat="1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77" fontId="6" fillId="5" borderId="6" xfId="2" applyNumberFormat="1" applyFont="1" applyFill="1" applyBorder="1" applyAlignment="1">
      <alignment horizontal="right" vertical="center"/>
    </xf>
    <xf numFmtId="0" fontId="6" fillId="3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10" fillId="5" borderId="1" xfId="2" applyFont="1" applyFill="1" applyBorder="1" applyAlignment="1">
      <alignment horizontal="left" vertical="center"/>
    </xf>
    <xf numFmtId="0" fontId="9" fillId="5" borderId="6" xfId="2" applyFont="1" applyFill="1" applyBorder="1" applyAlignment="1">
      <alignment horizontal="right" vertical="center"/>
    </xf>
    <xf numFmtId="176" fontId="9" fillId="5" borderId="6" xfId="1" applyNumberFormat="1" applyFont="1" applyFill="1" applyBorder="1" applyAlignment="1">
      <alignment horizontal="right" vertical="center"/>
    </xf>
    <xf numFmtId="177" fontId="9" fillId="5" borderId="6" xfId="2" applyNumberFormat="1" applyFont="1" applyFill="1" applyBorder="1" applyAlignment="1">
      <alignment horizontal="right" vertical="center"/>
    </xf>
    <xf numFmtId="0" fontId="9" fillId="3" borderId="0" xfId="2" applyFont="1" applyFill="1" applyAlignment="1">
      <alignment horizontal="center" vertical="center"/>
    </xf>
    <xf numFmtId="0" fontId="9" fillId="2" borderId="6" xfId="0" applyFont="1" applyFill="1" applyBorder="1" applyAlignment="1" applyProtection="1">
      <alignment horizontal="right" vertical="center"/>
      <protection locked="0"/>
    </xf>
    <xf numFmtId="0" fontId="6" fillId="5" borderId="6" xfId="0" applyFont="1" applyFill="1" applyBorder="1" applyAlignment="1" applyProtection="1">
      <alignment horizontal="right" vertical="center"/>
      <protection locked="0"/>
    </xf>
    <xf numFmtId="176" fontId="6" fillId="2" borderId="6" xfId="1" applyNumberFormat="1" applyFont="1" applyFill="1" applyBorder="1" applyAlignment="1">
      <alignment horizontal="right" vertical="center"/>
    </xf>
    <xf numFmtId="0" fontId="11" fillId="6" borderId="6" xfId="2" applyFont="1" applyFill="1" applyBorder="1" applyAlignment="1">
      <alignment horizontal="left" vertical="center"/>
    </xf>
    <xf numFmtId="0" fontId="11" fillId="6" borderId="6" xfId="2" applyFont="1" applyFill="1" applyBorder="1" applyAlignment="1">
      <alignment horizontal="right" vertical="center"/>
    </xf>
    <xf numFmtId="176" fontId="11" fillId="6" borderId="6" xfId="2" applyNumberFormat="1" applyFont="1" applyFill="1" applyBorder="1" applyAlignment="1">
      <alignment horizontal="right" vertical="center"/>
    </xf>
    <xf numFmtId="41" fontId="11" fillId="6" borderId="6" xfId="2" applyNumberFormat="1" applyFont="1" applyFill="1" applyBorder="1" applyAlignment="1">
      <alignment horizontal="right" vertical="center"/>
    </xf>
    <xf numFmtId="176" fontId="11" fillId="6" borderId="6" xfId="1" applyNumberFormat="1" applyFont="1" applyFill="1" applyBorder="1" applyAlignment="1">
      <alignment horizontal="right" vertical="center"/>
    </xf>
    <xf numFmtId="177" fontId="11" fillId="6" borderId="6" xfId="2" applyNumberFormat="1" applyFont="1" applyFill="1" applyBorder="1" applyAlignment="1">
      <alignment horizontal="right" vertical="center"/>
    </xf>
    <xf numFmtId="0" fontId="11" fillId="3" borderId="0" xfId="2" applyFont="1" applyFill="1" applyAlignment="1">
      <alignment horizontal="center" vertical="center"/>
    </xf>
    <xf numFmtId="0" fontId="3" fillId="3" borderId="6" xfId="2" applyFont="1" applyFill="1" applyBorder="1" applyAlignment="1">
      <alignment horizontal="left" vertical="center"/>
    </xf>
    <xf numFmtId="0" fontId="6" fillId="3" borderId="6" xfId="2" applyFont="1" applyFill="1" applyBorder="1" applyAlignment="1">
      <alignment horizontal="right" vertical="center"/>
    </xf>
    <xf numFmtId="41" fontId="6" fillId="3" borderId="6" xfId="2" applyNumberFormat="1" applyFont="1" applyFill="1" applyBorder="1" applyAlignment="1">
      <alignment horizontal="center" vertical="center"/>
    </xf>
    <xf numFmtId="177" fontId="6" fillId="3" borderId="6" xfId="2" applyNumberFormat="1" applyFont="1" applyFill="1" applyBorder="1" applyAlignment="1">
      <alignment horizontal="right" vertical="center"/>
    </xf>
    <xf numFmtId="176" fontId="6" fillId="3" borderId="6" xfId="1" applyNumberFormat="1" applyFont="1" applyFill="1" applyBorder="1" applyAlignment="1">
      <alignment horizontal="right" vertical="center"/>
    </xf>
    <xf numFmtId="176" fontId="6" fillId="3" borderId="6" xfId="1" applyNumberFormat="1" applyFont="1" applyFill="1" applyBorder="1" applyAlignment="1">
      <alignment horizontal="center" vertical="center"/>
    </xf>
    <xf numFmtId="0" fontId="3" fillId="7" borderId="6" xfId="2" applyFont="1" applyFill="1" applyBorder="1" applyAlignment="1">
      <alignment horizontal="left" vertical="center"/>
    </xf>
    <xf numFmtId="176" fontId="6" fillId="7" borderId="6" xfId="1" applyNumberFormat="1" applyFont="1" applyFill="1" applyBorder="1" applyAlignment="1">
      <alignment horizontal="right" vertical="center"/>
    </xf>
    <xf numFmtId="0" fontId="11" fillId="8" borderId="6" xfId="2" applyFont="1" applyFill="1" applyBorder="1" applyAlignment="1">
      <alignment horizontal="left" vertical="center"/>
    </xf>
    <xf numFmtId="41" fontId="11" fillId="8" borderId="6" xfId="2" applyNumberFormat="1" applyFont="1" applyFill="1" applyBorder="1" applyAlignment="1">
      <alignment horizontal="right" vertical="center"/>
    </xf>
    <xf numFmtId="176" fontId="11" fillId="8" borderId="6" xfId="1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41" fontId="11" fillId="0" borderId="0" xfId="2" applyNumberFormat="1" applyFont="1" applyFill="1" applyBorder="1" applyAlignment="1">
      <alignment horizontal="right" vertical="center"/>
    </xf>
    <xf numFmtId="176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9" fillId="3" borderId="0" xfId="10" applyFont="1" applyFill="1" applyBorder="1" applyAlignment="1">
      <alignment horizontal="left"/>
    </xf>
    <xf numFmtId="41" fontId="23" fillId="0" borderId="6" xfId="2" applyNumberFormat="1" applyFont="1" applyFill="1" applyBorder="1" applyAlignment="1">
      <alignment horizontal="right" vertical="center"/>
    </xf>
    <xf numFmtId="0" fontId="10" fillId="7" borderId="6" xfId="2" applyFont="1" applyFill="1" applyBorder="1" applyAlignment="1">
      <alignment vertical="center"/>
    </xf>
    <xf numFmtId="0" fontId="10" fillId="7" borderId="6" xfId="2" applyFont="1" applyFill="1" applyBorder="1" applyAlignment="1">
      <alignment horizontal="left" vertical="center"/>
    </xf>
    <xf numFmtId="0" fontId="3" fillId="7" borderId="6" xfId="2" applyFont="1" applyFill="1" applyBorder="1" applyAlignment="1">
      <alignment horizontal="center" vertical="center"/>
    </xf>
    <xf numFmtId="41" fontId="3" fillId="7" borderId="6" xfId="2" applyNumberFormat="1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vertical="center"/>
    </xf>
    <xf numFmtId="41" fontId="3" fillId="9" borderId="6" xfId="2" applyNumberFormat="1" applyFont="1" applyFill="1" applyBorder="1" applyAlignment="1">
      <alignment horizontal="center" vertical="center"/>
    </xf>
    <xf numFmtId="177" fontId="9" fillId="3" borderId="6" xfId="2" applyNumberFormat="1" applyFont="1" applyFill="1" applyBorder="1" applyAlignment="1">
      <alignment horizontal="right" vertical="center"/>
    </xf>
    <xf numFmtId="176" fontId="9" fillId="3" borderId="6" xfId="1" applyNumberFormat="1" applyFont="1" applyFill="1" applyBorder="1" applyAlignment="1">
      <alignment horizontal="right" vertical="center"/>
    </xf>
    <xf numFmtId="0" fontId="9" fillId="3" borderId="6" xfId="0" applyFont="1" applyFill="1" applyBorder="1" applyAlignment="1" applyProtection="1">
      <alignment horizontal="right" vertical="center"/>
      <protection locked="0"/>
    </xf>
    <xf numFmtId="9" fontId="6" fillId="2" borderId="0" xfId="15" applyFont="1" applyFill="1" applyProtection="1">
      <alignment vertical="center"/>
      <protection locked="0"/>
    </xf>
    <xf numFmtId="176" fontId="6" fillId="2" borderId="0" xfId="15" applyNumberFormat="1" applyFont="1" applyFill="1" applyProtection="1">
      <alignment vertical="center"/>
      <protection locked="0"/>
    </xf>
    <xf numFmtId="177" fontId="9" fillId="3" borderId="4" xfId="2" applyNumberFormat="1" applyFont="1" applyFill="1" applyBorder="1" applyAlignment="1">
      <alignment horizontal="right" vertical="center"/>
    </xf>
    <xf numFmtId="0" fontId="3" fillId="7" borderId="1" xfId="2" applyFont="1" applyFill="1" applyBorder="1" applyAlignment="1">
      <alignment horizontal="left" vertical="center"/>
    </xf>
    <xf numFmtId="0" fontId="24" fillId="10" borderId="0" xfId="13" applyFont="1" applyFill="1" applyAlignment="1">
      <alignment vertical="center"/>
    </xf>
    <xf numFmtId="43" fontId="24" fillId="10" borderId="0" xfId="13" applyNumberFormat="1" applyFont="1" applyFill="1" applyAlignment="1">
      <alignment vertical="center"/>
    </xf>
    <xf numFmtId="0" fontId="24" fillId="10" borderId="0" xfId="13" applyFont="1" applyFill="1" applyBorder="1" applyAlignment="1">
      <alignment vertical="center"/>
    </xf>
    <xf numFmtId="0" fontId="25" fillId="11" borderId="0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vertical="center"/>
    </xf>
    <xf numFmtId="0" fontId="27" fillId="3" borderId="0" xfId="9" applyFont="1" applyFill="1" applyBorder="1" applyAlignment="1">
      <alignment horizontal="left" vertical="center"/>
    </xf>
    <xf numFmtId="176" fontId="27" fillId="0" borderId="0" xfId="8" applyNumberFormat="1" applyFont="1" applyFill="1" applyBorder="1" applyAlignment="1">
      <alignment horizontal="right" vertical="center" wrapText="1"/>
    </xf>
    <xf numFmtId="176" fontId="27" fillId="3" borderId="0" xfId="8" applyNumberFormat="1" applyFont="1" applyFill="1" applyBorder="1" applyAlignment="1">
      <alignment horizontal="right" vertical="center" wrapText="1"/>
    </xf>
    <xf numFmtId="176" fontId="26" fillId="12" borderId="0" xfId="9" applyNumberFormat="1" applyFont="1" applyFill="1" applyBorder="1" applyAlignment="1">
      <alignment horizontal="right" vertical="center"/>
    </xf>
    <xf numFmtId="0" fontId="24" fillId="3" borderId="0" xfId="10" applyFont="1" applyFill="1" applyBorder="1" applyAlignment="1">
      <alignment vertical="center"/>
    </xf>
    <xf numFmtId="43" fontId="24" fillId="10" borderId="0" xfId="13" applyNumberFormat="1" applyFont="1" applyFill="1" applyBorder="1" applyAlignment="1">
      <alignment vertical="center"/>
    </xf>
    <xf numFmtId="0" fontId="27" fillId="0" borderId="0" xfId="9" applyFont="1" applyFill="1" applyBorder="1" applyAlignment="1">
      <alignment horizontal="left" vertical="center"/>
    </xf>
    <xf numFmtId="0" fontId="27" fillId="0" borderId="0" xfId="10" applyFont="1" applyFill="1" applyBorder="1" applyAlignment="1">
      <alignment vertical="center"/>
    </xf>
    <xf numFmtId="0" fontId="27" fillId="3" borderId="0" xfId="9" applyFont="1" applyFill="1" applyBorder="1" applyAlignment="1">
      <alignment horizontal="left" vertical="center" wrapText="1"/>
    </xf>
    <xf numFmtId="0" fontId="27" fillId="3" borderId="0" xfId="10" applyFont="1" applyFill="1" applyBorder="1" applyAlignment="1">
      <alignment vertical="center"/>
    </xf>
    <xf numFmtId="176" fontId="28" fillId="12" borderId="0" xfId="9" applyNumberFormat="1" applyFont="1" applyFill="1" applyBorder="1" applyAlignment="1">
      <alignment horizontal="right" vertical="center"/>
    </xf>
    <xf numFmtId="0" fontId="26" fillId="3" borderId="0" xfId="10" applyFont="1" applyFill="1" applyBorder="1" applyAlignment="1">
      <alignment horizontal="left" vertical="center" wrapText="1"/>
    </xf>
    <xf numFmtId="0" fontId="27" fillId="3" borderId="0" xfId="10" applyFont="1" applyFill="1" applyBorder="1" applyAlignment="1">
      <alignment horizontal="left" vertical="center"/>
    </xf>
    <xf numFmtId="0" fontId="26" fillId="13" borderId="8" xfId="10" applyFont="1" applyFill="1" applyBorder="1" applyAlignment="1">
      <alignment horizontal="right"/>
    </xf>
    <xf numFmtId="0" fontId="26" fillId="13" borderId="8" xfId="10" applyFont="1" applyFill="1" applyBorder="1" applyAlignment="1">
      <alignment horizontal="left"/>
    </xf>
    <xf numFmtId="176" fontId="26" fillId="13" borderId="8" xfId="10" applyNumberFormat="1" applyFont="1" applyFill="1" applyBorder="1" applyAlignment="1">
      <alignment horizontal="right" vertical="center"/>
    </xf>
    <xf numFmtId="176" fontId="26" fillId="12" borderId="8" xfId="10" applyNumberFormat="1" applyFont="1" applyFill="1" applyBorder="1" applyAlignment="1">
      <alignment horizontal="right" vertical="center"/>
    </xf>
    <xf numFmtId="0" fontId="26" fillId="3" borderId="0" xfId="10" applyFont="1" applyFill="1" applyBorder="1" applyAlignment="1">
      <alignment horizontal="left" vertical="center"/>
    </xf>
    <xf numFmtId="0" fontId="29" fillId="0" borderId="0" xfId="10" applyFont="1" applyFill="1" applyBorder="1"/>
    <xf numFmtId="0" fontId="17" fillId="0" borderId="0" xfId="13" applyFont="1"/>
    <xf numFmtId="0" fontId="20" fillId="0" borderId="0" xfId="10" applyFont="1"/>
    <xf numFmtId="0" fontId="30" fillId="0" borderId="0" xfId="0" applyFont="1">
      <alignment vertical="center"/>
    </xf>
    <xf numFmtId="0" fontId="21" fillId="0" borderId="0" xfId="17"/>
    <xf numFmtId="0" fontId="27" fillId="3" borderId="6" xfId="9" applyFont="1" applyFill="1" applyBorder="1" applyAlignment="1">
      <alignment horizontal="left" vertical="center" wrapText="1"/>
    </xf>
    <xf numFmtId="176" fontId="27" fillId="3" borderId="6" xfId="1" applyNumberFormat="1" applyFont="1" applyFill="1" applyBorder="1" applyAlignment="1">
      <alignment horizontal="right" vertical="center" wrapText="1"/>
    </xf>
    <xf numFmtId="176" fontId="26" fillId="12" borderId="8" xfId="10" applyNumberFormat="1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left" vertical="center"/>
    </xf>
    <xf numFmtId="0" fontId="3" fillId="7" borderId="7" xfId="2" applyFont="1" applyFill="1" applyBorder="1" applyAlignment="1">
      <alignment horizontal="left" vertical="center"/>
    </xf>
    <xf numFmtId="0" fontId="10" fillId="7" borderId="7" xfId="2" applyFont="1" applyFill="1" applyBorder="1" applyAlignment="1">
      <alignment horizontal="left" vertical="center"/>
    </xf>
    <xf numFmtId="0" fontId="10" fillId="7" borderId="5" xfId="2" applyFont="1" applyFill="1" applyBorder="1" applyAlignment="1">
      <alignment horizontal="left" vertical="center"/>
    </xf>
    <xf numFmtId="0" fontId="8" fillId="7" borderId="7" xfId="2" applyFont="1" applyFill="1" applyBorder="1" applyAlignment="1">
      <alignment horizontal="left" vertical="center"/>
    </xf>
    <xf numFmtId="0" fontId="10" fillId="7" borderId="1" xfId="2" applyFont="1" applyFill="1" applyBorder="1" applyAlignment="1">
      <alignment horizontal="left" vertical="center"/>
    </xf>
    <xf numFmtId="0" fontId="3" fillId="7" borderId="5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5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27" fillId="3" borderId="0" xfId="10" applyFont="1" applyFill="1" applyBorder="1" applyAlignment="1">
      <alignment horizontal="left" vertical="center" wrapText="1"/>
    </xf>
    <xf numFmtId="0" fontId="25" fillId="11" borderId="0" xfId="10" applyFont="1" applyFill="1" applyBorder="1" applyAlignment="1">
      <alignment horizontal="center" vertical="center" wrapText="1"/>
    </xf>
    <xf numFmtId="0" fontId="25" fillId="11" borderId="0" xfId="10" applyNumberFormat="1" applyFont="1" applyFill="1" applyBorder="1" applyAlignment="1">
      <alignment horizontal="center" vertical="center" wrapText="1"/>
    </xf>
    <xf numFmtId="0" fontId="25" fillId="11" borderId="0" xfId="10" applyNumberFormat="1" applyFont="1" applyFill="1" applyBorder="1" applyAlignment="1">
      <alignment horizontal="center" vertical="center"/>
    </xf>
    <xf numFmtId="0" fontId="26" fillId="3" borderId="0" xfId="9" applyFont="1" applyFill="1" applyBorder="1" applyAlignment="1">
      <alignment horizontal="left" vertical="center"/>
    </xf>
  </cellXfs>
  <cellStyles count="18">
    <cellStyle name="百分比" xfId="15" builtinId="5"/>
    <cellStyle name="常规" xfId="0" builtinId="0"/>
    <cellStyle name="常规 11" xfId="2"/>
    <cellStyle name="常规 2 2" xfId="10"/>
    <cellStyle name="常规 2 8" xfId="3"/>
    <cellStyle name="常规 4" xfId="13"/>
    <cellStyle name="常规 5 2 6" xfId="14"/>
    <cellStyle name="常规 6 3 4" xfId="11"/>
    <cellStyle name="常规 7" xfId="17"/>
    <cellStyle name="常规_Sheet1 2 2" xfId="9"/>
    <cellStyle name="千位分隔" xfId="1" builtinId="3"/>
    <cellStyle name="千位分隔 13" xfId="4"/>
    <cellStyle name="千位分隔 2" xfId="7"/>
    <cellStyle name="千位分隔 2 2" xfId="8"/>
    <cellStyle name="千位分隔 3" xfId="6"/>
    <cellStyle name="千位分隔 4" xfId="16"/>
    <cellStyle name="千位分隔 5 2" xfId="12"/>
    <cellStyle name="样式 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K61"/>
  <sheetViews>
    <sheetView showGridLines="0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17" sqref="D17"/>
    </sheetView>
  </sheetViews>
  <sheetFormatPr defaultColWidth="10.375" defaultRowHeight="14.25" outlineLevelCol="1" x14ac:dyDescent="0.15"/>
  <cols>
    <col min="1" max="1" width="16.125" style="2" customWidth="1"/>
    <col min="2" max="2" width="23.375" style="2" customWidth="1"/>
    <col min="3" max="3" width="12.25" style="2" customWidth="1"/>
    <col min="4" max="4" width="13.75" style="3" customWidth="1"/>
    <col min="5" max="5" width="9.875" style="3" customWidth="1"/>
    <col min="6" max="6" width="11.125" style="3" customWidth="1"/>
    <col min="7" max="10" width="10.25" style="3" customWidth="1"/>
    <col min="11" max="11" width="15.375" style="4" customWidth="1" outlineLevel="1"/>
    <col min="12" max="15" width="11" style="5" customWidth="1" outlineLevel="1"/>
    <col min="16" max="16" width="12.375" style="5" customWidth="1" outlineLevel="1"/>
    <col min="17" max="17" width="10" style="5" customWidth="1" outlineLevel="1"/>
    <col min="18" max="18" width="11.375" style="5" customWidth="1" outlineLevel="1"/>
    <col min="19" max="19" width="9.5" style="5" customWidth="1" outlineLevel="1"/>
    <col min="20" max="20" width="9.75" style="4" customWidth="1" outlineLevel="1"/>
    <col min="21" max="21" width="10.5" style="4" customWidth="1" outlineLevel="1"/>
    <col min="22" max="22" width="13" style="4" customWidth="1" outlineLevel="1"/>
    <col min="23" max="24" width="14.625" style="4" customWidth="1" outlineLevel="1"/>
    <col min="25" max="26" width="13.625" style="4" customWidth="1" outlineLevel="1"/>
    <col min="27" max="27" width="11" style="4" customWidth="1" outlineLevel="1"/>
    <col min="28" max="28" width="10.875" style="4" customWidth="1" outlineLevel="1"/>
    <col min="29" max="29" width="10.625" style="4" customWidth="1" outlineLevel="1"/>
    <col min="30" max="30" width="10.75" style="4" customWidth="1" outlineLevel="1"/>
    <col min="31" max="33" width="11" style="4" customWidth="1" outlineLevel="1"/>
    <col min="34" max="34" width="12.375" style="4" customWidth="1" outlineLevel="1"/>
    <col min="35" max="35" width="12.125" style="4" customWidth="1" outlineLevel="1"/>
    <col min="36" max="36" width="17" style="4" customWidth="1" outlineLevel="1"/>
    <col min="37" max="224" width="9" style="6" customWidth="1"/>
    <col min="225" max="225" width="35.75" style="6" customWidth="1"/>
    <col min="226" max="226" width="7" style="6" customWidth="1"/>
    <col min="227" max="227" width="22.75" style="6" customWidth="1"/>
    <col min="228" max="228" width="11.125" style="6" customWidth="1"/>
    <col min="229" max="229" width="17.125" style="6" customWidth="1"/>
    <col min="230" max="230" width="9" style="6" customWidth="1"/>
    <col min="231" max="231" width="6.875" style="6" customWidth="1"/>
    <col min="232" max="232" width="5.375" style="6" bestFit="1" customWidth="1"/>
    <col min="233" max="233" width="8.375" style="6" bestFit="1" customWidth="1"/>
    <col min="234" max="236" width="5.125" style="6" bestFit="1" customWidth="1"/>
    <col min="237" max="237" width="5.125" style="6" customWidth="1"/>
    <col min="238" max="238" width="8.375" style="6" customWidth="1"/>
    <col min="239" max="239" width="11" style="6" customWidth="1"/>
    <col min="240" max="240" width="10.375" style="6" customWidth="1"/>
    <col min="241" max="241" width="12.375" style="6" customWidth="1"/>
    <col min="242" max="242" width="12" style="6" bestFit="1" customWidth="1"/>
    <col min="243" max="243" width="11.375" style="6" customWidth="1"/>
    <col min="244" max="244" width="14.375" style="6" customWidth="1"/>
    <col min="245" max="245" width="13" style="6" customWidth="1"/>
    <col min="246" max="16384" width="10.375" style="6"/>
  </cols>
  <sheetData>
    <row r="1" spans="1:36" x14ac:dyDescent="0.15">
      <c r="A1" s="1" t="s">
        <v>141</v>
      </c>
      <c r="B1" s="1"/>
    </row>
    <row r="2" spans="1:36" s="10" customFormat="1" x14ac:dyDescent="0.15">
      <c r="A2" s="7" t="s">
        <v>142</v>
      </c>
      <c r="B2" s="8"/>
      <c r="C2" s="7"/>
      <c r="D2" s="9"/>
      <c r="E2" s="9"/>
      <c r="F2" s="9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86"/>
      <c r="Y2" s="86"/>
      <c r="Z2" s="85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15">
      <c r="A3" s="1" t="s">
        <v>0</v>
      </c>
      <c r="B3" s="1"/>
      <c r="C3" s="12"/>
      <c r="D3" s="13"/>
      <c r="Y3" s="85"/>
    </row>
    <row r="4" spans="1:36" x14ac:dyDescent="0.15">
      <c r="A4" s="1"/>
      <c r="B4" s="1"/>
      <c r="C4" s="12"/>
      <c r="D4" s="13"/>
    </row>
    <row r="5" spans="1:36" x14ac:dyDescent="0.15">
      <c r="A5" s="128" t="s">
        <v>1</v>
      </c>
      <c r="B5" s="130" t="s">
        <v>2</v>
      </c>
      <c r="C5" s="14" t="s">
        <v>64</v>
      </c>
      <c r="D5" s="15"/>
      <c r="E5" s="15"/>
      <c r="F5" s="15"/>
      <c r="G5" s="15"/>
      <c r="H5" s="15"/>
      <c r="I5" s="15"/>
      <c r="J5" s="15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5"/>
      <c r="W5" s="15"/>
      <c r="X5" s="15"/>
      <c r="Y5" s="15"/>
      <c r="Z5" s="15"/>
      <c r="AA5" s="16"/>
      <c r="AB5" s="16"/>
      <c r="AC5" s="16"/>
      <c r="AD5" s="16"/>
      <c r="AE5" s="16"/>
      <c r="AF5" s="16"/>
      <c r="AG5" s="16"/>
      <c r="AH5" s="16"/>
      <c r="AI5" s="16"/>
      <c r="AJ5" s="17"/>
    </row>
    <row r="6" spans="1:36" ht="28.5" x14ac:dyDescent="0.15">
      <c r="A6" s="129"/>
      <c r="B6" s="131"/>
      <c r="C6" s="78" t="s">
        <v>69</v>
      </c>
      <c r="D6" s="81" t="s">
        <v>95</v>
      </c>
      <c r="E6" s="20" t="s">
        <v>96</v>
      </c>
      <c r="F6" s="19" t="s">
        <v>97</v>
      </c>
      <c r="G6" s="19" t="s">
        <v>3</v>
      </c>
      <c r="H6" s="19" t="s">
        <v>4</v>
      </c>
      <c r="I6" s="19" t="s">
        <v>5</v>
      </c>
      <c r="J6" s="19" t="s">
        <v>6</v>
      </c>
      <c r="K6" s="79" t="s">
        <v>7</v>
      </c>
      <c r="L6" s="21" t="s">
        <v>8</v>
      </c>
      <c r="M6" s="21" t="s">
        <v>9</v>
      </c>
      <c r="N6" s="21" t="s">
        <v>10</v>
      </c>
      <c r="O6" s="21" t="s">
        <v>11</v>
      </c>
      <c r="P6" s="21" t="s">
        <v>94</v>
      </c>
      <c r="Q6" s="22" t="s">
        <v>12</v>
      </c>
      <c r="R6" s="22" t="s">
        <v>13</v>
      </c>
      <c r="S6" s="22" t="s">
        <v>14</v>
      </c>
      <c r="T6" s="22" t="s">
        <v>15</v>
      </c>
      <c r="U6" s="22" t="s">
        <v>16</v>
      </c>
      <c r="V6" s="18" t="s">
        <v>17</v>
      </c>
      <c r="W6" s="18" t="s">
        <v>18</v>
      </c>
      <c r="X6" s="18" t="s">
        <v>19</v>
      </c>
      <c r="Y6" s="18" t="s">
        <v>20</v>
      </c>
      <c r="Z6" s="18" t="s">
        <v>21</v>
      </c>
      <c r="AA6" s="22" t="s">
        <v>22</v>
      </c>
      <c r="AB6" s="22" t="s">
        <v>23</v>
      </c>
      <c r="AC6" s="22" t="s">
        <v>24</v>
      </c>
      <c r="AD6" s="22" t="s">
        <v>25</v>
      </c>
      <c r="AE6" s="22" t="s">
        <v>26</v>
      </c>
      <c r="AF6" s="22" t="s">
        <v>27</v>
      </c>
      <c r="AG6" s="22" t="s">
        <v>28</v>
      </c>
      <c r="AH6" s="22" t="s">
        <v>29</v>
      </c>
      <c r="AI6" s="22" t="s">
        <v>30</v>
      </c>
      <c r="AJ6" s="22" t="s">
        <v>31</v>
      </c>
    </row>
    <row r="7" spans="1:36" s="32" customFormat="1" x14ac:dyDescent="0.15">
      <c r="A7" s="123" t="s">
        <v>39</v>
      </c>
      <c r="B7" s="76" t="s">
        <v>65</v>
      </c>
      <c r="C7" s="23"/>
      <c r="D7" s="23"/>
      <c r="E7" s="24"/>
      <c r="F7" s="38"/>
      <c r="G7" s="25"/>
      <c r="H7" s="25"/>
      <c r="I7" s="25"/>
      <c r="J7" s="25"/>
      <c r="K7" s="28"/>
      <c r="L7" s="83"/>
      <c r="M7" s="83"/>
      <c r="N7" s="83"/>
      <c r="O7" s="83"/>
      <c r="P7" s="83"/>
      <c r="Q7" s="83"/>
      <c r="R7" s="83"/>
      <c r="S7" s="83"/>
      <c r="T7" s="83"/>
      <c r="U7" s="83"/>
      <c r="V7" s="82"/>
      <c r="W7" s="82"/>
      <c r="X7" s="82"/>
      <c r="Y7" s="82"/>
      <c r="Z7" s="82"/>
      <c r="AA7" s="83"/>
      <c r="AB7" s="83"/>
      <c r="AC7" s="83"/>
      <c r="AD7" s="83"/>
      <c r="AE7" s="83"/>
      <c r="AF7" s="83"/>
      <c r="AG7" s="83"/>
      <c r="AH7" s="83"/>
      <c r="AI7" s="83"/>
      <c r="AJ7" s="83">
        <f>SUM(AF7:AI7)</f>
        <v>0</v>
      </c>
    </row>
    <row r="8" spans="1:36" s="31" customFormat="1" x14ac:dyDescent="0.15">
      <c r="A8" s="123"/>
      <c r="B8" s="77" t="s">
        <v>72</v>
      </c>
      <c r="C8" s="23"/>
      <c r="D8" s="23"/>
      <c r="E8" s="24"/>
      <c r="F8" s="38"/>
      <c r="G8" s="25"/>
      <c r="H8" s="27"/>
      <c r="I8" s="27"/>
      <c r="J8" s="27"/>
      <c r="K8" s="28"/>
      <c r="L8" s="83"/>
      <c r="M8" s="83"/>
      <c r="N8" s="83"/>
      <c r="O8" s="83"/>
      <c r="P8" s="83"/>
      <c r="Q8" s="83"/>
      <c r="R8" s="83"/>
      <c r="S8" s="83"/>
      <c r="T8" s="83"/>
      <c r="U8" s="83"/>
      <c r="V8" s="82"/>
      <c r="W8" s="82"/>
      <c r="X8" s="82"/>
      <c r="Y8" s="82"/>
      <c r="Z8" s="82"/>
      <c r="AA8" s="83"/>
      <c r="AB8" s="83"/>
      <c r="AC8" s="83"/>
      <c r="AD8" s="83"/>
      <c r="AE8" s="83"/>
      <c r="AF8" s="83"/>
      <c r="AG8" s="83"/>
      <c r="AH8" s="83"/>
      <c r="AI8" s="83"/>
      <c r="AJ8" s="83">
        <f t="shared" ref="AJ8:AJ12" si="0">SUM(AF8:AI8)</f>
        <v>0</v>
      </c>
    </row>
    <row r="9" spans="1:36" s="31" customFormat="1" x14ac:dyDescent="0.15">
      <c r="A9" s="123"/>
      <c r="B9" s="77" t="s">
        <v>66</v>
      </c>
      <c r="C9" s="23"/>
      <c r="D9" s="23"/>
      <c r="E9" s="24"/>
      <c r="F9" s="38"/>
      <c r="G9" s="25"/>
      <c r="H9" s="27"/>
      <c r="I9" s="27"/>
      <c r="J9" s="27"/>
      <c r="K9" s="28"/>
      <c r="L9" s="83"/>
      <c r="M9" s="83"/>
      <c r="N9" s="83"/>
      <c r="O9" s="83"/>
      <c r="P9" s="83"/>
      <c r="Q9" s="83"/>
      <c r="R9" s="83"/>
      <c r="S9" s="83"/>
      <c r="T9" s="83"/>
      <c r="U9" s="83"/>
      <c r="V9" s="82"/>
      <c r="W9" s="82"/>
      <c r="X9" s="82"/>
      <c r="Y9" s="82"/>
      <c r="Z9" s="82"/>
      <c r="AA9" s="83"/>
      <c r="AB9" s="83"/>
      <c r="AC9" s="83"/>
      <c r="AD9" s="83"/>
      <c r="AE9" s="83"/>
      <c r="AF9" s="83"/>
      <c r="AG9" s="83"/>
      <c r="AH9" s="83"/>
      <c r="AI9" s="83"/>
      <c r="AJ9" s="83">
        <f t="shared" si="0"/>
        <v>0</v>
      </c>
    </row>
    <row r="10" spans="1:36" s="31" customFormat="1" x14ac:dyDescent="0.15">
      <c r="A10" s="123"/>
      <c r="B10" s="77" t="s">
        <v>67</v>
      </c>
      <c r="C10" s="23"/>
      <c r="D10" s="23"/>
      <c r="E10" s="24"/>
      <c r="F10" s="38"/>
      <c r="G10" s="25"/>
      <c r="H10" s="27"/>
      <c r="I10" s="27"/>
      <c r="J10" s="27"/>
      <c r="K10" s="28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2"/>
      <c r="W10" s="82"/>
      <c r="X10" s="82"/>
      <c r="Y10" s="82"/>
      <c r="Z10" s="82"/>
      <c r="AA10" s="83"/>
      <c r="AB10" s="83"/>
      <c r="AC10" s="83"/>
      <c r="AD10" s="83"/>
      <c r="AE10" s="83"/>
      <c r="AF10" s="83"/>
      <c r="AG10" s="83"/>
      <c r="AH10" s="83"/>
      <c r="AI10" s="83"/>
      <c r="AJ10" s="83">
        <f t="shared" si="0"/>
        <v>0</v>
      </c>
    </row>
    <row r="11" spans="1:36" s="31" customFormat="1" x14ac:dyDescent="0.15">
      <c r="A11" s="123"/>
      <c r="B11" s="77" t="s">
        <v>68</v>
      </c>
      <c r="C11" s="23"/>
      <c r="D11" s="23"/>
      <c r="E11" s="24"/>
      <c r="F11" s="38"/>
      <c r="G11" s="25"/>
      <c r="H11" s="27"/>
      <c r="I11" s="27"/>
      <c r="J11" s="27"/>
      <c r="K11" s="28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2"/>
      <c r="W11" s="82"/>
      <c r="X11" s="82"/>
      <c r="Y11" s="82"/>
      <c r="Z11" s="82"/>
      <c r="AA11" s="83"/>
      <c r="AB11" s="83"/>
      <c r="AC11" s="83"/>
      <c r="AD11" s="83"/>
      <c r="AE11" s="83"/>
      <c r="AF11" s="83"/>
      <c r="AG11" s="83"/>
      <c r="AH11" s="83"/>
      <c r="AI11" s="83"/>
      <c r="AJ11" s="83">
        <f t="shared" si="0"/>
        <v>0</v>
      </c>
    </row>
    <row r="12" spans="1:36" s="31" customFormat="1" x14ac:dyDescent="0.15">
      <c r="A12" s="123"/>
      <c r="B12" s="88" t="s">
        <v>143</v>
      </c>
      <c r="C12" s="23"/>
      <c r="D12" s="23"/>
      <c r="E12" s="24"/>
      <c r="F12" s="38"/>
      <c r="G12" s="25"/>
      <c r="H12" s="25"/>
      <c r="I12" s="25"/>
      <c r="J12" s="25"/>
      <c r="K12" s="28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2"/>
      <c r="W12" s="82"/>
      <c r="X12" s="82"/>
      <c r="Y12" s="82"/>
      <c r="Z12" s="82"/>
      <c r="AA12" s="83"/>
      <c r="AB12" s="83"/>
      <c r="AC12" s="83"/>
      <c r="AD12" s="83"/>
      <c r="AE12" s="83"/>
      <c r="AF12" s="83"/>
      <c r="AG12" s="83"/>
      <c r="AH12" s="83"/>
      <c r="AI12" s="83"/>
      <c r="AJ12" s="83">
        <f t="shared" si="0"/>
        <v>0</v>
      </c>
    </row>
    <row r="13" spans="1:36" x14ac:dyDescent="0.15">
      <c r="A13" s="34" t="s">
        <v>32</v>
      </c>
      <c r="B13" s="34"/>
      <c r="C13" s="35"/>
      <c r="D13" s="35"/>
      <c r="E13" s="35"/>
      <c r="F13" s="35"/>
      <c r="G13" s="36"/>
      <c r="H13" s="36"/>
      <c r="I13" s="36"/>
      <c r="J13" s="36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5"/>
      <c r="W13" s="35"/>
      <c r="X13" s="35"/>
      <c r="Y13" s="35"/>
      <c r="Z13" s="35"/>
      <c r="AA13" s="37"/>
      <c r="AB13" s="37"/>
      <c r="AC13" s="37"/>
      <c r="AD13" s="37"/>
      <c r="AE13" s="37"/>
      <c r="AF13" s="37"/>
      <c r="AG13" s="37"/>
      <c r="AH13" s="37"/>
      <c r="AI13" s="37"/>
      <c r="AJ13" s="37">
        <f t="shared" ref="AJ13" si="1">SUM(AJ7:AJ12)</f>
        <v>0</v>
      </c>
    </row>
    <row r="14" spans="1:36" s="39" customFormat="1" x14ac:dyDescent="0.15">
      <c r="A14" s="121" t="s">
        <v>70</v>
      </c>
      <c r="B14" s="77" t="s">
        <v>71</v>
      </c>
      <c r="C14" s="23"/>
      <c r="D14" s="23"/>
      <c r="E14" s="24"/>
      <c r="F14" s="38"/>
      <c r="G14" s="26"/>
      <c r="H14" s="26"/>
      <c r="I14" s="25"/>
      <c r="J14" s="25"/>
      <c r="K14" s="28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2"/>
      <c r="W14" s="82"/>
      <c r="X14" s="82"/>
      <c r="Y14" s="82"/>
      <c r="Z14" s="82"/>
      <c r="AA14" s="83"/>
      <c r="AB14" s="83"/>
      <c r="AC14" s="83"/>
      <c r="AD14" s="83"/>
      <c r="AE14" s="83"/>
      <c r="AF14" s="83"/>
      <c r="AG14" s="83"/>
      <c r="AH14" s="83"/>
      <c r="AI14" s="83"/>
      <c r="AJ14" s="83">
        <f>SUM(AF14:AI14)</f>
        <v>0</v>
      </c>
    </row>
    <row r="15" spans="1:36" s="39" customFormat="1" x14ac:dyDescent="0.15">
      <c r="A15" s="122"/>
      <c r="B15" s="77" t="s">
        <v>72</v>
      </c>
      <c r="C15" s="23"/>
      <c r="D15" s="23"/>
      <c r="E15" s="24"/>
      <c r="F15" s="38"/>
      <c r="G15" s="26"/>
      <c r="H15" s="26"/>
      <c r="I15" s="25"/>
      <c r="J15" s="25"/>
      <c r="K15" s="28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2"/>
      <c r="W15" s="82"/>
      <c r="X15" s="82"/>
      <c r="Y15" s="82"/>
      <c r="Z15" s="82"/>
      <c r="AA15" s="83"/>
      <c r="AB15" s="83"/>
      <c r="AC15" s="83"/>
      <c r="AD15" s="83"/>
      <c r="AE15" s="83"/>
      <c r="AF15" s="83"/>
      <c r="AG15" s="83"/>
      <c r="AH15" s="83"/>
      <c r="AI15" s="83"/>
      <c r="AJ15" s="83">
        <f t="shared" ref="AJ15:AJ17" si="2">SUM(AF15:AI15)</f>
        <v>0</v>
      </c>
    </row>
    <row r="16" spans="1:36" s="39" customFormat="1" x14ac:dyDescent="0.15">
      <c r="A16" s="122"/>
      <c r="B16" s="77" t="s">
        <v>145</v>
      </c>
      <c r="C16" s="23"/>
      <c r="D16" s="23"/>
      <c r="E16" s="24"/>
      <c r="F16" s="38"/>
      <c r="G16" s="25"/>
      <c r="H16" s="25"/>
      <c r="I16" s="25"/>
      <c r="J16" s="25"/>
      <c r="K16" s="28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2"/>
      <c r="W16" s="82"/>
      <c r="X16" s="82"/>
      <c r="Y16" s="82"/>
      <c r="Z16" s="82"/>
      <c r="AA16" s="83"/>
      <c r="AB16" s="83"/>
      <c r="AC16" s="83"/>
      <c r="AD16" s="83"/>
      <c r="AE16" s="83"/>
      <c r="AF16" s="83"/>
      <c r="AG16" s="83"/>
      <c r="AH16" s="83"/>
      <c r="AI16" s="83"/>
      <c r="AJ16" s="83">
        <f t="shared" si="2"/>
        <v>0</v>
      </c>
    </row>
    <row r="17" spans="1:36" s="39" customFormat="1" x14ac:dyDescent="0.15">
      <c r="A17" s="127"/>
      <c r="B17" s="77" t="s">
        <v>146</v>
      </c>
      <c r="C17" s="23"/>
      <c r="D17" s="23"/>
      <c r="E17" s="24"/>
      <c r="F17" s="38"/>
      <c r="G17" s="25"/>
      <c r="H17" s="25"/>
      <c r="I17" s="25"/>
      <c r="J17" s="25"/>
      <c r="K17" s="28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2"/>
      <c r="W17" s="82"/>
      <c r="X17" s="82"/>
      <c r="Y17" s="82"/>
      <c r="Z17" s="82"/>
      <c r="AA17" s="83"/>
      <c r="AB17" s="83"/>
      <c r="AC17" s="83"/>
      <c r="AD17" s="83"/>
      <c r="AE17" s="83"/>
      <c r="AF17" s="83"/>
      <c r="AG17" s="83"/>
      <c r="AH17" s="83"/>
      <c r="AI17" s="83"/>
      <c r="AJ17" s="83">
        <f t="shared" si="2"/>
        <v>0</v>
      </c>
    </row>
    <row r="18" spans="1:36" x14ac:dyDescent="0.15">
      <c r="A18" s="34" t="s">
        <v>32</v>
      </c>
      <c r="B18" s="34"/>
      <c r="C18" s="35"/>
      <c r="D18" s="35"/>
      <c r="E18" s="35"/>
      <c r="F18" s="35"/>
      <c r="G18" s="36"/>
      <c r="H18" s="36"/>
      <c r="I18" s="36"/>
      <c r="J18" s="36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5"/>
      <c r="W18" s="35"/>
      <c r="X18" s="35"/>
      <c r="Y18" s="35"/>
      <c r="Z18" s="40"/>
      <c r="AA18" s="37"/>
      <c r="AB18" s="37"/>
      <c r="AC18" s="37"/>
      <c r="AD18" s="37"/>
      <c r="AE18" s="37"/>
      <c r="AF18" s="37"/>
      <c r="AG18" s="37"/>
      <c r="AH18" s="37"/>
      <c r="AI18" s="37"/>
      <c r="AJ18" s="37">
        <f t="shared" ref="AJ18" si="3">SUM(AJ14:AJ17)</f>
        <v>0</v>
      </c>
    </row>
    <row r="19" spans="1:36" s="39" customFormat="1" x14ac:dyDescent="0.15">
      <c r="A19" s="121" t="s">
        <v>73</v>
      </c>
      <c r="B19" s="77" t="s">
        <v>74</v>
      </c>
      <c r="C19" s="23"/>
      <c r="D19" s="23"/>
      <c r="E19" s="24"/>
      <c r="F19" s="38"/>
      <c r="G19" s="25"/>
      <c r="H19" s="25"/>
      <c r="I19" s="25"/>
      <c r="J19" s="25"/>
      <c r="K19" s="28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2"/>
      <c r="W19" s="82"/>
      <c r="X19" s="82"/>
      <c r="Y19" s="82"/>
      <c r="Z19" s="82"/>
      <c r="AA19" s="83"/>
      <c r="AB19" s="83"/>
      <c r="AC19" s="83"/>
      <c r="AD19" s="83"/>
      <c r="AE19" s="83"/>
      <c r="AF19" s="83"/>
      <c r="AG19" s="83"/>
      <c r="AH19" s="83"/>
      <c r="AI19" s="83"/>
      <c r="AJ19" s="83">
        <f>SUM(AF19:AI19)</f>
        <v>0</v>
      </c>
    </row>
    <row r="20" spans="1:36" s="39" customFormat="1" x14ac:dyDescent="0.15">
      <c r="A20" s="122"/>
      <c r="B20" s="77" t="s">
        <v>75</v>
      </c>
      <c r="C20" s="23"/>
      <c r="D20" s="23"/>
      <c r="E20" s="24"/>
      <c r="F20" s="38"/>
      <c r="G20" s="25"/>
      <c r="H20" s="25"/>
      <c r="I20" s="25"/>
      <c r="J20" s="25"/>
      <c r="K20" s="28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2"/>
      <c r="W20" s="82"/>
      <c r="X20" s="82"/>
      <c r="Y20" s="82"/>
      <c r="Z20" s="82"/>
      <c r="AA20" s="83"/>
      <c r="AB20" s="83"/>
      <c r="AC20" s="83"/>
      <c r="AD20" s="83"/>
      <c r="AE20" s="83"/>
      <c r="AF20" s="83"/>
      <c r="AG20" s="83"/>
      <c r="AH20" s="83"/>
      <c r="AI20" s="83"/>
      <c r="AJ20" s="83">
        <f t="shared" ref="AJ20:AJ23" si="4">SUM(AF20:AI20)</f>
        <v>0</v>
      </c>
    </row>
    <row r="21" spans="1:36" s="39" customFormat="1" x14ac:dyDescent="0.15">
      <c r="A21" s="122"/>
      <c r="B21" s="77" t="s">
        <v>76</v>
      </c>
      <c r="C21" s="23"/>
      <c r="D21" s="23"/>
      <c r="E21" s="24"/>
      <c r="F21" s="38"/>
      <c r="G21" s="25"/>
      <c r="H21" s="25"/>
      <c r="I21" s="25"/>
      <c r="J21" s="25"/>
      <c r="K21" s="28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2"/>
      <c r="W21" s="82"/>
      <c r="X21" s="82"/>
      <c r="Y21" s="82"/>
      <c r="Z21" s="82"/>
      <c r="AA21" s="83"/>
      <c r="AB21" s="83"/>
      <c r="AC21" s="83"/>
      <c r="AD21" s="83"/>
      <c r="AE21" s="83"/>
      <c r="AF21" s="83"/>
      <c r="AG21" s="83"/>
      <c r="AH21" s="83"/>
      <c r="AI21" s="83"/>
      <c r="AJ21" s="83">
        <f t="shared" si="4"/>
        <v>0</v>
      </c>
    </row>
    <row r="22" spans="1:36" s="39" customFormat="1" x14ac:dyDescent="0.15">
      <c r="A22" s="122"/>
      <c r="B22" s="77" t="s">
        <v>77</v>
      </c>
      <c r="C22" s="23"/>
      <c r="D22" s="23"/>
      <c r="E22" s="24"/>
      <c r="F22" s="38"/>
      <c r="G22" s="25"/>
      <c r="H22" s="25"/>
      <c r="I22" s="25"/>
      <c r="J22" s="25"/>
      <c r="K22" s="28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2"/>
      <c r="W22" s="82"/>
      <c r="X22" s="82"/>
      <c r="Y22" s="82"/>
      <c r="Z22" s="82"/>
      <c r="AA22" s="83"/>
      <c r="AB22" s="83"/>
      <c r="AC22" s="83"/>
      <c r="AD22" s="83"/>
      <c r="AE22" s="83"/>
      <c r="AF22" s="83"/>
      <c r="AG22" s="83"/>
      <c r="AH22" s="83"/>
      <c r="AI22" s="83"/>
      <c r="AJ22" s="83">
        <f t="shared" si="4"/>
        <v>0</v>
      </c>
    </row>
    <row r="23" spans="1:36" s="39" customFormat="1" x14ac:dyDescent="0.15">
      <c r="A23" s="122"/>
      <c r="B23" s="77" t="s">
        <v>78</v>
      </c>
      <c r="C23" s="23"/>
      <c r="D23" s="23"/>
      <c r="E23" s="24"/>
      <c r="F23" s="38"/>
      <c r="G23" s="25"/>
      <c r="H23" s="25"/>
      <c r="I23" s="25"/>
      <c r="J23" s="25"/>
      <c r="K23" s="28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2"/>
      <c r="W23" s="82"/>
      <c r="X23" s="82"/>
      <c r="Y23" s="82"/>
      <c r="Z23" s="82"/>
      <c r="AA23" s="83"/>
      <c r="AB23" s="83"/>
      <c r="AC23" s="83"/>
      <c r="AD23" s="83"/>
      <c r="AE23" s="83"/>
      <c r="AF23" s="83"/>
      <c r="AG23" s="83"/>
      <c r="AH23" s="83"/>
      <c r="AI23" s="83"/>
      <c r="AJ23" s="83">
        <f t="shared" si="4"/>
        <v>0</v>
      </c>
    </row>
    <row r="24" spans="1:36" s="39" customFormat="1" x14ac:dyDescent="0.15">
      <c r="A24" s="122"/>
      <c r="B24" s="77" t="s">
        <v>144</v>
      </c>
      <c r="C24" s="23"/>
      <c r="D24" s="23"/>
      <c r="E24" s="24"/>
      <c r="F24" s="38"/>
      <c r="G24" s="25"/>
      <c r="H24" s="25"/>
      <c r="I24" s="25"/>
      <c r="J24" s="25"/>
      <c r="K24" s="28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</row>
    <row r="25" spans="1:36" x14ac:dyDescent="0.15">
      <c r="A25" s="34" t="s">
        <v>32</v>
      </c>
      <c r="B25" s="34"/>
      <c r="C25" s="35"/>
      <c r="D25" s="35"/>
      <c r="E25" s="35"/>
      <c r="F25" s="35"/>
      <c r="G25" s="36"/>
      <c r="H25" s="36"/>
      <c r="I25" s="36"/>
      <c r="J25" s="3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5"/>
      <c r="W25" s="35"/>
      <c r="X25" s="35"/>
      <c r="Y25" s="35"/>
      <c r="Z25" s="40"/>
      <c r="AA25" s="37"/>
      <c r="AB25" s="37"/>
      <c r="AC25" s="37"/>
      <c r="AD25" s="37"/>
      <c r="AE25" s="37"/>
      <c r="AF25" s="37"/>
      <c r="AG25" s="37"/>
      <c r="AH25" s="37"/>
      <c r="AI25" s="37"/>
      <c r="AJ25" s="37">
        <f t="shared" ref="AJ25" si="5">SUM(AJ19:AJ24)</f>
        <v>0</v>
      </c>
    </row>
    <row r="26" spans="1:36" s="39" customFormat="1" x14ac:dyDescent="0.15">
      <c r="A26" s="122" t="s">
        <v>79</v>
      </c>
      <c r="B26" s="77" t="s">
        <v>79</v>
      </c>
      <c r="C26" s="23"/>
      <c r="D26" s="23"/>
      <c r="E26" s="24"/>
      <c r="F26" s="38"/>
      <c r="G26" s="25"/>
      <c r="H26" s="25"/>
      <c r="I26" s="25"/>
      <c r="J26" s="25"/>
      <c r="K26" s="28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2"/>
      <c r="W26" s="82"/>
      <c r="X26" s="82"/>
      <c r="Y26" s="82"/>
      <c r="Z26" s="82"/>
      <c r="AA26" s="83"/>
      <c r="AB26" s="83"/>
      <c r="AC26" s="83"/>
      <c r="AD26" s="83"/>
      <c r="AE26" s="83"/>
      <c r="AF26" s="83"/>
      <c r="AG26" s="83"/>
      <c r="AH26" s="83"/>
      <c r="AI26" s="83"/>
      <c r="AJ26" s="83">
        <f t="shared" ref="AJ26" si="6">SUM(AF26:AI26)</f>
        <v>0</v>
      </c>
    </row>
    <row r="27" spans="1:36" s="39" customFormat="1" x14ac:dyDescent="0.15">
      <c r="A27" s="127"/>
      <c r="B27" s="77" t="s">
        <v>144</v>
      </c>
      <c r="C27" s="23"/>
      <c r="D27" s="23"/>
      <c r="E27" s="24"/>
      <c r="F27" s="38"/>
      <c r="G27" s="25"/>
      <c r="H27" s="25"/>
      <c r="I27" s="25"/>
      <c r="J27" s="25"/>
      <c r="K27" s="28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2"/>
      <c r="W27" s="82"/>
      <c r="X27" s="82"/>
      <c r="Y27" s="82"/>
      <c r="Z27" s="82"/>
      <c r="AA27" s="83"/>
      <c r="AB27" s="83"/>
      <c r="AC27" s="83"/>
      <c r="AD27" s="83"/>
      <c r="AE27" s="83"/>
      <c r="AF27" s="83"/>
      <c r="AG27" s="83"/>
      <c r="AH27" s="83"/>
      <c r="AI27" s="83"/>
      <c r="AJ27" s="83">
        <f t="shared" ref="AJ27" si="7">SUM(AF27:AI27)</f>
        <v>0</v>
      </c>
    </row>
    <row r="28" spans="1:36" s="41" customFormat="1" x14ac:dyDescent="0.15">
      <c r="A28" s="34" t="s">
        <v>32</v>
      </c>
      <c r="B28" s="34"/>
      <c r="C28" s="35"/>
      <c r="D28" s="35"/>
      <c r="E28" s="35"/>
      <c r="F28" s="35"/>
      <c r="G28" s="36"/>
      <c r="H28" s="36"/>
      <c r="I28" s="36"/>
      <c r="J28" s="36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5"/>
      <c r="W28" s="35"/>
      <c r="X28" s="35"/>
      <c r="Y28" s="35"/>
      <c r="Z28" s="35"/>
      <c r="AA28" s="37"/>
      <c r="AB28" s="37"/>
      <c r="AC28" s="37"/>
      <c r="AD28" s="37"/>
      <c r="AE28" s="37"/>
      <c r="AF28" s="37"/>
      <c r="AG28" s="37"/>
      <c r="AH28" s="37"/>
      <c r="AI28" s="37"/>
      <c r="AJ28" s="37">
        <f t="shared" ref="AJ28" si="8">SUM(AJ26:AJ27)</f>
        <v>0</v>
      </c>
    </row>
    <row r="29" spans="1:36" s="39" customFormat="1" x14ac:dyDescent="0.15">
      <c r="A29" s="121" t="s">
        <v>80</v>
      </c>
      <c r="B29" s="77" t="s">
        <v>81</v>
      </c>
      <c r="C29" s="23"/>
      <c r="D29" s="38"/>
      <c r="E29" s="24"/>
      <c r="F29" s="38"/>
      <c r="G29" s="25"/>
      <c r="H29" s="25"/>
      <c r="I29" s="25"/>
      <c r="J29" s="25"/>
      <c r="K29" s="28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2"/>
      <c r="W29" s="82"/>
      <c r="X29" s="82"/>
      <c r="Y29" s="82"/>
      <c r="Z29" s="82"/>
      <c r="AA29" s="83"/>
      <c r="AB29" s="83"/>
      <c r="AC29" s="83"/>
      <c r="AD29" s="83"/>
      <c r="AE29" s="83"/>
      <c r="AF29" s="83"/>
      <c r="AG29" s="83"/>
      <c r="AH29" s="83"/>
      <c r="AI29" s="83"/>
      <c r="AJ29" s="83">
        <f t="shared" ref="AJ29" si="9">SUM(AF29:AI29)</f>
        <v>0</v>
      </c>
    </row>
    <row r="30" spans="1:36" s="39" customFormat="1" x14ac:dyDescent="0.15">
      <c r="A30" s="122"/>
      <c r="B30" s="77" t="s">
        <v>82</v>
      </c>
      <c r="C30" s="23"/>
      <c r="D30" s="38"/>
      <c r="E30" s="24"/>
      <c r="F30" s="38"/>
      <c r="G30" s="25"/>
      <c r="H30" s="25"/>
      <c r="I30" s="25"/>
      <c r="J30" s="25"/>
      <c r="K30" s="28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2"/>
      <c r="W30" s="82"/>
      <c r="X30" s="82"/>
      <c r="Y30" s="82"/>
      <c r="Z30" s="82"/>
      <c r="AA30" s="83"/>
      <c r="AB30" s="83"/>
      <c r="AC30" s="83"/>
      <c r="AD30" s="83"/>
      <c r="AE30" s="83"/>
      <c r="AF30" s="83"/>
      <c r="AG30" s="83"/>
      <c r="AH30" s="83"/>
      <c r="AI30" s="83"/>
      <c r="AJ30" s="83">
        <f t="shared" ref="AJ30:AJ31" si="10">SUM(AF30:AI30)</f>
        <v>0</v>
      </c>
    </row>
    <row r="31" spans="1:36" s="39" customFormat="1" x14ac:dyDescent="0.15">
      <c r="A31" s="122"/>
      <c r="B31" s="77" t="s">
        <v>83</v>
      </c>
      <c r="C31" s="23"/>
      <c r="D31" s="38"/>
      <c r="E31" s="24"/>
      <c r="F31" s="38"/>
      <c r="G31" s="25"/>
      <c r="H31" s="25"/>
      <c r="I31" s="25"/>
      <c r="J31" s="25"/>
      <c r="K31" s="28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2"/>
      <c r="W31" s="82"/>
      <c r="X31" s="82"/>
      <c r="Y31" s="82"/>
      <c r="Z31" s="82"/>
      <c r="AA31" s="83"/>
      <c r="AB31" s="83"/>
      <c r="AC31" s="83"/>
      <c r="AD31" s="83"/>
      <c r="AE31" s="83"/>
      <c r="AF31" s="83"/>
      <c r="AG31" s="83"/>
      <c r="AH31" s="83"/>
      <c r="AI31" s="83"/>
      <c r="AJ31" s="83">
        <f t="shared" si="10"/>
        <v>0</v>
      </c>
    </row>
    <row r="32" spans="1:36" s="39" customFormat="1" x14ac:dyDescent="0.15">
      <c r="A32" s="122"/>
      <c r="B32" s="77" t="s">
        <v>147</v>
      </c>
      <c r="C32" s="23"/>
      <c r="D32" s="38"/>
      <c r="E32" s="24"/>
      <c r="F32" s="38"/>
      <c r="G32" s="25"/>
      <c r="H32" s="25"/>
      <c r="I32" s="25"/>
      <c r="J32" s="25"/>
      <c r="K32" s="28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</row>
    <row r="33" spans="1:36" s="41" customFormat="1" x14ac:dyDescent="0.15">
      <c r="A33" s="34" t="s">
        <v>32</v>
      </c>
      <c r="B33" s="34"/>
      <c r="C33" s="35"/>
      <c r="D33" s="35"/>
      <c r="E33" s="35"/>
      <c r="F33" s="35"/>
      <c r="G33" s="36"/>
      <c r="H33" s="36"/>
      <c r="I33" s="36"/>
      <c r="J33" s="36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0"/>
      <c r="W33" s="40"/>
      <c r="X33" s="40"/>
      <c r="Y33" s="40"/>
      <c r="Z33" s="40"/>
      <c r="AA33" s="37"/>
      <c r="AB33" s="37"/>
      <c r="AC33" s="37"/>
      <c r="AD33" s="37"/>
      <c r="AE33" s="37"/>
      <c r="AF33" s="37"/>
      <c r="AG33" s="37"/>
      <c r="AH33" s="37"/>
      <c r="AI33" s="37"/>
      <c r="AJ33" s="37">
        <f t="shared" ref="AJ33" si="11">SUM(AJ29:AJ32)</f>
        <v>0</v>
      </c>
    </row>
    <row r="34" spans="1:36" s="42" customFormat="1" x14ac:dyDescent="0.15">
      <c r="A34" s="123" t="s">
        <v>33</v>
      </c>
      <c r="B34" s="77" t="s">
        <v>84</v>
      </c>
      <c r="C34" s="23"/>
      <c r="D34" s="23"/>
      <c r="E34" s="24"/>
      <c r="F34" s="38"/>
      <c r="G34" s="75"/>
      <c r="H34" s="25"/>
      <c r="I34" s="25"/>
      <c r="J34" s="25"/>
      <c r="K34" s="28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2"/>
      <c r="W34" s="82"/>
      <c r="X34" s="82"/>
      <c r="Y34" s="82"/>
      <c r="Z34" s="82"/>
      <c r="AA34" s="83"/>
      <c r="AB34" s="83"/>
      <c r="AC34" s="83"/>
      <c r="AD34" s="83"/>
      <c r="AE34" s="83"/>
      <c r="AF34" s="83"/>
      <c r="AG34" s="83"/>
      <c r="AH34" s="83"/>
      <c r="AI34" s="83"/>
      <c r="AJ34" s="83">
        <f t="shared" ref="AJ34" si="12">SUM(AF34:AI34)</f>
        <v>0</v>
      </c>
    </row>
    <row r="35" spans="1:36" s="42" customFormat="1" x14ac:dyDescent="0.15">
      <c r="A35" s="123"/>
      <c r="B35" s="77" t="s">
        <v>85</v>
      </c>
      <c r="C35" s="23"/>
      <c r="D35" s="23"/>
      <c r="E35" s="24"/>
      <c r="F35" s="38"/>
      <c r="G35" s="75"/>
      <c r="H35" s="25"/>
      <c r="I35" s="25"/>
      <c r="J35" s="25"/>
      <c r="K35" s="28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2"/>
      <c r="W35" s="82"/>
      <c r="X35" s="82"/>
      <c r="Y35" s="82"/>
      <c r="Z35" s="82"/>
      <c r="AA35" s="83"/>
      <c r="AB35" s="83"/>
      <c r="AC35" s="83"/>
      <c r="AD35" s="83"/>
      <c r="AE35" s="83"/>
      <c r="AF35" s="83"/>
      <c r="AG35" s="83"/>
      <c r="AH35" s="83"/>
      <c r="AI35" s="83"/>
      <c r="AJ35" s="83">
        <f t="shared" ref="AJ35:AJ36" si="13">SUM(AF35:AI35)</f>
        <v>0</v>
      </c>
    </row>
    <row r="36" spans="1:36" s="42" customFormat="1" x14ac:dyDescent="0.15">
      <c r="A36" s="124"/>
      <c r="B36" s="77" t="s">
        <v>144</v>
      </c>
      <c r="C36" s="23"/>
      <c r="D36" s="23"/>
      <c r="E36" s="24"/>
      <c r="F36" s="38"/>
      <c r="G36" s="75"/>
      <c r="H36" s="25"/>
      <c r="I36" s="25"/>
      <c r="J36" s="25"/>
      <c r="K36" s="28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2"/>
      <c r="W36" s="82"/>
      <c r="X36" s="82"/>
      <c r="Y36" s="82"/>
      <c r="Z36" s="82"/>
      <c r="AA36" s="83"/>
      <c r="AB36" s="83"/>
      <c r="AC36" s="83"/>
      <c r="AD36" s="83"/>
      <c r="AE36" s="83"/>
      <c r="AF36" s="83"/>
      <c r="AG36" s="83"/>
      <c r="AH36" s="83"/>
      <c r="AI36" s="83"/>
      <c r="AJ36" s="83">
        <f t="shared" si="13"/>
        <v>0</v>
      </c>
    </row>
    <row r="37" spans="1:36" s="47" customFormat="1" x14ac:dyDescent="0.15">
      <c r="A37" s="43" t="s">
        <v>32</v>
      </c>
      <c r="B37" s="43"/>
      <c r="C37" s="44"/>
      <c r="D37" s="44"/>
      <c r="E37" s="44"/>
      <c r="F37" s="44"/>
      <c r="G37" s="36"/>
      <c r="H37" s="36"/>
      <c r="I37" s="36"/>
      <c r="J37" s="36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5"/>
      <c r="AB37" s="45"/>
      <c r="AC37" s="45"/>
      <c r="AD37" s="45"/>
      <c r="AE37" s="45"/>
      <c r="AF37" s="45"/>
      <c r="AG37" s="45"/>
      <c r="AH37" s="45"/>
      <c r="AI37" s="45"/>
      <c r="AJ37" s="45">
        <f t="shared" ref="AJ37" si="14">SUM(AJ34:AJ36)</f>
        <v>0</v>
      </c>
    </row>
    <row r="38" spans="1:36" s="42" customFormat="1" x14ac:dyDescent="0.15">
      <c r="A38" s="125" t="s">
        <v>86</v>
      </c>
      <c r="B38" s="77" t="s">
        <v>86</v>
      </c>
      <c r="C38" s="23"/>
      <c r="D38" s="23"/>
      <c r="E38" s="24"/>
      <c r="F38" s="38"/>
      <c r="G38" s="25"/>
      <c r="H38" s="25"/>
      <c r="I38" s="25"/>
      <c r="J38" s="25"/>
      <c r="K38" s="28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2"/>
      <c r="W38" s="82"/>
      <c r="X38" s="82"/>
      <c r="Y38" s="82"/>
      <c r="Z38" s="82"/>
      <c r="AA38" s="83"/>
      <c r="AB38" s="83"/>
      <c r="AC38" s="83"/>
      <c r="AD38" s="83"/>
      <c r="AE38" s="83"/>
      <c r="AF38" s="83"/>
      <c r="AG38" s="83"/>
      <c r="AH38" s="83"/>
      <c r="AI38" s="83"/>
      <c r="AJ38" s="83">
        <f t="shared" ref="AJ38" si="15">SUM(AF38:AI38)</f>
        <v>0</v>
      </c>
    </row>
    <row r="39" spans="1:36" s="42" customFormat="1" x14ac:dyDescent="0.15">
      <c r="A39" s="125"/>
      <c r="B39" s="77" t="s">
        <v>143</v>
      </c>
      <c r="C39" s="23"/>
      <c r="D39" s="23"/>
      <c r="E39" s="24"/>
      <c r="F39" s="38"/>
      <c r="G39" s="25"/>
      <c r="H39" s="25"/>
      <c r="I39" s="25"/>
      <c r="J39" s="25"/>
      <c r="K39" s="28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</row>
    <row r="40" spans="1:36" s="47" customFormat="1" x14ac:dyDescent="0.15">
      <c r="A40" s="43" t="s">
        <v>32</v>
      </c>
      <c r="B40" s="43"/>
      <c r="C40" s="44"/>
      <c r="D40" s="44"/>
      <c r="E40" s="44"/>
      <c r="F40" s="44"/>
      <c r="G40" s="36"/>
      <c r="H40" s="36"/>
      <c r="I40" s="36"/>
      <c r="J40" s="36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6"/>
      <c r="W40" s="46"/>
      <c r="X40" s="46"/>
      <c r="Y40" s="46"/>
      <c r="Z40" s="46"/>
      <c r="AA40" s="45"/>
      <c r="AB40" s="45"/>
      <c r="AC40" s="45"/>
      <c r="AD40" s="45"/>
      <c r="AE40" s="45"/>
      <c r="AF40" s="45"/>
      <c r="AG40" s="45"/>
      <c r="AH40" s="45"/>
      <c r="AI40" s="45"/>
      <c r="AJ40" s="45">
        <f t="shared" ref="AJ40" si="16">SUM(AJ38:AJ39)</f>
        <v>0</v>
      </c>
    </row>
    <row r="41" spans="1:36" s="31" customFormat="1" x14ac:dyDescent="0.15">
      <c r="A41" s="126" t="s">
        <v>87</v>
      </c>
      <c r="B41" s="77" t="s">
        <v>87</v>
      </c>
      <c r="C41" s="27"/>
      <c r="D41" s="26"/>
      <c r="E41" s="24"/>
      <c r="F41" s="38"/>
      <c r="G41" s="25"/>
      <c r="H41" s="25"/>
      <c r="I41" s="25"/>
      <c r="J41" s="25"/>
      <c r="K41" s="28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2"/>
      <c r="W41" s="82"/>
      <c r="X41" s="82"/>
      <c r="Y41" s="82"/>
      <c r="Z41" s="82"/>
      <c r="AA41" s="83"/>
      <c r="AB41" s="83"/>
      <c r="AC41" s="83"/>
      <c r="AD41" s="83"/>
      <c r="AE41" s="83"/>
      <c r="AF41" s="83"/>
      <c r="AG41" s="83"/>
      <c r="AH41" s="83"/>
      <c r="AI41" s="83"/>
      <c r="AJ41" s="83">
        <f t="shared" ref="AJ41" si="17">SUM(AF41:AI41)</f>
        <v>0</v>
      </c>
    </row>
    <row r="42" spans="1:36" s="31" customFormat="1" x14ac:dyDescent="0.15">
      <c r="A42" s="123"/>
      <c r="B42" s="77" t="s">
        <v>143</v>
      </c>
      <c r="C42" s="27"/>
      <c r="D42" s="26"/>
      <c r="E42" s="24"/>
      <c r="F42" s="38"/>
      <c r="G42" s="25"/>
      <c r="H42" s="25"/>
      <c r="I42" s="25"/>
      <c r="J42" s="25"/>
      <c r="K42" s="28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</row>
    <row r="43" spans="1:36" s="47" customFormat="1" x14ac:dyDescent="0.15">
      <c r="A43" s="43" t="s">
        <v>32</v>
      </c>
      <c r="B43" s="43"/>
      <c r="C43" s="44"/>
      <c r="D43" s="44"/>
      <c r="E43" s="44"/>
      <c r="F43" s="44"/>
      <c r="G43" s="36"/>
      <c r="H43" s="36"/>
      <c r="I43" s="36"/>
      <c r="J43" s="36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6"/>
      <c r="W43" s="46"/>
      <c r="X43" s="46"/>
      <c r="Y43" s="46"/>
      <c r="Z43" s="46"/>
      <c r="AA43" s="45"/>
      <c r="AB43" s="45"/>
      <c r="AC43" s="45"/>
      <c r="AD43" s="45"/>
      <c r="AE43" s="45"/>
      <c r="AF43" s="45"/>
      <c r="AG43" s="45"/>
      <c r="AH43" s="45"/>
      <c r="AI43" s="45"/>
      <c r="AJ43" s="45">
        <f t="shared" ref="AJ43" si="18">SUM(AJ41:AJ42)</f>
        <v>0</v>
      </c>
    </row>
    <row r="44" spans="1:36" s="47" customFormat="1" x14ac:dyDescent="0.15">
      <c r="A44" s="126" t="s">
        <v>88</v>
      </c>
      <c r="B44" s="80" t="s">
        <v>88</v>
      </c>
      <c r="C44" s="48"/>
      <c r="D44" s="48"/>
      <c r="E44" s="24"/>
      <c r="F44" s="38"/>
      <c r="G44" s="25"/>
      <c r="H44" s="25"/>
      <c r="I44" s="25"/>
      <c r="J44" s="25"/>
      <c r="K44" s="28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2"/>
      <c r="W44" s="82"/>
      <c r="X44" s="82"/>
      <c r="Y44" s="82"/>
      <c r="Z44" s="82"/>
      <c r="AA44" s="83"/>
      <c r="AB44" s="83"/>
      <c r="AC44" s="83"/>
      <c r="AD44" s="83"/>
      <c r="AE44" s="83"/>
      <c r="AF44" s="83"/>
      <c r="AG44" s="83"/>
      <c r="AH44" s="83"/>
      <c r="AI44" s="83"/>
      <c r="AJ44" s="83">
        <f t="shared" ref="AJ44" si="19">SUM(AF44:AI44)</f>
        <v>0</v>
      </c>
    </row>
    <row r="45" spans="1:36" s="47" customFormat="1" x14ac:dyDescent="0.15">
      <c r="A45" s="123"/>
      <c r="B45" s="77" t="s">
        <v>143</v>
      </c>
      <c r="C45" s="48"/>
      <c r="D45" s="48"/>
      <c r="E45" s="24"/>
      <c r="F45" s="38"/>
      <c r="G45" s="25"/>
      <c r="H45" s="25"/>
      <c r="I45" s="25"/>
      <c r="J45" s="25"/>
      <c r="K45" s="28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</row>
    <row r="46" spans="1:36" s="41" customFormat="1" x14ac:dyDescent="0.15">
      <c r="A46" s="43" t="s">
        <v>32</v>
      </c>
      <c r="B46" s="34"/>
      <c r="C46" s="49"/>
      <c r="D46" s="49"/>
      <c r="E46" s="49"/>
      <c r="F46" s="49"/>
      <c r="G46" s="36"/>
      <c r="H46" s="36"/>
      <c r="I46" s="36"/>
      <c r="J46" s="36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40"/>
      <c r="W46" s="40"/>
      <c r="X46" s="40"/>
      <c r="Y46" s="40"/>
      <c r="Z46" s="40"/>
      <c r="AA46" s="37"/>
      <c r="AB46" s="37"/>
      <c r="AC46" s="37"/>
      <c r="AD46" s="37"/>
      <c r="AE46" s="37"/>
      <c r="AF46" s="37"/>
      <c r="AG46" s="37"/>
      <c r="AH46" s="37"/>
      <c r="AI46" s="37"/>
      <c r="AJ46" s="37">
        <f t="shared" ref="AJ46" si="20">SUM(AJ44:AJ45)</f>
        <v>0</v>
      </c>
    </row>
    <row r="47" spans="1:36" x14ac:dyDescent="0.15">
      <c r="A47" s="120" t="s">
        <v>34</v>
      </c>
      <c r="B47" s="80" t="s">
        <v>91</v>
      </c>
      <c r="C47" s="84"/>
      <c r="D47" s="84"/>
      <c r="E47" s="24"/>
      <c r="F47" s="38"/>
      <c r="G47" s="25"/>
      <c r="H47" s="25"/>
      <c r="I47" s="25"/>
      <c r="J47" s="25"/>
      <c r="K47" s="87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2"/>
      <c r="W47" s="30"/>
      <c r="X47" s="30"/>
      <c r="Y47" s="30"/>
      <c r="Z47" s="30"/>
      <c r="AA47" s="29"/>
      <c r="AB47" s="83"/>
      <c r="AC47" s="83"/>
      <c r="AD47" s="83"/>
      <c r="AE47" s="83"/>
      <c r="AF47" s="83"/>
      <c r="AG47" s="83"/>
      <c r="AH47" s="83"/>
      <c r="AI47" s="83"/>
      <c r="AJ47" s="83">
        <f t="shared" ref="AJ47" si="21">SUM(AF47:AI47)</f>
        <v>0</v>
      </c>
    </row>
    <row r="48" spans="1:36" x14ac:dyDescent="0.15">
      <c r="A48" s="120"/>
      <c r="B48" s="80" t="s">
        <v>90</v>
      </c>
      <c r="C48" s="84"/>
      <c r="D48" s="84"/>
      <c r="E48" s="24"/>
      <c r="F48" s="38"/>
      <c r="G48" s="25"/>
      <c r="H48" s="25"/>
      <c r="I48" s="25"/>
      <c r="J48" s="25"/>
      <c r="K48" s="87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2"/>
      <c r="W48" s="82"/>
      <c r="X48" s="82"/>
      <c r="Y48" s="82"/>
      <c r="Z48" s="82"/>
      <c r="AA48" s="29"/>
      <c r="AB48" s="83"/>
      <c r="AC48" s="83"/>
      <c r="AD48" s="83"/>
      <c r="AE48" s="83"/>
      <c r="AF48" s="83"/>
      <c r="AG48" s="83"/>
      <c r="AH48" s="83"/>
      <c r="AI48" s="83"/>
      <c r="AJ48" s="83">
        <f t="shared" ref="AJ48:AJ51" si="22">SUM(AF48:AI48)</f>
        <v>0</v>
      </c>
    </row>
    <row r="49" spans="1:37" x14ac:dyDescent="0.15">
      <c r="A49" s="120"/>
      <c r="B49" s="80" t="s">
        <v>89</v>
      </c>
      <c r="C49" s="84"/>
      <c r="D49" s="84"/>
      <c r="E49" s="24"/>
      <c r="F49" s="38"/>
      <c r="G49" s="25"/>
      <c r="H49" s="25"/>
      <c r="I49" s="25"/>
      <c r="J49" s="25"/>
      <c r="K49" s="87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2"/>
      <c r="W49" s="82"/>
      <c r="X49" s="82"/>
      <c r="Y49" s="82"/>
      <c r="Z49" s="82"/>
      <c r="AA49" s="29"/>
      <c r="AB49" s="83"/>
      <c r="AC49" s="83"/>
      <c r="AD49" s="83"/>
      <c r="AE49" s="83"/>
      <c r="AF49" s="83"/>
      <c r="AG49" s="83"/>
      <c r="AH49" s="83"/>
      <c r="AI49" s="83"/>
      <c r="AJ49" s="83">
        <f t="shared" si="22"/>
        <v>0</v>
      </c>
    </row>
    <row r="50" spans="1:37" x14ac:dyDescent="0.15">
      <c r="A50" s="120"/>
      <c r="B50" s="80" t="s">
        <v>92</v>
      </c>
      <c r="C50" s="84"/>
      <c r="D50" s="84"/>
      <c r="E50" s="24"/>
      <c r="F50" s="38"/>
      <c r="G50" s="25"/>
      <c r="H50" s="25"/>
      <c r="I50" s="25"/>
      <c r="J50" s="25"/>
      <c r="K50" s="87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2"/>
      <c r="W50" s="82"/>
      <c r="X50" s="82"/>
      <c r="Y50" s="82"/>
      <c r="Z50" s="82"/>
      <c r="AA50" s="29"/>
      <c r="AB50" s="83"/>
      <c r="AC50" s="83"/>
      <c r="AD50" s="83"/>
      <c r="AE50" s="83"/>
      <c r="AF50" s="83"/>
      <c r="AG50" s="83"/>
      <c r="AH50" s="83"/>
      <c r="AI50" s="83"/>
      <c r="AJ50" s="83">
        <f t="shared" si="22"/>
        <v>0</v>
      </c>
    </row>
    <row r="51" spans="1:37" x14ac:dyDescent="0.15">
      <c r="A51" s="120"/>
      <c r="B51" s="80" t="s">
        <v>93</v>
      </c>
      <c r="C51" s="84"/>
      <c r="D51" s="84"/>
      <c r="E51" s="24"/>
      <c r="F51" s="38"/>
      <c r="G51" s="25"/>
      <c r="H51" s="25"/>
      <c r="I51" s="25"/>
      <c r="J51" s="25"/>
      <c r="K51" s="87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2"/>
      <c r="W51" s="82"/>
      <c r="X51" s="82"/>
      <c r="Y51" s="82"/>
      <c r="Z51" s="82"/>
      <c r="AA51" s="29"/>
      <c r="AB51" s="83"/>
      <c r="AC51" s="83"/>
      <c r="AD51" s="83"/>
      <c r="AE51" s="83"/>
      <c r="AF51" s="83"/>
      <c r="AG51" s="83"/>
      <c r="AH51" s="83"/>
      <c r="AI51" s="83"/>
      <c r="AJ51" s="83">
        <f t="shared" si="22"/>
        <v>0</v>
      </c>
    </row>
    <row r="52" spans="1:37" x14ac:dyDescent="0.15">
      <c r="A52" s="120"/>
      <c r="B52" s="80" t="s">
        <v>98</v>
      </c>
      <c r="C52" s="84"/>
      <c r="D52" s="84"/>
      <c r="E52" s="24"/>
      <c r="F52" s="33"/>
      <c r="G52" s="26"/>
      <c r="H52" s="26"/>
      <c r="I52" s="26"/>
      <c r="J52" s="26"/>
      <c r="K52" s="87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2"/>
      <c r="W52" s="82"/>
      <c r="X52" s="82"/>
      <c r="Y52" s="82"/>
      <c r="Z52" s="82"/>
      <c r="AA52" s="83"/>
      <c r="AB52" s="83"/>
      <c r="AC52" s="83"/>
      <c r="AD52" s="83"/>
      <c r="AE52" s="83"/>
      <c r="AF52" s="83"/>
      <c r="AG52" s="83"/>
      <c r="AH52" s="83"/>
      <c r="AI52" s="83"/>
      <c r="AJ52" s="83">
        <f t="shared" ref="AJ52" si="23">SUM(AF52:AI52)</f>
        <v>0</v>
      </c>
    </row>
    <row r="53" spans="1:37" x14ac:dyDescent="0.15">
      <c r="A53" s="120"/>
      <c r="B53" s="80" t="s">
        <v>148</v>
      </c>
      <c r="C53" s="84"/>
      <c r="D53" s="84"/>
      <c r="E53" s="24"/>
      <c r="F53" s="33"/>
      <c r="G53" s="26"/>
      <c r="H53" s="26"/>
      <c r="I53" s="26"/>
      <c r="J53" s="26"/>
      <c r="K53" s="87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</row>
    <row r="54" spans="1:37" s="41" customFormat="1" x14ac:dyDescent="0.15">
      <c r="A54" s="34" t="s">
        <v>32</v>
      </c>
      <c r="B54" s="34"/>
      <c r="C54" s="35"/>
      <c r="D54" s="35"/>
      <c r="E54" s="35"/>
      <c r="F54" s="35"/>
      <c r="G54" s="36"/>
      <c r="H54" s="36"/>
      <c r="I54" s="36"/>
      <c r="J54" s="36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40"/>
      <c r="W54" s="40"/>
      <c r="X54" s="40"/>
      <c r="Y54" s="40"/>
      <c r="Z54" s="40"/>
      <c r="AA54" s="37"/>
      <c r="AB54" s="37"/>
      <c r="AC54" s="37"/>
      <c r="AD54" s="37"/>
      <c r="AE54" s="37"/>
      <c r="AF54" s="37"/>
      <c r="AG54" s="37"/>
      <c r="AH54" s="37"/>
      <c r="AI54" s="37"/>
      <c r="AJ54" s="37">
        <f t="shared" ref="AJ54" si="24">SUM(AJ47:AJ53)</f>
        <v>0</v>
      </c>
    </row>
    <row r="55" spans="1:37" s="57" customFormat="1" x14ac:dyDescent="0.15">
      <c r="A55" s="51"/>
      <c r="B55" s="51" t="s">
        <v>35</v>
      </c>
      <c r="C55" s="52"/>
      <c r="D55" s="53"/>
      <c r="E55" s="52"/>
      <c r="F55" s="54"/>
      <c r="G55" s="52"/>
      <c r="H55" s="52"/>
      <c r="I55" s="52"/>
      <c r="J55" s="52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6"/>
      <c r="W55" s="56"/>
      <c r="X55" s="56"/>
      <c r="Y55" s="56"/>
      <c r="Z55" s="56"/>
      <c r="AA55" s="55"/>
      <c r="AB55" s="55"/>
      <c r="AC55" s="55"/>
      <c r="AD55" s="55"/>
      <c r="AE55" s="55"/>
      <c r="AF55" s="55"/>
      <c r="AG55" s="55"/>
      <c r="AH55" s="55"/>
      <c r="AI55" s="55"/>
      <c r="AJ55" s="55">
        <f t="shared" ref="AJ55" si="25">SUM(AJ7:AJ54)/2</f>
        <v>0</v>
      </c>
    </row>
    <row r="56" spans="1:37" s="41" customFormat="1" x14ac:dyDescent="0.15">
      <c r="A56" s="58" t="s">
        <v>36</v>
      </c>
      <c r="B56" s="58" t="s">
        <v>37</v>
      </c>
      <c r="C56" s="59"/>
      <c r="D56" s="59"/>
      <c r="E56" s="24"/>
      <c r="F56" s="33"/>
      <c r="G56" s="60"/>
      <c r="H56" s="60"/>
      <c r="I56" s="60"/>
      <c r="J56" s="60"/>
      <c r="K56" s="61"/>
      <c r="L56" s="50"/>
      <c r="M56" s="50"/>
      <c r="N56" s="50"/>
      <c r="O56" s="50"/>
      <c r="P56" s="6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50"/>
      <c r="AG56" s="50"/>
      <c r="AH56" s="50"/>
      <c r="AI56" s="50"/>
      <c r="AJ56" s="50">
        <f t="shared" ref="AJ56" si="26">SUM(AA56,V56,Q56,P56)</f>
        <v>0</v>
      </c>
    </row>
    <row r="57" spans="1:37" s="41" customFormat="1" x14ac:dyDescent="0.15">
      <c r="A57" s="64"/>
      <c r="B57" s="64" t="s">
        <v>32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>
        <f t="shared" ref="AJ57" si="27">SUM(AJ56)</f>
        <v>0</v>
      </c>
    </row>
    <row r="58" spans="1:37" s="57" customFormat="1" x14ac:dyDescent="0.15">
      <c r="A58" s="66"/>
      <c r="B58" s="66" t="s">
        <v>38</v>
      </c>
      <c r="C58" s="67"/>
      <c r="D58" s="67"/>
      <c r="E58" s="67"/>
      <c r="F58" s="67"/>
      <c r="G58" s="67"/>
      <c r="H58" s="67"/>
      <c r="I58" s="67"/>
      <c r="J58" s="67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7"/>
      <c r="W58" s="67"/>
      <c r="X58" s="67"/>
      <c r="Y58" s="67"/>
      <c r="Z58" s="67"/>
      <c r="AA58" s="68"/>
      <c r="AB58" s="68"/>
      <c r="AC58" s="68"/>
      <c r="AD58" s="68"/>
      <c r="AE58" s="68"/>
      <c r="AF58" s="68"/>
      <c r="AG58" s="68"/>
      <c r="AH58" s="68"/>
      <c r="AI58" s="68"/>
      <c r="AJ58" s="68">
        <f>SUM(AJ55,AJ57)</f>
        <v>0</v>
      </c>
    </row>
    <row r="59" spans="1:37" s="72" customFormat="1" x14ac:dyDescent="0.15">
      <c r="A59" s="69"/>
      <c r="B59" s="69"/>
      <c r="C59" s="70"/>
      <c r="D59" s="70"/>
      <c r="E59" s="70"/>
      <c r="F59" s="70"/>
      <c r="G59" s="70"/>
      <c r="H59" s="70"/>
      <c r="I59" s="70"/>
      <c r="J59" s="70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0"/>
      <c r="W59" s="70"/>
      <c r="X59" s="70"/>
      <c r="Y59" s="70"/>
      <c r="Z59" s="70"/>
      <c r="AA59" s="71"/>
      <c r="AB59" s="71"/>
      <c r="AC59" s="71"/>
      <c r="AD59" s="71"/>
      <c r="AE59" s="71"/>
      <c r="AF59" s="71"/>
      <c r="AG59" s="71"/>
      <c r="AH59" s="71"/>
      <c r="AI59" s="71"/>
      <c r="AJ59" s="71"/>
    </row>
    <row r="60" spans="1:37" x14ac:dyDescent="0.15">
      <c r="B60" s="73"/>
      <c r="AH60" s="6"/>
      <c r="AI60" s="22" t="s">
        <v>138</v>
      </c>
      <c r="AJ60" s="68"/>
      <c r="AK60" s="2" t="s">
        <v>140</v>
      </c>
    </row>
    <row r="61" spans="1:37" x14ac:dyDescent="0.15">
      <c r="B61" s="6"/>
      <c r="AI61" s="22" t="s">
        <v>139</v>
      </c>
      <c r="AJ61" s="68"/>
    </row>
  </sheetData>
  <autoFilter ref="A6:AK58"/>
  <mergeCells count="12">
    <mergeCell ref="A26:A27"/>
    <mergeCell ref="A5:A6"/>
    <mergeCell ref="B5:B6"/>
    <mergeCell ref="A7:A12"/>
    <mergeCell ref="A14:A17"/>
    <mergeCell ref="A19:A24"/>
    <mergeCell ref="A47:A53"/>
    <mergeCell ref="A29:A32"/>
    <mergeCell ref="A34:A36"/>
    <mergeCell ref="A38:A39"/>
    <mergeCell ref="A41:A42"/>
    <mergeCell ref="A44:A45"/>
  </mergeCells>
  <phoneticPr fontId="4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45"/>
  <sheetViews>
    <sheetView showGridLines="0" tabSelected="1" topLeftCell="A25" zoomScale="90" zoomScaleNormal="90" workbookViewId="0">
      <selection activeCell="J35" sqref="J35"/>
    </sheetView>
  </sheetViews>
  <sheetFormatPr defaultRowHeight="13.5" x14ac:dyDescent="0.15"/>
  <cols>
    <col min="1" max="1" width="18.875" bestFit="1" customWidth="1"/>
    <col min="2" max="2" width="30.25" customWidth="1"/>
    <col min="7" max="7" width="10.75" bestFit="1" customWidth="1"/>
  </cols>
  <sheetData>
    <row r="1" spans="1:22" ht="16.5" x14ac:dyDescent="0.15">
      <c r="A1" s="111" t="s">
        <v>135</v>
      </c>
      <c r="B1" s="102"/>
    </row>
    <row r="2" spans="1:22" ht="16.5" x14ac:dyDescent="0.15">
      <c r="A2" s="92" t="s">
        <v>62</v>
      </c>
      <c r="B2" s="92" t="s">
        <v>136</v>
      </c>
    </row>
    <row r="3" spans="1:22" ht="16.5" x14ac:dyDescent="0.15">
      <c r="A3" s="117" t="str">
        <f>A9</f>
        <v>2016年招聘预算</v>
      </c>
      <c r="B3" s="118"/>
    </row>
    <row r="4" spans="1:22" ht="16.5" x14ac:dyDescent="0.15">
      <c r="A4" s="117" t="str">
        <f>A25</f>
        <v>2016年培训预算</v>
      </c>
      <c r="B4" s="118"/>
    </row>
    <row r="5" spans="1:22" ht="16.5" x14ac:dyDescent="0.15">
      <c r="A5" s="117" t="str">
        <f>A35</f>
        <v>2016年ER预算</v>
      </c>
      <c r="B5" s="118"/>
    </row>
    <row r="6" spans="1:22" ht="16.5" x14ac:dyDescent="0.15">
      <c r="A6" s="117" t="str">
        <f>A41</f>
        <v>2016年其他C&amp;B预算</v>
      </c>
      <c r="B6" s="118"/>
    </row>
    <row r="7" spans="1:22" ht="17.25" thickBot="1" x14ac:dyDescent="0.2">
      <c r="A7" s="119" t="s">
        <v>63</v>
      </c>
      <c r="B7" s="110">
        <f>SUM(B3:B6)</f>
        <v>0</v>
      </c>
    </row>
    <row r="8" spans="1:22" ht="14.25" thickTop="1" x14ac:dyDescent="0.15"/>
    <row r="9" spans="1:22" s="89" customFormat="1" ht="16.5" x14ac:dyDescent="0.15">
      <c r="A9" s="111" t="s">
        <v>99</v>
      </c>
      <c r="O9" s="90"/>
    </row>
    <row r="10" spans="1:22" s="89" customFormat="1" ht="16.5" x14ac:dyDescent="0.15">
      <c r="A10" s="133" t="s">
        <v>40</v>
      </c>
      <c r="B10" s="133" t="s">
        <v>100</v>
      </c>
      <c r="C10" s="133" t="s">
        <v>101</v>
      </c>
      <c r="D10" s="133"/>
      <c r="E10" s="133"/>
      <c r="F10" s="133"/>
      <c r="G10" s="134" t="s">
        <v>102</v>
      </c>
      <c r="M10" s="90"/>
      <c r="Q10" s="91"/>
      <c r="R10" s="91"/>
      <c r="S10" s="91"/>
      <c r="T10" s="91"/>
    </row>
    <row r="11" spans="1:22" s="93" customFormat="1" ht="16.5" x14ac:dyDescent="0.15">
      <c r="A11" s="133"/>
      <c r="B11" s="133"/>
      <c r="C11" s="92" t="s">
        <v>103</v>
      </c>
      <c r="D11" s="92" t="s">
        <v>104</v>
      </c>
      <c r="E11" s="92" t="s">
        <v>42</v>
      </c>
      <c r="F11" s="92" t="s">
        <v>105</v>
      </c>
      <c r="G11" s="135"/>
      <c r="H11" s="89"/>
      <c r="I11" s="89"/>
      <c r="J11" s="89"/>
      <c r="K11" s="89"/>
      <c r="L11" s="89"/>
      <c r="M11" s="90"/>
      <c r="N11" s="89"/>
      <c r="O11" s="89"/>
      <c r="P11" s="89"/>
      <c r="Q11" s="91"/>
      <c r="R11" s="91"/>
      <c r="S11" s="91"/>
      <c r="T11" s="91"/>
      <c r="U11" s="89"/>
      <c r="V11" s="89"/>
    </row>
    <row r="12" spans="1:22" s="89" customFormat="1" ht="16.5" x14ac:dyDescent="0.15">
      <c r="A12" s="136" t="s">
        <v>43</v>
      </c>
      <c r="B12" s="94" t="s">
        <v>44</v>
      </c>
      <c r="C12" s="95"/>
      <c r="D12" s="96"/>
      <c r="E12" s="96"/>
      <c r="F12" s="96"/>
      <c r="G12" s="97">
        <f>SUM(C12:F12)</f>
        <v>0</v>
      </c>
      <c r="H12" s="98"/>
      <c r="I12" s="91"/>
      <c r="J12" s="91"/>
      <c r="K12" s="91"/>
      <c r="L12" s="91"/>
      <c r="M12" s="99"/>
      <c r="N12" s="91"/>
      <c r="O12" s="91"/>
      <c r="P12" s="91"/>
      <c r="Q12" s="91"/>
      <c r="R12" s="91"/>
      <c r="S12" s="91"/>
      <c r="T12" s="91"/>
      <c r="U12" s="91"/>
    </row>
    <row r="13" spans="1:22" s="89" customFormat="1" ht="16.5" x14ac:dyDescent="0.15">
      <c r="A13" s="136"/>
      <c r="B13" s="94" t="s">
        <v>106</v>
      </c>
      <c r="C13" s="95"/>
      <c r="D13" s="96"/>
      <c r="E13" s="96"/>
      <c r="F13" s="96"/>
      <c r="G13" s="97">
        <f>SUM(C13:F13)</f>
        <v>0</v>
      </c>
      <c r="H13" s="98"/>
      <c r="I13" s="91"/>
      <c r="J13" s="91"/>
      <c r="K13" s="91"/>
      <c r="L13" s="91"/>
      <c r="M13" s="99"/>
      <c r="N13" s="91"/>
      <c r="O13" s="91"/>
      <c r="P13" s="91"/>
      <c r="Q13" s="91"/>
      <c r="R13" s="91"/>
      <c r="S13" s="91"/>
      <c r="T13" s="91"/>
      <c r="U13" s="91"/>
    </row>
    <row r="14" spans="1:22" s="89" customFormat="1" ht="16.5" x14ac:dyDescent="0.15">
      <c r="A14" s="136"/>
      <c r="B14" s="100" t="s">
        <v>107</v>
      </c>
      <c r="C14" s="95"/>
      <c r="D14" s="95"/>
      <c r="E14" s="95"/>
      <c r="F14" s="95"/>
      <c r="G14" s="97">
        <f t="shared" ref="G14:G22" si="0">SUM(C14:F14)</f>
        <v>0</v>
      </c>
      <c r="H14" s="101"/>
      <c r="I14" s="91"/>
      <c r="J14" s="91"/>
      <c r="K14" s="91"/>
      <c r="L14" s="91"/>
      <c r="M14" s="99"/>
      <c r="N14" s="91"/>
      <c r="O14" s="91"/>
      <c r="P14" s="91"/>
      <c r="Q14" s="91"/>
      <c r="R14" s="91"/>
      <c r="S14" s="91"/>
      <c r="T14" s="91"/>
      <c r="U14" s="91"/>
    </row>
    <row r="15" spans="1:22" s="89" customFormat="1" ht="16.5" x14ac:dyDescent="0.15">
      <c r="A15" s="136" t="s">
        <v>45</v>
      </c>
      <c r="B15" s="102" t="s">
        <v>46</v>
      </c>
      <c r="C15" s="96"/>
      <c r="D15" s="96"/>
      <c r="E15" s="96"/>
      <c r="F15" s="96"/>
      <c r="G15" s="97">
        <f t="shared" si="0"/>
        <v>0</v>
      </c>
      <c r="H15" s="103"/>
      <c r="I15" s="91"/>
      <c r="J15" s="91"/>
      <c r="K15" s="91"/>
      <c r="L15" s="91"/>
      <c r="M15" s="99"/>
      <c r="N15" s="91"/>
      <c r="O15" s="91"/>
      <c r="P15" s="91"/>
      <c r="Q15" s="91"/>
      <c r="R15" s="91"/>
      <c r="S15" s="91"/>
      <c r="T15" s="91"/>
      <c r="U15" s="91"/>
    </row>
    <row r="16" spans="1:22" s="89" customFormat="1" ht="16.5" x14ac:dyDescent="0.15">
      <c r="A16" s="136"/>
      <c r="B16" s="94" t="s">
        <v>47</v>
      </c>
      <c r="C16" s="96"/>
      <c r="D16" s="96"/>
      <c r="E16" s="96"/>
      <c r="F16" s="96"/>
      <c r="G16" s="97">
        <f t="shared" si="0"/>
        <v>0</v>
      </c>
      <c r="H16" s="103"/>
      <c r="I16" s="91"/>
      <c r="J16" s="91"/>
      <c r="K16" s="91"/>
      <c r="L16" s="91"/>
      <c r="M16" s="99"/>
      <c r="N16" s="91"/>
      <c r="O16" s="91"/>
      <c r="P16" s="91"/>
      <c r="Q16" s="91"/>
      <c r="R16" s="91"/>
      <c r="S16" s="91"/>
      <c r="T16" s="91"/>
      <c r="U16" s="91"/>
    </row>
    <row r="17" spans="1:21" s="89" customFormat="1" ht="16.5" x14ac:dyDescent="0.15">
      <c r="A17" s="136"/>
      <c r="B17" s="102" t="s">
        <v>48</v>
      </c>
      <c r="C17" s="96"/>
      <c r="D17" s="96"/>
      <c r="E17" s="96"/>
      <c r="F17" s="96"/>
      <c r="G17" s="104">
        <f>SUM(C17:F17)</f>
        <v>0</v>
      </c>
      <c r="H17" s="103"/>
      <c r="I17" s="91"/>
      <c r="J17" s="91"/>
      <c r="K17" s="91"/>
      <c r="L17" s="91"/>
      <c r="M17" s="99"/>
      <c r="N17" s="91"/>
      <c r="O17" s="91"/>
      <c r="P17" s="91"/>
      <c r="Q17" s="91"/>
      <c r="R17" s="91"/>
      <c r="S17" s="91"/>
      <c r="T17" s="91"/>
      <c r="U17" s="91"/>
    </row>
    <row r="18" spans="1:21" s="89" customFormat="1" ht="16.5" x14ac:dyDescent="0.15">
      <c r="A18" s="136"/>
      <c r="B18" s="102" t="s">
        <v>108</v>
      </c>
      <c r="C18" s="96"/>
      <c r="D18" s="96"/>
      <c r="E18" s="96"/>
      <c r="F18" s="96"/>
      <c r="G18" s="97">
        <f t="shared" si="0"/>
        <v>0</v>
      </c>
      <c r="H18" s="103"/>
      <c r="I18" s="91"/>
      <c r="J18" s="91"/>
      <c r="K18" s="91"/>
      <c r="L18" s="91"/>
      <c r="M18" s="99"/>
      <c r="N18" s="91"/>
      <c r="O18" s="91"/>
      <c r="P18" s="91"/>
      <c r="Q18" s="91"/>
      <c r="R18" s="91"/>
      <c r="S18" s="91"/>
      <c r="T18" s="91"/>
      <c r="U18" s="91"/>
    </row>
    <row r="19" spans="1:21" s="89" customFormat="1" ht="16.5" x14ac:dyDescent="0.15">
      <c r="A19" s="136"/>
      <c r="B19" s="102" t="s">
        <v>109</v>
      </c>
      <c r="C19" s="96"/>
      <c r="D19" s="96"/>
      <c r="E19" s="96"/>
      <c r="F19" s="96"/>
      <c r="G19" s="97">
        <f t="shared" si="0"/>
        <v>0</v>
      </c>
      <c r="H19" s="103"/>
      <c r="I19" s="91"/>
      <c r="J19" s="91"/>
      <c r="K19" s="91"/>
      <c r="L19" s="91"/>
      <c r="M19" s="99"/>
      <c r="N19" s="91"/>
      <c r="O19" s="91"/>
      <c r="P19" s="91"/>
      <c r="Q19" s="91"/>
      <c r="R19" s="91"/>
      <c r="S19" s="91"/>
      <c r="T19" s="91"/>
      <c r="U19" s="91"/>
    </row>
    <row r="20" spans="1:21" s="89" customFormat="1" ht="16.5" x14ac:dyDescent="0.15">
      <c r="A20" s="136"/>
      <c r="B20" s="102" t="s">
        <v>110</v>
      </c>
      <c r="C20" s="96"/>
      <c r="D20" s="96"/>
      <c r="E20" s="96"/>
      <c r="F20" s="96"/>
      <c r="G20" s="97">
        <f t="shared" si="0"/>
        <v>0</v>
      </c>
      <c r="H20" s="103"/>
      <c r="I20" s="91"/>
      <c r="J20" s="91"/>
      <c r="K20" s="91"/>
      <c r="L20" s="91"/>
      <c r="M20" s="99"/>
      <c r="N20" s="91"/>
      <c r="O20" s="91"/>
      <c r="P20" s="91"/>
      <c r="Q20" s="91"/>
      <c r="R20" s="91"/>
      <c r="S20" s="91"/>
      <c r="T20" s="91"/>
      <c r="U20" s="91"/>
    </row>
    <row r="21" spans="1:21" s="89" customFormat="1" ht="16.5" x14ac:dyDescent="0.15">
      <c r="A21" s="136"/>
      <c r="B21" s="100" t="s">
        <v>49</v>
      </c>
      <c r="C21" s="95"/>
      <c r="D21" s="95"/>
      <c r="E21" s="95"/>
      <c r="F21" s="95"/>
      <c r="G21" s="97">
        <f t="shared" si="0"/>
        <v>0</v>
      </c>
      <c r="H21" s="101"/>
      <c r="I21" s="91"/>
      <c r="J21" s="91"/>
      <c r="K21" s="91"/>
      <c r="L21" s="91"/>
      <c r="M21" s="99"/>
      <c r="N21" s="91"/>
      <c r="O21" s="91"/>
      <c r="P21" s="91"/>
      <c r="Q21" s="91"/>
      <c r="R21" s="91"/>
      <c r="S21" s="91"/>
      <c r="T21" s="91"/>
      <c r="U21" s="91"/>
    </row>
    <row r="22" spans="1:21" s="89" customFormat="1" ht="16.5" x14ac:dyDescent="0.15">
      <c r="A22" s="105" t="s">
        <v>50</v>
      </c>
      <c r="B22" s="106" t="s">
        <v>51</v>
      </c>
      <c r="C22" s="96"/>
      <c r="D22" s="96"/>
      <c r="E22" s="96"/>
      <c r="F22" s="96"/>
      <c r="G22" s="97">
        <f t="shared" si="0"/>
        <v>0</v>
      </c>
      <c r="H22" s="91"/>
      <c r="I22" s="91"/>
      <c r="J22" s="91"/>
      <c r="K22" s="91"/>
      <c r="L22" s="91"/>
      <c r="M22" s="99"/>
      <c r="N22" s="91"/>
      <c r="O22" s="91"/>
      <c r="P22" s="91"/>
      <c r="Q22" s="91"/>
      <c r="R22" s="91"/>
      <c r="S22" s="91"/>
      <c r="T22" s="91"/>
      <c r="U22" s="91"/>
    </row>
    <row r="23" spans="1:21" s="89" customFormat="1" ht="17.25" thickBot="1" x14ac:dyDescent="0.4">
      <c r="A23" s="107"/>
      <c r="B23" s="108" t="s">
        <v>111</v>
      </c>
      <c r="C23" s="109">
        <f t="shared" ref="C23:F23" si="1">SUM(C12:C22)</f>
        <v>0</v>
      </c>
      <c r="D23" s="109">
        <f t="shared" si="1"/>
        <v>0</v>
      </c>
      <c r="E23" s="109">
        <f t="shared" si="1"/>
        <v>0</v>
      </c>
      <c r="F23" s="109">
        <f t="shared" si="1"/>
        <v>0</v>
      </c>
      <c r="G23" s="110">
        <f>SUM(G12:G22)</f>
        <v>0</v>
      </c>
      <c r="H23" s="91"/>
      <c r="I23" s="91"/>
      <c r="J23" s="91"/>
      <c r="K23" s="91"/>
      <c r="L23" s="91"/>
      <c r="M23" s="99"/>
      <c r="N23" s="91"/>
      <c r="O23" s="91"/>
      <c r="P23" s="91"/>
      <c r="Q23" s="91"/>
      <c r="R23" s="91"/>
      <c r="S23" s="91"/>
      <c r="T23" s="91"/>
      <c r="U23" s="91"/>
    </row>
    <row r="24" spans="1:21" ht="14.25" thickTop="1" x14ac:dyDescent="0.15"/>
    <row r="25" spans="1:21" s="115" customFormat="1" ht="16.5" x14ac:dyDescent="0.2">
      <c r="A25" s="111" t="s">
        <v>118</v>
      </c>
      <c r="B25" s="113"/>
      <c r="C25" s="113"/>
      <c r="D25" s="113"/>
      <c r="E25" s="113"/>
      <c r="F25" s="113"/>
      <c r="G25" s="113"/>
      <c r="H25" s="89"/>
      <c r="I25" s="113"/>
      <c r="J25" s="113"/>
      <c r="K25" s="114"/>
      <c r="L25" s="114"/>
      <c r="M25" s="114"/>
      <c r="N25" s="114"/>
    </row>
    <row r="26" spans="1:21" s="115" customFormat="1" ht="16.5" x14ac:dyDescent="0.2">
      <c r="A26" s="92" t="s">
        <v>119</v>
      </c>
      <c r="B26" s="92" t="s">
        <v>120</v>
      </c>
      <c r="C26" s="92" t="s">
        <v>103</v>
      </c>
      <c r="D26" s="92" t="s">
        <v>104</v>
      </c>
      <c r="E26" s="92" t="s">
        <v>42</v>
      </c>
      <c r="F26" s="92" t="s">
        <v>105</v>
      </c>
      <c r="G26" s="92" t="s">
        <v>121</v>
      </c>
      <c r="H26" s="89"/>
      <c r="I26" s="112"/>
      <c r="J26" s="112"/>
      <c r="K26" s="112"/>
      <c r="L26" s="112"/>
      <c r="M26" s="112"/>
    </row>
    <row r="27" spans="1:21" s="89" customFormat="1" ht="16.5" x14ac:dyDescent="0.15">
      <c r="A27" s="74" t="s">
        <v>52</v>
      </c>
      <c r="B27" s="102" t="s">
        <v>53</v>
      </c>
      <c r="C27" s="96"/>
      <c r="D27" s="96"/>
      <c r="E27" s="96"/>
      <c r="F27" s="96"/>
      <c r="G27" s="97">
        <f t="shared" ref="G27:G29" si="2">SUM(C27:F27)</f>
        <v>0</v>
      </c>
      <c r="H27" s="103"/>
      <c r="I27" s="91"/>
      <c r="J27" s="91"/>
      <c r="K27" s="91"/>
      <c r="L27" s="91"/>
      <c r="M27" s="99"/>
      <c r="N27" s="91"/>
      <c r="O27" s="91"/>
      <c r="P27" s="91"/>
      <c r="Q27" s="91"/>
      <c r="R27" s="91"/>
      <c r="S27" s="91"/>
      <c r="T27" s="91"/>
      <c r="U27" s="91"/>
    </row>
    <row r="28" spans="1:21" s="89" customFormat="1" ht="16.5" x14ac:dyDescent="0.15">
      <c r="A28" s="74" t="s">
        <v>54</v>
      </c>
      <c r="B28" s="102" t="s">
        <v>112</v>
      </c>
      <c r="C28" s="96"/>
      <c r="D28" s="96"/>
      <c r="E28" s="96"/>
      <c r="F28" s="96"/>
      <c r="G28" s="97">
        <f t="shared" si="2"/>
        <v>0</v>
      </c>
      <c r="H28" s="103"/>
      <c r="I28" s="91"/>
      <c r="J28" s="91"/>
      <c r="K28" s="91"/>
      <c r="L28" s="91"/>
      <c r="M28" s="99"/>
      <c r="N28" s="91"/>
      <c r="O28" s="91"/>
      <c r="P28" s="91"/>
      <c r="Q28" s="91"/>
      <c r="R28" s="91"/>
      <c r="S28" s="91"/>
      <c r="T28" s="91"/>
      <c r="U28" s="91"/>
    </row>
    <row r="29" spans="1:21" s="89" customFormat="1" ht="16.5" x14ac:dyDescent="0.15">
      <c r="A29" s="74" t="s">
        <v>113</v>
      </c>
      <c r="B29" s="102" t="s">
        <v>114</v>
      </c>
      <c r="C29" s="96"/>
      <c r="D29" s="96"/>
      <c r="E29" s="96"/>
      <c r="F29" s="96"/>
      <c r="G29" s="97">
        <f t="shared" si="2"/>
        <v>0</v>
      </c>
      <c r="H29" s="103"/>
      <c r="I29" s="91"/>
      <c r="J29" s="91"/>
      <c r="K29" s="91"/>
      <c r="L29" s="91"/>
      <c r="M29" s="99"/>
      <c r="N29" s="91"/>
      <c r="O29" s="91"/>
      <c r="P29" s="91"/>
      <c r="Q29" s="91"/>
      <c r="R29" s="91"/>
      <c r="S29" s="91"/>
      <c r="T29" s="91"/>
      <c r="U29" s="91"/>
    </row>
    <row r="30" spans="1:21" s="89" customFormat="1" ht="16.5" x14ac:dyDescent="0.15">
      <c r="A30" s="74" t="s">
        <v>115</v>
      </c>
      <c r="B30" s="102" t="s">
        <v>116</v>
      </c>
      <c r="C30" s="96"/>
      <c r="D30" s="96"/>
      <c r="E30" s="96"/>
      <c r="F30" s="96"/>
      <c r="G30" s="97">
        <f>SUM(C30:F30)</f>
        <v>0</v>
      </c>
      <c r="H30" s="103"/>
      <c r="I30" s="91"/>
      <c r="J30" s="91"/>
      <c r="K30" s="91"/>
      <c r="L30" s="91"/>
      <c r="M30" s="99"/>
      <c r="N30" s="91"/>
      <c r="O30" s="91"/>
      <c r="P30" s="91"/>
      <c r="Q30" s="91"/>
      <c r="R30" s="91"/>
      <c r="S30" s="91"/>
      <c r="T30" s="91"/>
      <c r="U30" s="91"/>
    </row>
    <row r="31" spans="1:21" s="89" customFormat="1" ht="16.5" x14ac:dyDescent="0.15">
      <c r="A31" s="74" t="s">
        <v>117</v>
      </c>
      <c r="B31" s="102" t="s">
        <v>55</v>
      </c>
      <c r="C31" s="96"/>
      <c r="D31" s="96"/>
      <c r="E31" s="96"/>
      <c r="F31" s="96"/>
      <c r="G31" s="97">
        <f t="shared" ref="G31:G32" si="3">SUM(C31:F31)</f>
        <v>0</v>
      </c>
      <c r="H31" s="103"/>
      <c r="I31" s="91"/>
      <c r="J31" s="91"/>
      <c r="K31" s="91"/>
      <c r="L31" s="91"/>
      <c r="M31" s="99"/>
      <c r="N31" s="91"/>
      <c r="O31" s="91"/>
      <c r="P31" s="91"/>
      <c r="Q31" s="91"/>
      <c r="R31" s="91"/>
      <c r="S31" s="91"/>
      <c r="T31" s="91"/>
      <c r="U31" s="91"/>
    </row>
    <row r="32" spans="1:21" s="89" customFormat="1" ht="16.5" x14ac:dyDescent="0.15">
      <c r="A32" s="74" t="s">
        <v>56</v>
      </c>
      <c r="B32" s="102" t="s">
        <v>57</v>
      </c>
      <c r="C32" s="96"/>
      <c r="D32" s="96"/>
      <c r="E32" s="96"/>
      <c r="F32" s="96"/>
      <c r="G32" s="97">
        <f t="shared" si="3"/>
        <v>0</v>
      </c>
      <c r="H32" s="103"/>
      <c r="I32" s="91"/>
      <c r="J32" s="91"/>
      <c r="K32" s="91"/>
      <c r="L32" s="91"/>
      <c r="M32" s="99"/>
      <c r="N32" s="91"/>
      <c r="O32" s="91"/>
      <c r="P32" s="91"/>
      <c r="Q32" s="91"/>
      <c r="R32" s="91"/>
      <c r="S32" s="91"/>
      <c r="T32" s="91"/>
      <c r="U32" s="91"/>
    </row>
    <row r="33" spans="1:21" s="89" customFormat="1" ht="17.25" thickBot="1" x14ac:dyDescent="0.4">
      <c r="A33" s="107"/>
      <c r="B33" s="108" t="s">
        <v>122</v>
      </c>
      <c r="C33" s="109">
        <f t="shared" ref="C33:E33" si="4">SUM(C27:C32)</f>
        <v>0</v>
      </c>
      <c r="D33" s="109">
        <f t="shared" si="4"/>
        <v>0</v>
      </c>
      <c r="E33" s="109">
        <f t="shared" si="4"/>
        <v>0</v>
      </c>
      <c r="F33" s="109">
        <f>SUM(F27:F32)</f>
        <v>0</v>
      </c>
      <c r="G33" s="110">
        <f>SUM(G27:G32)</f>
        <v>0</v>
      </c>
      <c r="H33" s="91"/>
      <c r="I33" s="91"/>
      <c r="J33" s="91"/>
      <c r="K33" s="91"/>
      <c r="L33" s="91"/>
      <c r="M33" s="99"/>
      <c r="N33" s="91"/>
      <c r="O33" s="91"/>
      <c r="P33" s="91"/>
      <c r="Q33" s="91"/>
      <c r="R33" s="91"/>
      <c r="S33" s="91"/>
      <c r="T33" s="91"/>
      <c r="U33" s="91"/>
    </row>
    <row r="34" spans="1:21" ht="14.25" thickTop="1" x14ac:dyDescent="0.15"/>
    <row r="35" spans="1:21" ht="16.5" x14ac:dyDescent="0.15">
      <c r="A35" s="111" t="s">
        <v>123</v>
      </c>
      <c r="B35" s="116"/>
      <c r="C35" s="116"/>
      <c r="D35" s="116"/>
      <c r="E35" s="116"/>
      <c r="F35" s="116"/>
      <c r="G35" s="116"/>
      <c r="H35" s="89"/>
      <c r="I35" s="116"/>
      <c r="J35" s="116"/>
    </row>
    <row r="36" spans="1:21" s="115" customFormat="1" ht="16.5" x14ac:dyDescent="0.2">
      <c r="A36" s="92" t="s">
        <v>124</v>
      </c>
      <c r="B36" s="92" t="s">
        <v>125</v>
      </c>
      <c r="C36" s="92" t="s">
        <v>126</v>
      </c>
      <c r="D36" s="92" t="s">
        <v>127</v>
      </c>
      <c r="E36" s="92" t="s">
        <v>128</v>
      </c>
      <c r="F36" s="92" t="s">
        <v>129</v>
      </c>
      <c r="G36" s="92" t="s">
        <v>130</v>
      </c>
      <c r="H36" s="89"/>
      <c r="I36" s="112"/>
      <c r="J36" s="112"/>
      <c r="K36" s="112"/>
      <c r="L36" s="112"/>
      <c r="M36" s="112"/>
    </row>
    <row r="37" spans="1:21" s="89" customFormat="1" ht="16.5" x14ac:dyDescent="0.15">
      <c r="A37" s="74" t="s">
        <v>58</v>
      </c>
      <c r="B37" s="102" t="s">
        <v>59</v>
      </c>
      <c r="C37" s="96"/>
      <c r="D37" s="96"/>
      <c r="E37" s="96"/>
      <c r="F37" s="96"/>
      <c r="G37" s="97">
        <f>SUM(C37:F37)</f>
        <v>0</v>
      </c>
      <c r="H37" s="103"/>
      <c r="I37" s="91"/>
      <c r="J37" s="91"/>
      <c r="K37" s="91"/>
      <c r="L37" s="91"/>
      <c r="M37" s="99"/>
      <c r="N37" s="91"/>
      <c r="O37" s="91"/>
      <c r="P37" s="91"/>
      <c r="Q37" s="91"/>
      <c r="R37" s="91"/>
      <c r="S37" s="91"/>
      <c r="T37" s="91"/>
      <c r="U37" s="91"/>
    </row>
    <row r="38" spans="1:21" s="89" customFormat="1" ht="16.5" x14ac:dyDescent="0.15">
      <c r="A38" s="74" t="s">
        <v>60</v>
      </c>
      <c r="B38" s="102" t="s">
        <v>61</v>
      </c>
      <c r="C38" s="96"/>
      <c r="D38" s="96"/>
      <c r="E38" s="96"/>
      <c r="F38" s="96"/>
      <c r="G38" s="97">
        <f>SUM(C38:F38)</f>
        <v>0</v>
      </c>
      <c r="H38" s="103"/>
      <c r="I38" s="91"/>
      <c r="J38" s="91"/>
      <c r="K38" s="91"/>
      <c r="L38" s="91"/>
      <c r="M38" s="99"/>
      <c r="N38" s="91"/>
      <c r="O38" s="91"/>
      <c r="P38" s="91"/>
      <c r="Q38" s="91"/>
      <c r="R38" s="91"/>
      <c r="S38" s="91"/>
      <c r="T38" s="91"/>
      <c r="U38" s="91"/>
    </row>
    <row r="39" spans="1:21" s="89" customFormat="1" ht="17.25" thickBot="1" x14ac:dyDescent="0.4">
      <c r="A39" s="107"/>
      <c r="B39" s="108" t="s">
        <v>131</v>
      </c>
      <c r="C39" s="109">
        <f t="shared" ref="C39:F39" si="5">SUM(C37:C38)</f>
        <v>0</v>
      </c>
      <c r="D39" s="109">
        <f t="shared" si="5"/>
        <v>0</v>
      </c>
      <c r="E39" s="109">
        <f t="shared" si="5"/>
        <v>0</v>
      </c>
      <c r="F39" s="109">
        <f t="shared" si="5"/>
        <v>0</v>
      </c>
      <c r="G39" s="110">
        <f>SUM(G37:G38)</f>
        <v>0</v>
      </c>
      <c r="H39" s="91"/>
      <c r="I39" s="91"/>
      <c r="J39" s="91"/>
      <c r="K39" s="91"/>
      <c r="L39" s="91"/>
      <c r="M39" s="99"/>
      <c r="N39" s="91"/>
      <c r="O39" s="91"/>
      <c r="P39" s="91"/>
      <c r="Q39" s="91"/>
      <c r="R39" s="91"/>
      <c r="S39" s="91"/>
      <c r="T39" s="91"/>
      <c r="U39" s="91"/>
    </row>
    <row r="40" spans="1:21" ht="14.25" thickTop="1" x14ac:dyDescent="0.15"/>
    <row r="41" spans="1:21" ht="16.5" x14ac:dyDescent="0.15">
      <c r="A41" s="111" t="s">
        <v>137</v>
      </c>
    </row>
    <row r="42" spans="1:21" s="115" customFormat="1" ht="16.5" x14ac:dyDescent="0.2">
      <c r="A42" s="92" t="s">
        <v>119</v>
      </c>
      <c r="B42" s="92" t="s">
        <v>134</v>
      </c>
      <c r="C42" s="92" t="s">
        <v>103</v>
      </c>
      <c r="D42" s="92" t="s">
        <v>104</v>
      </c>
      <c r="E42" s="92" t="s">
        <v>42</v>
      </c>
      <c r="F42" s="92" t="s">
        <v>105</v>
      </c>
      <c r="G42" s="92" t="s">
        <v>121</v>
      </c>
      <c r="H42" s="89"/>
      <c r="I42" s="112"/>
      <c r="J42" s="112"/>
      <c r="K42" s="112"/>
      <c r="L42" s="112"/>
      <c r="M42" s="112"/>
    </row>
    <row r="43" spans="1:21" s="89" customFormat="1" ht="16.5" x14ac:dyDescent="0.15">
      <c r="A43" s="74" t="s">
        <v>132</v>
      </c>
      <c r="B43" s="102" t="s">
        <v>133</v>
      </c>
      <c r="C43" s="96"/>
      <c r="D43" s="96"/>
      <c r="E43" s="96"/>
      <c r="F43" s="96"/>
      <c r="G43" s="97">
        <f>SUM(C43:F43)</f>
        <v>0</v>
      </c>
      <c r="H43" s="132"/>
      <c r="I43" s="132"/>
      <c r="J43" s="132"/>
      <c r="K43" s="132"/>
      <c r="L43" s="132"/>
      <c r="M43" s="132"/>
      <c r="N43" s="132"/>
      <c r="O43" s="132"/>
      <c r="P43" s="132"/>
      <c r="Q43" s="91"/>
      <c r="R43" s="91"/>
      <c r="S43" s="91"/>
      <c r="T43" s="91"/>
      <c r="U43" s="91"/>
    </row>
    <row r="44" spans="1:21" s="89" customFormat="1" ht="17.25" thickBot="1" x14ac:dyDescent="0.4">
      <c r="A44" s="107"/>
      <c r="B44" s="108" t="s">
        <v>41</v>
      </c>
      <c r="C44" s="109">
        <f>SUM(C43:C43)</f>
        <v>0</v>
      </c>
      <c r="D44" s="109">
        <f>SUM(D43:D43)</f>
        <v>0</v>
      </c>
      <c r="E44" s="109">
        <f>SUM(E43:E43)</f>
        <v>0</v>
      </c>
      <c r="F44" s="109">
        <f>SUM(F43:F43)</f>
        <v>0</v>
      </c>
      <c r="G44" s="110">
        <f>SUM(G43:G43)</f>
        <v>0</v>
      </c>
      <c r="H44" s="132"/>
      <c r="I44" s="132"/>
      <c r="J44" s="132"/>
      <c r="K44" s="132"/>
      <c r="L44" s="132"/>
      <c r="M44" s="132"/>
      <c r="N44" s="132"/>
      <c r="O44" s="132"/>
      <c r="P44" s="132"/>
      <c r="Q44" s="91"/>
      <c r="R44" s="91"/>
      <c r="S44" s="91"/>
      <c r="T44" s="91"/>
      <c r="U44" s="91"/>
    </row>
    <row r="45" spans="1:21" ht="14.25" thickTop="1" x14ac:dyDescent="0.15"/>
  </sheetData>
  <mergeCells count="7">
    <mergeCell ref="H43:P44"/>
    <mergeCell ref="A10:A11"/>
    <mergeCell ref="B10:B11"/>
    <mergeCell ref="C10:F10"/>
    <mergeCell ref="G10:G11"/>
    <mergeCell ref="A12:A14"/>
    <mergeCell ref="A15:A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2016薪资成本预算V1</vt:lpstr>
      <vt:lpstr>其他人力成本</vt:lpstr>
    </vt:vector>
  </TitlesOfParts>
  <Company>Sohu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jiali207059</dc:creator>
  <cp:lastModifiedBy>1</cp:lastModifiedBy>
  <dcterms:created xsi:type="dcterms:W3CDTF">2015-01-30T07:03:19Z</dcterms:created>
  <dcterms:modified xsi:type="dcterms:W3CDTF">2016-08-25T13:49:34Z</dcterms:modified>
</cp:coreProperties>
</file>