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mmodi/Desktop/"/>
    </mc:Choice>
  </mc:AlternateContent>
  <xr:revisionPtr revIDLastSave="0" documentId="13_ncr:1_{418AB75B-AA1D-6F40-8C4B-6C0683771C81}" xr6:coauthVersionLast="47" xr6:coauthVersionMax="47" xr10:uidLastSave="{00000000-0000-0000-0000-000000000000}"/>
  <bookViews>
    <workbookView xWindow="-11720" yWindow="-28800" windowWidth="51200" windowHeight="28800" xr2:uid="{2ECFAC80-5ECE-2645-9D11-250C06DCBDA0}"/>
  </bookViews>
  <sheets>
    <sheet name="Sheet2" sheetId="2" r:id="rId1"/>
  </sheets>
  <definedNames>
    <definedName name="app_github_repo">Sheet2!$B$1</definedName>
    <definedName name="external_loadbalancer_namespace">Sheet2!$B$3</definedName>
    <definedName name="prd_app_namesace">Sheet2!$B$2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9" i="2" l="1"/>
  <c r="C40" i="2"/>
  <c r="C38" i="2"/>
  <c r="C27" i="2"/>
  <c r="C26" i="2"/>
  <c r="C7" i="2"/>
  <c r="C31" i="2"/>
  <c r="C8" i="2"/>
  <c r="C13" i="2"/>
  <c r="C16" i="2"/>
  <c r="C17" i="2"/>
  <c r="C14" i="2"/>
  <c r="C18" i="2"/>
  <c r="C15" i="2"/>
  <c r="C23" i="2"/>
  <c r="C22" i="2"/>
  <c r="C21" i="2"/>
</calcChain>
</file>

<file path=xl/sharedStrings.xml><?xml version="1.0" encoding="utf-8"?>
<sst xmlns="http://schemas.openxmlformats.org/spreadsheetml/2006/main" count="61" uniqueCount="45">
  <si>
    <t>Step</t>
  </si>
  <si>
    <t>CLI</t>
  </si>
  <si>
    <t>Description</t>
  </si>
  <si>
    <t xml:space="preserve">kubectl delete ns ingress-nginx </t>
  </si>
  <si>
    <t>Delete the existing ingress-nginx namespace to remove the current deployment</t>
  </si>
  <si>
    <t>Deploy the latest ingress-nginx controller</t>
  </si>
  <si>
    <t xml:space="preserve">kubectl apply -f https://raw.githubusercontent.com/kubernetes/ingress-nginx/controller-v1.7.0/deploy/static/provider/cloud/deploy.yaml </t>
  </si>
  <si>
    <t>Now we have an ingress but we need to make it available via our LoadBalancer, and also allow any client traffic coming into the K8s cluster to access every node.</t>
  </si>
  <si>
    <t>kubectl patch service ingress-nginx-controller-admission -p '{"spec":{"type": "LoadBalancer", "externalTrafficPolicy":"Cluster"}}' -n ingress-nginx</t>
  </si>
  <si>
    <t xml:space="preserve">Now lets take a look at the ingress controller we've created – you can see: 
It’s a "LoadBalancer" Ingress and we have been allocated an IP address from the metallb pool of "192.168.0.216@ 
The "External Traffic Policy" is set to "Cluster" 
The patching of the service events successfully  </t>
  </si>
  <si>
    <t xml:space="preserve">kubectl describe service/ingress-nginx-controller-admission -n ingress-nginx  </t>
  </si>
  <si>
    <t>Ingress</t>
  </si>
  <si>
    <t>Application</t>
  </si>
  <si>
    <t>todoapp-prd</t>
  </si>
  <si>
    <t>Confirm storage class</t>
  </si>
  <si>
    <t>kubectl get sc</t>
  </si>
  <si>
    <t>Clone App from GitHub</t>
  </si>
  <si>
    <t>https://github.com/mrunal-modi/MERN-ToDoApp</t>
  </si>
  <si>
    <t>Create a namespace for our deployments</t>
  </si>
  <si>
    <t>Confirm load balancer config, in this case you can see the range is "192.168.0.210 thru 192.168.0.219" so 10 ip's</t>
  </si>
  <si>
    <t>metallb-system</t>
  </si>
  <si>
    <t xml:space="preserve">Confirm how many services already using a loadbalancer ip address, in this example 5, so there are 5 left in pool, so good to go! </t>
  </si>
  <si>
    <t>kubectl get svc --all-namespaces | grep LoadBalancer</t>
  </si>
  <si>
    <t xml:space="preserve">apiVersion: v1 
kind: PersistentVolumeClaim 
metadata: 
  name: database-pvc 
spec: 
  storageClassName: sc-nas-svm1 
  accessModes: 
  - ReadWriteMany 
  resources: 
     requests: 
       storage: 10Gi </t>
  </si>
  <si>
    <t>Edit the "database-pvc.yaml" file so it matches the storage class we found earlier e.g. "sc-nas-svm1"</t>
  </si>
  <si>
    <t>Describe the persistent volume claim</t>
  </si>
  <si>
    <t>Check the persistent volume claim</t>
  </si>
  <si>
    <t>Verify the pod is running as part of the database deployment</t>
  </si>
  <si>
    <t>App Namespace</t>
  </si>
  <si>
    <t>Loadbalancer Namespace</t>
  </si>
  <si>
    <t>App Repo</t>
  </si>
  <si>
    <t>Apply configmap for env variables</t>
  </si>
  <si>
    <t>Apply deployment to create pods</t>
  </si>
  <si>
    <t>Apply service to expose pods</t>
  </si>
  <si>
    <t>Apply persistent volume claim</t>
  </si>
  <si>
    <t>Frontend</t>
  </si>
  <si>
    <t>Backend</t>
  </si>
  <si>
    <t>Database</t>
  </si>
  <si>
    <t>apiVersion: networking.k8s.io/v1 
kind: Ingress 
metadata: 
  name: 3tier-ingress 
spec: 
  ingressClassName: nginx 
  defaultBackend: 
    resource: 
      kind: path 
      name: frontend-svc 
  rules: 
  - host: demo.com 
    http: 
      paths: 
      - pathType: Prefix 
        path: "/api" 
        backend: 
          service: 
            name: backend-svc 
            port: 
              number: 8080 
      - pathType: Prefix 
        path: "/" 
        backend: 
          service: 
            name: frontend-svc 
            port: 
              number: 80</t>
  </si>
  <si>
    <t>Create the ingress resource</t>
  </si>
  <si>
    <t xml:space="preserve">Lets take a look at the configuration we created, you can see the IP address for the ingress "192.168.0.215" 
The host "demo.com" which is the URL in the headers from the incoming client http requests 
Each of the 2 paths that route the clients browsers to their respective services </t>
  </si>
  <si>
    <t xml:space="preserve">So we need to add the following entry to the "/etc/hosts" file on the jumphost: </t>
  </si>
  <si>
    <t>Check the ingress resource</t>
  </si>
  <si>
    <t>Edit the ingress yaml that will pass on external traffic to the relevant services within our 3-tier app</t>
  </si>
  <si>
    <t>echo "192.168.0.215 demo.com " &gt;&gt; /etc/hosts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</si>
</sst>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sz val="12"/>
      <color rgb="FF006100"/>
      <name val="Calibri"/>
      <family val="2"/>
      <scheme val="minor"/>
    </font>
    <font>
      <sz val="12"/>
      <color rgb="FF3F3F76"/>
      <name val="Calibri"/>
      <family val="2"/>
      <scheme val="minor"/>
    </font>
    <font>
      <b/>
      <sz val="12"/>
      <color rgb="FFFA7D00"/>
      <name val="Calibri"/>
      <family val="2"/>
      <scheme val="minor"/>
    </font>
    <font>
      <sz val="12"/>
      <color theme="0"/>
      <name val="Calibri"/>
      <family val="2"/>
      <scheme val="minor"/>
    </font>
    <font>
      <u/>
      <sz val="12"/>
      <color theme="10"/>
      <name val="Calibri"/>
      <family val="2"/>
      <scheme val="minor"/>
    </font>
    <font>
      <b/>
      <sz val="12"/>
      <color rgb="FF3F3F76"/>
      <name val="Calibri"/>
      <family val="2"/>
      <scheme val="minor"/>
    </font>
    <font>
      <i/>
      <sz val="12"/>
      <color rgb="FF3F3F76"/>
      <name val="Calibri"/>
      <family val="2"/>
      <scheme val="minor"/>
    </font>
  </fonts>
  <fills count="7">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rgb="FF0070C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4" fillId="4" borderId="1" applyNumberFormat="0" applyAlignment="0" applyProtection="0"/>
    <xf numFmtId="0" fontId="1" fillId="5" borderId="2" applyNumberFormat="0" applyFont="0" applyAlignment="0" applyProtection="0"/>
    <xf numFmtId="0" fontId="6" fillId="0" borderId="0" applyNumberFormat="0" applyFill="0" applyBorder="0" applyAlignment="0" applyProtection="0"/>
  </cellStyleXfs>
  <cellXfs count="15">
    <xf numFmtId="0" fontId="0" fillId="0" borderId="0" xfId="0"/>
    <xf numFmtId="0" fontId="0" fillId="0" borderId="0" xfId="0" applyAlignment="1">
      <alignment vertical="top"/>
    </xf>
    <xf numFmtId="0" fontId="5" fillId="6" borderId="0" xfId="0" applyFont="1" applyFill="1" applyAlignment="1">
      <alignment horizontal="left" vertical="top"/>
    </xf>
    <xf numFmtId="0" fontId="5" fillId="6" borderId="0" xfId="0" applyFont="1" applyFill="1" applyAlignment="1">
      <alignment vertical="top"/>
    </xf>
    <xf numFmtId="0" fontId="3" fillId="3" borderId="1" xfId="2" applyAlignment="1">
      <alignment vertical="top"/>
    </xf>
    <xf numFmtId="0" fontId="4" fillId="4" borderId="1" xfId="3" applyAlignment="1">
      <alignment vertical="top"/>
    </xf>
    <xf numFmtId="0" fontId="2" fillId="2" borderId="0" xfId="1" applyAlignment="1">
      <alignment horizontal="center"/>
    </xf>
    <xf numFmtId="0" fontId="3" fillId="5" borderId="2" xfId="4" applyFont="1" applyAlignment="1">
      <alignment horizontal="left" vertical="top"/>
    </xf>
    <xf numFmtId="0" fontId="3" fillId="5" borderId="2" xfId="4" applyFont="1" applyAlignment="1">
      <alignment vertical="top"/>
    </xf>
    <xf numFmtId="0" fontId="3" fillId="5" borderId="2" xfId="4" applyFont="1" applyAlignment="1">
      <alignment vertical="top" wrapText="1"/>
    </xf>
    <xf numFmtId="0" fontId="6" fillId="3" borderId="1" xfId="5" applyFill="1" applyBorder="1" applyAlignment="1">
      <alignment vertical="top"/>
    </xf>
    <xf numFmtId="0" fontId="4" fillId="4" borderId="1" xfId="3" applyAlignment="1">
      <alignment vertical="top" wrapText="1"/>
    </xf>
    <xf numFmtId="0" fontId="7" fillId="5" borderId="2" xfId="4" applyFont="1" applyAlignment="1">
      <alignment vertical="top"/>
    </xf>
    <xf numFmtId="0" fontId="8" fillId="5" borderId="2" xfId="4" applyFont="1" applyAlignment="1">
      <alignment vertical="top"/>
    </xf>
    <xf numFmtId="0" fontId="7" fillId="5" borderId="2" xfId="4" applyFont="1" applyAlignment="1">
      <alignment vertical="top" wrapText="1"/>
    </xf>
  </cellXfs>
  <cellStyles count="6">
    <cellStyle name="Calculation" xfId="3" builtinId="22"/>
    <cellStyle name="Good" xfId="1" builtinId="26"/>
    <cellStyle name="Hyperlink" xfId="5" builtinId="8"/>
    <cellStyle name="Input" xfId="2" builtinId="20"/>
    <cellStyle name="Normal" xfId="0" builtinId="0"/>
    <cellStyle name="Note" xfId="4"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mrunal-modi/MERN-ToDo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6269-A009-C44B-BEE8-643A96FAB76F}">
  <dimension ref="A1:C41"/>
  <sheetViews>
    <sheetView tabSelected="1" topLeftCell="A18" zoomScale="120" zoomScaleNormal="120" workbookViewId="0">
      <selection activeCell="C41" sqref="C41"/>
    </sheetView>
  </sheetViews>
  <sheetFormatPr baseColWidth="10" defaultRowHeight="16" x14ac:dyDescent="0.2"/>
  <cols>
    <col min="1" max="1" width="22.5" bestFit="1" customWidth="1"/>
    <col min="2" max="2" width="137.1640625" bestFit="1" customWidth="1"/>
    <col min="3" max="3" width="123.33203125" bestFit="1" customWidth="1"/>
  </cols>
  <sheetData>
    <row r="1" spans="1:3" x14ac:dyDescent="0.2">
      <c r="A1" s="3" t="s">
        <v>30</v>
      </c>
      <c r="B1" s="10" t="s">
        <v>17</v>
      </c>
    </row>
    <row r="2" spans="1:3" x14ac:dyDescent="0.2">
      <c r="A2" s="3" t="s">
        <v>28</v>
      </c>
      <c r="B2" s="4" t="s">
        <v>13</v>
      </c>
    </row>
    <row r="3" spans="1:3" x14ac:dyDescent="0.2">
      <c r="A3" s="3" t="s">
        <v>29</v>
      </c>
      <c r="B3" s="4" t="s">
        <v>20</v>
      </c>
    </row>
    <row r="5" spans="1:3" x14ac:dyDescent="0.2">
      <c r="A5" s="6" t="s">
        <v>12</v>
      </c>
      <c r="B5" s="6"/>
      <c r="C5" s="6"/>
    </row>
    <row r="6" spans="1:3" x14ac:dyDescent="0.2">
      <c r="A6" s="2" t="s">
        <v>0</v>
      </c>
      <c r="B6" s="3" t="s">
        <v>2</v>
      </c>
      <c r="C6" s="3" t="s">
        <v>1</v>
      </c>
    </row>
    <row r="7" spans="1:3" x14ac:dyDescent="0.2">
      <c r="A7" s="7">
        <v>1</v>
      </c>
      <c r="B7" s="8" t="s">
        <v>16</v>
      </c>
      <c r="C7" s="5" t="str">
        <f>"git clone "&amp;app_github_repo</f>
        <v>git clone https://github.com/mrunal-modi/MERN-ToDoApp</v>
      </c>
    </row>
    <row r="8" spans="1:3" x14ac:dyDescent="0.2">
      <c r="A8" s="7">
        <v>2</v>
      </c>
      <c r="B8" s="8" t="s">
        <v>18</v>
      </c>
      <c r="C8" s="5" t="str">
        <f>"kubectl create ns "&amp;prd_app_namesace</f>
        <v>kubectl create ns todoapp-prd</v>
      </c>
    </row>
    <row r="9" spans="1:3" ht="17" customHeight="1" x14ac:dyDescent="0.2">
      <c r="A9" s="6" t="s">
        <v>37</v>
      </c>
      <c r="B9" s="6"/>
      <c r="C9" s="6"/>
    </row>
    <row r="10" spans="1:3" s="1" customFormat="1" x14ac:dyDescent="0.2">
      <c r="A10" s="2" t="s">
        <v>0</v>
      </c>
      <c r="B10" s="3" t="s">
        <v>2</v>
      </c>
      <c r="C10" s="3" t="s">
        <v>1</v>
      </c>
    </row>
    <row r="11" spans="1:3" s="1" customFormat="1" x14ac:dyDescent="0.2">
      <c r="A11" s="7">
        <v>1</v>
      </c>
      <c r="B11" s="8" t="s">
        <v>14</v>
      </c>
      <c r="C11" s="5" t="s">
        <v>15</v>
      </c>
    </row>
    <row r="12" spans="1:3" ht="187" x14ac:dyDescent="0.2">
      <c r="A12" s="7">
        <v>2</v>
      </c>
      <c r="B12" s="8" t="s">
        <v>24</v>
      </c>
      <c r="C12" s="11" t="s">
        <v>23</v>
      </c>
    </row>
    <row r="13" spans="1:3" ht="17" x14ac:dyDescent="0.2">
      <c r="A13" s="7">
        <v>3</v>
      </c>
      <c r="B13" s="12" t="s">
        <v>34</v>
      </c>
      <c r="C13" s="11" t="str">
        <f>"kubectl apply -f database-pvc.yaml -n "&amp;prd_app_namesace</f>
        <v>kubectl apply -f database-pvc.yaml -n todoapp-prd</v>
      </c>
    </row>
    <row r="14" spans="1:3" ht="17" x14ac:dyDescent="0.2">
      <c r="A14" s="7">
        <v>4</v>
      </c>
      <c r="B14" s="12" t="s">
        <v>32</v>
      </c>
      <c r="C14" s="11" t="str">
        <f>"kubectl create -f database-deployment.yaml -n "&amp;prd_app_namesace</f>
        <v>kubectl create -f database-deployment.yaml -n todoapp-prd</v>
      </c>
    </row>
    <row r="15" spans="1:3" ht="17" x14ac:dyDescent="0.2">
      <c r="A15" s="7">
        <v>5</v>
      </c>
      <c r="B15" s="12" t="s">
        <v>33</v>
      </c>
      <c r="C15" s="11" t="str">
        <f>"kubectl apply -f database-service.yaml -n "&amp;prd_app_namesace</f>
        <v>kubectl apply -f database-service.yaml -n todoapp-prd</v>
      </c>
    </row>
    <row r="16" spans="1:3" ht="17" x14ac:dyDescent="0.2">
      <c r="A16" s="7">
        <v>6</v>
      </c>
      <c r="B16" s="13" t="s">
        <v>26</v>
      </c>
      <c r="C16" s="11" t="str">
        <f>"kubectl get pvc -n "&amp;prd_app_namesace</f>
        <v>kubectl get pvc -n todoapp-prd</v>
      </c>
    </row>
    <row r="17" spans="1:3" ht="17" x14ac:dyDescent="0.2">
      <c r="A17" s="7">
        <v>7</v>
      </c>
      <c r="B17" s="13" t="s">
        <v>25</v>
      </c>
      <c r="C17" s="11" t="str">
        <f>"kubectl describe pvc -n "&amp;prd_app_namesace</f>
        <v>kubectl describe pvc -n todoapp-prd</v>
      </c>
    </row>
    <row r="18" spans="1:3" ht="17" x14ac:dyDescent="0.2">
      <c r="A18" s="7">
        <v>8</v>
      </c>
      <c r="B18" s="13" t="s">
        <v>27</v>
      </c>
      <c r="C18" s="11" t="str">
        <f>"kubectl get pods -n "&amp;prd_app_namesace</f>
        <v>kubectl get pods -n todoapp-prd</v>
      </c>
    </row>
    <row r="19" spans="1:3" x14ac:dyDescent="0.2">
      <c r="A19" s="6" t="s">
        <v>36</v>
      </c>
      <c r="B19" s="6"/>
      <c r="C19" s="6"/>
    </row>
    <row r="20" spans="1:3" x14ac:dyDescent="0.2">
      <c r="A20" s="2" t="s">
        <v>0</v>
      </c>
      <c r="B20" s="3" t="s">
        <v>2</v>
      </c>
      <c r="C20" s="3" t="s">
        <v>1</v>
      </c>
    </row>
    <row r="21" spans="1:3" x14ac:dyDescent="0.2">
      <c r="A21" s="7">
        <v>1</v>
      </c>
      <c r="B21" s="12" t="s">
        <v>31</v>
      </c>
      <c r="C21" s="5" t="str">
        <f>"kubectl apply -f backend-env-configmap.yaml -n "&amp;prd_app_namesace</f>
        <v>kubectl apply -f backend-env-configmap.yaml -n todoapp-prd</v>
      </c>
    </row>
    <row r="22" spans="1:3" ht="17" x14ac:dyDescent="0.2">
      <c r="A22" s="7">
        <v>2</v>
      </c>
      <c r="B22" s="12" t="s">
        <v>32</v>
      </c>
      <c r="C22" s="11" t="str">
        <f>"kubectl apply -f backend-deployment.yaml -n "&amp;prd_app_namesace</f>
        <v>kubectl apply -f backend-deployment.yaml -n todoapp-prd</v>
      </c>
    </row>
    <row r="23" spans="1:3" ht="17" x14ac:dyDescent="0.2">
      <c r="A23" s="7">
        <v>3</v>
      </c>
      <c r="B23" s="12" t="s">
        <v>33</v>
      </c>
      <c r="C23" s="11" t="str">
        <f>"kubectl apply -f backend-service.yaml -n "&amp;prd_app_namesace</f>
        <v>kubectl apply -f backend-service.yaml -n todoapp-prd</v>
      </c>
    </row>
    <row r="24" spans="1:3" x14ac:dyDescent="0.2">
      <c r="A24" s="6" t="s">
        <v>35</v>
      </c>
      <c r="B24" s="6"/>
      <c r="C24" s="6"/>
    </row>
    <row r="25" spans="1:3" x14ac:dyDescent="0.2">
      <c r="A25" s="2" t="s">
        <v>0</v>
      </c>
      <c r="B25" s="3" t="s">
        <v>2</v>
      </c>
      <c r="C25" s="3" t="s">
        <v>1</v>
      </c>
    </row>
    <row r="26" spans="1:3" x14ac:dyDescent="0.2">
      <c r="A26" s="7">
        <v>1</v>
      </c>
      <c r="B26" s="12" t="s">
        <v>32</v>
      </c>
      <c r="C26" s="5" t="str">
        <f>"kubectl apply -f frontend-deployment.yaml -n "&amp;prd_app_namesace</f>
        <v>kubectl apply -f frontend-deployment.yaml -n todoapp-prd</v>
      </c>
    </row>
    <row r="27" spans="1:3" ht="17" x14ac:dyDescent="0.2">
      <c r="A27" s="7">
        <v>2</v>
      </c>
      <c r="B27" s="12" t="s">
        <v>33</v>
      </c>
      <c r="C27" s="11" t="str">
        <f>"kubectl apply -f frontend-service.yaml -n "&amp;prd_app_namesace</f>
        <v>kubectl apply -f frontend-service.yaml -n todoapp-prd</v>
      </c>
    </row>
    <row r="29" spans="1:3" x14ac:dyDescent="0.2">
      <c r="A29" s="6" t="s">
        <v>11</v>
      </c>
      <c r="B29" s="6"/>
      <c r="C29" s="6"/>
    </row>
    <row r="30" spans="1:3" s="1" customFormat="1" x14ac:dyDescent="0.2">
      <c r="A30" s="2" t="s">
        <v>0</v>
      </c>
      <c r="B30" s="3" t="s">
        <v>2</v>
      </c>
      <c r="C30" s="3" t="s">
        <v>1</v>
      </c>
    </row>
    <row r="31" spans="1:3" s="1" customFormat="1" x14ac:dyDescent="0.2">
      <c r="A31" s="7">
        <v>1</v>
      </c>
      <c r="B31" s="8" t="s">
        <v>19</v>
      </c>
      <c r="C31" s="5" t="str">
        <f>"kubectl get configmaps config -n "&amp;external_loadbalancer_namespace&amp;" -o yaml"</f>
        <v>kubectl get configmaps config -n metallb-system -o yaml</v>
      </c>
    </row>
    <row r="32" spans="1:3" s="1" customFormat="1" x14ac:dyDescent="0.2">
      <c r="A32" s="7">
        <v>2</v>
      </c>
      <c r="B32" s="8" t="s">
        <v>21</v>
      </c>
      <c r="C32" s="5" t="s">
        <v>22</v>
      </c>
    </row>
    <row r="33" spans="1:3" s="1" customFormat="1" x14ac:dyDescent="0.2">
      <c r="A33" s="7">
        <v>3</v>
      </c>
      <c r="B33" s="8" t="s">
        <v>4</v>
      </c>
      <c r="C33" s="5" t="s">
        <v>3</v>
      </c>
    </row>
    <row r="34" spans="1:3" s="1" customFormat="1" x14ac:dyDescent="0.2">
      <c r="A34" s="7">
        <v>4</v>
      </c>
      <c r="B34" s="12" t="s">
        <v>5</v>
      </c>
      <c r="C34" s="5" t="s">
        <v>6</v>
      </c>
    </row>
    <row r="35" spans="1:3" s="1" customFormat="1" x14ac:dyDescent="0.2">
      <c r="A35" s="7">
        <v>5</v>
      </c>
      <c r="B35" s="12" t="s">
        <v>7</v>
      </c>
      <c r="C35" s="5" t="s">
        <v>8</v>
      </c>
    </row>
    <row r="36" spans="1:3" ht="68" x14ac:dyDescent="0.2">
      <c r="A36" s="7">
        <v>6</v>
      </c>
      <c r="B36" s="9" t="s">
        <v>9</v>
      </c>
      <c r="C36" s="5" t="s">
        <v>10</v>
      </c>
    </row>
    <row r="37" spans="1:3" ht="409.6" x14ac:dyDescent="0.2">
      <c r="A37" s="7">
        <v>7</v>
      </c>
      <c r="B37" s="9" t="s">
        <v>43</v>
      </c>
      <c r="C37" s="11" t="s">
        <v>38</v>
      </c>
    </row>
    <row r="38" spans="1:3" ht="17" x14ac:dyDescent="0.2">
      <c r="A38" s="7">
        <v>8</v>
      </c>
      <c r="B38" s="14" t="s">
        <v>39</v>
      </c>
      <c r="C38" s="5" t="str">
        <f>"kubectl apply -f ingress.yaml -n "&amp;prd_app_namesace</f>
        <v>kubectl apply -f ingress.yaml -n todoapp-prd</v>
      </c>
    </row>
    <row r="39" spans="1:3" ht="17" x14ac:dyDescent="0.2">
      <c r="A39" s="7">
        <v>9</v>
      </c>
      <c r="B39" s="9" t="s">
        <v>42</v>
      </c>
      <c r="C39" s="5" t="str">
        <f>"kubectl get ingress 3tier-ingress -n "&amp;prd_app_namesace&amp;" -o yaml"</f>
        <v>kubectl get ingress 3tier-ingress -n todoapp-prd -o yaml</v>
      </c>
    </row>
    <row r="40" spans="1:3" ht="51" x14ac:dyDescent="0.2">
      <c r="A40" s="7">
        <v>10</v>
      </c>
      <c r="B40" s="9" t="s">
        <v>40</v>
      </c>
      <c r="C40" s="5" t="str">
        <f>"kubectl describe ingress 3tier-ingress -n "&amp;prd_app_namesace</f>
        <v>kubectl describe ingress 3tier-ingress -n todoapp-prd</v>
      </c>
    </row>
    <row r="41" spans="1:3" ht="17" x14ac:dyDescent="0.2">
      <c r="A41" s="7">
        <v>11</v>
      </c>
      <c r="B41" s="9" t="s">
        <v>41</v>
      </c>
      <c r="C41" s="5" t="s">
        <v>44</v>
      </c>
    </row>
  </sheetData>
  <mergeCells count="5">
    <mergeCell ref="A29:C29"/>
    <mergeCell ref="A5:C5"/>
    <mergeCell ref="A9:C9"/>
    <mergeCell ref="A19:C19"/>
    <mergeCell ref="A24:C24"/>
  </mergeCells>
  <hyperlinks>
    <hyperlink ref="B1" r:id="rId1" xr:uid="{0A850F99-3B3A-1E40-A947-772D6F4D55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Sheet2</vt:lpstr>
      <vt:lpstr>app_github_repo</vt:lpstr>
      <vt:lpstr>external_loadbalancer_namespace</vt:lpstr>
      <vt:lpstr>prd_app_namesace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2023-03-30T23:42:22Z</dcterms:created>
  <dcterms:modified xsi:type="dcterms:W3CDTF">2023-03-31T00:49:10Z</dcterms:modified>
</cp:coreProperties>
</file>