
<file path=[Content_Types].xml><?xml version="1.0" encoding="utf-8"?>
<Types xmlns="http://schemas.openxmlformats.org/package/2006/content-types">
  <Default Extension="xml" ContentType="application/xml"/>
  <Default Extension="rels" ContentType="application/vnd.openxmlformats-package.relationships+xml"/>
  <Default Extension="jpeg" ContentType="image/jpe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harts/chart1.xml" ContentType="application/vnd.openxmlformats-officedocument.drawingml.chart+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4" Type="http://schemas.openxmlformats.org/officeDocument/2006/relationships/extended-properties" Target="docProps/app.xml"/><Relationship Id="rId1" Type="http://schemas.openxmlformats.org/officeDocument/2006/relationships/officeDocument" Target="xl/workbook.xml"/><Relationship Id="rId2" Type="http://schemas.openxmlformats.org/package/2006/relationships/metadata/thumbnail" Target="docProps/thumbnail.jpeg"/></Relationships>
</file>

<file path=xl/workbook.xml><?xml version="1.0" encoding="utf-8"?>
<workbook xmlns="http://schemas.openxmlformats.org/spreadsheetml/2006/main" xmlns:r="http://schemas.openxmlformats.org/officeDocument/2006/relationships">
  <fileVersion appName="xl" lastEdited="5" lowestEdited="4" rupBuild="25317"/>
  <workbookPr date1904="1" showInkAnnotation="0" autoCompressPictures="0"/>
  <bookViews>
    <workbookView xWindow="2460" yWindow="460" windowWidth="25600" windowHeight="16060" tabRatio="500" activeTab="7"/>
  </bookViews>
  <sheets>
    <sheet name="Team" sheetId="1" r:id="rId1"/>
    <sheet name="Backlog" sheetId="2" r:id="rId2"/>
    <sheet name="Burndown" sheetId="7" r:id="rId3"/>
    <sheet name="Sprint1" sheetId="3" r:id="rId4"/>
    <sheet name="Sprint2" sheetId="4" r:id="rId5"/>
    <sheet name="Sprint3" sheetId="5" r:id="rId6"/>
    <sheet name="Sprint4" sheetId="6" r:id="rId7"/>
    <sheet name="Stories" sheetId="11" r:id="rId8"/>
  </sheets>
  <calcPr calcId="140001" concurrentCalc="0"/>
  <extLst>
    <ext xmlns:mx="http://schemas.microsoft.com/office/mac/excel/2008/main" uri="{7523E5D3-25F3-A5E0-1632-64F254C22452}">
      <mx:ArchID Flags="2"/>
    </ext>
    <ext xmlns:x14="http://schemas.microsoft.com/office/spreadsheetml/2009/9/main" uri="{79F54976-1DA5-4618-B147-4CDE4B953A38}">
      <x14:workbookPr defaultImageDpi="32767"/>
    </ext>
  </extLst>
</workbook>
</file>

<file path=xl/calcChain.xml><?xml version="1.0" encoding="utf-8"?>
<calcChain xmlns="http://schemas.openxmlformats.org/spreadsheetml/2006/main">
  <c r="F4" i="7" l="1"/>
  <c r="F3" i="7"/>
  <c r="C4" i="7"/>
  <c r="C3" i="7"/>
</calcChain>
</file>

<file path=xl/sharedStrings.xml><?xml version="1.0" encoding="utf-8"?>
<sst xmlns="http://schemas.openxmlformats.org/spreadsheetml/2006/main" count="590" uniqueCount="316">
  <si>
    <t>Date</t>
    <phoneticPr fontId="2" type="noConversion"/>
  </si>
  <si>
    <t>Remaining Stories</t>
    <phoneticPr fontId="2" type="noConversion"/>
  </si>
  <si>
    <t>Story Velocity</t>
    <phoneticPr fontId="2" type="noConversion"/>
  </si>
  <si>
    <t>Story ID</t>
    <phoneticPr fontId="2" type="noConversion"/>
  </si>
  <si>
    <t>Story Name</t>
    <phoneticPr fontId="2" type="noConversion"/>
  </si>
  <si>
    <t>Owner</t>
    <phoneticPr fontId="2" type="noConversion"/>
  </si>
  <si>
    <t>Status</t>
    <phoneticPr fontId="2" type="noConversion"/>
  </si>
  <si>
    <t>Act Size</t>
    <phoneticPr fontId="2" type="noConversion"/>
  </si>
  <si>
    <t>Act Time</t>
    <phoneticPr fontId="2" type="noConversion"/>
  </si>
  <si>
    <t>Story ID</t>
    <phoneticPr fontId="2" type="noConversion"/>
  </si>
  <si>
    <t>Story Name</t>
    <phoneticPr fontId="2" type="noConversion"/>
  </si>
  <si>
    <t>Owner</t>
    <phoneticPr fontId="2" type="noConversion"/>
  </si>
  <si>
    <t>Status</t>
    <phoneticPr fontId="2" type="noConversion"/>
  </si>
  <si>
    <t>Est Size</t>
    <phoneticPr fontId="2" type="noConversion"/>
  </si>
  <si>
    <t>Est Time</t>
    <phoneticPr fontId="2" type="noConversion"/>
  </si>
  <si>
    <t>Act Size</t>
    <phoneticPr fontId="2" type="noConversion"/>
  </si>
  <si>
    <t>Act Time</t>
    <phoneticPr fontId="2" type="noConversion"/>
  </si>
  <si>
    <t>Completed</t>
    <phoneticPr fontId="2" type="noConversion"/>
  </si>
  <si>
    <t>Initials</t>
    <phoneticPr fontId="2" type="noConversion"/>
  </si>
  <si>
    <t>Last</t>
    <phoneticPr fontId="2" type="noConversion"/>
  </si>
  <si>
    <t>First</t>
    <phoneticPr fontId="2" type="noConversion"/>
  </si>
  <si>
    <t>Email</t>
    <phoneticPr fontId="2" type="noConversion"/>
  </si>
  <si>
    <t>LOC</t>
    <phoneticPr fontId="2" type="noConversion"/>
  </si>
  <si>
    <t>Code Velocity</t>
    <phoneticPr fontId="2" type="noConversion"/>
  </si>
  <si>
    <t>Min</t>
    <phoneticPr fontId="2" type="noConversion"/>
  </si>
  <si>
    <t>Review Results</t>
  </si>
  <si>
    <t>Keep doing:</t>
  </si>
  <si>
    <t>Avoid:</t>
  </si>
  <si>
    <t>GitHub Username</t>
  </si>
  <si>
    <t>GitHub Repository:</t>
  </si>
  <si>
    <t>Dates (birth, marriage, divorce, death) should not be after the current date</t>
  </si>
  <si>
    <t>Birth should occur before marriage of an individual</t>
  </si>
  <si>
    <t>Birth should occur before death of an individual</t>
  </si>
  <si>
    <t>Marriage should occur before divorce of spouses, and divorce can only occur after marriage</t>
  </si>
  <si>
    <t>Marriage should occur before death of either spouse</t>
  </si>
  <si>
    <t>Divorce can only occur before death of both spouses</t>
  </si>
  <si>
    <t>Child should be born after marriage of parents (and before their divorce)</t>
  </si>
  <si>
    <t>Marriage should be at least 14 years after birth of both spouses</t>
  </si>
  <si>
    <t>Marriage should not occur during marriage to another spouse</t>
  </si>
  <si>
    <t>Birth dates of siblings should be more than 8 months apart or less than 2 days apart</t>
  </si>
  <si>
    <t>No more than five siblings should be born at the same time</t>
  </si>
  <si>
    <t>There should be fewer than 15 siblings in a family</t>
  </si>
  <si>
    <t>All male members of a family should have the same last name</t>
  </si>
  <si>
    <t>Parents should not marry any of their descendants</t>
  </si>
  <si>
    <t>Siblings should not marry one another</t>
  </si>
  <si>
    <t>First cousins should not marry one another</t>
  </si>
  <si>
    <t>Aunts and uncles should not marry their nieces or nephews</t>
  </si>
  <si>
    <t>No more than one individual with the same name and birth date should appear in a GEDCOM file</t>
  </si>
  <si>
    <t>No more than one family with the same spouses by name and the same marriage date should appear in a GEDCOM file</t>
  </si>
  <si>
    <t>No more than one child with the same name and birth date should appear in a family</t>
  </si>
  <si>
    <t>Include person's current age when listing individuals</t>
  </si>
  <si>
    <t>List siblings in families by age</t>
  </si>
  <si>
    <t>List all deceased individuals in a GEDCOM file</t>
  </si>
  <si>
    <t>List all living married people in a GEDCOM file</t>
  </si>
  <si>
    <t>List all living people over 30 who have never been married in a GEDCOM file</t>
  </si>
  <si>
    <t>List all multiple births in a GEDCOM file</t>
  </si>
  <si>
    <t>List all orphaned children (both parents dead and child &lt; 18 years old) in a GEDCOM file</t>
  </si>
  <si>
    <t>List all couples who were married when the older spouse was more than twice as old as the younger spouse</t>
  </si>
  <si>
    <t>List all people in a GEDCOM file who were born in the last 30 days</t>
  </si>
  <si>
    <t>List all people in a GEDCOM file who died in the last 30 days</t>
  </si>
  <si>
    <t>List all living spouses and descendants of people in a GEDCOM file who died in the last 30 days</t>
  </si>
  <si>
    <t>List all living people in a GEDCOM file whose birthdays occur in the next 30 days</t>
  </si>
  <si>
    <t>List all living couples in a GEDCOM file whose marriage anniversaries occur in the next 30 days</t>
  </si>
  <si>
    <t>Accept and use dates without days or without days and months</t>
  </si>
  <si>
    <t>All dates should be legitimate dates for the months specified (e.g., 2/30/2015 is not legitimate)</t>
  </si>
  <si>
    <t>Story Name</t>
  </si>
  <si>
    <t>Story Description</t>
  </si>
  <si>
    <t>Birth before death</t>
  </si>
  <si>
    <t>Birth before marriage</t>
  </si>
  <si>
    <t>Marriage before divorce</t>
  </si>
  <si>
    <t>Marriage before death</t>
  </si>
  <si>
    <t>Divorce before death</t>
  </si>
  <si>
    <t>Less then 150 years old</t>
  </si>
  <si>
    <t>Death should be less than 150 years after birth for dead people, and current date should be less than 150 years after birth for all living people</t>
  </si>
  <si>
    <t>Birth before death of parents</t>
  </si>
  <si>
    <t>Child should be born before death of mother and before 9 months after death of father</t>
  </si>
  <si>
    <t>Marriage after 14</t>
  </si>
  <si>
    <t>No bigamy</t>
  </si>
  <si>
    <t>Parents not too old</t>
  </si>
  <si>
    <t>Mother should be less than 60 years older than her children and father should be less than 80 years older than his children</t>
  </si>
  <si>
    <t>Siblings spacing</t>
  </si>
  <si>
    <t>Multiple births less than 5</t>
  </si>
  <si>
    <t>Fewer than 15 siblings</t>
  </si>
  <si>
    <t>Male last names</t>
  </si>
  <si>
    <t>No marriages to descendants</t>
  </si>
  <si>
    <t>Siblings should not marry</t>
  </si>
  <si>
    <t>First cousins should not marry</t>
  </si>
  <si>
    <t>Aunts and uncles</t>
  </si>
  <si>
    <t>Correct gender for role</t>
  </si>
  <si>
    <t>Husband in family should be male and wife in family should be female</t>
  </si>
  <si>
    <t>All individual IDs should be unique and all family IDs should be unique</t>
  </si>
  <si>
    <t>Unique IDs</t>
  </si>
  <si>
    <t>Unique name and birth date</t>
  </si>
  <si>
    <t>Unique families by spouses</t>
  </si>
  <si>
    <t>Unique first names in families</t>
  </si>
  <si>
    <t>All family roles (spouse, child) specified in an individual record should have corresponding entries in those family records, and all individual roles (spouse, child) specified in family records should have corresponding entries in those individual's records</t>
  </si>
  <si>
    <t>Corresponding entries</t>
  </si>
  <si>
    <t>Include individual ages</t>
  </si>
  <si>
    <t>Order siblings by age</t>
  </si>
  <si>
    <t>List deceased</t>
  </si>
  <si>
    <t>List living married</t>
  </si>
  <si>
    <t>List living single</t>
  </si>
  <si>
    <t>List multiple births</t>
  </si>
  <si>
    <t>List orphans</t>
  </si>
  <si>
    <t>List recent births</t>
  </si>
  <si>
    <t>List recent deaths</t>
  </si>
  <si>
    <t>List recent survivors</t>
  </si>
  <si>
    <t>List upcoming birthdays</t>
  </si>
  <si>
    <t>List upcoming anniversaries</t>
  </si>
  <si>
    <t>Include input line numbers</t>
  </si>
  <si>
    <t>List line numbers from GEDCOM source file when reporting errors</t>
  </si>
  <si>
    <t>Include partial dates</t>
  </si>
  <si>
    <t>Reject illegitimate dates</t>
  </si>
  <si>
    <t>List large age differences</t>
  </si>
  <si>
    <t>Story ID</t>
  </si>
  <si>
    <t>US01</t>
  </si>
  <si>
    <t>US02</t>
  </si>
  <si>
    <t>US03</t>
  </si>
  <si>
    <t>US04</t>
  </si>
  <si>
    <t>US05</t>
  </si>
  <si>
    <t>US06</t>
  </si>
  <si>
    <t>US07</t>
  </si>
  <si>
    <t>US08</t>
  </si>
  <si>
    <t>US09</t>
  </si>
  <si>
    <t>US10</t>
  </si>
  <si>
    <t>US11</t>
  </si>
  <si>
    <t>US12</t>
  </si>
  <si>
    <t>US13</t>
  </si>
  <si>
    <t>US14</t>
  </si>
  <si>
    <t>US15</t>
  </si>
  <si>
    <t>US16</t>
  </si>
  <si>
    <t>US17</t>
  </si>
  <si>
    <t>US18</t>
  </si>
  <si>
    <t>US19</t>
  </si>
  <si>
    <t>US20</t>
  </si>
  <si>
    <t>US21</t>
  </si>
  <si>
    <t>US22</t>
  </si>
  <si>
    <t>US23</t>
  </si>
  <si>
    <t>US24</t>
  </si>
  <si>
    <t>US25</t>
  </si>
  <si>
    <t>US26</t>
  </si>
  <si>
    <t>US27</t>
  </si>
  <si>
    <t>US28</t>
  </si>
  <si>
    <t>US29</t>
  </si>
  <si>
    <t>US30</t>
  </si>
  <si>
    <t>US31</t>
  </si>
  <si>
    <t>US32</t>
  </si>
  <si>
    <t>US33</t>
  </si>
  <si>
    <t>US34</t>
  </si>
  <si>
    <t>US35</t>
  </si>
  <si>
    <t>US36</t>
  </si>
  <si>
    <t>US37</t>
  </si>
  <si>
    <t>US38</t>
  </si>
  <si>
    <t>US39</t>
  </si>
  <si>
    <t>US40</t>
  </si>
  <si>
    <t>US41</t>
  </si>
  <si>
    <t>US42</t>
  </si>
  <si>
    <t>Dates before current date</t>
  </si>
  <si>
    <t>Birth before marriage of parents</t>
  </si>
  <si>
    <t>RA</t>
  </si>
  <si>
    <t>MA</t>
  </si>
  <si>
    <t>SS</t>
  </si>
  <si>
    <t>Rafif</t>
  </si>
  <si>
    <t>Arab</t>
  </si>
  <si>
    <t>rarab@stevens.edu</t>
  </si>
  <si>
    <t>Maha</t>
  </si>
  <si>
    <t>Alidrisi</t>
  </si>
  <si>
    <t>malidrisi@stevens.edu</t>
  </si>
  <si>
    <t>rafif353</t>
  </si>
  <si>
    <t>ssetia93</t>
  </si>
  <si>
    <t>Saloni</t>
  </si>
  <si>
    <t>Setia</t>
  </si>
  <si>
    <t>Date before current date</t>
  </si>
  <si>
    <t>Unique name and birthdate</t>
  </si>
  <si>
    <t>SSW-555-GEDCOM</t>
  </si>
  <si>
    <t>ssetia@stevens.edu</t>
  </si>
  <si>
    <t>T03.01</t>
  </si>
  <si>
    <t>Store birth date</t>
    <phoneticPr fontId="2" type="noConversion"/>
  </si>
  <si>
    <t>T03.02</t>
  </si>
  <si>
    <t>Store death date</t>
    <phoneticPr fontId="2" type="noConversion"/>
  </si>
  <si>
    <t>T03.03</t>
  </si>
  <si>
    <t>Compare birth and death dates</t>
    <phoneticPr fontId="2" type="noConversion"/>
  </si>
  <si>
    <t>T01.01</t>
  </si>
  <si>
    <t>T01.02</t>
  </si>
  <si>
    <t xml:space="preserve">Find dates (birth, marriage, divorce, death) </t>
  </si>
  <si>
    <t>Compare date and current date</t>
  </si>
  <si>
    <t>T07.01</t>
  </si>
  <si>
    <t>T07.02</t>
  </si>
  <si>
    <t>Store current age of every individual</t>
  </si>
  <si>
    <t>T27.01</t>
  </si>
  <si>
    <t>Store name of every individual</t>
  </si>
  <si>
    <t>Store birthdate of every individual</t>
  </si>
  <si>
    <t>Compare name and birthdate of every new inidvidual with existing records</t>
  </si>
  <si>
    <t>T23.01</t>
  </si>
  <si>
    <t>T23.02</t>
  </si>
  <si>
    <t>T23.03</t>
  </si>
  <si>
    <t>Store birth date of every individual</t>
  </si>
  <si>
    <t>Store death date of every dead individual</t>
  </si>
  <si>
    <t>T07.03</t>
  </si>
  <si>
    <t>T07.04</t>
  </si>
  <si>
    <t>Compare death date and birth date for dead individuals(difference should be less than 150)</t>
  </si>
  <si>
    <t>Compare birthdate and current date for living individuals(difference should be less than 150)</t>
  </si>
  <si>
    <t>T29.01</t>
  </si>
  <si>
    <t>Find every individual with a death date</t>
  </si>
  <si>
    <t>Store their name in a GEDCOM file</t>
  </si>
  <si>
    <t>T29.02</t>
  </si>
  <si>
    <t xml:space="preserve">Meeting twice every week. </t>
  </si>
  <si>
    <t>Commiting progress to github</t>
  </si>
  <si>
    <t>Sprint</t>
    <phoneticPr fontId="2" type="noConversion"/>
  </si>
  <si>
    <t>Story Name</t>
    <phoneticPr fontId="2" type="noConversion"/>
  </si>
  <si>
    <t>Status</t>
    <phoneticPr fontId="2" type="noConversion"/>
  </si>
  <si>
    <t>Done</t>
  </si>
  <si>
    <t>T22.01</t>
  </si>
  <si>
    <t>Find ID for individual and family</t>
  </si>
  <si>
    <t>T22.02</t>
  </si>
  <si>
    <t>Check no duplicate IDs</t>
  </si>
  <si>
    <t>T38.01</t>
  </si>
  <si>
    <t>Find Birthdate for each alive individual</t>
  </si>
  <si>
    <t>T38.02</t>
  </si>
  <si>
    <t>Check upcoming birthday for next month</t>
  </si>
  <si>
    <t>T16.01</t>
  </si>
  <si>
    <t>T16.02</t>
  </si>
  <si>
    <t>find SEX =M</t>
  </si>
  <si>
    <t>Print Last Name</t>
  </si>
  <si>
    <t>T36.01</t>
  </si>
  <si>
    <t>T36.02</t>
  </si>
  <si>
    <t xml:space="preserve">find Dead individuals </t>
  </si>
  <si>
    <t>compare Death date to today</t>
  </si>
  <si>
    <t>T36.03</t>
  </si>
  <si>
    <t>if less than # months print Name</t>
  </si>
  <si>
    <t>Avoid delay</t>
  </si>
  <si>
    <t>T02.01</t>
  </si>
  <si>
    <t>Find their birth date</t>
  </si>
  <si>
    <t>Find their marriage date</t>
  </si>
  <si>
    <t>T02.02</t>
  </si>
  <si>
    <t>T02.03</t>
  </si>
  <si>
    <t>T02.04</t>
  </si>
  <si>
    <t>T10.01</t>
  </si>
  <si>
    <t>Find married Individuals</t>
  </si>
  <si>
    <t>Check if marriage date is after 14 years of birth</t>
  </si>
  <si>
    <t>Check if birth happens before marriage</t>
  </si>
  <si>
    <t>T10.02</t>
  </si>
  <si>
    <t>T10.03</t>
  </si>
  <si>
    <t>T10.04</t>
  </si>
  <si>
    <t>Review Results:</t>
  </si>
  <si>
    <t>Updating existing code to incorporate new requirements.</t>
  </si>
  <si>
    <t>Pair Programming</t>
  </si>
  <si>
    <t>Avoid miscommunication</t>
  </si>
  <si>
    <t>Procastination</t>
  </si>
  <si>
    <t>status</t>
  </si>
  <si>
    <t>y</t>
  </si>
  <si>
    <t>Initiated</t>
  </si>
  <si>
    <t>T05.01</t>
  </si>
  <si>
    <t>T05.02</t>
  </si>
  <si>
    <t>T05.03</t>
  </si>
  <si>
    <t>Find married individuals</t>
  </si>
  <si>
    <t>Find their death date</t>
  </si>
  <si>
    <t>Marriage date should come before death date</t>
  </si>
  <si>
    <t>T05.04</t>
  </si>
  <si>
    <t>T15.01</t>
  </si>
  <si>
    <t>T15.02</t>
  </si>
  <si>
    <t>Count number of children in a family</t>
  </si>
  <si>
    <t>count should be less than 15</t>
  </si>
  <si>
    <t>T28.01</t>
  </si>
  <si>
    <t>T28.02</t>
  </si>
  <si>
    <t>T28.03</t>
  </si>
  <si>
    <t>Find children in the family</t>
  </si>
  <si>
    <t>List in order of their birth</t>
  </si>
  <si>
    <t>T30.01</t>
  </si>
  <si>
    <t>T30.02</t>
  </si>
  <si>
    <t>Check if they're living or dead</t>
  </si>
  <si>
    <t>find birthdate</t>
  </si>
  <si>
    <t>compare birth date to today</t>
  </si>
  <si>
    <t>T35.01</t>
  </si>
  <si>
    <t>T35.02</t>
  </si>
  <si>
    <t>T35.03</t>
  </si>
  <si>
    <t>Find Marriage date for each family</t>
  </si>
  <si>
    <t>compare to today</t>
  </si>
  <si>
    <t>print marriage date for next month</t>
  </si>
  <si>
    <t>T39.01</t>
  </si>
  <si>
    <t>T39.02</t>
  </si>
  <si>
    <t>T39.03</t>
  </si>
  <si>
    <t>T21.01</t>
  </si>
  <si>
    <t>find husband and wife</t>
  </si>
  <si>
    <t>T21.02</t>
  </si>
  <si>
    <t>check correct gender</t>
  </si>
  <si>
    <t>T31.01</t>
  </si>
  <si>
    <t>T31.02</t>
  </si>
  <si>
    <t>Check age over 30</t>
  </si>
  <si>
    <t>check single people</t>
  </si>
  <si>
    <t>T04.01</t>
  </si>
  <si>
    <t>Find mariage date</t>
  </si>
  <si>
    <t>Find divorce date</t>
  </si>
  <si>
    <t>Check if divorce happens before marriage</t>
  </si>
  <si>
    <t>T04.02</t>
  </si>
  <si>
    <t>T04.03</t>
  </si>
  <si>
    <t>T06.01</t>
  </si>
  <si>
    <t>Find their divorce date</t>
  </si>
  <si>
    <t>Find death date</t>
  </si>
  <si>
    <t>Check if death happens before divorce</t>
  </si>
  <si>
    <t>T06.02</t>
  </si>
  <si>
    <t>T06.03</t>
  </si>
  <si>
    <t>T06.04</t>
  </si>
  <si>
    <t>malidrisi</t>
  </si>
  <si>
    <t>T25.01</t>
  </si>
  <si>
    <t>T25.02</t>
  </si>
  <si>
    <t>T25.03</t>
  </si>
  <si>
    <t>T25.04</t>
  </si>
  <si>
    <t>define a list for each family names</t>
  </si>
  <si>
    <t>add husband and wife names</t>
  </si>
  <si>
    <t>add children names</t>
  </si>
  <si>
    <t>check if sthe list has repeated name</t>
  </si>
  <si>
    <t>T24.01</t>
  </si>
  <si>
    <t>T24.02</t>
  </si>
  <si>
    <t>T24.03</t>
  </si>
  <si>
    <t>T24.04</t>
  </si>
</sst>
</file>

<file path=xl/styles.xml><?xml version="1.0" encoding="utf-8"?>
<styleSheet xmlns="http://schemas.openxmlformats.org/spreadsheetml/2006/main" xmlns:mc="http://schemas.openxmlformats.org/markup-compatibility/2006" xmlns:x14ac="http://schemas.microsoft.com/office/spreadsheetml/2009/9/ac" mc:Ignorable="x14ac">
  <numFmts count="2">
    <numFmt numFmtId="164" formatCode="m/d"/>
    <numFmt numFmtId="165" formatCode="0.0"/>
  </numFmts>
  <fonts count="6" x14ac:knownFonts="1">
    <font>
      <sz val="10"/>
      <name val="Verdana"/>
    </font>
    <font>
      <b/>
      <sz val="10"/>
      <name val="Verdana"/>
    </font>
    <font>
      <sz val="8"/>
      <name val="Verdana"/>
    </font>
    <font>
      <u/>
      <sz val="10"/>
      <color theme="10"/>
      <name val="Verdana"/>
    </font>
    <font>
      <u/>
      <sz val="10"/>
      <color theme="11"/>
      <name val="Verdana"/>
    </font>
    <font>
      <sz val="12"/>
      <name val="Cambria"/>
    </font>
  </fonts>
  <fills count="2">
    <fill>
      <patternFill patternType="none"/>
    </fill>
    <fill>
      <patternFill patternType="gray125"/>
    </fill>
  </fills>
  <borders count="1">
    <border>
      <left/>
      <right/>
      <top/>
      <bottom/>
      <diagonal/>
    </border>
  </borders>
  <cellStyleXfs count="109">
    <xf numFmtId="0" fontId="0" fillId="0" borderId="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3"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xf numFmtId="0" fontId="4" fillId="0" borderId="0" applyNumberFormat="0" applyFill="0" applyBorder="0" applyAlignment="0" applyProtection="0"/>
  </cellStyleXfs>
  <cellXfs count="18">
    <xf numFmtId="0" fontId="0" fillId="0" borderId="0" xfId="0"/>
    <xf numFmtId="49" fontId="0" fillId="0" borderId="0" xfId="0" applyNumberFormat="1" applyAlignment="1">
      <alignment wrapText="1"/>
    </xf>
    <xf numFmtId="164" fontId="0" fillId="0" borderId="0" xfId="0" applyNumberFormat="1"/>
    <xf numFmtId="164" fontId="1" fillId="0" borderId="0" xfId="0" applyNumberFormat="1" applyFont="1"/>
    <xf numFmtId="0" fontId="1" fillId="0" borderId="0" xfId="0" applyFont="1"/>
    <xf numFmtId="49" fontId="1" fillId="0" borderId="0" xfId="0" applyNumberFormat="1" applyFont="1" applyAlignment="1">
      <alignment wrapText="1"/>
    </xf>
    <xf numFmtId="164" fontId="0" fillId="0" borderId="0" xfId="0" applyNumberFormat="1"/>
    <xf numFmtId="165" fontId="1" fillId="0" borderId="0" xfId="0" applyNumberFormat="1" applyFont="1"/>
    <xf numFmtId="165" fontId="0" fillId="0" borderId="0" xfId="0" applyNumberFormat="1"/>
    <xf numFmtId="0" fontId="1" fillId="0" borderId="0" xfId="0" applyFont="1" applyAlignment="1">
      <alignment horizontal="right"/>
    </xf>
    <xf numFmtId="164" fontId="1" fillId="0" borderId="0" xfId="0" applyNumberFormat="1" applyFont="1" applyAlignment="1">
      <alignment horizontal="right"/>
    </xf>
    <xf numFmtId="49" fontId="5" fillId="0" borderId="0" xfId="0" applyNumberFormat="1" applyFont="1" applyAlignment="1">
      <alignment horizontal="left" vertical="center" wrapText="1" indent="1"/>
    </xf>
    <xf numFmtId="0" fontId="3" fillId="0" borderId="0" xfId="55"/>
    <xf numFmtId="0" fontId="3" fillId="0" borderId="0" xfId="55" applyFill="1"/>
    <xf numFmtId="0" fontId="0" fillId="0" borderId="0" xfId="0" applyFont="1"/>
    <xf numFmtId="0" fontId="0" fillId="0" borderId="0" xfId="0" applyAlignment="1">
      <alignment horizontal="left" wrapText="1"/>
    </xf>
    <xf numFmtId="0" fontId="0" fillId="0" borderId="0" xfId="0" applyAlignment="1">
      <alignment wrapText="1"/>
    </xf>
    <xf numFmtId="16" fontId="0" fillId="0" borderId="0" xfId="0" applyNumberFormat="1"/>
  </cellXfs>
  <cellStyles count="109">
    <cellStyle name="Followed Hyperlink" xfId="2" builtinId="9" hidden="1"/>
    <cellStyle name="Followed Hyperlink" xfId="4" builtinId="9" hidden="1"/>
    <cellStyle name="Followed Hyperlink" xfId="6" builtinId="9" hidden="1"/>
    <cellStyle name="Followed Hyperlink" xfId="8" builtinId="9" hidden="1"/>
    <cellStyle name="Followed Hyperlink" xfId="10" builtinId="9" hidden="1"/>
    <cellStyle name="Followed Hyperlink" xfId="12" builtinId="9" hidden="1"/>
    <cellStyle name="Followed Hyperlink" xfId="14" builtinId="9" hidden="1"/>
    <cellStyle name="Followed Hyperlink" xfId="16" builtinId="9" hidden="1"/>
    <cellStyle name="Followed Hyperlink" xfId="18" builtinId="9" hidden="1"/>
    <cellStyle name="Followed Hyperlink" xfId="20" builtinId="9" hidden="1"/>
    <cellStyle name="Followed Hyperlink" xfId="22" builtinId="9" hidden="1"/>
    <cellStyle name="Followed Hyperlink" xfId="24" builtinId="9" hidden="1"/>
    <cellStyle name="Followed Hyperlink" xfId="26" builtinId="9" hidden="1"/>
    <cellStyle name="Followed Hyperlink" xfId="28" builtinId="9" hidden="1"/>
    <cellStyle name="Followed Hyperlink" xfId="30" builtinId="9" hidden="1"/>
    <cellStyle name="Followed Hyperlink" xfId="32" builtinId="9" hidden="1"/>
    <cellStyle name="Followed Hyperlink" xfId="34" builtinId="9" hidden="1"/>
    <cellStyle name="Followed Hyperlink" xfId="36" builtinId="9" hidden="1"/>
    <cellStyle name="Followed Hyperlink" xfId="38" builtinId="9" hidden="1"/>
    <cellStyle name="Followed Hyperlink" xfId="40" builtinId="9" hidden="1"/>
    <cellStyle name="Followed Hyperlink" xfId="42" builtinId="9" hidden="1"/>
    <cellStyle name="Followed Hyperlink" xfId="44" builtinId="9" hidden="1"/>
    <cellStyle name="Followed Hyperlink" xfId="46" builtinId="9" hidden="1"/>
    <cellStyle name="Followed Hyperlink" xfId="48" builtinId="9" hidden="1"/>
    <cellStyle name="Followed Hyperlink" xfId="50" builtinId="9" hidden="1"/>
    <cellStyle name="Followed Hyperlink" xfId="52" builtinId="9" hidden="1"/>
    <cellStyle name="Followed Hyperlink" xfId="54"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Hyperlink" xfId="1" builtinId="8" hidden="1"/>
    <cellStyle name="Hyperlink" xfId="3" builtinId="8" hidden="1"/>
    <cellStyle name="Hyperlink" xfId="5" builtinId="8" hidden="1"/>
    <cellStyle name="Hyperlink" xfId="7" builtinId="8" hidden="1"/>
    <cellStyle name="Hyperlink" xfId="9" builtinId="8" hidden="1"/>
    <cellStyle name="Hyperlink" xfId="11" builtinId="8" hidden="1"/>
    <cellStyle name="Hyperlink" xfId="13" builtinId="8" hidden="1"/>
    <cellStyle name="Hyperlink" xfId="15" builtinId="8" hidden="1"/>
    <cellStyle name="Hyperlink" xfId="17" builtinId="8" hidden="1"/>
    <cellStyle name="Hyperlink" xfId="19" builtinId="8" hidden="1"/>
    <cellStyle name="Hyperlink" xfId="21" builtinId="8" hidden="1"/>
    <cellStyle name="Hyperlink" xfId="23" builtinId="8" hidden="1"/>
    <cellStyle name="Hyperlink" xfId="25" builtinId="8" hidden="1"/>
    <cellStyle name="Hyperlink" xfId="27" builtinId="8" hidden="1"/>
    <cellStyle name="Hyperlink" xfId="29" builtinId="8" hidden="1"/>
    <cellStyle name="Hyperlink" xfId="31" builtinId="8" hidden="1"/>
    <cellStyle name="Hyperlink" xfId="33" builtinId="8" hidden="1"/>
    <cellStyle name="Hyperlink" xfId="35" builtinId="8" hidden="1"/>
    <cellStyle name="Hyperlink" xfId="37" builtinId="8" hidden="1"/>
    <cellStyle name="Hyperlink" xfId="39" builtinId="8" hidden="1"/>
    <cellStyle name="Hyperlink" xfId="41" builtinId="8" hidden="1"/>
    <cellStyle name="Hyperlink" xfId="43" builtinId="8" hidden="1"/>
    <cellStyle name="Hyperlink" xfId="45" builtinId="8" hidden="1"/>
    <cellStyle name="Hyperlink" xfId="47" builtinId="8" hidden="1"/>
    <cellStyle name="Hyperlink" xfId="49" builtinId="8" hidden="1"/>
    <cellStyle name="Hyperlink" xfId="51" builtinId="8" hidden="1"/>
    <cellStyle name="Hyperlink" xfId="53" builtinId="8" hidden="1"/>
    <cellStyle name="Hyperlink" xfId="55" builtinId="8"/>
    <cellStyle name="Normal" xfId="0" builtinId="0"/>
  </cellStyles>
  <dxfs count="0"/>
  <tableStyles count="0" defaultTableStyle="TableStyleMedium9" defaultPivotStyle="PivotStyleMedium4"/>
  <extLst>
    <ext xmlns:x14="http://schemas.microsoft.com/office/spreadsheetml/2009/9/main" uri="{EB79DEF2-80B8-43e5-95BD-54CBDDF9020C}">
      <x14:slicerStyles defaultSlicerStyle="SlicerStyleLight1"/>
    </ext>
  </extLst>
</styleSheet>
</file>

<file path=xl/_rels/workbook.xml.rels><?xml version="1.0" encoding="UTF-8" standalone="yes"?>
<Relationships xmlns="http://schemas.openxmlformats.org/package/2006/relationships"><Relationship Id="rId11" Type="http://schemas.openxmlformats.org/officeDocument/2006/relationships/sharedStrings" Target="sharedStrings.xml"/><Relationship Id="rId12" Type="http://schemas.openxmlformats.org/officeDocument/2006/relationships/calcChain" Target="calcChain.xml"/><Relationship Id="rId1" Type="http://schemas.openxmlformats.org/officeDocument/2006/relationships/worksheet" Target="worksheets/sheet1.xml"/><Relationship Id="rId2" Type="http://schemas.openxmlformats.org/officeDocument/2006/relationships/worksheet" Target="worksheets/sheet2.xml"/><Relationship Id="rId3" Type="http://schemas.openxmlformats.org/officeDocument/2006/relationships/worksheet" Target="worksheets/sheet3.xml"/><Relationship Id="rId4" Type="http://schemas.openxmlformats.org/officeDocument/2006/relationships/worksheet" Target="worksheets/sheet4.xml"/><Relationship Id="rId5" Type="http://schemas.openxmlformats.org/officeDocument/2006/relationships/worksheet" Target="worksheets/sheet5.xml"/><Relationship Id="rId6" Type="http://schemas.openxmlformats.org/officeDocument/2006/relationships/worksheet" Target="worksheets/sheet6.xml"/><Relationship Id="rId7" Type="http://schemas.openxmlformats.org/officeDocument/2006/relationships/worksheet" Target="worksheets/sheet7.xml"/><Relationship Id="rId8" Type="http://schemas.openxmlformats.org/officeDocument/2006/relationships/worksheet" Target="worksheets/sheet8.xml"/><Relationship Id="rId9" Type="http://schemas.openxmlformats.org/officeDocument/2006/relationships/theme" Target="theme/theme1.xml"/><Relationship Id="rId10" Type="http://schemas.openxmlformats.org/officeDocument/2006/relationships/styles" Target="styles.xml"/></Relationships>
</file>

<file path=xl/charts/chart1.xml><?xml version="1.0" encoding="utf-8"?>
<c:chartSpace xmlns:c="http://schemas.openxmlformats.org/drawingml/2006/chart" xmlns:a="http://schemas.openxmlformats.org/drawingml/2006/main" xmlns:r="http://schemas.openxmlformats.org/officeDocument/2006/relationships">
  <c:date1904 val="1"/>
  <c:lang val="en-US"/>
  <c:roundedCorners val="0"/>
  <mc:AlternateContent xmlns:mc="http://schemas.openxmlformats.org/markup-compatibility/2006">
    <mc:Choice xmlns:c14="http://schemas.microsoft.com/office/drawing/2007/8/2/chart" Requires="c14">
      <c14:style val="102"/>
    </mc:Choice>
    <mc:Fallback>
      <c:style val="2"/>
    </mc:Fallback>
  </mc:AlternateContent>
  <c:chart>
    <c:autoTitleDeleted val="0"/>
    <c:plotArea>
      <c:layout/>
      <c:lineChart>
        <c:grouping val="standard"/>
        <c:varyColors val="0"/>
        <c:ser>
          <c:idx val="0"/>
          <c:order val="0"/>
          <c:cat>
            <c:numRef>
              <c:f>Burndown!$A$2:$A$7</c:f>
              <c:numCache>
                <c:formatCode>m/d</c:formatCode>
                <c:ptCount val="6"/>
                <c:pt idx="0">
                  <c:v>41171.0</c:v>
                </c:pt>
                <c:pt idx="1">
                  <c:v>41185.0</c:v>
                </c:pt>
                <c:pt idx="2">
                  <c:v>41193.0</c:v>
                </c:pt>
                <c:pt idx="3">
                  <c:v>41213.0</c:v>
                </c:pt>
              </c:numCache>
            </c:numRef>
          </c:cat>
          <c:val>
            <c:numRef>
              <c:f>Burndown!$B$2:$B$7</c:f>
              <c:numCache>
                <c:formatCode>General</c:formatCode>
                <c:ptCount val="6"/>
                <c:pt idx="0">
                  <c:v>42.0</c:v>
                </c:pt>
                <c:pt idx="1">
                  <c:v>36.0</c:v>
                </c:pt>
                <c:pt idx="2">
                  <c:v>30.0</c:v>
                </c:pt>
                <c:pt idx="3">
                  <c:v>24.0</c:v>
                </c:pt>
              </c:numCache>
            </c:numRef>
          </c:val>
          <c:smooth val="0"/>
        </c:ser>
        <c:dLbls>
          <c:showLegendKey val="0"/>
          <c:showVal val="0"/>
          <c:showCatName val="0"/>
          <c:showSerName val="0"/>
          <c:showPercent val="0"/>
          <c:showBubbleSize val="0"/>
        </c:dLbls>
        <c:marker val="1"/>
        <c:smooth val="0"/>
        <c:axId val="2131348200"/>
        <c:axId val="-2103631960"/>
      </c:lineChart>
      <c:dateAx>
        <c:axId val="2131348200"/>
        <c:scaling>
          <c:orientation val="minMax"/>
        </c:scaling>
        <c:delete val="0"/>
        <c:axPos val="b"/>
        <c:numFmt formatCode="m/d" sourceLinked="1"/>
        <c:majorTickMark val="out"/>
        <c:minorTickMark val="none"/>
        <c:tickLblPos val="nextTo"/>
        <c:crossAx val="-2103631960"/>
        <c:crosses val="autoZero"/>
        <c:auto val="1"/>
        <c:lblOffset val="100"/>
        <c:baseTimeUnit val="days"/>
      </c:dateAx>
      <c:valAx>
        <c:axId val="-2103631960"/>
        <c:scaling>
          <c:orientation val="minMax"/>
        </c:scaling>
        <c:delete val="0"/>
        <c:axPos val="l"/>
        <c:majorGridlines/>
        <c:numFmt formatCode="General" sourceLinked="1"/>
        <c:majorTickMark val="out"/>
        <c:minorTickMark val="none"/>
        <c:tickLblPos val="nextTo"/>
        <c:crossAx val="2131348200"/>
        <c:crosses val="autoZero"/>
        <c:crossBetween val="between"/>
      </c:valAx>
    </c:plotArea>
    <c:plotVisOnly val="1"/>
    <c:dispBlanksAs val="gap"/>
    <c:showDLblsOverMax val="0"/>
  </c:chart>
  <c:printSettings>
    <c:headerFooter/>
    <c:pageMargins b="1.0" l="0.75" r="0.75" t="1.0" header="0.5" footer="0.5"/>
    <c:pageSetup/>
  </c:printSettings>
</c:chartSpace>
</file>

<file path=xl/drawings/_rels/drawing1.xml.rels><?xml version="1.0" encoding="UTF-8" standalone="yes"?>
<Relationships xmlns="http://schemas.openxmlformats.org/package/2006/relationships"><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xdr:from>
      <xdr:col>0</xdr:col>
      <xdr:colOff>948267</xdr:colOff>
      <xdr:row>8</xdr:row>
      <xdr:rowOff>160867</xdr:rowOff>
    </xdr:from>
    <xdr:to>
      <xdr:col>6</xdr:col>
      <xdr:colOff>397934</xdr:colOff>
      <xdr:row>25</xdr:row>
      <xdr:rowOff>25401</xdr:rowOff>
    </xdr:to>
    <xdr:graphicFrame macro="">
      <xdr:nvGraphicFramePr>
        <xdr:cNvPr id="2" name="Chart 1"/>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tint val="100000"/>
                <a:shade val="100000"/>
                <a:satMod val="130000"/>
              </a:schemeClr>
            </a:gs>
            <a:gs pos="100000">
              <a:schemeClr val="phClr">
                <a:tint val="50000"/>
                <a:shade val="100000"/>
                <a:satMod val="350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spDef>
      <a:spPr/>
      <a:bodyPr/>
      <a:lstStyle/>
      <a:style>
        <a:lnRef idx="1">
          <a:schemeClr val="accent1"/>
        </a:lnRef>
        <a:fillRef idx="3">
          <a:schemeClr val="accent1"/>
        </a:fillRef>
        <a:effectRef idx="2">
          <a:schemeClr val="accent1"/>
        </a:effectRef>
        <a:fontRef idx="minor">
          <a:schemeClr val="lt1"/>
        </a:fontRef>
      </a:style>
    </a:spDef>
    <a:lnDef>
      <a:spPr/>
      <a:bodyPr/>
      <a:lstStyle/>
      <a:style>
        <a:lnRef idx="2">
          <a:schemeClr val="accent1"/>
        </a:lnRef>
        <a:fillRef idx="0">
          <a:schemeClr val="accent1"/>
        </a:fillRef>
        <a:effectRef idx="1">
          <a:schemeClr val="accent1"/>
        </a:effectRef>
        <a:fontRef idx="minor">
          <a:schemeClr val="tx1"/>
        </a:fontRef>
      </a:style>
    </a:lnDef>
  </a:objectDefaults>
  <a:extraClrSchemeLst/>
</a:theme>
</file>

<file path=xl/worksheets/_rels/sheet1.xml.rels><?xml version="1.0" encoding="UTF-8" standalone="yes"?>
<Relationships xmlns="http://schemas.openxmlformats.org/package/2006/relationships"><Relationship Id="rId1" Type="http://schemas.openxmlformats.org/officeDocument/2006/relationships/hyperlink" Target="mailto:rarab@stevens.edu" TargetMode="External"/><Relationship Id="rId2" Type="http://schemas.openxmlformats.org/officeDocument/2006/relationships/hyperlink" Target="mailto:malidrisi@stevens.edu" TargetMode="External"/><Relationship Id="rId3" Type="http://schemas.openxmlformats.org/officeDocument/2006/relationships/hyperlink" Target="ssetia@stevens.edu" TargetMode="Externa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1.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9"/>
  <sheetViews>
    <sheetView zoomScale="150" workbookViewId="0">
      <selection activeCell="E4" sqref="E4"/>
    </sheetView>
  </sheetViews>
  <sheetFormatPr baseColWidth="10" defaultRowHeight="13" x14ac:dyDescent="0"/>
  <cols>
    <col min="1" max="1" width="7.85546875" bestFit="1" customWidth="1"/>
    <col min="2" max="2" width="6.42578125" customWidth="1"/>
    <col min="3" max="3" width="8.42578125" customWidth="1"/>
    <col min="4" max="5" width="20.42578125" customWidth="1"/>
  </cols>
  <sheetData>
    <row r="1" spans="1:5" s="4" customFormat="1">
      <c r="A1" s="4" t="s">
        <v>18</v>
      </c>
      <c r="B1" s="4" t="s">
        <v>20</v>
      </c>
      <c r="C1" s="4" t="s">
        <v>19</v>
      </c>
      <c r="D1" s="4" t="s">
        <v>21</v>
      </c>
      <c r="E1" s="4" t="s">
        <v>28</v>
      </c>
    </row>
    <row r="3" spans="1:5">
      <c r="A3" t="s">
        <v>159</v>
      </c>
      <c r="B3" t="s">
        <v>162</v>
      </c>
      <c r="C3" t="s">
        <v>163</v>
      </c>
      <c r="D3" s="12" t="s">
        <v>164</v>
      </c>
      <c r="E3" t="s">
        <v>168</v>
      </c>
    </row>
    <row r="4" spans="1:5">
      <c r="A4" t="s">
        <v>160</v>
      </c>
      <c r="B4" t="s">
        <v>165</v>
      </c>
      <c r="C4" t="s">
        <v>166</v>
      </c>
      <c r="D4" s="12" t="s">
        <v>167</v>
      </c>
      <c r="E4" t="s">
        <v>303</v>
      </c>
    </row>
    <row r="5" spans="1:5">
      <c r="A5" t="s">
        <v>161</v>
      </c>
      <c r="B5" t="s">
        <v>170</v>
      </c>
      <c r="C5" t="s">
        <v>171</v>
      </c>
      <c r="D5" s="13" t="s">
        <v>175</v>
      </c>
      <c r="E5" t="s">
        <v>169</v>
      </c>
    </row>
    <row r="9" spans="1:5">
      <c r="D9" s="4" t="s">
        <v>29</v>
      </c>
      <c r="E9" t="s">
        <v>174</v>
      </c>
    </row>
  </sheetData>
  <sortState ref="A3:D5">
    <sortCondition ref="C3:C5"/>
  </sortState>
  <phoneticPr fontId="2" type="noConversion"/>
  <hyperlinks>
    <hyperlink ref="D3" r:id="rId1"/>
    <hyperlink ref="D4" r:id="rId2"/>
    <hyperlink ref="D5" r:id="rId3"/>
  </hyperlinks>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43"/>
  <sheetViews>
    <sheetView topLeftCell="A16" zoomScale="150" workbookViewId="0">
      <selection activeCell="E26" sqref="E26"/>
    </sheetView>
  </sheetViews>
  <sheetFormatPr baseColWidth="10" defaultRowHeight="13" x14ac:dyDescent="0"/>
  <cols>
    <col min="1" max="1" width="6.85546875" bestFit="1" customWidth="1"/>
    <col min="2" max="2" width="9" bestFit="1" customWidth="1"/>
    <col min="3" max="3" width="24.7109375" bestFit="1" customWidth="1"/>
    <col min="4" max="4" width="7.28515625" bestFit="1" customWidth="1"/>
    <col min="5" max="5" width="7.7109375" customWidth="1"/>
  </cols>
  <sheetData>
    <row r="1" spans="1:5" s="4" customFormat="1">
      <c r="A1" s="4" t="s">
        <v>208</v>
      </c>
      <c r="B1" s="4" t="s">
        <v>3</v>
      </c>
      <c r="C1" s="4" t="s">
        <v>209</v>
      </c>
      <c r="D1" s="4" t="s">
        <v>5</v>
      </c>
      <c r="E1" s="4" t="s">
        <v>210</v>
      </c>
    </row>
    <row r="2" spans="1:5">
      <c r="A2">
        <v>1</v>
      </c>
      <c r="B2" t="s">
        <v>115</v>
      </c>
      <c r="C2" t="s">
        <v>157</v>
      </c>
      <c r="D2" t="s">
        <v>159</v>
      </c>
      <c r="E2" t="s">
        <v>211</v>
      </c>
    </row>
    <row r="3" spans="1:5">
      <c r="A3">
        <v>2</v>
      </c>
      <c r="B3" t="s">
        <v>116</v>
      </c>
      <c r="C3" t="s">
        <v>68</v>
      </c>
      <c r="D3" t="s">
        <v>161</v>
      </c>
      <c r="E3" t="s">
        <v>211</v>
      </c>
    </row>
    <row r="4" spans="1:5">
      <c r="A4">
        <v>1</v>
      </c>
      <c r="B4" t="s">
        <v>117</v>
      </c>
      <c r="C4" t="s">
        <v>67</v>
      </c>
      <c r="D4" t="s">
        <v>161</v>
      </c>
      <c r="E4" t="s">
        <v>211</v>
      </c>
    </row>
    <row r="5" spans="1:5">
      <c r="A5">
        <v>4</v>
      </c>
      <c r="B5" t="s">
        <v>118</v>
      </c>
      <c r="C5" t="s">
        <v>69</v>
      </c>
      <c r="D5" t="s">
        <v>159</v>
      </c>
      <c r="E5" t="s">
        <v>251</v>
      </c>
    </row>
    <row r="6" spans="1:5">
      <c r="A6">
        <v>3</v>
      </c>
      <c r="B6" t="s">
        <v>119</v>
      </c>
      <c r="C6" t="s">
        <v>70</v>
      </c>
      <c r="D6" t="s">
        <v>161</v>
      </c>
      <c r="E6" t="s">
        <v>251</v>
      </c>
    </row>
    <row r="7" spans="1:5">
      <c r="A7">
        <v>4</v>
      </c>
      <c r="B7" t="s">
        <v>120</v>
      </c>
      <c r="C7" t="s">
        <v>71</v>
      </c>
      <c r="D7" t="s">
        <v>159</v>
      </c>
      <c r="E7" t="s">
        <v>251</v>
      </c>
    </row>
    <row r="8" spans="1:5">
      <c r="A8">
        <v>1</v>
      </c>
      <c r="B8" t="s">
        <v>121</v>
      </c>
      <c r="C8" t="s">
        <v>72</v>
      </c>
      <c r="D8" t="s">
        <v>160</v>
      </c>
      <c r="E8" t="s">
        <v>211</v>
      </c>
    </row>
    <row r="9" spans="1:5">
      <c r="B9" t="s">
        <v>122</v>
      </c>
      <c r="C9" t="s">
        <v>158</v>
      </c>
    </row>
    <row r="10" spans="1:5">
      <c r="B10" t="s">
        <v>123</v>
      </c>
      <c r="C10" t="s">
        <v>74</v>
      </c>
    </row>
    <row r="11" spans="1:5">
      <c r="A11">
        <v>2</v>
      </c>
      <c r="B11" t="s">
        <v>124</v>
      </c>
      <c r="C11" t="s">
        <v>76</v>
      </c>
      <c r="D11" t="s">
        <v>161</v>
      </c>
      <c r="E11" t="s">
        <v>211</v>
      </c>
    </row>
    <row r="12" spans="1:5">
      <c r="B12" t="s">
        <v>125</v>
      </c>
      <c r="C12" t="s">
        <v>77</v>
      </c>
    </row>
    <row r="13" spans="1:5">
      <c r="B13" t="s">
        <v>126</v>
      </c>
      <c r="C13" t="s">
        <v>78</v>
      </c>
    </row>
    <row r="14" spans="1:5">
      <c r="B14" t="s">
        <v>127</v>
      </c>
      <c r="C14" t="s">
        <v>80</v>
      </c>
    </row>
    <row r="15" spans="1:5">
      <c r="B15" t="s">
        <v>128</v>
      </c>
      <c r="C15" t="s">
        <v>81</v>
      </c>
    </row>
    <row r="16" spans="1:5">
      <c r="A16">
        <v>3</v>
      </c>
      <c r="B16" t="s">
        <v>129</v>
      </c>
      <c r="C16" t="s">
        <v>82</v>
      </c>
      <c r="D16" t="s">
        <v>161</v>
      </c>
      <c r="E16" t="s">
        <v>251</v>
      </c>
    </row>
    <row r="17" spans="1:5">
      <c r="A17">
        <v>2</v>
      </c>
      <c r="B17" t="s">
        <v>130</v>
      </c>
      <c r="C17" t="s">
        <v>83</v>
      </c>
      <c r="D17" t="s">
        <v>160</v>
      </c>
      <c r="E17" t="s">
        <v>211</v>
      </c>
    </row>
    <row r="18" spans="1:5">
      <c r="B18" t="s">
        <v>131</v>
      </c>
      <c r="C18" t="s">
        <v>84</v>
      </c>
    </row>
    <row r="19" spans="1:5">
      <c r="B19" t="s">
        <v>132</v>
      </c>
      <c r="C19" t="s">
        <v>85</v>
      </c>
    </row>
    <row r="20" spans="1:5">
      <c r="B20" t="s">
        <v>133</v>
      </c>
      <c r="C20" t="s">
        <v>86</v>
      </c>
    </row>
    <row r="21" spans="1:5">
      <c r="B21" t="s">
        <v>134</v>
      </c>
      <c r="C21" t="s">
        <v>87</v>
      </c>
    </row>
    <row r="22" spans="1:5">
      <c r="A22">
        <v>3</v>
      </c>
      <c r="B22" t="s">
        <v>135</v>
      </c>
      <c r="C22" t="s">
        <v>88</v>
      </c>
      <c r="D22" t="s">
        <v>159</v>
      </c>
      <c r="E22" t="s">
        <v>251</v>
      </c>
    </row>
    <row r="23" spans="1:5">
      <c r="A23">
        <v>2</v>
      </c>
      <c r="B23" t="s">
        <v>136</v>
      </c>
      <c r="C23" t="s">
        <v>91</v>
      </c>
      <c r="D23" t="s">
        <v>159</v>
      </c>
      <c r="E23" t="s">
        <v>211</v>
      </c>
    </row>
    <row r="24" spans="1:5">
      <c r="A24">
        <v>1</v>
      </c>
      <c r="B24" t="s">
        <v>137</v>
      </c>
      <c r="C24" t="s">
        <v>92</v>
      </c>
      <c r="D24" t="s">
        <v>161</v>
      </c>
      <c r="E24" t="s">
        <v>211</v>
      </c>
    </row>
    <row r="25" spans="1:5">
      <c r="A25">
        <v>4</v>
      </c>
      <c r="B25" t="s">
        <v>138</v>
      </c>
      <c r="C25" t="s">
        <v>93</v>
      </c>
      <c r="D25" t="s">
        <v>160</v>
      </c>
    </row>
    <row r="26" spans="1:5">
      <c r="A26">
        <v>4</v>
      </c>
      <c r="B26" t="s">
        <v>139</v>
      </c>
      <c r="C26" t="s">
        <v>94</v>
      </c>
      <c r="D26" t="s">
        <v>160</v>
      </c>
      <c r="E26" t="s">
        <v>251</v>
      </c>
    </row>
    <row r="27" spans="1:5">
      <c r="B27" t="s">
        <v>140</v>
      </c>
      <c r="C27" t="s">
        <v>96</v>
      </c>
    </row>
    <row r="28" spans="1:5">
      <c r="A28">
        <v>1</v>
      </c>
      <c r="B28" t="s">
        <v>141</v>
      </c>
      <c r="C28" t="s">
        <v>97</v>
      </c>
      <c r="D28" t="s">
        <v>159</v>
      </c>
      <c r="E28" t="s">
        <v>211</v>
      </c>
    </row>
    <row r="29" spans="1:5">
      <c r="A29">
        <v>4</v>
      </c>
      <c r="B29" t="s">
        <v>142</v>
      </c>
      <c r="C29" t="s">
        <v>98</v>
      </c>
      <c r="D29" t="s">
        <v>161</v>
      </c>
    </row>
    <row r="30" spans="1:5">
      <c r="A30">
        <v>1</v>
      </c>
      <c r="B30" t="s">
        <v>143</v>
      </c>
      <c r="C30" t="s">
        <v>99</v>
      </c>
      <c r="D30" t="s">
        <v>160</v>
      </c>
      <c r="E30" t="s">
        <v>211</v>
      </c>
    </row>
    <row r="31" spans="1:5">
      <c r="A31">
        <v>4</v>
      </c>
      <c r="B31" t="s">
        <v>144</v>
      </c>
      <c r="C31" t="s">
        <v>100</v>
      </c>
      <c r="D31" t="s">
        <v>161</v>
      </c>
    </row>
    <row r="32" spans="1:5">
      <c r="A32">
        <v>3</v>
      </c>
      <c r="B32" t="s">
        <v>145</v>
      </c>
      <c r="C32" t="s">
        <v>101</v>
      </c>
      <c r="D32" t="s">
        <v>159</v>
      </c>
      <c r="E32" t="s">
        <v>251</v>
      </c>
    </row>
    <row r="33" spans="1:5">
      <c r="B33" t="s">
        <v>146</v>
      </c>
      <c r="C33" t="s">
        <v>102</v>
      </c>
    </row>
    <row r="34" spans="1:5">
      <c r="B34" t="s">
        <v>147</v>
      </c>
      <c r="C34" t="s">
        <v>103</v>
      </c>
    </row>
    <row r="35" spans="1:5">
      <c r="B35" t="s">
        <v>148</v>
      </c>
      <c r="C35" t="s">
        <v>113</v>
      </c>
    </row>
    <row r="36" spans="1:5">
      <c r="A36">
        <v>3</v>
      </c>
      <c r="B36" t="s">
        <v>149</v>
      </c>
      <c r="C36" t="s">
        <v>104</v>
      </c>
      <c r="D36" t="s">
        <v>160</v>
      </c>
      <c r="E36" t="s">
        <v>211</v>
      </c>
    </row>
    <row r="37" spans="1:5">
      <c r="A37">
        <v>2</v>
      </c>
      <c r="B37" t="s">
        <v>150</v>
      </c>
      <c r="C37" t="s">
        <v>105</v>
      </c>
      <c r="D37" t="s">
        <v>160</v>
      </c>
      <c r="E37" t="s">
        <v>211</v>
      </c>
    </row>
    <row r="38" spans="1:5">
      <c r="B38" t="s">
        <v>151</v>
      </c>
      <c r="C38" t="s">
        <v>106</v>
      </c>
    </row>
    <row r="39" spans="1:5">
      <c r="A39">
        <v>2</v>
      </c>
      <c r="B39" t="s">
        <v>152</v>
      </c>
      <c r="C39" t="s">
        <v>107</v>
      </c>
      <c r="D39" t="s">
        <v>159</v>
      </c>
      <c r="E39" t="s">
        <v>211</v>
      </c>
    </row>
    <row r="40" spans="1:5">
      <c r="A40">
        <v>3</v>
      </c>
      <c r="B40" t="s">
        <v>153</v>
      </c>
      <c r="C40" t="s">
        <v>108</v>
      </c>
      <c r="D40" t="s">
        <v>160</v>
      </c>
      <c r="E40" t="s">
        <v>211</v>
      </c>
    </row>
    <row r="41" spans="1:5">
      <c r="B41" t="s">
        <v>154</v>
      </c>
      <c r="C41" t="s">
        <v>109</v>
      </c>
    </row>
    <row r="42" spans="1:5">
      <c r="B42" t="s">
        <v>155</v>
      </c>
      <c r="C42" t="s">
        <v>111</v>
      </c>
    </row>
    <row r="43" spans="1:5">
      <c r="B43" t="s">
        <v>156</v>
      </c>
      <c r="C43" t="s">
        <v>112</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5"/>
  <sheetViews>
    <sheetView zoomScale="150" workbookViewId="0">
      <selection activeCell="F5" sqref="F5"/>
    </sheetView>
  </sheetViews>
  <sheetFormatPr baseColWidth="10" defaultRowHeight="13" x14ac:dyDescent="0"/>
  <cols>
    <col min="1" max="1" width="10.7109375" style="2"/>
    <col min="2" max="2" width="16.7109375" customWidth="1"/>
    <col min="3" max="3" width="12.42578125" customWidth="1"/>
    <col min="4" max="4" width="7.140625" customWidth="1"/>
    <col min="5" max="5" width="6.85546875" customWidth="1"/>
    <col min="6" max="6" width="12.42578125" style="8" customWidth="1"/>
  </cols>
  <sheetData>
    <row r="1" spans="1:6" s="4" customFormat="1">
      <c r="A1" s="3" t="s">
        <v>0</v>
      </c>
      <c r="B1" s="4" t="s">
        <v>1</v>
      </c>
      <c r="C1" s="4" t="s">
        <v>2</v>
      </c>
      <c r="D1" s="4" t="s">
        <v>22</v>
      </c>
      <c r="E1" s="4" t="s">
        <v>24</v>
      </c>
      <c r="F1" s="7" t="s">
        <v>23</v>
      </c>
    </row>
    <row r="2" spans="1:6">
      <c r="A2" s="2">
        <v>41171</v>
      </c>
      <c r="B2">
        <v>42</v>
      </c>
      <c r="C2">
        <v>0</v>
      </c>
      <c r="D2">
        <v>0</v>
      </c>
      <c r="E2">
        <v>0</v>
      </c>
      <c r="F2" s="8">
        <v>0</v>
      </c>
    </row>
    <row r="3" spans="1:6">
      <c r="A3" s="2">
        <v>41185</v>
      </c>
      <c r="B3">
        <v>36</v>
      </c>
      <c r="C3">
        <f>B2-B3</f>
        <v>6</v>
      </c>
      <c r="D3">
        <v>104</v>
      </c>
      <c r="E3">
        <v>390</v>
      </c>
      <c r="F3" s="8">
        <f>(D3-D2)/E3*60</f>
        <v>16</v>
      </c>
    </row>
    <row r="4" spans="1:6">
      <c r="A4" s="2">
        <v>41193</v>
      </c>
      <c r="B4">
        <v>30</v>
      </c>
      <c r="C4">
        <f>B3-B4</f>
        <v>6</v>
      </c>
      <c r="D4">
        <v>137</v>
      </c>
      <c r="E4">
        <v>208</v>
      </c>
      <c r="F4" s="8">
        <f>(D4-D3)/E4*60</f>
        <v>9.5192307692307683</v>
      </c>
    </row>
    <row r="5" spans="1:6">
      <c r="A5" s="6">
        <v>41213</v>
      </c>
      <c r="B5">
        <v>24</v>
      </c>
      <c r="C5">
        <v>6</v>
      </c>
    </row>
  </sheetData>
  <phoneticPr fontId="2" type="noConversion"/>
  <pageMargins left="0.75" right="0.75" top="1" bottom="1" header="0.5" footer="0.5"/>
  <pageSetup orientation="portrait" horizontalDpi="4294967292" verticalDpi="4294967292"/>
  <drawing r:id="rId1"/>
  <extLst>
    <ext xmlns:mx="http://schemas.microsoft.com/office/mac/excel/2008/main" uri="{64002731-A6B0-56B0-2670-7721B7C09600}">
      <mx:PLV Mode="0" OnePage="0" WScale="0"/>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2"/>
  <sheetViews>
    <sheetView topLeftCell="A10" zoomScale="150" workbookViewId="0">
      <selection activeCell="H30" sqref="H2:H30"/>
    </sheetView>
  </sheetViews>
  <sheetFormatPr baseColWidth="10" defaultRowHeight="13" x14ac:dyDescent="0"/>
  <cols>
    <col min="1" max="1" width="9" bestFit="1" customWidth="1"/>
    <col min="2" max="2" width="37.7109375" style="1" bestFit="1" customWidth="1"/>
    <col min="3" max="3" width="7.28515625" bestFit="1" customWidth="1"/>
    <col min="5" max="5" width="8.28515625" bestFit="1" customWidth="1"/>
    <col min="6" max="6" width="9.140625" bestFit="1" customWidth="1"/>
    <col min="7" max="7" width="8.42578125" bestFit="1" customWidth="1"/>
    <col min="8" max="8" width="9.28515625" bestFit="1" customWidth="1"/>
    <col min="9" max="9" width="10.7109375" style="6"/>
    <col min="11" max="11" width="5.42578125" bestFit="1" customWidth="1"/>
    <col min="12" max="12" width="24.7109375" bestFit="1" customWidth="1"/>
  </cols>
  <sheetData>
    <row r="1" spans="1:9">
      <c r="A1" s="4" t="s">
        <v>9</v>
      </c>
      <c r="B1" s="5" t="s">
        <v>10</v>
      </c>
      <c r="C1" s="4" t="s">
        <v>11</v>
      </c>
      <c r="D1" s="4" t="s">
        <v>12</v>
      </c>
      <c r="E1" s="9" t="s">
        <v>13</v>
      </c>
      <c r="F1" s="9" t="s">
        <v>14</v>
      </c>
      <c r="G1" s="9" t="s">
        <v>15</v>
      </c>
      <c r="H1" s="9" t="s">
        <v>16</v>
      </c>
      <c r="I1" s="10" t="s">
        <v>17</v>
      </c>
    </row>
    <row r="2" spans="1:9">
      <c r="A2" s="4" t="s">
        <v>115</v>
      </c>
      <c r="B2" s="1" t="s">
        <v>172</v>
      </c>
      <c r="C2" t="s">
        <v>159</v>
      </c>
      <c r="D2" t="s">
        <v>211</v>
      </c>
      <c r="E2">
        <v>100</v>
      </c>
      <c r="F2">
        <v>240</v>
      </c>
      <c r="G2">
        <v>22</v>
      </c>
      <c r="H2">
        <v>120</v>
      </c>
      <c r="I2" s="6">
        <v>41182</v>
      </c>
    </row>
    <row r="3" spans="1:9">
      <c r="A3" s="4"/>
    </row>
    <row r="4" spans="1:9">
      <c r="A4" s="14" t="s">
        <v>182</v>
      </c>
      <c r="B4" s="1" t="s">
        <v>184</v>
      </c>
    </row>
    <row r="5" spans="1:9">
      <c r="A5" s="14" t="s">
        <v>183</v>
      </c>
      <c r="B5" s="1" t="s">
        <v>185</v>
      </c>
    </row>
    <row r="6" spans="1:9">
      <c r="A6" s="14"/>
    </row>
    <row r="7" spans="1:9">
      <c r="A7" s="4" t="s">
        <v>117</v>
      </c>
      <c r="B7" s="1" t="s">
        <v>67</v>
      </c>
      <c r="C7" t="s">
        <v>161</v>
      </c>
      <c r="D7" t="s">
        <v>211</v>
      </c>
      <c r="E7">
        <v>100</v>
      </c>
      <c r="F7">
        <v>240</v>
      </c>
      <c r="G7">
        <v>20</v>
      </c>
      <c r="H7">
        <v>30</v>
      </c>
      <c r="I7" s="6">
        <v>41184</v>
      </c>
    </row>
    <row r="8" spans="1:9">
      <c r="A8" s="4"/>
    </row>
    <row r="9" spans="1:9">
      <c r="A9" t="s">
        <v>176</v>
      </c>
      <c r="B9" s="1" t="s">
        <v>177</v>
      </c>
    </row>
    <row r="10" spans="1:9">
      <c r="A10" t="s">
        <v>178</v>
      </c>
      <c r="B10" s="1" t="s">
        <v>179</v>
      </c>
    </row>
    <row r="11" spans="1:9">
      <c r="A11" t="s">
        <v>180</v>
      </c>
      <c r="B11" s="1" t="s">
        <v>181</v>
      </c>
    </row>
    <row r="13" spans="1:9">
      <c r="A13" s="4" t="s">
        <v>121</v>
      </c>
      <c r="B13" t="s">
        <v>72</v>
      </c>
      <c r="C13" t="s">
        <v>160</v>
      </c>
      <c r="D13" t="s">
        <v>211</v>
      </c>
      <c r="E13">
        <v>100</v>
      </c>
      <c r="F13">
        <v>240</v>
      </c>
      <c r="G13">
        <v>12</v>
      </c>
      <c r="H13">
        <v>70</v>
      </c>
      <c r="I13" s="6">
        <v>41181</v>
      </c>
    </row>
    <row r="14" spans="1:9">
      <c r="A14" s="4"/>
      <c r="B14"/>
    </row>
    <row r="15" spans="1:9">
      <c r="A15" s="14" t="s">
        <v>186</v>
      </c>
      <c r="B15" s="1" t="s">
        <v>196</v>
      </c>
    </row>
    <row r="16" spans="1:9">
      <c r="A16" s="14" t="s">
        <v>187</v>
      </c>
      <c r="B16" s="1" t="s">
        <v>197</v>
      </c>
    </row>
    <row r="17" spans="1:9" ht="26">
      <c r="A17" s="14" t="s">
        <v>198</v>
      </c>
      <c r="B17" s="1" t="s">
        <v>200</v>
      </c>
    </row>
    <row r="18" spans="1:9" ht="26">
      <c r="A18" s="14" t="s">
        <v>199</v>
      </c>
      <c r="B18" s="1" t="s">
        <v>201</v>
      </c>
    </row>
    <row r="19" spans="1:9">
      <c r="A19" s="4"/>
    </row>
    <row r="20" spans="1:9">
      <c r="A20" s="4" t="s">
        <v>137</v>
      </c>
      <c r="B20" t="s">
        <v>173</v>
      </c>
      <c r="C20" t="s">
        <v>161</v>
      </c>
      <c r="D20" t="s">
        <v>211</v>
      </c>
      <c r="E20">
        <v>100</v>
      </c>
      <c r="F20">
        <v>240</v>
      </c>
      <c r="G20">
        <v>17</v>
      </c>
      <c r="H20">
        <v>40</v>
      </c>
      <c r="I20" s="6">
        <v>41184</v>
      </c>
    </row>
    <row r="21" spans="1:9">
      <c r="A21" s="4"/>
      <c r="B21"/>
    </row>
    <row r="22" spans="1:9">
      <c r="A22" s="14" t="s">
        <v>193</v>
      </c>
      <c r="B22" t="s">
        <v>190</v>
      </c>
    </row>
    <row r="23" spans="1:9">
      <c r="A23" s="14" t="s">
        <v>194</v>
      </c>
      <c r="B23" t="s">
        <v>191</v>
      </c>
    </row>
    <row r="24" spans="1:9" ht="26">
      <c r="A24" s="14" t="s">
        <v>195</v>
      </c>
      <c r="B24" s="15" t="s">
        <v>192</v>
      </c>
    </row>
    <row r="25" spans="1:9">
      <c r="A25" s="14"/>
      <c r="B25" s="15"/>
    </row>
    <row r="26" spans="1:9">
      <c r="A26" s="4" t="s">
        <v>141</v>
      </c>
      <c r="B26" t="s">
        <v>97</v>
      </c>
      <c r="C26" t="s">
        <v>159</v>
      </c>
      <c r="D26" t="s">
        <v>211</v>
      </c>
      <c r="E26">
        <v>100</v>
      </c>
      <c r="F26">
        <v>240</v>
      </c>
      <c r="G26">
        <v>16</v>
      </c>
      <c r="H26">
        <v>90</v>
      </c>
      <c r="I26" s="6">
        <v>41184</v>
      </c>
    </row>
    <row r="27" spans="1:9">
      <c r="A27" s="4"/>
      <c r="B27"/>
    </row>
    <row r="28" spans="1:9">
      <c r="A28" s="14" t="s">
        <v>189</v>
      </c>
      <c r="B28" t="s">
        <v>188</v>
      </c>
    </row>
    <row r="29" spans="1:9">
      <c r="A29" s="14"/>
      <c r="B29"/>
    </row>
    <row r="30" spans="1:9">
      <c r="A30" s="4" t="s">
        <v>143</v>
      </c>
      <c r="B30" t="s">
        <v>99</v>
      </c>
      <c r="C30" t="s">
        <v>160</v>
      </c>
      <c r="D30" t="s">
        <v>211</v>
      </c>
      <c r="E30">
        <v>100</v>
      </c>
      <c r="F30">
        <v>240</v>
      </c>
      <c r="G30">
        <v>17</v>
      </c>
      <c r="H30">
        <v>40</v>
      </c>
      <c r="I30" s="6">
        <v>41184</v>
      </c>
    </row>
    <row r="31" spans="1:9">
      <c r="A31" s="4"/>
      <c r="B31"/>
    </row>
    <row r="32" spans="1:9">
      <c r="A32" s="14" t="s">
        <v>202</v>
      </c>
      <c r="B32" s="16" t="s">
        <v>203</v>
      </c>
    </row>
    <row r="33" spans="1:2">
      <c r="A33" s="14" t="s">
        <v>205</v>
      </c>
      <c r="B33" t="s">
        <v>204</v>
      </c>
    </row>
    <row r="35" spans="1:2">
      <c r="B35" s="5" t="s">
        <v>25</v>
      </c>
    </row>
    <row r="36" spans="1:2">
      <c r="B36" s="5"/>
    </row>
    <row r="37" spans="1:2">
      <c r="B37" s="5" t="s">
        <v>26</v>
      </c>
    </row>
    <row r="38" spans="1:2">
      <c r="B38" s="1" t="s">
        <v>206</v>
      </c>
    </row>
    <row r="39" spans="1:2">
      <c r="B39" s="1" t="s">
        <v>207</v>
      </c>
    </row>
    <row r="41" spans="1:2">
      <c r="B41" s="5" t="s">
        <v>27</v>
      </c>
    </row>
    <row r="42" spans="1:2">
      <c r="B42" s="1" t="s">
        <v>230</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49"/>
  <sheetViews>
    <sheetView topLeftCell="A18" zoomScale="150" workbookViewId="0">
      <selection activeCell="H31" sqref="H2:H31"/>
    </sheetView>
  </sheetViews>
  <sheetFormatPr baseColWidth="10" defaultRowHeight="13" x14ac:dyDescent="0"/>
  <cols>
    <col min="2" max="2" width="35.42578125" bestFit="1" customWidth="1"/>
  </cols>
  <sheetData>
    <row r="1" spans="1:9">
      <c r="A1" s="4" t="s">
        <v>9</v>
      </c>
      <c r="B1" s="5" t="s">
        <v>10</v>
      </c>
      <c r="C1" s="4" t="s">
        <v>11</v>
      </c>
      <c r="D1" s="4" t="s">
        <v>12</v>
      </c>
      <c r="E1" s="9" t="s">
        <v>13</v>
      </c>
      <c r="F1" s="9" t="s">
        <v>14</v>
      </c>
      <c r="G1" s="9" t="s">
        <v>15</v>
      </c>
      <c r="H1" s="9" t="s">
        <v>16</v>
      </c>
      <c r="I1" s="9" t="s">
        <v>17</v>
      </c>
    </row>
    <row r="2" spans="1:9">
      <c r="A2" s="4" t="s">
        <v>130</v>
      </c>
      <c r="B2" t="s">
        <v>83</v>
      </c>
      <c r="C2" t="s">
        <v>160</v>
      </c>
      <c r="D2" t="s">
        <v>211</v>
      </c>
      <c r="E2">
        <v>17</v>
      </c>
      <c r="F2">
        <v>80</v>
      </c>
      <c r="G2">
        <v>13</v>
      </c>
      <c r="H2">
        <v>15</v>
      </c>
      <c r="I2" s="17">
        <v>41192</v>
      </c>
    </row>
    <row r="4" spans="1:9">
      <c r="A4" s="14" t="s">
        <v>220</v>
      </c>
      <c r="B4" t="s">
        <v>222</v>
      </c>
    </row>
    <row r="5" spans="1:9">
      <c r="A5" s="14" t="s">
        <v>221</v>
      </c>
      <c r="B5" t="s">
        <v>223</v>
      </c>
    </row>
    <row r="7" spans="1:9">
      <c r="A7" s="4" t="s">
        <v>136</v>
      </c>
      <c r="B7" t="s">
        <v>91</v>
      </c>
      <c r="C7" t="s">
        <v>159</v>
      </c>
      <c r="D7" t="s">
        <v>211</v>
      </c>
      <c r="E7">
        <v>15</v>
      </c>
      <c r="F7">
        <v>90</v>
      </c>
      <c r="G7">
        <v>21</v>
      </c>
      <c r="H7">
        <v>30</v>
      </c>
      <c r="I7" s="17">
        <v>41192</v>
      </c>
    </row>
    <row r="9" spans="1:9">
      <c r="A9" s="14" t="s">
        <v>212</v>
      </c>
      <c r="B9" t="s">
        <v>213</v>
      </c>
    </row>
    <row r="10" spans="1:9">
      <c r="A10" s="14" t="s">
        <v>214</v>
      </c>
      <c r="B10" t="s">
        <v>215</v>
      </c>
    </row>
    <row r="13" spans="1:9">
      <c r="A13" s="4" t="s">
        <v>150</v>
      </c>
      <c r="B13" t="s">
        <v>105</v>
      </c>
      <c r="C13" t="s">
        <v>160</v>
      </c>
      <c r="D13" t="s">
        <v>211</v>
      </c>
      <c r="E13">
        <v>30</v>
      </c>
      <c r="F13">
        <v>90</v>
      </c>
      <c r="G13">
        <v>17</v>
      </c>
      <c r="H13">
        <v>13</v>
      </c>
      <c r="I13" s="17">
        <v>41193</v>
      </c>
    </row>
    <row r="15" spans="1:9">
      <c r="A15" t="s">
        <v>224</v>
      </c>
      <c r="B15" t="s">
        <v>226</v>
      </c>
    </row>
    <row r="16" spans="1:9">
      <c r="A16" t="s">
        <v>225</v>
      </c>
      <c r="B16" t="s">
        <v>227</v>
      </c>
    </row>
    <row r="17" spans="1:9">
      <c r="A17" t="s">
        <v>228</v>
      </c>
      <c r="B17" t="s">
        <v>229</v>
      </c>
    </row>
    <row r="19" spans="1:9">
      <c r="A19" s="4" t="s">
        <v>152</v>
      </c>
      <c r="B19" t="s">
        <v>107</v>
      </c>
      <c r="C19" t="s">
        <v>159</v>
      </c>
      <c r="D19" t="s">
        <v>211</v>
      </c>
      <c r="E19">
        <v>20</v>
      </c>
      <c r="F19">
        <v>90</v>
      </c>
      <c r="G19">
        <v>26</v>
      </c>
      <c r="H19">
        <v>60</v>
      </c>
      <c r="I19" s="17">
        <v>41193</v>
      </c>
    </row>
    <row r="21" spans="1:9">
      <c r="A21" t="s">
        <v>216</v>
      </c>
      <c r="B21" t="s">
        <v>217</v>
      </c>
    </row>
    <row r="22" spans="1:9">
      <c r="A22" t="s">
        <v>218</v>
      </c>
      <c r="B22" t="s">
        <v>219</v>
      </c>
    </row>
    <row r="24" spans="1:9">
      <c r="A24" s="4" t="s">
        <v>116</v>
      </c>
      <c r="B24" t="s">
        <v>68</v>
      </c>
      <c r="C24" t="s">
        <v>161</v>
      </c>
      <c r="D24" t="s">
        <v>211</v>
      </c>
      <c r="E24">
        <v>30</v>
      </c>
      <c r="F24">
        <v>60</v>
      </c>
      <c r="G24">
        <v>28</v>
      </c>
      <c r="H24">
        <v>60</v>
      </c>
      <c r="I24" s="17">
        <v>41193</v>
      </c>
    </row>
    <row r="26" spans="1:9">
      <c r="A26" t="s">
        <v>231</v>
      </c>
      <c r="B26" t="s">
        <v>238</v>
      </c>
    </row>
    <row r="27" spans="1:9">
      <c r="A27" t="s">
        <v>234</v>
      </c>
      <c r="B27" t="s">
        <v>232</v>
      </c>
    </row>
    <row r="28" spans="1:9">
      <c r="A28" t="s">
        <v>235</v>
      </c>
      <c r="B28" t="s">
        <v>233</v>
      </c>
    </row>
    <row r="29" spans="1:9">
      <c r="A29" t="s">
        <v>236</v>
      </c>
      <c r="B29" t="s">
        <v>240</v>
      </c>
    </row>
    <row r="31" spans="1:9">
      <c r="A31" s="4" t="s">
        <v>124</v>
      </c>
      <c r="B31" t="s">
        <v>76</v>
      </c>
      <c r="C31" t="s">
        <v>161</v>
      </c>
      <c r="D31" t="s">
        <v>211</v>
      </c>
      <c r="E31">
        <v>25</v>
      </c>
      <c r="F31">
        <v>60</v>
      </c>
      <c r="G31">
        <v>32</v>
      </c>
      <c r="H31">
        <v>30</v>
      </c>
      <c r="I31" s="17">
        <v>41193</v>
      </c>
    </row>
    <row r="33" spans="1:2">
      <c r="A33" t="s">
        <v>237</v>
      </c>
      <c r="B33" t="s">
        <v>238</v>
      </c>
    </row>
    <row r="34" spans="1:2">
      <c r="A34" t="s">
        <v>241</v>
      </c>
      <c r="B34" t="s">
        <v>232</v>
      </c>
    </row>
    <row r="35" spans="1:2">
      <c r="A35" t="s">
        <v>242</v>
      </c>
      <c r="B35" t="s">
        <v>233</v>
      </c>
    </row>
    <row r="36" spans="1:2" ht="26">
      <c r="A36" t="s">
        <v>243</v>
      </c>
      <c r="B36" s="16" t="s">
        <v>239</v>
      </c>
    </row>
    <row r="38" spans="1:2">
      <c r="B38" t="s">
        <v>244</v>
      </c>
    </row>
    <row r="40" spans="1:2">
      <c r="B40" s="5" t="s">
        <v>26</v>
      </c>
    </row>
    <row r="41" spans="1:2">
      <c r="B41" s="1" t="s">
        <v>206</v>
      </c>
    </row>
    <row r="42" spans="1:2">
      <c r="B42" s="1" t="s">
        <v>207</v>
      </c>
    </row>
    <row r="43" spans="1:2">
      <c r="B43" s="1" t="s">
        <v>246</v>
      </c>
    </row>
    <row r="44" spans="1:2" ht="26">
      <c r="B44" s="1" t="s">
        <v>245</v>
      </c>
    </row>
    <row r="45" spans="1:2">
      <c r="B45" s="1"/>
    </row>
    <row r="46" spans="1:2">
      <c r="B46" s="5" t="s">
        <v>27</v>
      </c>
    </row>
    <row r="47" spans="1:2">
      <c r="B47" s="1" t="s">
        <v>230</v>
      </c>
    </row>
    <row r="48" spans="1:2">
      <c r="B48" s="1" t="s">
        <v>247</v>
      </c>
    </row>
    <row r="49" spans="2:2">
      <c r="B49" s="1" t="s">
        <v>248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4"/>
  <sheetViews>
    <sheetView topLeftCell="A11" zoomScale="150" workbookViewId="0">
      <selection activeCell="F36" sqref="F36"/>
    </sheetView>
  </sheetViews>
  <sheetFormatPr baseColWidth="10" defaultRowHeight="13" x14ac:dyDescent="0"/>
  <cols>
    <col min="2" max="2" width="39.28515625" customWidth="1"/>
  </cols>
  <sheetData>
    <row r="1" spans="1:9">
      <c r="A1" s="4" t="s">
        <v>3</v>
      </c>
      <c r="B1" s="5" t="s">
        <v>4</v>
      </c>
      <c r="C1" s="4" t="s">
        <v>5</v>
      </c>
      <c r="D1" s="4" t="s">
        <v>6</v>
      </c>
      <c r="E1" s="9" t="s">
        <v>13</v>
      </c>
      <c r="F1" s="9" t="s">
        <v>14</v>
      </c>
      <c r="G1" s="9" t="s">
        <v>7</v>
      </c>
      <c r="H1" s="9" t="s">
        <v>8</v>
      </c>
      <c r="I1" s="9" t="s">
        <v>17</v>
      </c>
    </row>
    <row r="2" spans="1:9">
      <c r="A2" s="4" t="s">
        <v>119</v>
      </c>
      <c r="B2" t="s">
        <v>70</v>
      </c>
      <c r="C2" t="s">
        <v>161</v>
      </c>
      <c r="D2" t="s">
        <v>251</v>
      </c>
      <c r="E2">
        <v>30</v>
      </c>
      <c r="F2">
        <v>60</v>
      </c>
    </row>
    <row r="3" spans="1:9">
      <c r="A3" s="4"/>
    </row>
    <row r="4" spans="1:9">
      <c r="A4" s="14" t="s">
        <v>252</v>
      </c>
      <c r="B4" t="s">
        <v>255</v>
      </c>
    </row>
    <row r="5" spans="1:9">
      <c r="A5" s="14" t="s">
        <v>253</v>
      </c>
      <c r="B5" t="s">
        <v>233</v>
      </c>
    </row>
    <row r="6" spans="1:9">
      <c r="A6" s="14" t="s">
        <v>254</v>
      </c>
      <c r="B6" t="s">
        <v>256</v>
      </c>
    </row>
    <row r="7" spans="1:9">
      <c r="A7" s="14" t="s">
        <v>258</v>
      </c>
      <c r="B7" t="s">
        <v>257</v>
      </c>
    </row>
    <row r="8" spans="1:9">
      <c r="A8" s="14"/>
    </row>
    <row r="9" spans="1:9">
      <c r="A9" s="4" t="s">
        <v>129</v>
      </c>
      <c r="B9" t="s">
        <v>82</v>
      </c>
      <c r="C9" t="s">
        <v>161</v>
      </c>
      <c r="D9" t="s">
        <v>211</v>
      </c>
      <c r="E9">
        <v>30</v>
      </c>
      <c r="F9">
        <v>60</v>
      </c>
      <c r="G9">
        <v>14</v>
      </c>
      <c r="H9">
        <v>15</v>
      </c>
    </row>
    <row r="11" spans="1:9">
      <c r="A11" t="s">
        <v>259</v>
      </c>
      <c r="B11" t="s">
        <v>261</v>
      </c>
    </row>
    <row r="12" spans="1:9">
      <c r="A12" t="s">
        <v>260</v>
      </c>
      <c r="B12" t="s">
        <v>262</v>
      </c>
    </row>
    <row r="14" spans="1:9">
      <c r="A14" s="4" t="s">
        <v>135</v>
      </c>
      <c r="B14" t="s">
        <v>88</v>
      </c>
      <c r="C14" t="s">
        <v>162</v>
      </c>
      <c r="D14" t="s">
        <v>251</v>
      </c>
      <c r="E14">
        <v>35</v>
      </c>
      <c r="F14">
        <v>60</v>
      </c>
    </row>
    <row r="15" spans="1:9">
      <c r="A15" t="s">
        <v>282</v>
      </c>
      <c r="B15" t="s">
        <v>283</v>
      </c>
    </row>
    <row r="16" spans="1:9">
      <c r="A16" t="s">
        <v>284</v>
      </c>
      <c r="B16" t="s">
        <v>285</v>
      </c>
    </row>
    <row r="18" spans="1:9">
      <c r="A18" s="4" t="s">
        <v>145</v>
      </c>
      <c r="B18" t="s">
        <v>101</v>
      </c>
      <c r="C18" t="s">
        <v>162</v>
      </c>
      <c r="D18" t="s">
        <v>251</v>
      </c>
      <c r="E18">
        <v>30</v>
      </c>
      <c r="F18">
        <v>60</v>
      </c>
    </row>
    <row r="19" spans="1:9">
      <c r="A19" t="s">
        <v>286</v>
      </c>
      <c r="B19" t="s">
        <v>288</v>
      </c>
    </row>
    <row r="20" spans="1:9">
      <c r="A20" t="s">
        <v>287</v>
      </c>
      <c r="B20" t="s">
        <v>289</v>
      </c>
    </row>
    <row r="23" spans="1:9">
      <c r="A23" s="4" t="s">
        <v>149</v>
      </c>
      <c r="B23" t="s">
        <v>104</v>
      </c>
      <c r="C23" t="s">
        <v>165</v>
      </c>
      <c r="D23" t="s">
        <v>211</v>
      </c>
      <c r="E23">
        <v>30</v>
      </c>
      <c r="F23">
        <v>60</v>
      </c>
      <c r="G23">
        <v>14</v>
      </c>
      <c r="H23">
        <v>8</v>
      </c>
      <c r="I23" s="17">
        <v>41203</v>
      </c>
    </row>
    <row r="25" spans="1:9">
      <c r="A25" t="s">
        <v>273</v>
      </c>
      <c r="B25" t="s">
        <v>271</v>
      </c>
    </row>
    <row r="26" spans="1:9">
      <c r="A26" t="s">
        <v>274</v>
      </c>
      <c r="B26" t="s">
        <v>272</v>
      </c>
    </row>
    <row r="27" spans="1:9">
      <c r="A27" t="s">
        <v>275</v>
      </c>
      <c r="B27" t="s">
        <v>229</v>
      </c>
    </row>
    <row r="30" spans="1:9">
      <c r="A30" s="4" t="s">
        <v>153</v>
      </c>
      <c r="B30" t="s">
        <v>108</v>
      </c>
      <c r="C30" t="s">
        <v>165</v>
      </c>
      <c r="D30" t="s">
        <v>211</v>
      </c>
      <c r="E30">
        <v>35</v>
      </c>
      <c r="F30">
        <v>60</v>
      </c>
      <c r="G30">
        <v>29</v>
      </c>
      <c r="H30">
        <v>30</v>
      </c>
      <c r="I30" s="17">
        <v>41203</v>
      </c>
    </row>
    <row r="32" spans="1:9">
      <c r="A32" t="s">
        <v>279</v>
      </c>
      <c r="B32" t="s">
        <v>276</v>
      </c>
    </row>
    <row r="33" spans="1:2">
      <c r="A33" t="s">
        <v>280</v>
      </c>
      <c r="B33" t="s">
        <v>277</v>
      </c>
    </row>
    <row r="34" spans="1:2">
      <c r="A34" t="s">
        <v>281</v>
      </c>
      <c r="B34" t="s">
        <v>278</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38"/>
  <sheetViews>
    <sheetView topLeftCell="A11" zoomScale="150" workbookViewId="0">
      <selection activeCell="B27" sqref="B27"/>
    </sheetView>
  </sheetViews>
  <sheetFormatPr baseColWidth="10" defaultRowHeight="13" x14ac:dyDescent="0"/>
  <cols>
    <col min="2" max="2" width="36.140625" bestFit="1" customWidth="1"/>
  </cols>
  <sheetData>
    <row r="1" spans="1:9">
      <c r="A1" s="4" t="s">
        <v>3</v>
      </c>
      <c r="B1" s="5" t="s">
        <v>4</v>
      </c>
      <c r="C1" s="4" t="s">
        <v>5</v>
      </c>
      <c r="D1" s="4" t="s">
        <v>6</v>
      </c>
      <c r="E1" s="9" t="s">
        <v>13</v>
      </c>
      <c r="F1" s="9" t="s">
        <v>14</v>
      </c>
      <c r="G1" s="9" t="s">
        <v>7</v>
      </c>
      <c r="H1" s="9" t="s">
        <v>8</v>
      </c>
      <c r="I1" s="9" t="s">
        <v>17</v>
      </c>
    </row>
    <row r="2" spans="1:9">
      <c r="A2" s="4" t="s">
        <v>142</v>
      </c>
      <c r="B2" t="s">
        <v>98</v>
      </c>
      <c r="C2" t="s">
        <v>161</v>
      </c>
      <c r="E2">
        <v>30</v>
      </c>
      <c r="F2">
        <v>60</v>
      </c>
    </row>
    <row r="4" spans="1:9">
      <c r="A4" t="s">
        <v>263</v>
      </c>
      <c r="B4" t="s">
        <v>266</v>
      </c>
    </row>
    <row r="5" spans="1:9">
      <c r="A5" t="s">
        <v>264</v>
      </c>
      <c r="B5" t="s">
        <v>232</v>
      </c>
    </row>
    <row r="6" spans="1:9">
      <c r="A6" t="s">
        <v>265</v>
      </c>
      <c r="B6" t="s">
        <v>267</v>
      </c>
    </row>
    <row r="8" spans="1:9">
      <c r="A8" s="4" t="s">
        <v>144</v>
      </c>
      <c r="B8" t="s">
        <v>100</v>
      </c>
      <c r="C8" t="s">
        <v>161</v>
      </c>
      <c r="E8">
        <v>30</v>
      </c>
      <c r="F8">
        <v>60</v>
      </c>
    </row>
    <row r="10" spans="1:9">
      <c r="A10" t="s">
        <v>268</v>
      </c>
      <c r="B10" t="s">
        <v>255</v>
      </c>
    </row>
    <row r="11" spans="1:9">
      <c r="A11" t="s">
        <v>269</v>
      </c>
      <c r="B11" t="s">
        <v>270</v>
      </c>
    </row>
    <row r="13" spans="1:9">
      <c r="A13" s="4" t="s">
        <v>118</v>
      </c>
      <c r="B13" t="s">
        <v>69</v>
      </c>
      <c r="C13" t="s">
        <v>159</v>
      </c>
      <c r="D13" t="s">
        <v>251</v>
      </c>
      <c r="E13">
        <v>30</v>
      </c>
      <c r="F13">
        <v>60</v>
      </c>
    </row>
    <row r="14" spans="1:9">
      <c r="A14" t="s">
        <v>290</v>
      </c>
      <c r="B14" t="s">
        <v>291</v>
      </c>
    </row>
    <row r="15" spans="1:9">
      <c r="A15" t="s">
        <v>294</v>
      </c>
      <c r="B15" t="s">
        <v>292</v>
      </c>
    </row>
    <row r="16" spans="1:9">
      <c r="A16" t="s">
        <v>295</v>
      </c>
      <c r="B16" t="s">
        <v>293</v>
      </c>
    </row>
    <row r="18" spans="1:6">
      <c r="A18" s="4" t="s">
        <v>120</v>
      </c>
      <c r="B18" t="s">
        <v>71</v>
      </c>
      <c r="C18" t="s">
        <v>159</v>
      </c>
      <c r="D18" t="s">
        <v>251</v>
      </c>
      <c r="E18">
        <v>30</v>
      </c>
      <c r="F18">
        <v>60</v>
      </c>
    </row>
    <row r="19" spans="1:6">
      <c r="A19" t="s">
        <v>296</v>
      </c>
      <c r="B19" t="s">
        <v>238</v>
      </c>
    </row>
    <row r="20" spans="1:6">
      <c r="A20" t="s">
        <v>300</v>
      </c>
      <c r="B20" t="s">
        <v>297</v>
      </c>
    </row>
    <row r="21" spans="1:6">
      <c r="A21" t="s">
        <v>301</v>
      </c>
      <c r="B21" t="s">
        <v>298</v>
      </c>
    </row>
    <row r="22" spans="1:6">
      <c r="A22" t="s">
        <v>302</v>
      </c>
      <c r="B22" t="s">
        <v>299</v>
      </c>
    </row>
    <row r="24" spans="1:6">
      <c r="A24" s="4" t="s">
        <v>138</v>
      </c>
      <c r="B24" s="4" t="s">
        <v>93</v>
      </c>
      <c r="C24" t="s">
        <v>160</v>
      </c>
      <c r="D24" t="s">
        <v>251</v>
      </c>
      <c r="E24">
        <v>35</v>
      </c>
      <c r="F24">
        <v>40</v>
      </c>
    </row>
    <row r="26" spans="1:6">
      <c r="A26" t="s">
        <v>312</v>
      </c>
      <c r="B26" t="s">
        <v>308</v>
      </c>
    </row>
    <row r="27" spans="1:6">
      <c r="A27" t="s">
        <v>313</v>
      </c>
      <c r="B27" t="s">
        <v>309</v>
      </c>
    </row>
    <row r="28" spans="1:6">
      <c r="A28" t="s">
        <v>314</v>
      </c>
      <c r="B28" t="s">
        <v>310</v>
      </c>
    </row>
    <row r="29" spans="1:6">
      <c r="A29" t="s">
        <v>315</v>
      </c>
      <c r="B29" t="s">
        <v>311</v>
      </c>
    </row>
    <row r="33" spans="1:6">
      <c r="A33" s="4" t="s">
        <v>139</v>
      </c>
      <c r="B33" s="4" t="s">
        <v>94</v>
      </c>
      <c r="C33" t="s">
        <v>160</v>
      </c>
      <c r="D33" t="s">
        <v>251</v>
      </c>
      <c r="E33">
        <v>35</v>
      </c>
      <c r="F33">
        <v>40</v>
      </c>
    </row>
    <row r="35" spans="1:6">
      <c r="A35" t="s">
        <v>304</v>
      </c>
      <c r="B35" t="s">
        <v>308</v>
      </c>
    </row>
    <row r="36" spans="1:6">
      <c r="A36" t="s">
        <v>305</v>
      </c>
      <c r="B36" t="s">
        <v>309</v>
      </c>
    </row>
    <row r="37" spans="1:6">
      <c r="A37" t="s">
        <v>306</v>
      </c>
      <c r="B37" t="s">
        <v>310</v>
      </c>
    </row>
    <row r="38" spans="1:6">
      <c r="A38" t="s">
        <v>307</v>
      </c>
      <c r="B38" t="s">
        <v>311</v>
      </c>
    </row>
  </sheetData>
  <phoneticPr fontId="2" type="noConversion"/>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43"/>
  <sheetViews>
    <sheetView tabSelected="1" topLeftCell="A21" zoomScale="150" zoomScaleNormal="150" zoomScalePageLayoutView="150" workbookViewId="0">
      <selection activeCell="D28" sqref="D28"/>
    </sheetView>
  </sheetViews>
  <sheetFormatPr baseColWidth="10" defaultRowHeight="13" x14ac:dyDescent="0"/>
  <cols>
    <col min="2" max="2" width="24.42578125" customWidth="1"/>
    <col min="3" max="3" width="49.42578125" style="1" customWidth="1"/>
  </cols>
  <sheetData>
    <row r="1" spans="1:4" s="4" customFormat="1">
      <c r="A1" s="4" t="s">
        <v>114</v>
      </c>
      <c r="B1" s="4" t="s">
        <v>65</v>
      </c>
      <c r="C1" s="5" t="s">
        <v>66</v>
      </c>
      <c r="D1" s="4" t="s">
        <v>249</v>
      </c>
    </row>
    <row r="2" spans="1:4" ht="30">
      <c r="A2" t="s">
        <v>115</v>
      </c>
      <c r="B2" t="s">
        <v>157</v>
      </c>
      <c r="C2" s="11" t="s">
        <v>30</v>
      </c>
      <c r="D2" t="s">
        <v>250</v>
      </c>
    </row>
    <row r="3" spans="1:4" ht="15">
      <c r="A3" t="s">
        <v>116</v>
      </c>
      <c r="B3" t="s">
        <v>68</v>
      </c>
      <c r="C3" s="11" t="s">
        <v>31</v>
      </c>
      <c r="D3" t="s">
        <v>250</v>
      </c>
    </row>
    <row r="4" spans="1:4" ht="15">
      <c r="A4" t="s">
        <v>117</v>
      </c>
      <c r="B4" t="s">
        <v>67</v>
      </c>
      <c r="C4" s="11" t="s">
        <v>32</v>
      </c>
      <c r="D4" t="s">
        <v>250</v>
      </c>
    </row>
    <row r="5" spans="1:4" ht="30">
      <c r="A5" t="s">
        <v>118</v>
      </c>
      <c r="B5" t="s">
        <v>69</v>
      </c>
      <c r="C5" s="11" t="s">
        <v>33</v>
      </c>
    </row>
    <row r="6" spans="1:4" ht="15">
      <c r="A6" t="s">
        <v>119</v>
      </c>
      <c r="B6" t="s">
        <v>70</v>
      </c>
      <c r="C6" s="11" t="s">
        <v>34</v>
      </c>
      <c r="D6" t="s">
        <v>250</v>
      </c>
    </row>
    <row r="7" spans="1:4" ht="15">
      <c r="A7" t="s">
        <v>120</v>
      </c>
      <c r="B7" t="s">
        <v>71</v>
      </c>
      <c r="C7" s="11" t="s">
        <v>35</v>
      </c>
    </row>
    <row r="8" spans="1:4" ht="45">
      <c r="A8" t="s">
        <v>121</v>
      </c>
      <c r="B8" t="s">
        <v>72</v>
      </c>
      <c r="C8" s="11" t="s">
        <v>73</v>
      </c>
      <c r="D8" t="s">
        <v>250</v>
      </c>
    </row>
    <row r="9" spans="1:4" ht="30">
      <c r="A9" t="s">
        <v>122</v>
      </c>
      <c r="B9" t="s">
        <v>158</v>
      </c>
      <c r="C9" s="11" t="s">
        <v>36</v>
      </c>
    </row>
    <row r="10" spans="1:4" ht="30">
      <c r="A10" t="s">
        <v>123</v>
      </c>
      <c r="B10" t="s">
        <v>74</v>
      </c>
      <c r="C10" s="11" t="s">
        <v>75</v>
      </c>
    </row>
    <row r="11" spans="1:4" ht="15">
      <c r="A11" t="s">
        <v>124</v>
      </c>
      <c r="B11" t="s">
        <v>76</v>
      </c>
      <c r="C11" s="11" t="s">
        <v>37</v>
      </c>
      <c r="D11" t="s">
        <v>250</v>
      </c>
    </row>
    <row r="12" spans="1:4" ht="15">
      <c r="A12" t="s">
        <v>125</v>
      </c>
      <c r="B12" t="s">
        <v>77</v>
      </c>
      <c r="C12" s="11" t="s">
        <v>38</v>
      </c>
    </row>
    <row r="13" spans="1:4" ht="30">
      <c r="A13" t="s">
        <v>126</v>
      </c>
      <c r="B13" t="s">
        <v>78</v>
      </c>
      <c r="C13" s="11" t="s">
        <v>79</v>
      </c>
    </row>
    <row r="14" spans="1:4" ht="30">
      <c r="A14" t="s">
        <v>127</v>
      </c>
      <c r="B14" t="s">
        <v>80</v>
      </c>
      <c r="C14" s="11" t="s">
        <v>39</v>
      </c>
    </row>
    <row r="15" spans="1:4" ht="15">
      <c r="A15" t="s">
        <v>128</v>
      </c>
      <c r="B15" t="s">
        <v>81</v>
      </c>
      <c r="C15" s="11" t="s">
        <v>40</v>
      </c>
    </row>
    <row r="16" spans="1:4" ht="15">
      <c r="A16" t="s">
        <v>129</v>
      </c>
      <c r="B16" t="s">
        <v>82</v>
      </c>
      <c r="C16" s="11" t="s">
        <v>41</v>
      </c>
      <c r="D16" t="s">
        <v>250</v>
      </c>
    </row>
    <row r="17" spans="1:4" ht="15">
      <c r="A17" t="s">
        <v>130</v>
      </c>
      <c r="B17" t="s">
        <v>83</v>
      </c>
      <c r="C17" s="11" t="s">
        <v>42</v>
      </c>
      <c r="D17" t="s">
        <v>250</v>
      </c>
    </row>
    <row r="18" spans="1:4" ht="15">
      <c r="A18" t="s">
        <v>131</v>
      </c>
      <c r="B18" t="s">
        <v>84</v>
      </c>
      <c r="C18" s="11" t="s">
        <v>43</v>
      </c>
    </row>
    <row r="19" spans="1:4" ht="15">
      <c r="A19" t="s">
        <v>132</v>
      </c>
      <c r="B19" t="s">
        <v>85</v>
      </c>
      <c r="C19" s="11" t="s">
        <v>44</v>
      </c>
    </row>
    <row r="20" spans="1:4" ht="15">
      <c r="A20" t="s">
        <v>133</v>
      </c>
      <c r="B20" t="s">
        <v>86</v>
      </c>
      <c r="C20" s="11" t="s">
        <v>45</v>
      </c>
    </row>
    <row r="21" spans="1:4" ht="15">
      <c r="A21" t="s">
        <v>134</v>
      </c>
      <c r="B21" t="s">
        <v>87</v>
      </c>
      <c r="C21" s="11" t="s">
        <v>46</v>
      </c>
    </row>
    <row r="22" spans="1:4" ht="30">
      <c r="A22" t="s">
        <v>135</v>
      </c>
      <c r="B22" t="s">
        <v>88</v>
      </c>
      <c r="C22" s="11" t="s">
        <v>89</v>
      </c>
    </row>
    <row r="23" spans="1:4" ht="30">
      <c r="A23" t="s">
        <v>136</v>
      </c>
      <c r="B23" t="s">
        <v>91</v>
      </c>
      <c r="C23" s="11" t="s">
        <v>90</v>
      </c>
      <c r="D23" t="s">
        <v>250</v>
      </c>
    </row>
    <row r="24" spans="1:4" ht="30">
      <c r="A24" t="s">
        <v>137</v>
      </c>
      <c r="B24" t="s">
        <v>92</v>
      </c>
      <c r="C24" s="11" t="s">
        <v>47</v>
      </c>
      <c r="D24" t="s">
        <v>250</v>
      </c>
    </row>
    <row r="25" spans="1:4" ht="30">
      <c r="A25" t="s">
        <v>138</v>
      </c>
      <c r="B25" t="s">
        <v>93</v>
      </c>
      <c r="C25" s="11" t="s">
        <v>48</v>
      </c>
    </row>
    <row r="26" spans="1:4" ht="30">
      <c r="A26" t="s">
        <v>139</v>
      </c>
      <c r="B26" t="s">
        <v>94</v>
      </c>
      <c r="C26" s="11" t="s">
        <v>49</v>
      </c>
    </row>
    <row r="27" spans="1:4" ht="60">
      <c r="A27" t="s">
        <v>140</v>
      </c>
      <c r="B27" t="s">
        <v>96</v>
      </c>
      <c r="C27" s="11" t="s">
        <v>95</v>
      </c>
    </row>
    <row r="28" spans="1:4" ht="15">
      <c r="A28" t="s">
        <v>141</v>
      </c>
      <c r="B28" t="s">
        <v>97</v>
      </c>
      <c r="C28" s="11" t="s">
        <v>50</v>
      </c>
      <c r="D28" t="s">
        <v>250</v>
      </c>
    </row>
    <row r="29" spans="1:4" ht="15">
      <c r="A29" t="s">
        <v>142</v>
      </c>
      <c r="B29" t="s">
        <v>98</v>
      </c>
      <c r="C29" s="11" t="s">
        <v>51</v>
      </c>
      <c r="D29" t="s">
        <v>250</v>
      </c>
    </row>
    <row r="30" spans="1:4" ht="15">
      <c r="A30" t="s">
        <v>143</v>
      </c>
      <c r="B30" t="s">
        <v>99</v>
      </c>
      <c r="C30" s="11" t="s">
        <v>52</v>
      </c>
      <c r="D30" t="s">
        <v>250</v>
      </c>
    </row>
    <row r="31" spans="1:4" ht="15">
      <c r="A31" t="s">
        <v>144</v>
      </c>
      <c r="B31" t="s">
        <v>100</v>
      </c>
      <c r="C31" s="11" t="s">
        <v>53</v>
      </c>
      <c r="D31" t="s">
        <v>250</v>
      </c>
    </row>
    <row r="32" spans="1:4" ht="30">
      <c r="A32" t="s">
        <v>145</v>
      </c>
      <c r="B32" t="s">
        <v>101</v>
      </c>
      <c r="C32" s="11" t="s">
        <v>54</v>
      </c>
    </row>
    <row r="33" spans="1:4" ht="15">
      <c r="A33" t="s">
        <v>146</v>
      </c>
      <c r="B33" t="s">
        <v>102</v>
      </c>
      <c r="C33" s="11" t="s">
        <v>55</v>
      </c>
    </row>
    <row r="34" spans="1:4" ht="30">
      <c r="A34" t="s">
        <v>147</v>
      </c>
      <c r="B34" t="s">
        <v>103</v>
      </c>
      <c r="C34" s="11" t="s">
        <v>56</v>
      </c>
    </row>
    <row r="35" spans="1:4" ht="30">
      <c r="A35" t="s">
        <v>148</v>
      </c>
      <c r="B35" t="s">
        <v>113</v>
      </c>
      <c r="C35" s="11" t="s">
        <v>57</v>
      </c>
    </row>
    <row r="36" spans="1:4" ht="30">
      <c r="A36" t="s">
        <v>149</v>
      </c>
      <c r="B36" t="s">
        <v>104</v>
      </c>
      <c r="C36" s="11" t="s">
        <v>58</v>
      </c>
    </row>
    <row r="37" spans="1:4" ht="15">
      <c r="A37" t="s">
        <v>150</v>
      </c>
      <c r="B37" t="s">
        <v>105</v>
      </c>
      <c r="C37" s="11" t="s">
        <v>59</v>
      </c>
      <c r="D37" t="s">
        <v>250</v>
      </c>
    </row>
    <row r="38" spans="1:4" ht="30">
      <c r="A38" t="s">
        <v>151</v>
      </c>
      <c r="B38" t="s">
        <v>106</v>
      </c>
      <c r="C38" s="11" t="s">
        <v>60</v>
      </c>
    </row>
    <row r="39" spans="1:4" ht="30">
      <c r="A39" t="s">
        <v>152</v>
      </c>
      <c r="B39" t="s">
        <v>107</v>
      </c>
      <c r="C39" s="11" t="s">
        <v>61</v>
      </c>
      <c r="D39" t="s">
        <v>250</v>
      </c>
    </row>
    <row r="40" spans="1:4" ht="30">
      <c r="A40" t="s">
        <v>153</v>
      </c>
      <c r="B40" t="s">
        <v>108</v>
      </c>
      <c r="C40" s="11" t="s">
        <v>62</v>
      </c>
    </row>
    <row r="41" spans="1:4" ht="30">
      <c r="A41" t="s">
        <v>154</v>
      </c>
      <c r="B41" t="s">
        <v>109</v>
      </c>
      <c r="C41" s="11" t="s">
        <v>110</v>
      </c>
    </row>
    <row r="42" spans="1:4" ht="15">
      <c r="A42" t="s">
        <v>155</v>
      </c>
      <c r="B42" t="s">
        <v>111</v>
      </c>
      <c r="C42" s="11" t="s">
        <v>63</v>
      </c>
    </row>
    <row r="43" spans="1:4" ht="30">
      <c r="A43" t="s">
        <v>156</v>
      </c>
      <c r="B43" t="s">
        <v>112</v>
      </c>
      <c r="C43" s="11" t="s">
        <v>64</v>
      </c>
    </row>
  </sheetData>
  <pageMargins left="0.75" right="0.75" top="1" bottom="1" header="0.5" footer="0.5"/>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8</vt:i4>
      </vt:variant>
    </vt:vector>
  </HeadingPairs>
  <TitlesOfParts>
    <vt:vector size="8" baseType="lpstr">
      <vt:lpstr>Team</vt:lpstr>
      <vt:lpstr>Backlog</vt:lpstr>
      <vt:lpstr>Burndown</vt:lpstr>
      <vt:lpstr>Sprint1</vt:lpstr>
      <vt:lpstr>Sprint2</vt:lpstr>
      <vt:lpstr>Sprint3</vt:lpstr>
      <vt:lpstr>Sprint4</vt:lpstr>
      <vt:lpstr>Stories</vt:lpstr>
    </vt:vector>
  </TitlesOfParts>
  <Company>Stevens Institute of Technology</Company>
  <LinksUpToDate>false</LinksUpToDate>
  <SharedDoc>false</SharedDoc>
  <HyperlinksChanged>false</HyperlinksChanged>
  <AppVersion>14.0300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Mark Ardis</dc:creator>
  <cp:lastModifiedBy>Maha Alidrisi</cp:lastModifiedBy>
  <dcterms:created xsi:type="dcterms:W3CDTF">2014-07-11T14:28:17Z</dcterms:created>
  <dcterms:modified xsi:type="dcterms:W3CDTF">2016-10-23T05:05:23Z</dcterms:modified>
</cp:coreProperties>
</file>