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iha Mir\Desktop\Data Analytics Bootcamp\Week 1\"/>
    </mc:Choice>
  </mc:AlternateContent>
  <xr:revisionPtr revIDLastSave="0" documentId="13_ncr:1_{05C732EF-5E1C-49F6-9072-F3AC6197EC5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rowdfunding" sheetId="1" r:id="rId1"/>
    <sheet name="Sheet1" sheetId="2" r:id="rId2"/>
    <sheet name="Sheet2" sheetId="4" r:id="rId3"/>
    <sheet name="Sheet3" sheetId="7" r:id="rId4"/>
  </sheets>
  <definedNames>
    <definedName name="_xlnm._FilterDatabase" localSheetId="0" hidden="1">Crowdfunding!$A$1:$T$1</definedName>
  </definedNames>
  <calcPr calcId="191029"/>
  <pivotCaches>
    <pivotCache cacheId="19" r:id="rId5"/>
    <pivotCache cacheId="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2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<sst xmlns="http://schemas.openxmlformats.org/spreadsheetml/2006/main" count="8102" uniqueCount="2086">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</sst>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dd/mm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1" fontId="0" fillId="0" borderId="0" xfId="0" applyNumberFormat="1"/>
    <xf numFmtId="1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3-4E11-8700-5BC7E551FE30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3-4E11-8700-5BC7E551FE30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3-4E11-8700-5BC7E551FE30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3-4E11-8700-5BC7E551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4569936"/>
        <c:axId val="774567640"/>
      </c:barChart>
      <c:catAx>
        <c:axId val="77456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7640"/>
        <c:crosses val="autoZero"/>
        <c:auto val="1"/>
        <c:lblAlgn val="ctr"/>
        <c:lblOffset val="100"/>
        <c:noMultiLvlLbl val="0"/>
      </c:catAx>
      <c:valAx>
        <c:axId val="77456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6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C1-4B22-9158-09A019645EB4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C1-4B22-9158-09A019645EB4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C1-4B22-9158-09A019645EB4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C1-4B22-9158-09A019645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1198256"/>
        <c:axId val="591198584"/>
      </c:barChart>
      <c:catAx>
        <c:axId val="59119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98584"/>
        <c:crosses val="autoZero"/>
        <c:auto val="1"/>
        <c:lblAlgn val="ctr"/>
        <c:lblOffset val="100"/>
        <c:noMultiLvlLbl val="0"/>
      </c:catAx>
      <c:valAx>
        <c:axId val="59119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CrowdfundingBook.xlsx]Sheet3!PivotTable8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3-4DCE-90AF-6F9FA796E7CE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F3-4DCE-90AF-6F9FA796E7CE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F3-4DCE-90AF-6F9FA796E7CE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F3-4DCE-90AF-6F9FA796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554192"/>
        <c:axId val="774551240"/>
      </c:lineChart>
      <c:catAx>
        <c:axId val="77455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51240"/>
        <c:crosses val="autoZero"/>
        <c:auto val="1"/>
        <c:lblAlgn val="ctr"/>
        <c:lblOffset val="100"/>
        <c:noMultiLvlLbl val="0"/>
      </c:catAx>
      <c:valAx>
        <c:axId val="77455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5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1</xdr:row>
      <xdr:rowOff>180975</xdr:rowOff>
    </xdr:from>
    <xdr:to>
      <xdr:col>12</xdr:col>
      <xdr:colOff>566737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36FA22-5663-5D47-5317-309E9AB7B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95250</xdr:rowOff>
    </xdr:from>
    <xdr:to>
      <xdr:col>12</xdr:col>
      <xdr:colOff>523875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FEF85-41B9-A89B-7398-A4B16A8CC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114300</xdr:rowOff>
    </xdr:from>
    <xdr:to>
      <xdr:col>12</xdr:col>
      <xdr:colOff>438150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BF399-E064-E12F-84EB-1697C86CD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ha Mir" refreshedDate="44857.792216782407" createdVersion="8" refreshedVersion="8" minRefreshableVersion="3" recordCount="1000" xr:uid="{A2926B47-1B5E-4048-846B-BC17E90C147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iha Mir" refreshedDate="44857.844494675926" createdVersion="8" refreshedVersion="8" minRefreshableVersion="3" recordCount="1001" xr:uid="{7E1CCA19-E350-44E5-B8CC-8E7FDD082E9A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44B74-2CDA-4020-9A90-3C2832884948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40E0A-EA79-4AFF-BED9-594E8AD029A5}" name="PivotTable6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0A2B79-5985-4D39-A781-088BB555DF1A}" name="PivotTable8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12">
    <chartFormat chart="0" format="1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L38" workbookViewId="0">
      <selection activeCell="S45" sqref="S45"/>
    </sheetView>
  </sheetViews>
  <sheetFormatPr defaultColWidth="11" defaultRowHeight="15.75" x14ac:dyDescent="0.25"/>
  <cols>
    <col min="1" max="1" width="6.5" bestFit="1" customWidth="1"/>
    <col min="2" max="2" width="30.625" style="4" bestFit="1" customWidth="1"/>
    <col min="3" max="3" width="33.5" style="3" customWidth="1"/>
    <col min="6" max="6" width="14.25" bestFit="1" customWidth="1"/>
    <col min="8" max="8" width="13" bestFit="1" customWidth="1"/>
    <col min="9" max="9" width="16.125" bestFit="1" customWidth="1"/>
    <col min="12" max="12" width="11.125" bestFit="1" customWidth="1"/>
    <col min="13" max="13" width="26.375" bestFit="1" customWidth="1"/>
    <col min="14" max="14" width="12.25" bestFit="1" customWidth="1"/>
    <col min="15" max="15" width="26.375" customWidth="1"/>
    <col min="18" max="18" width="30.25" customWidth="1"/>
    <col min="19" max="19" width="22.2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 *100)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11">
        <f>(((L2/60)/60)/24)+DATE(1970,1,1)</f>
        <v>42336.25</v>
      </c>
      <c r="N2">
        <v>1450159200</v>
      </c>
      <c r="O2" s="11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>(E3/D3 *100)</f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0">(((L3/60)/60)/24)+DATE(1970,1,1)</f>
        <v>41870.208333333336</v>
      </c>
      <c r="N3">
        <v>1408597200</v>
      </c>
      <c r="O3" s="11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>(E4/D4 *100)</f>
        <v>131.4787822878229</v>
      </c>
      <c r="G4" t="s">
        <v>20</v>
      </c>
      <c r="H4">
        <v>1425</v>
      </c>
      <c r="I4" s="5">
        <f t="shared" ref="I4:I67" si="1">E4/H4</f>
        <v>100.01614035087719</v>
      </c>
      <c r="J4" t="s">
        <v>26</v>
      </c>
      <c r="K4" t="s">
        <v>27</v>
      </c>
      <c r="L4">
        <v>1384668000</v>
      </c>
      <c r="M4" s="11">
        <f t="shared" si="0"/>
        <v>41595.25</v>
      </c>
      <c r="N4">
        <v>1384840800</v>
      </c>
      <c r="O4" s="11">
        <f t="shared" ref="O4:O67" si="2">(((N4/60)/60)/24)+DATE(1970,1,1)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>(E5/D5 *100)</f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11">
        <f t="shared" si="0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>(E6/D6 *100)</f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11">
        <f t="shared" si="0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ref="F7:F70" si="3">(E7/D7 *100)</f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11">
        <f t="shared" si="0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3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11">
        <f t="shared" si="0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3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11">
        <f t="shared" si="0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3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11">
        <f t="shared" si="0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3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11">
        <f t="shared" si="0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3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11">
        <f t="shared" si="0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3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11">
        <f t="shared" si="0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3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11">
        <f t="shared" si="0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3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11">
        <f t="shared" si="0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3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11">
        <f t="shared" si="0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3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11">
        <f t="shared" si="0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3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11">
        <f t="shared" si="0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3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11">
        <f t="shared" si="0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3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11">
        <f t="shared" si="0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3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11">
        <f t="shared" si="0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3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11">
        <f t="shared" si="0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3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11">
        <f t="shared" si="0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3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11">
        <f t="shared" si="0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3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11">
        <f t="shared" si="0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3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11">
        <f t="shared" si="0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3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11">
        <f t="shared" si="0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3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11">
        <f t="shared" si="0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3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11">
        <f t="shared" si="0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3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11">
        <f t="shared" si="0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3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11">
        <f t="shared" si="0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3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11">
        <f t="shared" si="0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3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11">
        <f t="shared" si="0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3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11">
        <f t="shared" si="0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3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11">
        <f t="shared" si="0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3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11">
        <f t="shared" si="0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3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11">
        <f t="shared" si="0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3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11">
        <f t="shared" si="0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3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11">
        <f t="shared" si="0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3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11">
        <f t="shared" si="0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3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11">
        <f t="shared" si="0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3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11">
        <f t="shared" si="0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3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11">
        <f t="shared" si="0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3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11">
        <f t="shared" si="0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3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11">
        <f t="shared" si="0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3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11">
        <f t="shared" si="0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3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11">
        <f t="shared" si="0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3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11">
        <f t="shared" si="0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3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11">
        <f t="shared" si="0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3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11">
        <f t="shared" si="0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3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11">
        <f t="shared" si="0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3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11">
        <f t="shared" si="0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3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11">
        <f t="shared" si="0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3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11">
        <f t="shared" si="0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3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11">
        <f t="shared" si="0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3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11">
        <f t="shared" si="0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3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11">
        <f t="shared" si="0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3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11">
        <f t="shared" si="0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3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11">
        <f t="shared" si="0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3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11">
        <f t="shared" si="0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3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11">
        <f t="shared" si="0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3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11">
        <f t="shared" si="0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3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11">
        <f t="shared" si="0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3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11">
        <f t="shared" si="0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3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11">
        <f t="shared" si="0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3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11">
        <f t="shared" si="0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3"/>
        <v>236.14754098360655</v>
      </c>
      <c r="G67" t="s">
        <v>20</v>
      </c>
      <c r="H67">
        <v>236</v>
      </c>
      <c r="I67" s="5">
        <f t="shared" si="1"/>
        <v>61.038135593220339</v>
      </c>
      <c r="J67" t="s">
        <v>21</v>
      </c>
      <c r="K67" t="s">
        <v>22</v>
      </c>
      <c r="L67">
        <v>1296108000</v>
      </c>
      <c r="M67" s="11">
        <f t="shared" ref="M67:M130" si="4">(((L67/60)/60)/24)+DATE(1970,1,1)</f>
        <v>40570.25</v>
      </c>
      <c r="N67">
        <v>1296712800</v>
      </c>
      <c r="O67" s="11">
        <f t="shared" si="2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3"/>
        <v>45.068965517241381</v>
      </c>
      <c r="G68" t="s">
        <v>14</v>
      </c>
      <c r="H68">
        <v>12</v>
      </c>
      <c r="I68" s="5">
        <f t="shared" ref="I68:I131" si="5">E68/H68</f>
        <v>108.91666666666667</v>
      </c>
      <c r="J68" t="s">
        <v>21</v>
      </c>
      <c r="K68" t="s">
        <v>22</v>
      </c>
      <c r="L68">
        <v>1428469200</v>
      </c>
      <c r="M68" s="11">
        <f t="shared" si="4"/>
        <v>42102.208333333328</v>
      </c>
      <c r="N68">
        <v>1428901200</v>
      </c>
      <c r="O68" s="11">
        <f t="shared" ref="O68:O131" si="6">(((N68/60)/60)/24)+DATE(1970,1,1)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3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11">
        <f t="shared" si="4"/>
        <v>40203.25</v>
      </c>
      <c r="N69">
        <v>1264831200</v>
      </c>
      <c r="O69" s="11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3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11">
        <f t="shared" si="4"/>
        <v>42943.208333333328</v>
      </c>
      <c r="N70">
        <v>1505192400</v>
      </c>
      <c r="O70" s="11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ref="F71:F134" si="7">(E71/D71 *100)</f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11">
        <f t="shared" si="4"/>
        <v>40531.25</v>
      </c>
      <c r="N71">
        <v>1295676000</v>
      </c>
      <c r="O71" s="11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7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11">
        <f t="shared" si="4"/>
        <v>40484.208333333336</v>
      </c>
      <c r="N72">
        <v>1292911200</v>
      </c>
      <c r="O72" s="11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7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11">
        <f t="shared" si="4"/>
        <v>43799.25</v>
      </c>
      <c r="N73">
        <v>1575439200</v>
      </c>
      <c r="O73" s="11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7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11">
        <f t="shared" si="4"/>
        <v>42186.208333333328</v>
      </c>
      <c r="N74">
        <v>1438837200</v>
      </c>
      <c r="O74" s="11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7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11">
        <f t="shared" si="4"/>
        <v>42701.25</v>
      </c>
      <c r="N75">
        <v>1480485600</v>
      </c>
      <c r="O75" s="11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7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11">
        <f t="shared" si="4"/>
        <v>42456.208333333328</v>
      </c>
      <c r="N76">
        <v>1459141200</v>
      </c>
      <c r="O76" s="11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7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11">
        <f t="shared" si="4"/>
        <v>43296.208333333328</v>
      </c>
      <c r="N77">
        <v>1532322000</v>
      </c>
      <c r="O77" s="11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7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11">
        <f t="shared" si="4"/>
        <v>42027.25</v>
      </c>
      <c r="N78">
        <v>1426222800</v>
      </c>
      <c r="O78" s="11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7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11">
        <f t="shared" si="4"/>
        <v>40448.208333333336</v>
      </c>
      <c r="N79">
        <v>1286773200</v>
      </c>
      <c r="O79" s="11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7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11">
        <f t="shared" si="4"/>
        <v>43206.208333333328</v>
      </c>
      <c r="N80">
        <v>1523941200</v>
      </c>
      <c r="O80" s="11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7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11">
        <f t="shared" si="4"/>
        <v>43267.208333333328</v>
      </c>
      <c r="N81">
        <v>1529557200</v>
      </c>
      <c r="O81" s="11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7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11">
        <f t="shared" si="4"/>
        <v>42976.208333333328</v>
      </c>
      <c r="N82">
        <v>1506574800</v>
      </c>
      <c r="O82" s="11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7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11">
        <f t="shared" si="4"/>
        <v>43062.25</v>
      </c>
      <c r="N83">
        <v>1513576800</v>
      </c>
      <c r="O83" s="11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7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11">
        <f t="shared" si="4"/>
        <v>43482.25</v>
      </c>
      <c r="N84">
        <v>1548309600</v>
      </c>
      <c r="O84" s="11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7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11">
        <f t="shared" si="4"/>
        <v>42579.208333333328</v>
      </c>
      <c r="N85">
        <v>1471582800</v>
      </c>
      <c r="O85" s="11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7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11">
        <f t="shared" si="4"/>
        <v>41118.208333333336</v>
      </c>
      <c r="N86">
        <v>1344315600</v>
      </c>
      <c r="O86" s="11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7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11">
        <f t="shared" si="4"/>
        <v>40797.208333333336</v>
      </c>
      <c r="N87">
        <v>1316408400</v>
      </c>
      <c r="O87" s="11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7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11">
        <f t="shared" si="4"/>
        <v>42128.208333333328</v>
      </c>
      <c r="N88">
        <v>1431838800</v>
      </c>
      <c r="O88" s="11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7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11">
        <f t="shared" si="4"/>
        <v>40610.25</v>
      </c>
      <c r="N89">
        <v>1300510800</v>
      </c>
      <c r="O89" s="11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7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11">
        <f t="shared" si="4"/>
        <v>42110.208333333328</v>
      </c>
      <c r="N90">
        <v>1431061200</v>
      </c>
      <c r="O90" s="11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7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11">
        <f t="shared" si="4"/>
        <v>40283.208333333336</v>
      </c>
      <c r="N91">
        <v>1271480400</v>
      </c>
      <c r="O91" s="11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7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11">
        <f t="shared" si="4"/>
        <v>42425.25</v>
      </c>
      <c r="N92">
        <v>1456380000</v>
      </c>
      <c r="O92" s="11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7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11">
        <f t="shared" si="4"/>
        <v>42588.208333333328</v>
      </c>
      <c r="N93">
        <v>1472878800</v>
      </c>
      <c r="O93" s="11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7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11">
        <f t="shared" si="4"/>
        <v>40352.208333333336</v>
      </c>
      <c r="N94">
        <v>1277355600</v>
      </c>
      <c r="O94" s="11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7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11">
        <f t="shared" si="4"/>
        <v>41202.208333333336</v>
      </c>
      <c r="N95">
        <v>1351054800</v>
      </c>
      <c r="O95" s="11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7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11">
        <f t="shared" si="4"/>
        <v>43562.208333333328</v>
      </c>
      <c r="N96">
        <v>1555563600</v>
      </c>
      <c r="O96" s="11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7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11">
        <f t="shared" si="4"/>
        <v>43752.208333333328</v>
      </c>
      <c r="N97">
        <v>1571634000</v>
      </c>
      <c r="O97" s="11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7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11">
        <f t="shared" si="4"/>
        <v>40612.25</v>
      </c>
      <c r="N98">
        <v>1300856400</v>
      </c>
      <c r="O98" s="11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7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11">
        <f t="shared" si="4"/>
        <v>42180.208333333328</v>
      </c>
      <c r="N99">
        <v>1439874000</v>
      </c>
      <c r="O99" s="11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7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11">
        <f t="shared" si="4"/>
        <v>42212.208333333328</v>
      </c>
      <c r="N100">
        <v>1438318800</v>
      </c>
      <c r="O100" s="11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7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11">
        <f t="shared" si="4"/>
        <v>41968.25</v>
      </c>
      <c r="N101">
        <v>1419400800</v>
      </c>
      <c r="O101" s="11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7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11">
        <f t="shared" si="4"/>
        <v>40835.208333333336</v>
      </c>
      <c r="N102">
        <v>1320555600</v>
      </c>
      <c r="O102" s="11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7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11">
        <f t="shared" si="4"/>
        <v>42056.25</v>
      </c>
      <c r="N103">
        <v>1425103200</v>
      </c>
      <c r="O103" s="11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7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11">
        <f t="shared" si="4"/>
        <v>43234.208333333328</v>
      </c>
      <c r="N104">
        <v>1526878800</v>
      </c>
      <c r="O104" s="11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7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11">
        <f t="shared" si="4"/>
        <v>40475.208333333336</v>
      </c>
      <c r="N105">
        <v>1288674000</v>
      </c>
      <c r="O105" s="11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7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11">
        <f t="shared" si="4"/>
        <v>42878.208333333328</v>
      </c>
      <c r="N106">
        <v>1495602000</v>
      </c>
      <c r="O106" s="11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7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11">
        <f t="shared" si="4"/>
        <v>41366.208333333336</v>
      </c>
      <c r="N107">
        <v>1366434000</v>
      </c>
      <c r="O107" s="11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7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11">
        <f t="shared" si="4"/>
        <v>43716.208333333328</v>
      </c>
      <c r="N108">
        <v>1568350800</v>
      </c>
      <c r="O108" s="11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7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11">
        <f t="shared" si="4"/>
        <v>43213.208333333328</v>
      </c>
      <c r="N109">
        <v>1525928400</v>
      </c>
      <c r="O109" s="11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7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11">
        <f t="shared" si="4"/>
        <v>41005.208333333336</v>
      </c>
      <c r="N110">
        <v>1336885200</v>
      </c>
      <c r="O110" s="11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7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11">
        <f t="shared" si="4"/>
        <v>41651.25</v>
      </c>
      <c r="N111">
        <v>1389679200</v>
      </c>
      <c r="O111" s="11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7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11">
        <f t="shared" si="4"/>
        <v>43354.208333333328</v>
      </c>
      <c r="N112">
        <v>1538283600</v>
      </c>
      <c r="O112" s="11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7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11">
        <f t="shared" si="4"/>
        <v>41174.208333333336</v>
      </c>
      <c r="N113">
        <v>1348808400</v>
      </c>
      <c r="O113" s="11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7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11">
        <f t="shared" si="4"/>
        <v>41875.208333333336</v>
      </c>
      <c r="N114">
        <v>1410152400</v>
      </c>
      <c r="O114" s="11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7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11">
        <f t="shared" si="4"/>
        <v>42990.208333333328</v>
      </c>
      <c r="N115">
        <v>1505797200</v>
      </c>
      <c r="O115" s="11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7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11">
        <f t="shared" si="4"/>
        <v>43564.208333333328</v>
      </c>
      <c r="N116">
        <v>1554872400</v>
      </c>
      <c r="O116" s="11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7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11">
        <f t="shared" si="4"/>
        <v>43056.25</v>
      </c>
      <c r="N117">
        <v>1513922400</v>
      </c>
      <c r="O117" s="11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7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11">
        <f t="shared" si="4"/>
        <v>42265.208333333328</v>
      </c>
      <c r="N118">
        <v>1442638800</v>
      </c>
      <c r="O118" s="11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7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11">
        <f t="shared" si="4"/>
        <v>40808.208333333336</v>
      </c>
      <c r="N119">
        <v>1317186000</v>
      </c>
      <c r="O119" s="11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7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11">
        <f t="shared" si="4"/>
        <v>41665.25</v>
      </c>
      <c r="N120">
        <v>1391234400</v>
      </c>
      <c r="O120" s="11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7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11">
        <f t="shared" si="4"/>
        <v>41806.208333333336</v>
      </c>
      <c r="N121">
        <v>1404363600</v>
      </c>
      <c r="O121" s="11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7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11">
        <f t="shared" si="4"/>
        <v>42111.208333333328</v>
      </c>
      <c r="N122">
        <v>1429592400</v>
      </c>
      <c r="O122" s="11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7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11">
        <f t="shared" si="4"/>
        <v>41917.208333333336</v>
      </c>
      <c r="N123">
        <v>1413608400</v>
      </c>
      <c r="O123" s="11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7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11">
        <f t="shared" si="4"/>
        <v>41970.25</v>
      </c>
      <c r="N124">
        <v>1419400800</v>
      </c>
      <c r="O124" s="11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7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11">
        <f t="shared" si="4"/>
        <v>42332.25</v>
      </c>
      <c r="N125">
        <v>1448604000</v>
      </c>
      <c r="O125" s="11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7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11">
        <f t="shared" si="4"/>
        <v>43598.208333333328</v>
      </c>
      <c r="N126">
        <v>1562302800</v>
      </c>
      <c r="O126" s="11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7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11">
        <f t="shared" si="4"/>
        <v>43362.208333333328</v>
      </c>
      <c r="N127">
        <v>1537678800</v>
      </c>
      <c r="O127" s="11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7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11">
        <f t="shared" si="4"/>
        <v>42596.208333333328</v>
      </c>
      <c r="N128">
        <v>1473570000</v>
      </c>
      <c r="O128" s="11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7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11">
        <f t="shared" si="4"/>
        <v>40310.208333333336</v>
      </c>
      <c r="N129">
        <v>1273899600</v>
      </c>
      <c r="O129" s="11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7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11">
        <f t="shared" si="4"/>
        <v>40417.208333333336</v>
      </c>
      <c r="N130">
        <v>1284008400</v>
      </c>
      <c r="O130" s="11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7"/>
        <v>3.202693602693603</v>
      </c>
      <c r="G131" t="s">
        <v>74</v>
      </c>
      <c r="H131">
        <v>55</v>
      </c>
      <c r="I131" s="5">
        <f t="shared" si="5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8">(((L131/60)/60)/24)+DATE(1970,1,1)</f>
        <v>42038.25</v>
      </c>
      <c r="N131">
        <v>1425103200</v>
      </c>
      <c r="O131" s="11">
        <f t="shared" si="6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7"/>
        <v>155.46875</v>
      </c>
      <c r="G132" t="s">
        <v>20</v>
      </c>
      <c r="H132">
        <v>533</v>
      </c>
      <c r="I132" s="5">
        <f t="shared" ref="I132:I195" si="9">E132/H132</f>
        <v>28.001876172607879</v>
      </c>
      <c r="J132" t="s">
        <v>36</v>
      </c>
      <c r="K132" t="s">
        <v>37</v>
      </c>
      <c r="L132">
        <v>1319605200</v>
      </c>
      <c r="M132" s="11">
        <f t="shared" si="8"/>
        <v>40842.208333333336</v>
      </c>
      <c r="N132">
        <v>1320991200</v>
      </c>
      <c r="O132" s="11">
        <f t="shared" ref="O132:O195" si="10">(((N132/60)/60)/24)+DATE(1970,1,1)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7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11">
        <f t="shared" si="8"/>
        <v>41607.25</v>
      </c>
      <c r="N133">
        <v>1386828000</v>
      </c>
      <c r="O133" s="11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7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11">
        <f t="shared" si="8"/>
        <v>43112.25</v>
      </c>
      <c r="N134">
        <v>1517119200</v>
      </c>
      <c r="O134" s="11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ref="F135:F198" si="11">(E135/D135 *100)</f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11">
        <f t="shared" si="8"/>
        <v>40767.208333333336</v>
      </c>
      <c r="N135">
        <v>1315026000</v>
      </c>
      <c r="O135" s="11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1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11">
        <f t="shared" si="8"/>
        <v>40713.208333333336</v>
      </c>
      <c r="N136">
        <v>1312693200</v>
      </c>
      <c r="O136" s="11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1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11">
        <f t="shared" si="8"/>
        <v>41340.25</v>
      </c>
      <c r="N137">
        <v>1363064400</v>
      </c>
      <c r="O137" s="11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1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11">
        <f t="shared" si="8"/>
        <v>41797.208333333336</v>
      </c>
      <c r="N138">
        <v>1403154000</v>
      </c>
      <c r="O138" s="11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1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11">
        <f t="shared" si="8"/>
        <v>40457.208333333336</v>
      </c>
      <c r="N139">
        <v>1286859600</v>
      </c>
      <c r="O139" s="11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1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11">
        <f t="shared" si="8"/>
        <v>41180.208333333336</v>
      </c>
      <c r="N140">
        <v>1349326800</v>
      </c>
      <c r="O140" s="11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1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11">
        <f t="shared" si="8"/>
        <v>42115.208333333328</v>
      </c>
      <c r="N141">
        <v>1430974800</v>
      </c>
      <c r="O141" s="11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1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11">
        <f t="shared" si="8"/>
        <v>43156.25</v>
      </c>
      <c r="N142">
        <v>1519970400</v>
      </c>
      <c r="O142" s="11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1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11">
        <f t="shared" si="8"/>
        <v>42167.208333333328</v>
      </c>
      <c r="N143">
        <v>1434603600</v>
      </c>
      <c r="O143" s="11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1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11">
        <f t="shared" si="8"/>
        <v>41005.208333333336</v>
      </c>
      <c r="N144">
        <v>1337230800</v>
      </c>
      <c r="O144" s="11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1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11">
        <f t="shared" si="8"/>
        <v>40357.208333333336</v>
      </c>
      <c r="N145">
        <v>1279429200</v>
      </c>
      <c r="O145" s="11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1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11">
        <f t="shared" si="8"/>
        <v>43633.208333333328</v>
      </c>
      <c r="N146">
        <v>1561438800</v>
      </c>
      <c r="O146" s="11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1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11">
        <f t="shared" si="8"/>
        <v>41889.208333333336</v>
      </c>
      <c r="N147">
        <v>1410498000</v>
      </c>
      <c r="O147" s="11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1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11">
        <f t="shared" si="8"/>
        <v>40855.25</v>
      </c>
      <c r="N148">
        <v>1322460000</v>
      </c>
      <c r="O148" s="11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1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11">
        <f t="shared" si="8"/>
        <v>42534.208333333328</v>
      </c>
      <c r="N149">
        <v>1466312400</v>
      </c>
      <c r="O149" s="11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1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11">
        <f t="shared" si="8"/>
        <v>42941.208333333328</v>
      </c>
      <c r="N150">
        <v>1501736400</v>
      </c>
      <c r="O150" s="11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1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11">
        <f t="shared" si="8"/>
        <v>41275.25</v>
      </c>
      <c r="N151">
        <v>1361512800</v>
      </c>
      <c r="O151" s="11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1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11">
        <f t="shared" si="8"/>
        <v>43450.25</v>
      </c>
      <c r="N152">
        <v>1545026400</v>
      </c>
      <c r="O152" s="11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1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11">
        <f t="shared" si="8"/>
        <v>41799.208333333336</v>
      </c>
      <c r="N153">
        <v>1406696400</v>
      </c>
      <c r="O153" s="11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1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11">
        <f t="shared" si="8"/>
        <v>42783.25</v>
      </c>
      <c r="N154">
        <v>1487916000</v>
      </c>
      <c r="O154" s="11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1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11">
        <f t="shared" si="8"/>
        <v>41201.208333333336</v>
      </c>
      <c r="N155">
        <v>1351141200</v>
      </c>
      <c r="O155" s="11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1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11">
        <f t="shared" si="8"/>
        <v>42502.208333333328</v>
      </c>
      <c r="N156">
        <v>1465016400</v>
      </c>
      <c r="O156" s="11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1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11">
        <f t="shared" si="8"/>
        <v>40262.208333333336</v>
      </c>
      <c r="N157">
        <v>1270789200</v>
      </c>
      <c r="O157" s="11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1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11">
        <f t="shared" si="8"/>
        <v>43743.208333333328</v>
      </c>
      <c r="N158">
        <v>1572325200</v>
      </c>
      <c r="O158" s="11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1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11">
        <f t="shared" si="8"/>
        <v>41638.25</v>
      </c>
      <c r="N159">
        <v>1389420000</v>
      </c>
      <c r="O159" s="11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1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11">
        <f t="shared" si="8"/>
        <v>42346.25</v>
      </c>
      <c r="N160">
        <v>1449640800</v>
      </c>
      <c r="O160" s="11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1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11">
        <f t="shared" si="8"/>
        <v>43551.208333333328</v>
      </c>
      <c r="N161">
        <v>1555218000</v>
      </c>
      <c r="O161" s="11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1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11">
        <f t="shared" si="8"/>
        <v>43582.208333333328</v>
      </c>
      <c r="N162">
        <v>1557723600</v>
      </c>
      <c r="O162" s="11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1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11">
        <f t="shared" si="8"/>
        <v>42270.208333333328</v>
      </c>
      <c r="N163">
        <v>1443502800</v>
      </c>
      <c r="O163" s="11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1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11">
        <f t="shared" si="8"/>
        <v>43442.25</v>
      </c>
      <c r="N164">
        <v>1546840800</v>
      </c>
      <c r="O164" s="11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1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11">
        <f t="shared" si="8"/>
        <v>43028.208333333328</v>
      </c>
      <c r="N165">
        <v>1512712800</v>
      </c>
      <c r="O165" s="11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1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11">
        <f t="shared" si="8"/>
        <v>43016.208333333328</v>
      </c>
      <c r="N166">
        <v>1507525200</v>
      </c>
      <c r="O166" s="11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1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11">
        <f t="shared" si="8"/>
        <v>42948.208333333328</v>
      </c>
      <c r="N167">
        <v>1504328400</v>
      </c>
      <c r="O167" s="11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1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11">
        <f t="shared" si="8"/>
        <v>40534.25</v>
      </c>
      <c r="N168">
        <v>1293343200</v>
      </c>
      <c r="O168" s="11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1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11">
        <f t="shared" si="8"/>
        <v>41435.208333333336</v>
      </c>
      <c r="N169">
        <v>1371704400</v>
      </c>
      <c r="O169" s="11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1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11">
        <f t="shared" si="8"/>
        <v>43518.25</v>
      </c>
      <c r="N170">
        <v>1552798800</v>
      </c>
      <c r="O170" s="11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1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11">
        <f t="shared" si="8"/>
        <v>41077.208333333336</v>
      </c>
      <c r="N171">
        <v>1342328400</v>
      </c>
      <c r="O171" s="11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1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11">
        <f t="shared" si="8"/>
        <v>42950.208333333328</v>
      </c>
      <c r="N172">
        <v>1502341200</v>
      </c>
      <c r="O172" s="11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1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11">
        <f t="shared" si="8"/>
        <v>41718.208333333336</v>
      </c>
      <c r="N173">
        <v>1397192400</v>
      </c>
      <c r="O173" s="11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1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11">
        <f t="shared" si="8"/>
        <v>41839.208333333336</v>
      </c>
      <c r="N174">
        <v>1407042000</v>
      </c>
      <c r="O174" s="11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1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11">
        <f t="shared" si="8"/>
        <v>41412.208333333336</v>
      </c>
      <c r="N175">
        <v>1369371600</v>
      </c>
      <c r="O175" s="11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1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11">
        <f t="shared" si="8"/>
        <v>42282.208333333328</v>
      </c>
      <c r="N176">
        <v>1444107600</v>
      </c>
      <c r="O176" s="11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1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11">
        <f t="shared" si="8"/>
        <v>42613.208333333328</v>
      </c>
      <c r="N177">
        <v>1474261200</v>
      </c>
      <c r="O177" s="11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1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11">
        <f t="shared" si="8"/>
        <v>42616.208333333328</v>
      </c>
      <c r="N178">
        <v>1473656400</v>
      </c>
      <c r="O178" s="11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1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11">
        <f t="shared" si="8"/>
        <v>40497.25</v>
      </c>
      <c r="N179">
        <v>1291960800</v>
      </c>
      <c r="O179" s="11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1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11">
        <f t="shared" si="8"/>
        <v>42999.208333333328</v>
      </c>
      <c r="N180">
        <v>1506747600</v>
      </c>
      <c r="O180" s="11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1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11">
        <f t="shared" si="8"/>
        <v>41350.208333333336</v>
      </c>
      <c r="N181">
        <v>1363582800</v>
      </c>
      <c r="O181" s="11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1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11">
        <f t="shared" si="8"/>
        <v>40259.208333333336</v>
      </c>
      <c r="N182">
        <v>1269666000</v>
      </c>
      <c r="O182" s="11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1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11">
        <f t="shared" si="8"/>
        <v>43012.208333333328</v>
      </c>
      <c r="N183">
        <v>1508648400</v>
      </c>
      <c r="O183" s="11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1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11">
        <f t="shared" si="8"/>
        <v>43631.208333333328</v>
      </c>
      <c r="N184">
        <v>1561957200</v>
      </c>
      <c r="O184" s="11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1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11">
        <f t="shared" si="8"/>
        <v>40430.208333333336</v>
      </c>
      <c r="N185">
        <v>1285131600</v>
      </c>
      <c r="O185" s="11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1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11">
        <f t="shared" si="8"/>
        <v>43588.208333333328</v>
      </c>
      <c r="N186">
        <v>1556946000</v>
      </c>
      <c r="O186" s="11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1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11">
        <f t="shared" si="8"/>
        <v>43233.208333333328</v>
      </c>
      <c r="N187">
        <v>1527138000</v>
      </c>
      <c r="O187" s="11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1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11">
        <f t="shared" si="8"/>
        <v>41782.208333333336</v>
      </c>
      <c r="N188">
        <v>1402117200</v>
      </c>
      <c r="O188" s="11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1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11">
        <f t="shared" si="8"/>
        <v>41328.25</v>
      </c>
      <c r="N189">
        <v>1364014800</v>
      </c>
      <c r="O189" s="11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1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11">
        <f t="shared" si="8"/>
        <v>41975.25</v>
      </c>
      <c r="N190">
        <v>1417586400</v>
      </c>
      <c r="O190" s="11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1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11">
        <f t="shared" si="8"/>
        <v>42433.25</v>
      </c>
      <c r="N191">
        <v>1457071200</v>
      </c>
      <c r="O191" s="11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1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11">
        <f t="shared" si="8"/>
        <v>41429.208333333336</v>
      </c>
      <c r="N192">
        <v>1370408400</v>
      </c>
      <c r="O192" s="11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1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11">
        <f t="shared" si="8"/>
        <v>43536.208333333328</v>
      </c>
      <c r="N193">
        <v>1552626000</v>
      </c>
      <c r="O193" s="11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11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11">
        <f t="shared" si="8"/>
        <v>41817.208333333336</v>
      </c>
      <c r="N194">
        <v>1404190800</v>
      </c>
      <c r="O194" s="11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1"/>
        <v>45.636363636363633</v>
      </c>
      <c r="G195" t="s">
        <v>14</v>
      </c>
      <c r="H195">
        <v>65</v>
      </c>
      <c r="I195" s="5">
        <f t="shared" si="9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2">(((L195/60)/60)/24)+DATE(1970,1,1)</f>
        <v>43198.208333333328</v>
      </c>
      <c r="N195">
        <v>1523509200</v>
      </c>
      <c r="O195" s="11">
        <f t="shared" si="10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1"/>
        <v>122.7605633802817</v>
      </c>
      <c r="G196" t="s">
        <v>20</v>
      </c>
      <c r="H196">
        <v>126</v>
      </c>
      <c r="I196" s="5">
        <f t="shared" ref="I196:I259" si="13">E196/H196</f>
        <v>69.174603174603178</v>
      </c>
      <c r="J196" t="s">
        <v>21</v>
      </c>
      <c r="K196" t="s">
        <v>22</v>
      </c>
      <c r="L196">
        <v>1442206800</v>
      </c>
      <c r="M196" s="11">
        <f t="shared" si="12"/>
        <v>42261.208333333328</v>
      </c>
      <c r="N196">
        <v>1443589200</v>
      </c>
      <c r="O196" s="11">
        <f t="shared" ref="O196:O259" si="14">(((N196/60)/60)/24)+DATE(1970,1,1)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1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11">
        <f t="shared" si="12"/>
        <v>43310.208333333328</v>
      </c>
      <c r="N197">
        <v>1533445200</v>
      </c>
      <c r="O197" s="11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1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11">
        <f t="shared" si="12"/>
        <v>42616.208333333328</v>
      </c>
      <c r="N198">
        <v>1474520400</v>
      </c>
      <c r="O198" s="11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ref="F199:F262" si="15">(E199/D199 *100)</f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11">
        <f t="shared" si="12"/>
        <v>42909.208333333328</v>
      </c>
      <c r="N199">
        <v>1499403600</v>
      </c>
      <c r="O199" s="11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5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11">
        <f t="shared" si="12"/>
        <v>40396.208333333336</v>
      </c>
      <c r="N200">
        <v>1283576400</v>
      </c>
      <c r="O200" s="11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5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11">
        <f t="shared" si="12"/>
        <v>42192.208333333328</v>
      </c>
      <c r="N201">
        <v>1436590800</v>
      </c>
      <c r="O201" s="11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5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11">
        <f t="shared" si="12"/>
        <v>40262.208333333336</v>
      </c>
      <c r="N202">
        <v>1270443600</v>
      </c>
      <c r="O202" s="11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5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11">
        <f t="shared" si="12"/>
        <v>41845.208333333336</v>
      </c>
      <c r="N203">
        <v>1407819600</v>
      </c>
      <c r="O203" s="11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5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11">
        <f t="shared" si="12"/>
        <v>40818.208333333336</v>
      </c>
      <c r="N204">
        <v>1317877200</v>
      </c>
      <c r="O204" s="11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5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11">
        <f t="shared" si="12"/>
        <v>42752.25</v>
      </c>
      <c r="N205">
        <v>1484805600</v>
      </c>
      <c r="O205" s="11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5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11">
        <f t="shared" si="12"/>
        <v>40636.208333333336</v>
      </c>
      <c r="N206">
        <v>1302670800</v>
      </c>
      <c r="O206" s="11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5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11">
        <f t="shared" si="12"/>
        <v>43390.208333333328</v>
      </c>
      <c r="N207">
        <v>1540789200</v>
      </c>
      <c r="O207" s="11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5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11">
        <f t="shared" si="12"/>
        <v>40236.25</v>
      </c>
      <c r="N208">
        <v>1268028000</v>
      </c>
      <c r="O208" s="11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5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11">
        <f t="shared" si="12"/>
        <v>43340.208333333328</v>
      </c>
      <c r="N209">
        <v>1537160400</v>
      </c>
      <c r="O209" s="11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5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11">
        <f t="shared" si="12"/>
        <v>43048.25</v>
      </c>
      <c r="N210">
        <v>1512280800</v>
      </c>
      <c r="O210" s="11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5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11">
        <f t="shared" si="12"/>
        <v>42496.208333333328</v>
      </c>
      <c r="N211">
        <v>1463115600</v>
      </c>
      <c r="O211" s="11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5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11">
        <f t="shared" si="12"/>
        <v>42797.25</v>
      </c>
      <c r="N212">
        <v>1490850000</v>
      </c>
      <c r="O212" s="11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5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11">
        <f t="shared" si="12"/>
        <v>41513.208333333336</v>
      </c>
      <c r="N213">
        <v>1379653200</v>
      </c>
      <c r="O213" s="11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5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11">
        <f t="shared" si="12"/>
        <v>43814.25</v>
      </c>
      <c r="N214">
        <v>1580364000</v>
      </c>
      <c r="O214" s="11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5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11">
        <f t="shared" si="12"/>
        <v>40488.208333333336</v>
      </c>
      <c r="N215">
        <v>1289714400</v>
      </c>
      <c r="O215" s="11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5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11">
        <f t="shared" si="12"/>
        <v>40409.208333333336</v>
      </c>
      <c r="N216">
        <v>1282712400</v>
      </c>
      <c r="O216" s="11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5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11">
        <f t="shared" si="12"/>
        <v>43509.25</v>
      </c>
      <c r="N217">
        <v>1550210400</v>
      </c>
      <c r="O217" s="11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5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11">
        <f t="shared" si="12"/>
        <v>40869.25</v>
      </c>
      <c r="N218">
        <v>1322114400</v>
      </c>
      <c r="O218" s="11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5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11">
        <f t="shared" si="12"/>
        <v>43583.208333333328</v>
      </c>
      <c r="N219">
        <v>1557205200</v>
      </c>
      <c r="O219" s="11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5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11">
        <f t="shared" si="12"/>
        <v>40858.25</v>
      </c>
      <c r="N220">
        <v>1323928800</v>
      </c>
      <c r="O220" s="11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5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11">
        <f t="shared" si="12"/>
        <v>41137.208333333336</v>
      </c>
      <c r="N221">
        <v>1346130000</v>
      </c>
      <c r="O221" s="11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5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11">
        <f t="shared" si="12"/>
        <v>40725.208333333336</v>
      </c>
      <c r="N222">
        <v>1311051600</v>
      </c>
      <c r="O222" s="11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5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11">
        <f t="shared" si="12"/>
        <v>41081.208333333336</v>
      </c>
      <c r="N223">
        <v>1340427600</v>
      </c>
      <c r="O223" s="11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5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11">
        <f t="shared" si="12"/>
        <v>41914.208333333336</v>
      </c>
      <c r="N224">
        <v>1412312400</v>
      </c>
      <c r="O224" s="11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5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11">
        <f t="shared" si="12"/>
        <v>42445.208333333328</v>
      </c>
      <c r="N225">
        <v>1459314000</v>
      </c>
      <c r="O225" s="11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5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11">
        <f t="shared" si="12"/>
        <v>41906.208333333336</v>
      </c>
      <c r="N226">
        <v>1415426400</v>
      </c>
      <c r="O226" s="11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5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11">
        <f t="shared" si="12"/>
        <v>41762.208333333336</v>
      </c>
      <c r="N227">
        <v>1399093200</v>
      </c>
      <c r="O227" s="11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5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11">
        <f t="shared" si="12"/>
        <v>40276.208333333336</v>
      </c>
      <c r="N228">
        <v>1273899600</v>
      </c>
      <c r="O228" s="11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5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11">
        <f t="shared" si="12"/>
        <v>42139.208333333328</v>
      </c>
      <c r="N229">
        <v>1432184400</v>
      </c>
      <c r="O229" s="11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5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11">
        <f t="shared" si="12"/>
        <v>42613.208333333328</v>
      </c>
      <c r="N230">
        <v>1474779600</v>
      </c>
      <c r="O230" s="11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5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11">
        <f t="shared" si="12"/>
        <v>42887.208333333328</v>
      </c>
      <c r="N231">
        <v>1500440400</v>
      </c>
      <c r="O231" s="11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5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11">
        <f t="shared" si="12"/>
        <v>43805.25</v>
      </c>
      <c r="N232">
        <v>1575612000</v>
      </c>
      <c r="O232" s="11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5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11">
        <f t="shared" si="12"/>
        <v>41415.208333333336</v>
      </c>
      <c r="N233">
        <v>1374123600</v>
      </c>
      <c r="O233" s="11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5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11">
        <f t="shared" si="12"/>
        <v>42576.208333333328</v>
      </c>
      <c r="N234">
        <v>1469509200</v>
      </c>
      <c r="O234" s="11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5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11">
        <f t="shared" si="12"/>
        <v>40706.208333333336</v>
      </c>
      <c r="N235">
        <v>1309237200</v>
      </c>
      <c r="O235" s="11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5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11">
        <f t="shared" si="12"/>
        <v>42969.208333333328</v>
      </c>
      <c r="N236">
        <v>1503982800</v>
      </c>
      <c r="O236" s="11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5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11">
        <f t="shared" si="12"/>
        <v>42779.25</v>
      </c>
      <c r="N237">
        <v>1487397600</v>
      </c>
      <c r="O237" s="11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5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11">
        <f t="shared" si="12"/>
        <v>43641.208333333328</v>
      </c>
      <c r="N238">
        <v>1562043600</v>
      </c>
      <c r="O238" s="11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5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11">
        <f t="shared" si="12"/>
        <v>41754.208333333336</v>
      </c>
      <c r="N239">
        <v>1398574800</v>
      </c>
      <c r="O239" s="11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5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11">
        <f t="shared" si="12"/>
        <v>43083.25</v>
      </c>
      <c r="N240">
        <v>1515391200</v>
      </c>
      <c r="O240" s="11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5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11">
        <f t="shared" si="12"/>
        <v>42245.208333333328</v>
      </c>
      <c r="N241">
        <v>1441170000</v>
      </c>
      <c r="O241" s="11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5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11">
        <f t="shared" si="12"/>
        <v>40396.208333333336</v>
      </c>
      <c r="N242">
        <v>1281157200</v>
      </c>
      <c r="O242" s="11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5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11">
        <f t="shared" si="12"/>
        <v>41742.208333333336</v>
      </c>
      <c r="N243">
        <v>1398229200</v>
      </c>
      <c r="O243" s="11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5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11">
        <f t="shared" si="12"/>
        <v>42865.208333333328</v>
      </c>
      <c r="N244">
        <v>1495256400</v>
      </c>
      <c r="O244" s="11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5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11">
        <f t="shared" si="12"/>
        <v>43163.25</v>
      </c>
      <c r="N245">
        <v>1520402400</v>
      </c>
      <c r="O245" s="11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5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11">
        <f t="shared" si="12"/>
        <v>41834.208333333336</v>
      </c>
      <c r="N246">
        <v>1409806800</v>
      </c>
      <c r="O246" s="11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5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11">
        <f t="shared" si="12"/>
        <v>41736.208333333336</v>
      </c>
      <c r="N247">
        <v>1396933200</v>
      </c>
      <c r="O247" s="11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5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11">
        <f t="shared" si="12"/>
        <v>41491.208333333336</v>
      </c>
      <c r="N248">
        <v>1376024400</v>
      </c>
      <c r="O248" s="11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5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11">
        <f t="shared" si="12"/>
        <v>42726.25</v>
      </c>
      <c r="N249">
        <v>1483682400</v>
      </c>
      <c r="O249" s="11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5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11">
        <f t="shared" si="12"/>
        <v>42004.25</v>
      </c>
      <c r="N250">
        <v>1420437600</v>
      </c>
      <c r="O250" s="11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5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11">
        <f t="shared" si="12"/>
        <v>42006.25</v>
      </c>
      <c r="N251">
        <v>1420783200</v>
      </c>
      <c r="O251" s="11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5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11">
        <f t="shared" si="12"/>
        <v>40203.25</v>
      </c>
      <c r="N252">
        <v>1267423200</v>
      </c>
      <c r="O252" s="11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5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11">
        <f t="shared" si="12"/>
        <v>41252.25</v>
      </c>
      <c r="N253">
        <v>1355205600</v>
      </c>
      <c r="O253" s="11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5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11">
        <f t="shared" si="12"/>
        <v>41572.208333333336</v>
      </c>
      <c r="N254">
        <v>1383109200</v>
      </c>
      <c r="O254" s="11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5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11">
        <f t="shared" si="12"/>
        <v>40641.208333333336</v>
      </c>
      <c r="N255">
        <v>1303275600</v>
      </c>
      <c r="O255" s="11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5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11">
        <f t="shared" si="12"/>
        <v>42787.25</v>
      </c>
      <c r="N256">
        <v>1487829600</v>
      </c>
      <c r="O256" s="11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5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11">
        <f t="shared" si="12"/>
        <v>40590.25</v>
      </c>
      <c r="N257">
        <v>1298268000</v>
      </c>
      <c r="O257" s="11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5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11">
        <f t="shared" si="12"/>
        <v>42393.25</v>
      </c>
      <c r="N258">
        <v>1456812000</v>
      </c>
      <c r="O258" s="11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15"/>
        <v>146</v>
      </c>
      <c r="G259" t="s">
        <v>20</v>
      </c>
      <c r="H259">
        <v>92</v>
      </c>
      <c r="I259" s="5">
        <f t="shared" si="13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6">(((L259/60)/60)/24)+DATE(1970,1,1)</f>
        <v>41338.25</v>
      </c>
      <c r="N259">
        <v>1363669200</v>
      </c>
      <c r="O259" s="11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5"/>
        <v>268.48</v>
      </c>
      <c r="G260" t="s">
        <v>20</v>
      </c>
      <c r="H260">
        <v>186</v>
      </c>
      <c r="I260" s="5">
        <f t="shared" ref="I260:I323" si="17">E260/H260</f>
        <v>72.172043010752688</v>
      </c>
      <c r="J260" t="s">
        <v>21</v>
      </c>
      <c r="K260" t="s">
        <v>22</v>
      </c>
      <c r="L260">
        <v>1481176800</v>
      </c>
      <c r="M260" s="11">
        <f t="shared" si="16"/>
        <v>42712.25</v>
      </c>
      <c r="N260">
        <v>1482904800</v>
      </c>
      <c r="O260" s="11">
        <f t="shared" ref="O260:O323" si="18">(((N260/60)/60)/24)+DATE(1970,1,1)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5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11">
        <f t="shared" si="16"/>
        <v>41251.25</v>
      </c>
      <c r="N261">
        <v>1356588000</v>
      </c>
      <c r="O261" s="11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5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11">
        <f t="shared" si="16"/>
        <v>41180.208333333336</v>
      </c>
      <c r="N262">
        <v>1349845200</v>
      </c>
      <c r="O262" s="11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ref="F263:F326" si="19">(E263/D263 *100)</f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11">
        <f t="shared" si="16"/>
        <v>40415.208333333336</v>
      </c>
      <c r="N263">
        <v>1283058000</v>
      </c>
      <c r="O263" s="11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9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11">
        <f t="shared" si="16"/>
        <v>40638.208333333336</v>
      </c>
      <c r="N264">
        <v>1304226000</v>
      </c>
      <c r="O264" s="11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9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11">
        <f t="shared" si="16"/>
        <v>40187.25</v>
      </c>
      <c r="N265">
        <v>1263016800</v>
      </c>
      <c r="O265" s="11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9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11">
        <f t="shared" si="16"/>
        <v>41317.25</v>
      </c>
      <c r="N266">
        <v>1362031200</v>
      </c>
      <c r="O266" s="11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9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11">
        <f t="shared" si="16"/>
        <v>42372.25</v>
      </c>
      <c r="N267">
        <v>1455602400</v>
      </c>
      <c r="O267" s="11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9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11">
        <f t="shared" si="16"/>
        <v>41950.25</v>
      </c>
      <c r="N268">
        <v>1418191200</v>
      </c>
      <c r="O268" s="11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9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11">
        <f t="shared" si="16"/>
        <v>41206.208333333336</v>
      </c>
      <c r="N269">
        <v>1352440800</v>
      </c>
      <c r="O269" s="11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9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11">
        <f t="shared" si="16"/>
        <v>41186.208333333336</v>
      </c>
      <c r="N270">
        <v>1353304800</v>
      </c>
      <c r="O270" s="11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9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11">
        <f t="shared" si="16"/>
        <v>43496.25</v>
      </c>
      <c r="N271">
        <v>1550728800</v>
      </c>
      <c r="O271" s="11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9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11">
        <f t="shared" si="16"/>
        <v>40514.25</v>
      </c>
      <c r="N272">
        <v>1291442400</v>
      </c>
      <c r="O272" s="11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9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11">
        <f t="shared" si="16"/>
        <v>42345.25</v>
      </c>
      <c r="N273">
        <v>1452146400</v>
      </c>
      <c r="O273" s="11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9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11">
        <f t="shared" si="16"/>
        <v>43656.208333333328</v>
      </c>
      <c r="N274">
        <v>1564894800</v>
      </c>
      <c r="O274" s="11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9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11">
        <f t="shared" si="16"/>
        <v>42995.208333333328</v>
      </c>
      <c r="N275">
        <v>1505883600</v>
      </c>
      <c r="O275" s="11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9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11">
        <f t="shared" si="16"/>
        <v>43045.25</v>
      </c>
      <c r="N276">
        <v>1510380000</v>
      </c>
      <c r="O276" s="11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9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11">
        <f t="shared" si="16"/>
        <v>43561.208333333328</v>
      </c>
      <c r="N277">
        <v>1555218000</v>
      </c>
      <c r="O277" s="11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9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11">
        <f t="shared" si="16"/>
        <v>41018.208333333336</v>
      </c>
      <c r="N278">
        <v>1335243600</v>
      </c>
      <c r="O278" s="11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9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11">
        <f t="shared" si="16"/>
        <v>40378.208333333336</v>
      </c>
      <c r="N279">
        <v>1279688400</v>
      </c>
      <c r="O279" s="11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9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11">
        <f t="shared" si="16"/>
        <v>41239.25</v>
      </c>
      <c r="N280">
        <v>1356069600</v>
      </c>
      <c r="O280" s="11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9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11">
        <f t="shared" si="16"/>
        <v>43346.208333333328</v>
      </c>
      <c r="N281">
        <v>1536210000</v>
      </c>
      <c r="O281" s="11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9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11">
        <f t="shared" si="16"/>
        <v>43060.25</v>
      </c>
      <c r="N282">
        <v>1511762400</v>
      </c>
      <c r="O282" s="11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9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11">
        <f t="shared" si="16"/>
        <v>40979.25</v>
      </c>
      <c r="N283">
        <v>1333256400</v>
      </c>
      <c r="O283" s="11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9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11">
        <f t="shared" si="16"/>
        <v>42701.25</v>
      </c>
      <c r="N284">
        <v>1480744800</v>
      </c>
      <c r="O284" s="11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9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11">
        <f t="shared" si="16"/>
        <v>42520.208333333328</v>
      </c>
      <c r="N285">
        <v>1465016400</v>
      </c>
      <c r="O285" s="11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9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11">
        <f t="shared" si="16"/>
        <v>41030.208333333336</v>
      </c>
      <c r="N286">
        <v>1336280400</v>
      </c>
      <c r="O286" s="11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9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11">
        <f t="shared" si="16"/>
        <v>42623.208333333328</v>
      </c>
      <c r="N287">
        <v>1476766800</v>
      </c>
      <c r="O287" s="11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9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11">
        <f t="shared" si="16"/>
        <v>42697.25</v>
      </c>
      <c r="N288">
        <v>1480485600</v>
      </c>
      <c r="O288" s="11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9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11">
        <f t="shared" si="16"/>
        <v>42122.208333333328</v>
      </c>
      <c r="N289">
        <v>1430197200</v>
      </c>
      <c r="O289" s="11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9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11">
        <f t="shared" si="16"/>
        <v>40982.208333333336</v>
      </c>
      <c r="N290">
        <v>1331787600</v>
      </c>
      <c r="O290" s="11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9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11">
        <f t="shared" si="16"/>
        <v>42219.208333333328</v>
      </c>
      <c r="N291">
        <v>1438837200</v>
      </c>
      <c r="O291" s="11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9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11">
        <f t="shared" si="16"/>
        <v>41404.208333333336</v>
      </c>
      <c r="N292">
        <v>1370926800</v>
      </c>
      <c r="O292" s="11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9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11">
        <f t="shared" si="16"/>
        <v>40831.208333333336</v>
      </c>
      <c r="N293">
        <v>1319000400</v>
      </c>
      <c r="O293" s="11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9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11">
        <f t="shared" si="16"/>
        <v>40984.208333333336</v>
      </c>
      <c r="N294">
        <v>1333429200</v>
      </c>
      <c r="O294" s="11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9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11">
        <f t="shared" si="16"/>
        <v>40456.208333333336</v>
      </c>
      <c r="N295">
        <v>1287032400</v>
      </c>
      <c r="O295" s="11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9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11">
        <f t="shared" si="16"/>
        <v>43399.208333333328</v>
      </c>
      <c r="N296">
        <v>1541570400</v>
      </c>
      <c r="O296" s="11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9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11">
        <f t="shared" si="16"/>
        <v>41562.208333333336</v>
      </c>
      <c r="N297">
        <v>1383976800</v>
      </c>
      <c r="O297" s="11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9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11">
        <f t="shared" si="16"/>
        <v>43493.25</v>
      </c>
      <c r="N298">
        <v>1550556000</v>
      </c>
      <c r="O298" s="11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9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11">
        <f t="shared" si="16"/>
        <v>41653.25</v>
      </c>
      <c r="N299">
        <v>1390456800</v>
      </c>
      <c r="O299" s="11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9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11">
        <f t="shared" si="16"/>
        <v>42426.25</v>
      </c>
      <c r="N300">
        <v>1458018000</v>
      </c>
      <c r="O300" s="11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9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11">
        <f t="shared" si="16"/>
        <v>42432.25</v>
      </c>
      <c r="N301">
        <v>1461819600</v>
      </c>
      <c r="O301" s="11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9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11">
        <f t="shared" si="16"/>
        <v>42977.208333333328</v>
      </c>
      <c r="N302">
        <v>1504155600</v>
      </c>
      <c r="O302" s="11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9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11">
        <f t="shared" si="16"/>
        <v>42061.25</v>
      </c>
      <c r="N303">
        <v>1426395600</v>
      </c>
      <c r="O303" s="11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9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11">
        <f t="shared" si="16"/>
        <v>43345.208333333328</v>
      </c>
      <c r="N304">
        <v>1537074000</v>
      </c>
      <c r="O304" s="11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9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11">
        <f t="shared" si="16"/>
        <v>42376.25</v>
      </c>
      <c r="N305">
        <v>1452578400</v>
      </c>
      <c r="O305" s="11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9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11">
        <f t="shared" si="16"/>
        <v>42589.208333333328</v>
      </c>
      <c r="N306">
        <v>1474088400</v>
      </c>
      <c r="O306" s="11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9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11">
        <f t="shared" si="16"/>
        <v>42448.208333333328</v>
      </c>
      <c r="N307">
        <v>1461906000</v>
      </c>
      <c r="O307" s="11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9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11">
        <f t="shared" si="16"/>
        <v>42930.208333333328</v>
      </c>
      <c r="N308">
        <v>1500267600</v>
      </c>
      <c r="O308" s="11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9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11">
        <f t="shared" si="16"/>
        <v>41066.208333333336</v>
      </c>
      <c r="N309">
        <v>1340686800</v>
      </c>
      <c r="O309" s="11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9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11">
        <f t="shared" si="16"/>
        <v>40651.208333333336</v>
      </c>
      <c r="N310">
        <v>1303189200</v>
      </c>
      <c r="O310" s="11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9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11">
        <f t="shared" si="16"/>
        <v>40807.208333333336</v>
      </c>
      <c r="N311">
        <v>1318309200</v>
      </c>
      <c r="O311" s="11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9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11">
        <f t="shared" si="16"/>
        <v>40277.208333333336</v>
      </c>
      <c r="N312">
        <v>1272171600</v>
      </c>
      <c r="O312" s="11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9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11">
        <f t="shared" si="16"/>
        <v>40590.25</v>
      </c>
      <c r="N313">
        <v>1298872800</v>
      </c>
      <c r="O313" s="11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9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11">
        <f t="shared" si="16"/>
        <v>41572.208333333336</v>
      </c>
      <c r="N314">
        <v>1383282000</v>
      </c>
      <c r="O314" s="11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9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11">
        <f t="shared" si="16"/>
        <v>40966.25</v>
      </c>
      <c r="N315">
        <v>1330495200</v>
      </c>
      <c r="O315" s="11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9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11">
        <f t="shared" si="16"/>
        <v>43536.208333333328</v>
      </c>
      <c r="N316">
        <v>1552798800</v>
      </c>
      <c r="O316" s="11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9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11">
        <f t="shared" si="16"/>
        <v>41783.208333333336</v>
      </c>
      <c r="N317">
        <v>1403413200</v>
      </c>
      <c r="O317" s="11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9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11">
        <f t="shared" si="16"/>
        <v>43788.25</v>
      </c>
      <c r="N318">
        <v>1574229600</v>
      </c>
      <c r="O318" s="11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9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11">
        <f t="shared" si="16"/>
        <v>42869.208333333328</v>
      </c>
      <c r="N319">
        <v>1495861200</v>
      </c>
      <c r="O319" s="11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9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11">
        <f t="shared" si="16"/>
        <v>41684.25</v>
      </c>
      <c r="N320">
        <v>1392530400</v>
      </c>
      <c r="O320" s="11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9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11">
        <f t="shared" si="16"/>
        <v>40402.208333333336</v>
      </c>
      <c r="N321">
        <v>1283662800</v>
      </c>
      <c r="O321" s="11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9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11">
        <f t="shared" si="16"/>
        <v>40673.208333333336</v>
      </c>
      <c r="N322">
        <v>1305781200</v>
      </c>
      <c r="O322" s="11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19"/>
        <v>94.144366197183089</v>
      </c>
      <c r="G323" t="s">
        <v>14</v>
      </c>
      <c r="H323">
        <v>2468</v>
      </c>
      <c r="I323" s="5">
        <f t="shared" si="17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0">(((L323/60)/60)/24)+DATE(1970,1,1)</f>
        <v>40634.208333333336</v>
      </c>
      <c r="N323">
        <v>1302325200</v>
      </c>
      <c r="O323" s="11">
        <f t="shared" si="18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19"/>
        <v>166.56234096692114</v>
      </c>
      <c r="G324" t="s">
        <v>20</v>
      </c>
      <c r="H324">
        <v>5168</v>
      </c>
      <c r="I324" s="5">
        <f t="shared" ref="I324:I387" si="21">E324/H324</f>
        <v>37.998645510835914</v>
      </c>
      <c r="J324" t="s">
        <v>21</v>
      </c>
      <c r="K324" t="s">
        <v>22</v>
      </c>
      <c r="L324">
        <v>1290664800</v>
      </c>
      <c r="M324" s="11">
        <f t="shared" si="20"/>
        <v>40507.25</v>
      </c>
      <c r="N324">
        <v>1291788000</v>
      </c>
      <c r="O324" s="11">
        <f t="shared" ref="O324:O387" si="22">(((N324/60)/60)/24)+DATE(1970,1,1)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19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11">
        <f t="shared" si="20"/>
        <v>41725.208333333336</v>
      </c>
      <c r="N325">
        <v>1396069200</v>
      </c>
      <c r="O325" s="11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19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11">
        <f t="shared" si="20"/>
        <v>42176.208333333328</v>
      </c>
      <c r="N326">
        <v>1435899600</v>
      </c>
      <c r="O326" s="11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ref="F327:F390" si="23">(E327/D327 *100)</f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11">
        <f t="shared" si="20"/>
        <v>43267.208333333328</v>
      </c>
      <c r="N327">
        <v>1531112400</v>
      </c>
      <c r="O327" s="11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3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11">
        <f t="shared" si="20"/>
        <v>42364.25</v>
      </c>
      <c r="N328">
        <v>1451628000</v>
      </c>
      <c r="O328" s="11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3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11">
        <f t="shared" si="20"/>
        <v>43705.208333333328</v>
      </c>
      <c r="N329">
        <v>1567314000</v>
      </c>
      <c r="O329" s="11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3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11">
        <f t="shared" si="20"/>
        <v>43434.25</v>
      </c>
      <c r="N330">
        <v>1544508000</v>
      </c>
      <c r="O330" s="11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3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11">
        <f t="shared" si="20"/>
        <v>42716.25</v>
      </c>
      <c r="N331">
        <v>1482472800</v>
      </c>
      <c r="O331" s="11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3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11">
        <f t="shared" si="20"/>
        <v>43077.25</v>
      </c>
      <c r="N332">
        <v>1512799200</v>
      </c>
      <c r="O332" s="11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3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11">
        <f t="shared" si="20"/>
        <v>40896.25</v>
      </c>
      <c r="N333">
        <v>1324360800</v>
      </c>
      <c r="O333" s="11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3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11">
        <f t="shared" si="20"/>
        <v>41361.208333333336</v>
      </c>
      <c r="N334">
        <v>1364533200</v>
      </c>
      <c r="O334" s="11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3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11">
        <f t="shared" si="20"/>
        <v>43424.25</v>
      </c>
      <c r="N335">
        <v>1545112800</v>
      </c>
      <c r="O335" s="11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3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11">
        <f t="shared" si="20"/>
        <v>43110.25</v>
      </c>
      <c r="N336">
        <v>1516168800</v>
      </c>
      <c r="O336" s="11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3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11">
        <f t="shared" si="20"/>
        <v>43784.25</v>
      </c>
      <c r="N337">
        <v>1574920800</v>
      </c>
      <c r="O337" s="11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3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11">
        <f t="shared" si="20"/>
        <v>40527.25</v>
      </c>
      <c r="N338">
        <v>1292479200</v>
      </c>
      <c r="O338" s="11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3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11">
        <f t="shared" si="20"/>
        <v>43780.25</v>
      </c>
      <c r="N339">
        <v>1573538400</v>
      </c>
      <c r="O339" s="11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3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11">
        <f t="shared" si="20"/>
        <v>40821.208333333336</v>
      </c>
      <c r="N340">
        <v>1320382800</v>
      </c>
      <c r="O340" s="11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3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11">
        <f t="shared" si="20"/>
        <v>42949.208333333328</v>
      </c>
      <c r="N341">
        <v>1502859600</v>
      </c>
      <c r="O341" s="11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3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11">
        <f t="shared" si="20"/>
        <v>40889.25</v>
      </c>
      <c r="N342">
        <v>1323756000</v>
      </c>
      <c r="O342" s="11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3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11">
        <f t="shared" si="20"/>
        <v>42244.208333333328</v>
      </c>
      <c r="N343">
        <v>1441342800</v>
      </c>
      <c r="O343" s="11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3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11">
        <f t="shared" si="20"/>
        <v>41475.208333333336</v>
      </c>
      <c r="N344">
        <v>1375333200</v>
      </c>
      <c r="O344" s="11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3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11">
        <f t="shared" si="20"/>
        <v>41597.25</v>
      </c>
      <c r="N345">
        <v>1389420000</v>
      </c>
      <c r="O345" s="11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3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11">
        <f t="shared" si="20"/>
        <v>43122.25</v>
      </c>
      <c r="N346">
        <v>1520056800</v>
      </c>
      <c r="O346" s="11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3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11">
        <f t="shared" si="20"/>
        <v>42194.208333333328</v>
      </c>
      <c r="N347">
        <v>1436504400</v>
      </c>
      <c r="O347" s="11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3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11">
        <f t="shared" si="20"/>
        <v>42971.208333333328</v>
      </c>
      <c r="N348">
        <v>1508302800</v>
      </c>
      <c r="O348" s="11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3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11">
        <f t="shared" si="20"/>
        <v>42046.25</v>
      </c>
      <c r="N349">
        <v>1425708000</v>
      </c>
      <c r="O349" s="11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3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11">
        <f t="shared" si="20"/>
        <v>42782.25</v>
      </c>
      <c r="N350">
        <v>1488348000</v>
      </c>
      <c r="O350" s="11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3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11">
        <f t="shared" si="20"/>
        <v>42930.208333333328</v>
      </c>
      <c r="N351">
        <v>1502600400</v>
      </c>
      <c r="O351" s="11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3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11">
        <f t="shared" si="20"/>
        <v>42144.208333333328</v>
      </c>
      <c r="N352">
        <v>1433653200</v>
      </c>
      <c r="O352" s="11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3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11">
        <f t="shared" si="20"/>
        <v>42240.208333333328</v>
      </c>
      <c r="N353">
        <v>1441602000</v>
      </c>
      <c r="O353" s="11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3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11">
        <f t="shared" si="20"/>
        <v>42315.25</v>
      </c>
      <c r="N354">
        <v>1447567200</v>
      </c>
      <c r="O354" s="11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3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11">
        <f t="shared" si="20"/>
        <v>43651.208333333328</v>
      </c>
      <c r="N355">
        <v>1562389200</v>
      </c>
      <c r="O355" s="11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3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11">
        <f t="shared" si="20"/>
        <v>41520.208333333336</v>
      </c>
      <c r="N356">
        <v>1378789200</v>
      </c>
      <c r="O356" s="11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3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11">
        <f t="shared" si="20"/>
        <v>42757.25</v>
      </c>
      <c r="N357">
        <v>1488520800</v>
      </c>
      <c r="O357" s="11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3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11">
        <f t="shared" si="20"/>
        <v>40922.25</v>
      </c>
      <c r="N358">
        <v>1327298400</v>
      </c>
      <c r="O358" s="11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3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11">
        <f t="shared" si="20"/>
        <v>42250.208333333328</v>
      </c>
      <c r="N359">
        <v>1443416400</v>
      </c>
      <c r="O359" s="11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3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11">
        <f t="shared" si="20"/>
        <v>43322.208333333328</v>
      </c>
      <c r="N360">
        <v>1534136400</v>
      </c>
      <c r="O360" s="11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3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11">
        <f t="shared" si="20"/>
        <v>40782.208333333336</v>
      </c>
      <c r="N361">
        <v>1315026000</v>
      </c>
      <c r="O361" s="11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3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11">
        <f t="shared" si="20"/>
        <v>40544.25</v>
      </c>
      <c r="N362">
        <v>1295071200</v>
      </c>
      <c r="O362" s="11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3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11">
        <f t="shared" si="20"/>
        <v>43015.208333333328</v>
      </c>
      <c r="N363">
        <v>1509426000</v>
      </c>
      <c r="O363" s="11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3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11">
        <f t="shared" si="20"/>
        <v>40570.25</v>
      </c>
      <c r="N364">
        <v>1299391200</v>
      </c>
      <c r="O364" s="11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3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11">
        <f t="shared" si="20"/>
        <v>40904.25</v>
      </c>
      <c r="N365">
        <v>1325052000</v>
      </c>
      <c r="O365" s="11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3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11">
        <f t="shared" si="20"/>
        <v>43164.25</v>
      </c>
      <c r="N366">
        <v>1522818000</v>
      </c>
      <c r="O366" s="11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3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11">
        <f t="shared" si="20"/>
        <v>42733.25</v>
      </c>
      <c r="N367">
        <v>1485324000</v>
      </c>
      <c r="O367" s="11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3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11">
        <f t="shared" si="20"/>
        <v>40546.25</v>
      </c>
      <c r="N368">
        <v>1294120800</v>
      </c>
      <c r="O368" s="11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3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11">
        <f t="shared" si="20"/>
        <v>41930.208333333336</v>
      </c>
      <c r="N369">
        <v>1415685600</v>
      </c>
      <c r="O369" s="11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3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11">
        <f t="shared" si="20"/>
        <v>40464.208333333336</v>
      </c>
      <c r="N370">
        <v>1288933200</v>
      </c>
      <c r="O370" s="11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3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11">
        <f t="shared" si="20"/>
        <v>41308.25</v>
      </c>
      <c r="N371">
        <v>1363237200</v>
      </c>
      <c r="O371" s="11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3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11">
        <f t="shared" si="20"/>
        <v>43570.208333333328</v>
      </c>
      <c r="N372">
        <v>1555822800</v>
      </c>
      <c r="O372" s="11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3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11">
        <f t="shared" si="20"/>
        <v>42043.25</v>
      </c>
      <c r="N373">
        <v>1427778000</v>
      </c>
      <c r="O373" s="11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3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11">
        <f t="shared" si="20"/>
        <v>42012.25</v>
      </c>
      <c r="N374">
        <v>1422424800</v>
      </c>
      <c r="O374" s="11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3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11">
        <f t="shared" si="20"/>
        <v>42964.208333333328</v>
      </c>
      <c r="N375">
        <v>1503637200</v>
      </c>
      <c r="O375" s="11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3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11">
        <f t="shared" si="20"/>
        <v>43476.25</v>
      </c>
      <c r="N376">
        <v>1547618400</v>
      </c>
      <c r="O376" s="11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3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11">
        <f t="shared" si="20"/>
        <v>42293.208333333328</v>
      </c>
      <c r="N377">
        <v>1449900000</v>
      </c>
      <c r="O377" s="11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3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11">
        <f t="shared" si="20"/>
        <v>41826.208333333336</v>
      </c>
      <c r="N378">
        <v>1405141200</v>
      </c>
      <c r="O378" s="11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3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11">
        <f t="shared" si="20"/>
        <v>43760.208333333328</v>
      </c>
      <c r="N379">
        <v>1572933600</v>
      </c>
      <c r="O379" s="11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3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11">
        <f t="shared" si="20"/>
        <v>43241.208333333328</v>
      </c>
      <c r="N380">
        <v>1530162000</v>
      </c>
      <c r="O380" s="11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3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11">
        <f t="shared" si="20"/>
        <v>40843.208333333336</v>
      </c>
      <c r="N381">
        <v>1320904800</v>
      </c>
      <c r="O381" s="11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3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11">
        <f t="shared" si="20"/>
        <v>41448.208333333336</v>
      </c>
      <c r="N382">
        <v>1372395600</v>
      </c>
      <c r="O382" s="11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3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11">
        <f t="shared" si="20"/>
        <v>42163.208333333328</v>
      </c>
      <c r="N383">
        <v>1437714000</v>
      </c>
      <c r="O383" s="11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3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11">
        <f t="shared" si="20"/>
        <v>43024.208333333328</v>
      </c>
      <c r="N384">
        <v>1509771600</v>
      </c>
      <c r="O384" s="11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3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11">
        <f t="shared" si="20"/>
        <v>43509.25</v>
      </c>
      <c r="N385">
        <v>1550556000</v>
      </c>
      <c r="O385" s="11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3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11">
        <f t="shared" si="20"/>
        <v>42776.25</v>
      </c>
      <c r="N386">
        <v>1489039200</v>
      </c>
      <c r="O386" s="11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23"/>
        <v>146.16709511568124</v>
      </c>
      <c r="G387" t="s">
        <v>20</v>
      </c>
      <c r="H387">
        <v>1137</v>
      </c>
      <c r="I387" s="5">
        <f t="shared" si="21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4">(((L387/60)/60)/24)+DATE(1970,1,1)</f>
        <v>43553.208333333328</v>
      </c>
      <c r="N387">
        <v>1556600400</v>
      </c>
      <c r="O387" s="11">
        <f t="shared" si="22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3"/>
        <v>76.42361623616236</v>
      </c>
      <c r="G388" t="s">
        <v>14</v>
      </c>
      <c r="H388">
        <v>1068</v>
      </c>
      <c r="I388" s="5">
        <f t="shared" ref="I388:I451" si="25">E388/H388</f>
        <v>96.960674157303373</v>
      </c>
      <c r="J388" t="s">
        <v>21</v>
      </c>
      <c r="K388" t="s">
        <v>22</v>
      </c>
      <c r="L388">
        <v>1277528400</v>
      </c>
      <c r="M388" s="11">
        <f t="shared" si="24"/>
        <v>40355.208333333336</v>
      </c>
      <c r="N388">
        <v>1278565200</v>
      </c>
      <c r="O388" s="11">
        <f t="shared" ref="O388:O451" si="26"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3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11">
        <f t="shared" si="24"/>
        <v>41072.208333333336</v>
      </c>
      <c r="N389">
        <v>1339909200</v>
      </c>
      <c r="O389" s="11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3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11">
        <f t="shared" si="24"/>
        <v>40912.25</v>
      </c>
      <c r="N390">
        <v>1325829600</v>
      </c>
      <c r="O390" s="11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ref="F391:F454" si="27">(E391/D391 *100)</f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11">
        <f t="shared" si="24"/>
        <v>40479.208333333336</v>
      </c>
      <c r="N391">
        <v>1290578400</v>
      </c>
      <c r="O391" s="11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7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11">
        <f t="shared" si="24"/>
        <v>41530.208333333336</v>
      </c>
      <c r="N392">
        <v>1380344400</v>
      </c>
      <c r="O392" s="11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7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11">
        <f t="shared" si="24"/>
        <v>41653.25</v>
      </c>
      <c r="N393">
        <v>1389852000</v>
      </c>
      <c r="O393" s="11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7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11">
        <f t="shared" si="24"/>
        <v>40549.25</v>
      </c>
      <c r="N394">
        <v>1294466400</v>
      </c>
      <c r="O394" s="11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7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11">
        <f t="shared" si="24"/>
        <v>42933.208333333328</v>
      </c>
      <c r="N395">
        <v>1500354000</v>
      </c>
      <c r="O395" s="11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7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11">
        <f t="shared" si="24"/>
        <v>41484.208333333336</v>
      </c>
      <c r="N396">
        <v>1375938000</v>
      </c>
      <c r="O396" s="11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7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11">
        <f t="shared" si="24"/>
        <v>40885.25</v>
      </c>
      <c r="N397">
        <v>1323410400</v>
      </c>
      <c r="O397" s="11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7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11">
        <f t="shared" si="24"/>
        <v>43378.208333333328</v>
      </c>
      <c r="N398">
        <v>1539406800</v>
      </c>
      <c r="O398" s="11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7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11">
        <f t="shared" si="24"/>
        <v>41417.208333333336</v>
      </c>
      <c r="N399">
        <v>1369803600</v>
      </c>
      <c r="O399" s="11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7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11">
        <f t="shared" si="24"/>
        <v>43228.208333333328</v>
      </c>
      <c r="N400">
        <v>1525928400</v>
      </c>
      <c r="O400" s="11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7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11">
        <f t="shared" si="24"/>
        <v>40576.25</v>
      </c>
      <c r="N401">
        <v>1297231200</v>
      </c>
      <c r="O401" s="11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7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11">
        <f t="shared" si="24"/>
        <v>41502.208333333336</v>
      </c>
      <c r="N402">
        <v>1378530000</v>
      </c>
      <c r="O402" s="11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7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11">
        <f t="shared" si="24"/>
        <v>43765.208333333328</v>
      </c>
      <c r="N403">
        <v>1572152400</v>
      </c>
      <c r="O403" s="11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7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11">
        <f t="shared" si="24"/>
        <v>40914.25</v>
      </c>
      <c r="N404">
        <v>1329890400</v>
      </c>
      <c r="O404" s="11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7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11">
        <f t="shared" si="24"/>
        <v>40310.208333333336</v>
      </c>
      <c r="N405">
        <v>1276750800</v>
      </c>
      <c r="O405" s="11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7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11">
        <f t="shared" si="24"/>
        <v>43053.25</v>
      </c>
      <c r="N406">
        <v>1510898400</v>
      </c>
      <c r="O406" s="11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7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11">
        <f t="shared" si="24"/>
        <v>43255.208333333328</v>
      </c>
      <c r="N407">
        <v>1532408400</v>
      </c>
      <c r="O407" s="11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7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11">
        <f t="shared" si="24"/>
        <v>41304.25</v>
      </c>
      <c r="N408">
        <v>1360562400</v>
      </c>
      <c r="O408" s="11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7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11">
        <f t="shared" si="24"/>
        <v>43751.208333333328</v>
      </c>
      <c r="N409">
        <v>1571547600</v>
      </c>
      <c r="O409" s="11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7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11">
        <f t="shared" si="24"/>
        <v>42541.208333333328</v>
      </c>
      <c r="N410">
        <v>1468126800</v>
      </c>
      <c r="O410" s="11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7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11">
        <f t="shared" si="24"/>
        <v>42843.208333333328</v>
      </c>
      <c r="N411">
        <v>1492837200</v>
      </c>
      <c r="O411" s="11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7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11">
        <f t="shared" si="24"/>
        <v>42122.208333333328</v>
      </c>
      <c r="N412">
        <v>1430197200</v>
      </c>
      <c r="O412" s="11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7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11">
        <f t="shared" si="24"/>
        <v>42884.208333333328</v>
      </c>
      <c r="N413">
        <v>1496206800</v>
      </c>
      <c r="O413" s="11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7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11">
        <f t="shared" si="24"/>
        <v>41642.25</v>
      </c>
      <c r="N414">
        <v>1389592800</v>
      </c>
      <c r="O414" s="11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7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11">
        <f t="shared" si="24"/>
        <v>43431.25</v>
      </c>
      <c r="N415">
        <v>1545631200</v>
      </c>
      <c r="O415" s="11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7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11">
        <f t="shared" si="24"/>
        <v>40288.208333333336</v>
      </c>
      <c r="N416">
        <v>1272430800</v>
      </c>
      <c r="O416" s="11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7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11">
        <f t="shared" si="24"/>
        <v>40921.25</v>
      </c>
      <c r="N417">
        <v>1327903200</v>
      </c>
      <c r="O417" s="11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7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11">
        <f t="shared" si="24"/>
        <v>40560.25</v>
      </c>
      <c r="N418">
        <v>1296021600</v>
      </c>
      <c r="O418" s="11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7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11">
        <f t="shared" si="24"/>
        <v>43407.208333333328</v>
      </c>
      <c r="N419">
        <v>1543298400</v>
      </c>
      <c r="O419" s="11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7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11">
        <f t="shared" si="24"/>
        <v>41035.208333333336</v>
      </c>
      <c r="N420">
        <v>1336366800</v>
      </c>
      <c r="O420" s="11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7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11">
        <f t="shared" si="24"/>
        <v>40899.25</v>
      </c>
      <c r="N421">
        <v>1325052000</v>
      </c>
      <c r="O421" s="11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7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11">
        <f t="shared" si="24"/>
        <v>42911.208333333328</v>
      </c>
      <c r="N422">
        <v>1499576400</v>
      </c>
      <c r="O422" s="11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7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11">
        <f t="shared" si="24"/>
        <v>42915.208333333328</v>
      </c>
      <c r="N423">
        <v>1501304400</v>
      </c>
      <c r="O423" s="11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7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11">
        <f t="shared" si="24"/>
        <v>40285.208333333336</v>
      </c>
      <c r="N424">
        <v>1273208400</v>
      </c>
      <c r="O424" s="11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7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11">
        <f t="shared" si="24"/>
        <v>40808.208333333336</v>
      </c>
      <c r="N425">
        <v>1316840400</v>
      </c>
      <c r="O425" s="11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7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11">
        <f t="shared" si="24"/>
        <v>43208.208333333328</v>
      </c>
      <c r="N426">
        <v>1524546000</v>
      </c>
      <c r="O426" s="11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7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11">
        <f t="shared" si="24"/>
        <v>42213.208333333328</v>
      </c>
      <c r="N427">
        <v>1438578000</v>
      </c>
      <c r="O427" s="11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7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11">
        <f t="shared" si="24"/>
        <v>41332.25</v>
      </c>
      <c r="N428">
        <v>1362549600</v>
      </c>
      <c r="O428" s="11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7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11">
        <f t="shared" si="24"/>
        <v>41895.208333333336</v>
      </c>
      <c r="N429">
        <v>1413349200</v>
      </c>
      <c r="O429" s="11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7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11">
        <f t="shared" si="24"/>
        <v>40585.25</v>
      </c>
      <c r="N430">
        <v>1298008800</v>
      </c>
      <c r="O430" s="11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7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11">
        <f t="shared" si="24"/>
        <v>41680.25</v>
      </c>
      <c r="N431">
        <v>1394427600</v>
      </c>
      <c r="O431" s="11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7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11">
        <f t="shared" si="24"/>
        <v>43737.208333333328</v>
      </c>
      <c r="N432">
        <v>1572670800</v>
      </c>
      <c r="O432" s="11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7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11">
        <f t="shared" si="24"/>
        <v>43273.208333333328</v>
      </c>
      <c r="N433">
        <v>1531112400</v>
      </c>
      <c r="O433" s="11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7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11">
        <f t="shared" si="24"/>
        <v>41761.208333333336</v>
      </c>
      <c r="N434">
        <v>1400734800</v>
      </c>
      <c r="O434" s="11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7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11">
        <f t="shared" si="24"/>
        <v>41603.25</v>
      </c>
      <c r="N435">
        <v>1386741600</v>
      </c>
      <c r="O435" s="11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7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11">
        <f t="shared" si="24"/>
        <v>42705.25</v>
      </c>
      <c r="N436">
        <v>1481781600</v>
      </c>
      <c r="O436" s="11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7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11">
        <f t="shared" si="24"/>
        <v>41988.25</v>
      </c>
      <c r="N437">
        <v>1419660000</v>
      </c>
      <c r="O437" s="11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7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11">
        <f t="shared" si="24"/>
        <v>43575.208333333328</v>
      </c>
      <c r="N438">
        <v>1555822800</v>
      </c>
      <c r="O438" s="11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7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11">
        <f t="shared" si="24"/>
        <v>42260.208333333328</v>
      </c>
      <c r="N439">
        <v>1442379600</v>
      </c>
      <c r="O439" s="11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7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11">
        <f t="shared" si="24"/>
        <v>41337.25</v>
      </c>
      <c r="N440">
        <v>1364965200</v>
      </c>
      <c r="O440" s="11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7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11">
        <f t="shared" si="24"/>
        <v>42680.208333333328</v>
      </c>
      <c r="N441">
        <v>1479016800</v>
      </c>
      <c r="O441" s="11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7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11">
        <f t="shared" si="24"/>
        <v>42916.208333333328</v>
      </c>
      <c r="N442">
        <v>1499662800</v>
      </c>
      <c r="O442" s="11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7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11">
        <f t="shared" si="24"/>
        <v>41025.208333333336</v>
      </c>
      <c r="N443">
        <v>1337835600</v>
      </c>
      <c r="O443" s="11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7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11">
        <f t="shared" si="24"/>
        <v>42980.208333333328</v>
      </c>
      <c r="N444">
        <v>1505710800</v>
      </c>
      <c r="O444" s="11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7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11">
        <f t="shared" si="24"/>
        <v>40451.208333333336</v>
      </c>
      <c r="N445">
        <v>1287464400</v>
      </c>
      <c r="O445" s="11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7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11">
        <f t="shared" si="24"/>
        <v>40748.208333333336</v>
      </c>
      <c r="N446">
        <v>1311656400</v>
      </c>
      <c r="O446" s="11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7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11">
        <f t="shared" si="24"/>
        <v>40515.25</v>
      </c>
      <c r="N447">
        <v>1293170400</v>
      </c>
      <c r="O447" s="11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7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11">
        <f t="shared" si="24"/>
        <v>41261.25</v>
      </c>
      <c r="N448">
        <v>1355983200</v>
      </c>
      <c r="O448" s="11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7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11">
        <f t="shared" si="24"/>
        <v>43088.25</v>
      </c>
      <c r="N449">
        <v>1515045600</v>
      </c>
      <c r="O449" s="11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7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11">
        <f t="shared" si="24"/>
        <v>41378.208333333336</v>
      </c>
      <c r="N450">
        <v>1366088400</v>
      </c>
      <c r="O450" s="11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27"/>
        <v>967</v>
      </c>
      <c r="G451" t="s">
        <v>20</v>
      </c>
      <c r="H451">
        <v>86</v>
      </c>
      <c r="I451" s="5">
        <f t="shared" si="25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28">(((L451/60)/60)/24)+DATE(1970,1,1)</f>
        <v>43530.25</v>
      </c>
      <c r="N451">
        <v>1553317200</v>
      </c>
      <c r="O451" s="11">
        <f t="shared" si="26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7"/>
        <v>4</v>
      </c>
      <c r="G452" t="s">
        <v>14</v>
      </c>
      <c r="H452">
        <v>1</v>
      </c>
      <c r="I452" s="5">
        <f t="shared" ref="I452:I515" si="29">E452/H452</f>
        <v>4</v>
      </c>
      <c r="J452" t="s">
        <v>15</v>
      </c>
      <c r="K452" t="s">
        <v>16</v>
      </c>
      <c r="L452">
        <v>1540098000</v>
      </c>
      <c r="M452" s="11">
        <f t="shared" si="28"/>
        <v>43394.208333333328</v>
      </c>
      <c r="N452">
        <v>1542088800</v>
      </c>
      <c r="O452" s="11">
        <f t="shared" ref="O452:O515" si="30">(((N452/60)/60)/24)+DATE(1970,1,1)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7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11">
        <f t="shared" si="28"/>
        <v>42935.208333333328</v>
      </c>
      <c r="N453">
        <v>1503118800</v>
      </c>
      <c r="O453" s="11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7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11">
        <f t="shared" si="28"/>
        <v>40365.208333333336</v>
      </c>
      <c r="N454">
        <v>1278478800</v>
      </c>
      <c r="O454" s="11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ref="F455:F518" si="31">(E455/D455 *100)</f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11">
        <f t="shared" si="28"/>
        <v>42705.25</v>
      </c>
      <c r="N455">
        <v>1484114400</v>
      </c>
      <c r="O455" s="11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31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11">
        <f t="shared" si="28"/>
        <v>41568.208333333336</v>
      </c>
      <c r="N456">
        <v>1385445600</v>
      </c>
      <c r="O456" s="11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31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11">
        <f t="shared" si="28"/>
        <v>40809.208333333336</v>
      </c>
      <c r="N457">
        <v>1318741200</v>
      </c>
      <c r="O457" s="11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31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11">
        <f t="shared" si="28"/>
        <v>43141.25</v>
      </c>
      <c r="N458">
        <v>1518242400</v>
      </c>
      <c r="O458" s="11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31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11">
        <f t="shared" si="28"/>
        <v>42657.208333333328</v>
      </c>
      <c r="N459">
        <v>1476594000</v>
      </c>
      <c r="O459" s="11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31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11">
        <f t="shared" si="28"/>
        <v>40265.208333333336</v>
      </c>
      <c r="N460">
        <v>1273554000</v>
      </c>
      <c r="O460" s="11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31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11">
        <f t="shared" si="28"/>
        <v>42001.25</v>
      </c>
      <c r="N461">
        <v>1421906400</v>
      </c>
      <c r="O461" s="11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31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11">
        <f t="shared" si="28"/>
        <v>40399.208333333336</v>
      </c>
      <c r="N462">
        <v>1281589200</v>
      </c>
      <c r="O462" s="11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31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11">
        <f t="shared" si="28"/>
        <v>41757.208333333336</v>
      </c>
      <c r="N463">
        <v>1400389200</v>
      </c>
      <c r="O463" s="11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31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11">
        <f t="shared" si="28"/>
        <v>41304.25</v>
      </c>
      <c r="N464">
        <v>1362808800</v>
      </c>
      <c r="O464" s="11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31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11">
        <f t="shared" si="28"/>
        <v>41639.25</v>
      </c>
      <c r="N465">
        <v>1388815200</v>
      </c>
      <c r="O465" s="11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31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11">
        <f t="shared" si="28"/>
        <v>43142.25</v>
      </c>
      <c r="N466">
        <v>1519538400</v>
      </c>
      <c r="O466" s="11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31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11">
        <f t="shared" si="28"/>
        <v>43127.25</v>
      </c>
      <c r="N467">
        <v>1517810400</v>
      </c>
      <c r="O467" s="11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31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11">
        <f t="shared" si="28"/>
        <v>41409.208333333336</v>
      </c>
      <c r="N468">
        <v>1370581200</v>
      </c>
      <c r="O468" s="11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31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11">
        <f t="shared" si="28"/>
        <v>42331.25</v>
      </c>
      <c r="N469">
        <v>1448863200</v>
      </c>
      <c r="O469" s="11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31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11">
        <f t="shared" si="28"/>
        <v>43569.208333333328</v>
      </c>
      <c r="N470">
        <v>1556600400</v>
      </c>
      <c r="O470" s="11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31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11">
        <f t="shared" si="28"/>
        <v>42142.208333333328</v>
      </c>
      <c r="N471">
        <v>1432098000</v>
      </c>
      <c r="O471" s="11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31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11">
        <f t="shared" si="28"/>
        <v>42716.25</v>
      </c>
      <c r="N472">
        <v>1482127200</v>
      </c>
      <c r="O472" s="11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31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11">
        <f t="shared" si="28"/>
        <v>41031.208333333336</v>
      </c>
      <c r="N473">
        <v>1335934800</v>
      </c>
      <c r="O473" s="11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31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11">
        <f t="shared" si="28"/>
        <v>43535.208333333328</v>
      </c>
      <c r="N474">
        <v>1556946000</v>
      </c>
      <c r="O474" s="11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31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11">
        <f t="shared" si="28"/>
        <v>43277.208333333328</v>
      </c>
      <c r="N475">
        <v>1530075600</v>
      </c>
      <c r="O475" s="11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31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11">
        <f t="shared" si="28"/>
        <v>41989.25</v>
      </c>
      <c r="N476">
        <v>1418796000</v>
      </c>
      <c r="O476" s="11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31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11">
        <f t="shared" si="28"/>
        <v>41450.208333333336</v>
      </c>
      <c r="N477">
        <v>1372482000</v>
      </c>
      <c r="O477" s="11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31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11">
        <f t="shared" si="28"/>
        <v>43322.208333333328</v>
      </c>
      <c r="N478">
        <v>1534395600</v>
      </c>
      <c r="O478" s="11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31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11">
        <f t="shared" si="28"/>
        <v>40720.208333333336</v>
      </c>
      <c r="N479">
        <v>1311397200</v>
      </c>
      <c r="O479" s="11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31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11">
        <f t="shared" si="28"/>
        <v>42072.208333333328</v>
      </c>
      <c r="N480">
        <v>1426914000</v>
      </c>
      <c r="O480" s="11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31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11">
        <f t="shared" si="28"/>
        <v>42945.208333333328</v>
      </c>
      <c r="N481">
        <v>1501477200</v>
      </c>
      <c r="O481" s="11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31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11">
        <f t="shared" si="28"/>
        <v>40248.25</v>
      </c>
      <c r="N482">
        <v>1269061200</v>
      </c>
      <c r="O482" s="11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31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11">
        <f t="shared" si="28"/>
        <v>41913.208333333336</v>
      </c>
      <c r="N483">
        <v>1415772000</v>
      </c>
      <c r="O483" s="11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31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11">
        <f t="shared" si="28"/>
        <v>40963.25</v>
      </c>
      <c r="N484">
        <v>1331013600</v>
      </c>
      <c r="O484" s="11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31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11">
        <f t="shared" si="28"/>
        <v>43811.25</v>
      </c>
      <c r="N485">
        <v>1576735200</v>
      </c>
      <c r="O485" s="11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31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11">
        <f t="shared" si="28"/>
        <v>41855.208333333336</v>
      </c>
      <c r="N486">
        <v>1411362000</v>
      </c>
      <c r="O486" s="11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31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11">
        <f t="shared" si="28"/>
        <v>43626.208333333328</v>
      </c>
      <c r="N487">
        <v>1563685200</v>
      </c>
      <c r="O487" s="11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31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11">
        <f t="shared" si="28"/>
        <v>43168.25</v>
      </c>
      <c r="N488">
        <v>1521867600</v>
      </c>
      <c r="O488" s="11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31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11">
        <f t="shared" si="28"/>
        <v>42845.208333333328</v>
      </c>
      <c r="N489">
        <v>1495515600</v>
      </c>
      <c r="O489" s="11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31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11">
        <f t="shared" si="28"/>
        <v>42403.25</v>
      </c>
      <c r="N490">
        <v>1455948000</v>
      </c>
      <c r="O490" s="11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31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11">
        <f t="shared" si="28"/>
        <v>40406.208333333336</v>
      </c>
      <c r="N491">
        <v>1282366800</v>
      </c>
      <c r="O491" s="11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31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11">
        <f t="shared" si="28"/>
        <v>43786.25</v>
      </c>
      <c r="N492">
        <v>1574575200</v>
      </c>
      <c r="O492" s="11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31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11">
        <f t="shared" si="28"/>
        <v>41456.208333333336</v>
      </c>
      <c r="N493">
        <v>1374901200</v>
      </c>
      <c r="O493" s="11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31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11">
        <f t="shared" si="28"/>
        <v>40336.208333333336</v>
      </c>
      <c r="N494">
        <v>1278910800</v>
      </c>
      <c r="O494" s="11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31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11">
        <f t="shared" si="28"/>
        <v>43645.208333333328</v>
      </c>
      <c r="N495">
        <v>1562907600</v>
      </c>
      <c r="O495" s="11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31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11">
        <f t="shared" si="28"/>
        <v>40990.208333333336</v>
      </c>
      <c r="N496">
        <v>1332478800</v>
      </c>
      <c r="O496" s="11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31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11">
        <f t="shared" si="28"/>
        <v>41800.208333333336</v>
      </c>
      <c r="N497">
        <v>1402722000</v>
      </c>
      <c r="O497" s="11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31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11">
        <f t="shared" si="28"/>
        <v>42876.208333333328</v>
      </c>
      <c r="N498">
        <v>1496811600</v>
      </c>
      <c r="O498" s="11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31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11">
        <f t="shared" si="28"/>
        <v>42724.25</v>
      </c>
      <c r="N499">
        <v>1482213600</v>
      </c>
      <c r="O499" s="11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31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11">
        <f t="shared" si="28"/>
        <v>42005.25</v>
      </c>
      <c r="N500">
        <v>1420264800</v>
      </c>
      <c r="O500" s="11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31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11">
        <f t="shared" si="28"/>
        <v>42444.208333333328</v>
      </c>
      <c r="N501">
        <v>1458450000</v>
      </c>
      <c r="O501" s="11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31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11">
        <f t="shared" si="28"/>
        <v>41395.208333333336</v>
      </c>
      <c r="N502">
        <v>1369803600</v>
      </c>
      <c r="O502" s="11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31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11">
        <f t="shared" si="28"/>
        <v>41345.208333333336</v>
      </c>
      <c r="N503">
        <v>1363237200</v>
      </c>
      <c r="O503" s="11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31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11">
        <f t="shared" si="28"/>
        <v>41117.208333333336</v>
      </c>
      <c r="N504">
        <v>1345870800</v>
      </c>
      <c r="O504" s="11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31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11">
        <f t="shared" si="28"/>
        <v>42186.208333333328</v>
      </c>
      <c r="N505">
        <v>1437454800</v>
      </c>
      <c r="O505" s="11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31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11">
        <f t="shared" si="28"/>
        <v>42142.208333333328</v>
      </c>
      <c r="N506">
        <v>1432011600</v>
      </c>
      <c r="O506" s="11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31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11">
        <f t="shared" si="28"/>
        <v>41341.25</v>
      </c>
      <c r="N507">
        <v>1366347600</v>
      </c>
      <c r="O507" s="11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31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11">
        <f t="shared" si="28"/>
        <v>43062.25</v>
      </c>
      <c r="N508">
        <v>1512885600</v>
      </c>
      <c r="O508" s="11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31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11">
        <f t="shared" si="28"/>
        <v>41373.208333333336</v>
      </c>
      <c r="N509">
        <v>1369717200</v>
      </c>
      <c r="O509" s="11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31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11">
        <f t="shared" si="28"/>
        <v>43310.208333333328</v>
      </c>
      <c r="N510">
        <v>1534654800</v>
      </c>
      <c r="O510" s="11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31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11">
        <f t="shared" si="28"/>
        <v>41034.208333333336</v>
      </c>
      <c r="N511">
        <v>1337058000</v>
      </c>
      <c r="O511" s="11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31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11">
        <f t="shared" si="28"/>
        <v>43251.208333333328</v>
      </c>
      <c r="N512">
        <v>1529816400</v>
      </c>
      <c r="O512" s="11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31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11">
        <f t="shared" si="28"/>
        <v>43671.208333333328</v>
      </c>
      <c r="N513">
        <v>1564894800</v>
      </c>
      <c r="O513" s="11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31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11">
        <f t="shared" si="28"/>
        <v>41825.208333333336</v>
      </c>
      <c r="N514">
        <v>1404622800</v>
      </c>
      <c r="O514" s="11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31"/>
        <v>39.277108433734945</v>
      </c>
      <c r="G515" t="s">
        <v>74</v>
      </c>
      <c r="H515">
        <v>35</v>
      </c>
      <c r="I515" s="5">
        <f t="shared" si="29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2">(((L515/60)/60)/24)+DATE(1970,1,1)</f>
        <v>40430.208333333336</v>
      </c>
      <c r="N515">
        <v>1284181200</v>
      </c>
      <c r="O515" s="11">
        <f t="shared" si="30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1"/>
        <v>22.439077144917089</v>
      </c>
      <c r="G516" t="s">
        <v>74</v>
      </c>
      <c r="H516">
        <v>528</v>
      </c>
      <c r="I516" s="5">
        <f t="shared" ref="I516:I579" si="33">E516/H516</f>
        <v>58.945075757575758</v>
      </c>
      <c r="J516" t="s">
        <v>98</v>
      </c>
      <c r="K516" t="s">
        <v>99</v>
      </c>
      <c r="L516">
        <v>1386309600</v>
      </c>
      <c r="M516" s="11">
        <f t="shared" si="32"/>
        <v>41614.25</v>
      </c>
      <c r="N516">
        <v>1386741600</v>
      </c>
      <c r="O516" s="11">
        <f t="shared" ref="O516:O579" si="34">(((N516/60)/60)/24)+DATE(1970,1,1)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1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11">
        <f t="shared" si="32"/>
        <v>40900.25</v>
      </c>
      <c r="N517">
        <v>1324792800</v>
      </c>
      <c r="O517" s="11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1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11">
        <f t="shared" si="32"/>
        <v>40396.208333333336</v>
      </c>
      <c r="N518">
        <v>1284354000</v>
      </c>
      <c r="O518" s="11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ref="F519:F582" si="35">(E519/D519 *100)</f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11">
        <f t="shared" si="32"/>
        <v>42860.208333333328</v>
      </c>
      <c r="N519">
        <v>1494392400</v>
      </c>
      <c r="O519" s="11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5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11">
        <f t="shared" si="32"/>
        <v>43154.25</v>
      </c>
      <c r="N520">
        <v>1519538400</v>
      </c>
      <c r="O520" s="11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5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11">
        <f t="shared" si="32"/>
        <v>42012.25</v>
      </c>
      <c r="N521">
        <v>1421906400</v>
      </c>
      <c r="O521" s="11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5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11">
        <f t="shared" si="32"/>
        <v>43574.208333333328</v>
      </c>
      <c r="N522">
        <v>1555909200</v>
      </c>
      <c r="O522" s="11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5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11">
        <f t="shared" si="32"/>
        <v>42605.208333333328</v>
      </c>
      <c r="N523">
        <v>1472446800</v>
      </c>
      <c r="O523" s="11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5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11">
        <f t="shared" si="32"/>
        <v>41093.208333333336</v>
      </c>
      <c r="N524">
        <v>1342328400</v>
      </c>
      <c r="O524" s="11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5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11">
        <f t="shared" si="32"/>
        <v>40241.25</v>
      </c>
      <c r="N525">
        <v>1268114400</v>
      </c>
      <c r="O525" s="11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5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11">
        <f t="shared" si="32"/>
        <v>40294.208333333336</v>
      </c>
      <c r="N526">
        <v>1273381200</v>
      </c>
      <c r="O526" s="11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5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11">
        <f t="shared" si="32"/>
        <v>40505.25</v>
      </c>
      <c r="N527">
        <v>1290837600</v>
      </c>
      <c r="O527" s="11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5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11">
        <f t="shared" si="32"/>
        <v>42364.25</v>
      </c>
      <c r="N528">
        <v>1454306400</v>
      </c>
      <c r="O528" s="11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5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11">
        <f t="shared" si="32"/>
        <v>42405.25</v>
      </c>
      <c r="N529">
        <v>1457762400</v>
      </c>
      <c r="O529" s="11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5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11">
        <f t="shared" si="32"/>
        <v>41601.25</v>
      </c>
      <c r="N530">
        <v>1389074400</v>
      </c>
      <c r="O530" s="11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5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11">
        <f t="shared" si="32"/>
        <v>41769.208333333336</v>
      </c>
      <c r="N531">
        <v>1402117200</v>
      </c>
      <c r="O531" s="11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5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11">
        <f t="shared" si="32"/>
        <v>40421.208333333336</v>
      </c>
      <c r="N532">
        <v>1284440400</v>
      </c>
      <c r="O532" s="11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5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11">
        <f t="shared" si="32"/>
        <v>41589.25</v>
      </c>
      <c r="N533">
        <v>1388988000</v>
      </c>
      <c r="O533" s="11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5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11">
        <f t="shared" si="32"/>
        <v>43125.25</v>
      </c>
      <c r="N534">
        <v>1516946400</v>
      </c>
      <c r="O534" s="11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5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11">
        <f t="shared" si="32"/>
        <v>41479.208333333336</v>
      </c>
      <c r="N535">
        <v>1377752400</v>
      </c>
      <c r="O535" s="11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5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11">
        <f t="shared" si="32"/>
        <v>43329.208333333328</v>
      </c>
      <c r="N536">
        <v>1534568400</v>
      </c>
      <c r="O536" s="11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5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11">
        <f t="shared" si="32"/>
        <v>43259.208333333328</v>
      </c>
      <c r="N537">
        <v>1528606800</v>
      </c>
      <c r="O537" s="11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5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11">
        <f t="shared" si="32"/>
        <v>40414.208333333336</v>
      </c>
      <c r="N538">
        <v>1284872400</v>
      </c>
      <c r="O538" s="11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5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11">
        <f t="shared" si="32"/>
        <v>43342.208333333328</v>
      </c>
      <c r="N539">
        <v>1537592400</v>
      </c>
      <c r="O539" s="11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5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11">
        <f t="shared" si="32"/>
        <v>41539.208333333336</v>
      </c>
      <c r="N540">
        <v>1381208400</v>
      </c>
      <c r="O540" s="11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5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11">
        <f t="shared" si="32"/>
        <v>43647.208333333328</v>
      </c>
      <c r="N541">
        <v>1562475600</v>
      </c>
      <c r="O541" s="11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5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11">
        <f t="shared" si="32"/>
        <v>43225.208333333328</v>
      </c>
      <c r="N542">
        <v>1527397200</v>
      </c>
      <c r="O542" s="11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5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11">
        <f t="shared" si="32"/>
        <v>42165.208333333328</v>
      </c>
      <c r="N543">
        <v>1436158800</v>
      </c>
      <c r="O543" s="11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5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11">
        <f t="shared" si="32"/>
        <v>42391.25</v>
      </c>
      <c r="N544">
        <v>1456034400</v>
      </c>
      <c r="O544" s="11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5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11">
        <f t="shared" si="32"/>
        <v>41528.208333333336</v>
      </c>
      <c r="N545">
        <v>1380171600</v>
      </c>
      <c r="O545" s="11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5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11">
        <f t="shared" si="32"/>
        <v>42377.25</v>
      </c>
      <c r="N546">
        <v>1453356000</v>
      </c>
      <c r="O546" s="11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5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11">
        <f t="shared" si="32"/>
        <v>43824.25</v>
      </c>
      <c r="N547">
        <v>1578981600</v>
      </c>
      <c r="O547" s="11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5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11">
        <f t="shared" si="32"/>
        <v>43360.208333333328</v>
      </c>
      <c r="N548">
        <v>1537419600</v>
      </c>
      <c r="O548" s="11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5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11">
        <f t="shared" si="32"/>
        <v>42029.25</v>
      </c>
      <c r="N549">
        <v>1423202400</v>
      </c>
      <c r="O549" s="11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5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11">
        <f t="shared" si="32"/>
        <v>42461.208333333328</v>
      </c>
      <c r="N550">
        <v>1460610000</v>
      </c>
      <c r="O550" s="11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5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11">
        <f t="shared" si="32"/>
        <v>41422.208333333336</v>
      </c>
      <c r="N551">
        <v>1370494800</v>
      </c>
      <c r="O551" s="11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5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11">
        <f t="shared" si="32"/>
        <v>40968.25</v>
      </c>
      <c r="N552">
        <v>1332306000</v>
      </c>
      <c r="O552" s="11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5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11">
        <f t="shared" si="32"/>
        <v>41993.25</v>
      </c>
      <c r="N553">
        <v>1422511200</v>
      </c>
      <c r="O553" s="11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5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11">
        <f t="shared" si="32"/>
        <v>42700.25</v>
      </c>
      <c r="N554">
        <v>1480312800</v>
      </c>
      <c r="O554" s="11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5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11">
        <f t="shared" si="32"/>
        <v>40545.25</v>
      </c>
      <c r="N555">
        <v>1294034400</v>
      </c>
      <c r="O555" s="11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5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11">
        <f t="shared" si="32"/>
        <v>42723.25</v>
      </c>
      <c r="N556">
        <v>1482645600</v>
      </c>
      <c r="O556" s="11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5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11">
        <f t="shared" si="32"/>
        <v>41731.208333333336</v>
      </c>
      <c r="N557">
        <v>1399093200</v>
      </c>
      <c r="O557" s="11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5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11">
        <f t="shared" si="32"/>
        <v>40792.208333333336</v>
      </c>
      <c r="N558">
        <v>1315890000</v>
      </c>
      <c r="O558" s="11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5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11">
        <f t="shared" si="32"/>
        <v>42279.208333333328</v>
      </c>
      <c r="N559">
        <v>1444021200</v>
      </c>
      <c r="O559" s="11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5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11">
        <f t="shared" si="32"/>
        <v>42424.25</v>
      </c>
      <c r="N560">
        <v>1460005200</v>
      </c>
      <c r="O560" s="11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5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11">
        <f t="shared" si="32"/>
        <v>42584.208333333328</v>
      </c>
      <c r="N561">
        <v>1470718800</v>
      </c>
      <c r="O561" s="11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5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11">
        <f t="shared" si="32"/>
        <v>40865.25</v>
      </c>
      <c r="N562">
        <v>1325052000</v>
      </c>
      <c r="O562" s="11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5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11">
        <f t="shared" si="32"/>
        <v>40833.208333333336</v>
      </c>
      <c r="N563">
        <v>1319000400</v>
      </c>
      <c r="O563" s="11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5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11">
        <f t="shared" si="32"/>
        <v>43536.208333333328</v>
      </c>
      <c r="N564">
        <v>1552539600</v>
      </c>
      <c r="O564" s="11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5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11">
        <f t="shared" si="32"/>
        <v>43417.25</v>
      </c>
      <c r="N565">
        <v>1543816800</v>
      </c>
      <c r="O565" s="11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5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11">
        <f t="shared" si="32"/>
        <v>42078.208333333328</v>
      </c>
      <c r="N566">
        <v>1427086800</v>
      </c>
      <c r="O566" s="11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5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11">
        <f t="shared" si="32"/>
        <v>40862.25</v>
      </c>
      <c r="N567">
        <v>1323064800</v>
      </c>
      <c r="O567" s="11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5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11">
        <f t="shared" si="32"/>
        <v>42424.25</v>
      </c>
      <c r="N568">
        <v>1458277200</v>
      </c>
      <c r="O568" s="11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5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11">
        <f t="shared" si="32"/>
        <v>41830.208333333336</v>
      </c>
      <c r="N569">
        <v>1405141200</v>
      </c>
      <c r="O569" s="11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5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11">
        <f t="shared" si="32"/>
        <v>40374.208333333336</v>
      </c>
      <c r="N570">
        <v>1283058000</v>
      </c>
      <c r="O570" s="11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5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11">
        <f t="shared" si="32"/>
        <v>40554.25</v>
      </c>
      <c r="N571">
        <v>1295762400</v>
      </c>
      <c r="O571" s="11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5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11">
        <f t="shared" si="32"/>
        <v>41993.25</v>
      </c>
      <c r="N572">
        <v>1419573600</v>
      </c>
      <c r="O572" s="11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5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11">
        <f t="shared" si="32"/>
        <v>42174.208333333328</v>
      </c>
      <c r="N573">
        <v>1438750800</v>
      </c>
      <c r="O573" s="11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5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11">
        <f t="shared" si="32"/>
        <v>42275.208333333328</v>
      </c>
      <c r="N574">
        <v>1444798800</v>
      </c>
      <c r="O574" s="11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5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11">
        <f t="shared" si="32"/>
        <v>41761.208333333336</v>
      </c>
      <c r="N575">
        <v>1399179600</v>
      </c>
      <c r="O575" s="11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5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11">
        <f t="shared" si="32"/>
        <v>43806.25</v>
      </c>
      <c r="N576">
        <v>1576562400</v>
      </c>
      <c r="O576" s="11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5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11">
        <f t="shared" si="32"/>
        <v>41779.208333333336</v>
      </c>
      <c r="N577">
        <v>1400821200</v>
      </c>
      <c r="O577" s="11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5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11">
        <f t="shared" si="32"/>
        <v>43040.208333333328</v>
      </c>
      <c r="N578">
        <v>1510984800</v>
      </c>
      <c r="O578" s="11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35"/>
        <v>18.853658536585368</v>
      </c>
      <c r="G579" t="s">
        <v>74</v>
      </c>
      <c r="H579">
        <v>37</v>
      </c>
      <c r="I579" s="5">
        <f t="shared" si="33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6">(((L579/60)/60)/24)+DATE(1970,1,1)</f>
        <v>40613.25</v>
      </c>
      <c r="N579">
        <v>1302066000</v>
      </c>
      <c r="O579" s="11">
        <f t="shared" si="34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5"/>
        <v>16.754404145077721</v>
      </c>
      <c r="G580" t="s">
        <v>14</v>
      </c>
      <c r="H580">
        <v>245</v>
      </c>
      <c r="I580" s="5">
        <f t="shared" ref="I580:I643" si="37">E580/H580</f>
        <v>65.991836734693877</v>
      </c>
      <c r="J580" t="s">
        <v>21</v>
      </c>
      <c r="K580" t="s">
        <v>22</v>
      </c>
      <c r="L580">
        <v>1322719200</v>
      </c>
      <c r="M580" s="11">
        <f t="shared" si="36"/>
        <v>40878.25</v>
      </c>
      <c r="N580">
        <v>1322978400</v>
      </c>
      <c r="O580" s="11">
        <f t="shared" ref="O580:O643" si="38">(((N580/60)/60)/24)+DATE(1970,1,1)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5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11">
        <f t="shared" si="36"/>
        <v>40762.208333333336</v>
      </c>
      <c r="N581">
        <v>1313730000</v>
      </c>
      <c r="O581" s="11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5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11">
        <f t="shared" si="36"/>
        <v>41696.25</v>
      </c>
      <c r="N582">
        <v>1394085600</v>
      </c>
      <c r="O582" s="11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ref="F583:F646" si="39">(E583/D583 *100)</f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11">
        <f t="shared" si="36"/>
        <v>40662.208333333336</v>
      </c>
      <c r="N583">
        <v>1305349200</v>
      </c>
      <c r="O583" s="11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9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11">
        <f t="shared" si="36"/>
        <v>42165.208333333328</v>
      </c>
      <c r="N584">
        <v>1434344400</v>
      </c>
      <c r="O584" s="11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9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11">
        <f t="shared" si="36"/>
        <v>40959.25</v>
      </c>
      <c r="N585">
        <v>1331186400</v>
      </c>
      <c r="O585" s="11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9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11">
        <f t="shared" si="36"/>
        <v>41024.208333333336</v>
      </c>
      <c r="N586">
        <v>1336539600</v>
      </c>
      <c r="O586" s="11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9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11">
        <f t="shared" si="36"/>
        <v>40255.208333333336</v>
      </c>
      <c r="N587">
        <v>1269752400</v>
      </c>
      <c r="O587" s="11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9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11">
        <f t="shared" si="36"/>
        <v>40499.25</v>
      </c>
      <c r="N588">
        <v>1291615200</v>
      </c>
      <c r="O588" s="11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9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11">
        <f t="shared" si="36"/>
        <v>43484.25</v>
      </c>
      <c r="N589">
        <v>1552366800</v>
      </c>
      <c r="O589" s="11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9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11">
        <f t="shared" si="36"/>
        <v>40262.208333333336</v>
      </c>
      <c r="N590">
        <v>1272171600</v>
      </c>
      <c r="O590" s="11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9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11">
        <f t="shared" si="36"/>
        <v>42190.208333333328</v>
      </c>
      <c r="N591">
        <v>1436677200</v>
      </c>
      <c r="O591" s="11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9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11">
        <f t="shared" si="36"/>
        <v>41994.25</v>
      </c>
      <c r="N592">
        <v>1420092000</v>
      </c>
      <c r="O592" s="11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9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11">
        <f t="shared" si="36"/>
        <v>40373.208333333336</v>
      </c>
      <c r="N593">
        <v>1279947600</v>
      </c>
      <c r="O593" s="11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9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11">
        <f t="shared" si="36"/>
        <v>41789.208333333336</v>
      </c>
      <c r="N594">
        <v>1402203600</v>
      </c>
      <c r="O594" s="11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9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11">
        <f t="shared" si="36"/>
        <v>41724.208333333336</v>
      </c>
      <c r="N595">
        <v>1396933200</v>
      </c>
      <c r="O595" s="11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9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11">
        <f t="shared" si="36"/>
        <v>42548.208333333328</v>
      </c>
      <c r="N596">
        <v>1467262800</v>
      </c>
      <c r="O596" s="11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9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11">
        <f t="shared" si="36"/>
        <v>40253.208333333336</v>
      </c>
      <c r="N597">
        <v>1270530000</v>
      </c>
      <c r="O597" s="11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9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11">
        <f t="shared" si="36"/>
        <v>42434.25</v>
      </c>
      <c r="N598">
        <v>1457762400</v>
      </c>
      <c r="O598" s="11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9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11">
        <f t="shared" si="36"/>
        <v>43786.25</v>
      </c>
      <c r="N599">
        <v>1575525600</v>
      </c>
      <c r="O599" s="11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9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11">
        <f t="shared" si="36"/>
        <v>40344.208333333336</v>
      </c>
      <c r="N600">
        <v>1279083600</v>
      </c>
      <c r="O600" s="11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9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11">
        <f t="shared" si="36"/>
        <v>42047.25</v>
      </c>
      <c r="N601">
        <v>1424412000</v>
      </c>
      <c r="O601" s="11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9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11">
        <f t="shared" si="36"/>
        <v>41485.208333333336</v>
      </c>
      <c r="N602">
        <v>1376197200</v>
      </c>
      <c r="O602" s="11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9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11">
        <f t="shared" si="36"/>
        <v>41789.208333333336</v>
      </c>
      <c r="N603">
        <v>1402894800</v>
      </c>
      <c r="O603" s="11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9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11">
        <f t="shared" si="36"/>
        <v>42160.208333333328</v>
      </c>
      <c r="N604">
        <v>1434430800</v>
      </c>
      <c r="O604" s="11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9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11">
        <f t="shared" si="36"/>
        <v>43573.208333333328</v>
      </c>
      <c r="N605">
        <v>1557896400</v>
      </c>
      <c r="O605" s="11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9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11">
        <f t="shared" si="36"/>
        <v>40565.25</v>
      </c>
      <c r="N606">
        <v>1297490400</v>
      </c>
      <c r="O606" s="11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9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11">
        <f t="shared" si="36"/>
        <v>42280.208333333328</v>
      </c>
      <c r="N607">
        <v>1447394400</v>
      </c>
      <c r="O607" s="11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9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11">
        <f t="shared" si="36"/>
        <v>42436.25</v>
      </c>
      <c r="N608">
        <v>1458277200</v>
      </c>
      <c r="O608" s="11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9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11">
        <f t="shared" si="36"/>
        <v>41721.208333333336</v>
      </c>
      <c r="N609">
        <v>1395723600</v>
      </c>
      <c r="O609" s="11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9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11">
        <f t="shared" si="36"/>
        <v>43530.25</v>
      </c>
      <c r="N610">
        <v>1552197600</v>
      </c>
      <c r="O610" s="11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9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11">
        <f t="shared" si="36"/>
        <v>43481.25</v>
      </c>
      <c r="N611">
        <v>1549087200</v>
      </c>
      <c r="O611" s="11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9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11">
        <f t="shared" si="36"/>
        <v>41259.25</v>
      </c>
      <c r="N612">
        <v>1356847200</v>
      </c>
      <c r="O612" s="11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9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11">
        <f t="shared" si="36"/>
        <v>41480.208333333336</v>
      </c>
      <c r="N613">
        <v>1375765200</v>
      </c>
      <c r="O613" s="11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9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11">
        <f t="shared" si="36"/>
        <v>40474.208333333336</v>
      </c>
      <c r="N614">
        <v>1289800800</v>
      </c>
      <c r="O614" s="11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9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11">
        <f t="shared" si="36"/>
        <v>42973.208333333328</v>
      </c>
      <c r="N615">
        <v>1504501200</v>
      </c>
      <c r="O615" s="11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9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11">
        <f t="shared" si="36"/>
        <v>42746.25</v>
      </c>
      <c r="N616">
        <v>1485669600</v>
      </c>
      <c r="O616" s="11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9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11">
        <f t="shared" si="36"/>
        <v>42489.208333333328</v>
      </c>
      <c r="N617">
        <v>1462770000</v>
      </c>
      <c r="O617" s="11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9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11">
        <f t="shared" si="36"/>
        <v>41537.208333333336</v>
      </c>
      <c r="N618">
        <v>1379739600</v>
      </c>
      <c r="O618" s="11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9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11">
        <f t="shared" si="36"/>
        <v>41794.208333333336</v>
      </c>
      <c r="N619">
        <v>1402722000</v>
      </c>
      <c r="O619" s="11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9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11">
        <f t="shared" si="36"/>
        <v>41396.208333333336</v>
      </c>
      <c r="N620">
        <v>1369285200</v>
      </c>
      <c r="O620" s="11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9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11">
        <f t="shared" si="36"/>
        <v>40669.208333333336</v>
      </c>
      <c r="N621">
        <v>1304744400</v>
      </c>
      <c r="O621" s="11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9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11">
        <f t="shared" si="36"/>
        <v>42559.208333333328</v>
      </c>
      <c r="N622">
        <v>1468299600</v>
      </c>
      <c r="O622" s="11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9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11">
        <f t="shared" si="36"/>
        <v>42626.208333333328</v>
      </c>
      <c r="N623">
        <v>1474174800</v>
      </c>
      <c r="O623" s="11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9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11">
        <f t="shared" si="36"/>
        <v>43205.208333333328</v>
      </c>
      <c r="N624">
        <v>1526014800</v>
      </c>
      <c r="O624" s="11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9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11">
        <f t="shared" si="36"/>
        <v>42201.208333333328</v>
      </c>
      <c r="N625">
        <v>1437454800</v>
      </c>
      <c r="O625" s="11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9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11">
        <f t="shared" si="36"/>
        <v>42029.25</v>
      </c>
      <c r="N626">
        <v>1422684000</v>
      </c>
      <c r="O626" s="11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9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11">
        <f t="shared" si="36"/>
        <v>43857.25</v>
      </c>
      <c r="N627">
        <v>1581314400</v>
      </c>
      <c r="O627" s="11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9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11">
        <f t="shared" si="36"/>
        <v>40449.208333333336</v>
      </c>
      <c r="N628">
        <v>1286427600</v>
      </c>
      <c r="O628" s="11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9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11">
        <f t="shared" si="36"/>
        <v>40345.208333333336</v>
      </c>
      <c r="N629">
        <v>1278738000</v>
      </c>
      <c r="O629" s="11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9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11">
        <f t="shared" si="36"/>
        <v>40455.208333333336</v>
      </c>
      <c r="N630">
        <v>1286427600</v>
      </c>
      <c r="O630" s="11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9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11">
        <f t="shared" si="36"/>
        <v>42557.208333333328</v>
      </c>
      <c r="N631">
        <v>1467954000</v>
      </c>
      <c r="O631" s="11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9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11">
        <f t="shared" si="36"/>
        <v>43586.208333333328</v>
      </c>
      <c r="N632">
        <v>1557637200</v>
      </c>
      <c r="O632" s="11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9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11">
        <f t="shared" si="36"/>
        <v>43550.208333333328</v>
      </c>
      <c r="N633">
        <v>1553922000</v>
      </c>
      <c r="O633" s="11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9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11">
        <f t="shared" si="36"/>
        <v>41945.208333333336</v>
      </c>
      <c r="N634">
        <v>1416463200</v>
      </c>
      <c r="O634" s="11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9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11">
        <f t="shared" si="36"/>
        <v>42315.25</v>
      </c>
      <c r="N635">
        <v>1447221600</v>
      </c>
      <c r="O635" s="11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9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11">
        <f t="shared" si="36"/>
        <v>42819.208333333328</v>
      </c>
      <c r="N636">
        <v>1491627600</v>
      </c>
      <c r="O636" s="11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9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11">
        <f t="shared" si="36"/>
        <v>41314.25</v>
      </c>
      <c r="N637">
        <v>1363150800</v>
      </c>
      <c r="O637" s="11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9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11">
        <f t="shared" si="36"/>
        <v>40926.25</v>
      </c>
      <c r="N638">
        <v>1330754400</v>
      </c>
      <c r="O638" s="11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9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11">
        <f t="shared" si="36"/>
        <v>42688.25</v>
      </c>
      <c r="N639">
        <v>1479794400</v>
      </c>
      <c r="O639" s="11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9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11">
        <f t="shared" si="36"/>
        <v>40386.208333333336</v>
      </c>
      <c r="N640">
        <v>1281243600</v>
      </c>
      <c r="O640" s="11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9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11">
        <f t="shared" si="36"/>
        <v>43309.208333333328</v>
      </c>
      <c r="N641">
        <v>1532754000</v>
      </c>
      <c r="O641" s="11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9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11">
        <f t="shared" si="36"/>
        <v>42387.25</v>
      </c>
      <c r="N642">
        <v>1453356000</v>
      </c>
      <c r="O642" s="11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39"/>
        <v>119.96808510638297</v>
      </c>
      <c r="G643" t="s">
        <v>20</v>
      </c>
      <c r="H643">
        <v>194</v>
      </c>
      <c r="I643" s="5">
        <f t="shared" si="37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0">(((L643/60)/60)/24)+DATE(1970,1,1)</f>
        <v>42786.25</v>
      </c>
      <c r="N643">
        <v>1489986000</v>
      </c>
      <c r="O643" s="11">
        <f t="shared" si="38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39"/>
        <v>145.45652173913044</v>
      </c>
      <c r="G644" t="s">
        <v>20</v>
      </c>
      <c r="H644">
        <v>129</v>
      </c>
      <c r="I644" s="5">
        <f t="shared" ref="I644:I707" si="41">E644/H644</f>
        <v>103.73643410852713</v>
      </c>
      <c r="J644" t="s">
        <v>15</v>
      </c>
      <c r="K644" t="s">
        <v>16</v>
      </c>
      <c r="L644">
        <v>1545026400</v>
      </c>
      <c r="M644" s="11">
        <f t="shared" si="40"/>
        <v>43451.25</v>
      </c>
      <c r="N644">
        <v>1545804000</v>
      </c>
      <c r="O644" s="11">
        <f t="shared" ref="O644:O707" si="42">(((N644/60)/60)/24)+DATE(1970,1,1)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39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11">
        <f t="shared" si="40"/>
        <v>42795.25</v>
      </c>
      <c r="N645">
        <v>1489899600</v>
      </c>
      <c r="O645" s="11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39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11">
        <f t="shared" si="40"/>
        <v>43452.25</v>
      </c>
      <c r="N646">
        <v>1546495200</v>
      </c>
      <c r="O646" s="11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ref="F647:F710" si="43">(E647/D647 *100)</f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11">
        <f t="shared" si="40"/>
        <v>43369.208333333328</v>
      </c>
      <c r="N647">
        <v>1539752400</v>
      </c>
      <c r="O647" s="11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3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11">
        <f t="shared" si="40"/>
        <v>41346.208333333336</v>
      </c>
      <c r="N648">
        <v>1364101200</v>
      </c>
      <c r="O648" s="11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3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11">
        <f t="shared" si="40"/>
        <v>43199.208333333328</v>
      </c>
      <c r="N649">
        <v>1525323600</v>
      </c>
      <c r="O649" s="11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3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11">
        <f t="shared" si="40"/>
        <v>42922.208333333328</v>
      </c>
      <c r="N650">
        <v>1500872400</v>
      </c>
      <c r="O650" s="11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3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11">
        <f t="shared" si="40"/>
        <v>40471.208333333336</v>
      </c>
      <c r="N651">
        <v>1288501200</v>
      </c>
      <c r="O651" s="11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3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11">
        <f t="shared" si="40"/>
        <v>41828.208333333336</v>
      </c>
      <c r="N652">
        <v>1407128400</v>
      </c>
      <c r="O652" s="11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3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11">
        <f t="shared" si="40"/>
        <v>41692.25</v>
      </c>
      <c r="N653">
        <v>1394344800</v>
      </c>
      <c r="O653" s="11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3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11">
        <f t="shared" si="40"/>
        <v>42587.208333333328</v>
      </c>
      <c r="N654">
        <v>1474088400</v>
      </c>
      <c r="O654" s="11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3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11">
        <f t="shared" si="40"/>
        <v>42468.208333333328</v>
      </c>
      <c r="N655">
        <v>1460264400</v>
      </c>
      <c r="O655" s="11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3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11">
        <f t="shared" si="40"/>
        <v>42240.208333333328</v>
      </c>
      <c r="N656">
        <v>1440824400</v>
      </c>
      <c r="O656" s="11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3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11">
        <f t="shared" si="40"/>
        <v>42796.25</v>
      </c>
      <c r="N657">
        <v>1489554000</v>
      </c>
      <c r="O657" s="11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3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11">
        <f t="shared" si="40"/>
        <v>43097.25</v>
      </c>
      <c r="N658">
        <v>1514872800</v>
      </c>
      <c r="O658" s="11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3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11">
        <f t="shared" si="40"/>
        <v>43096.25</v>
      </c>
      <c r="N659">
        <v>1515736800</v>
      </c>
      <c r="O659" s="11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3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11">
        <f t="shared" si="40"/>
        <v>42246.208333333328</v>
      </c>
      <c r="N660">
        <v>1442898000</v>
      </c>
      <c r="O660" s="11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3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11">
        <f t="shared" si="40"/>
        <v>40570.25</v>
      </c>
      <c r="N661">
        <v>1296194400</v>
      </c>
      <c r="O661" s="11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3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11">
        <f t="shared" si="40"/>
        <v>42237.208333333328</v>
      </c>
      <c r="N662">
        <v>1440910800</v>
      </c>
      <c r="O662" s="11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3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11">
        <f t="shared" si="40"/>
        <v>40996.208333333336</v>
      </c>
      <c r="N663">
        <v>1335502800</v>
      </c>
      <c r="O663" s="11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3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11">
        <f t="shared" si="40"/>
        <v>43443.25</v>
      </c>
      <c r="N664">
        <v>1544680800</v>
      </c>
      <c r="O664" s="11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3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11">
        <f t="shared" si="40"/>
        <v>40458.208333333336</v>
      </c>
      <c r="N665">
        <v>1288414800</v>
      </c>
      <c r="O665" s="11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3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11">
        <f t="shared" si="40"/>
        <v>40959.25</v>
      </c>
      <c r="N666">
        <v>1330581600</v>
      </c>
      <c r="O666" s="11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3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11">
        <f t="shared" si="40"/>
        <v>40733.208333333336</v>
      </c>
      <c r="N667">
        <v>1311397200</v>
      </c>
      <c r="O667" s="11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3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11">
        <f t="shared" si="40"/>
        <v>41516.208333333336</v>
      </c>
      <c r="N668">
        <v>1378357200</v>
      </c>
      <c r="O668" s="11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3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11">
        <f t="shared" si="40"/>
        <v>41892.208333333336</v>
      </c>
      <c r="N669">
        <v>1411102800</v>
      </c>
      <c r="O669" s="11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3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11">
        <f t="shared" si="40"/>
        <v>41122.208333333336</v>
      </c>
      <c r="N670">
        <v>1344834000</v>
      </c>
      <c r="O670" s="11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3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11">
        <f t="shared" si="40"/>
        <v>42912.208333333328</v>
      </c>
      <c r="N671">
        <v>1499230800</v>
      </c>
      <c r="O671" s="11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3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11">
        <f t="shared" si="40"/>
        <v>42425.25</v>
      </c>
      <c r="N672">
        <v>1457416800</v>
      </c>
      <c r="O672" s="11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3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11">
        <f t="shared" si="40"/>
        <v>40390.208333333336</v>
      </c>
      <c r="N673">
        <v>1280898000</v>
      </c>
      <c r="O673" s="11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3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11">
        <f t="shared" si="40"/>
        <v>43180.208333333328</v>
      </c>
      <c r="N674">
        <v>1522472400</v>
      </c>
      <c r="O674" s="11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3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11">
        <f t="shared" si="40"/>
        <v>42475.208333333328</v>
      </c>
      <c r="N675">
        <v>1462510800</v>
      </c>
      <c r="O675" s="11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3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11">
        <f t="shared" si="40"/>
        <v>40774.208333333336</v>
      </c>
      <c r="N676">
        <v>1317790800</v>
      </c>
      <c r="O676" s="11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3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11">
        <f t="shared" si="40"/>
        <v>43719.208333333328</v>
      </c>
      <c r="N677">
        <v>1568782800</v>
      </c>
      <c r="O677" s="11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3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11">
        <f t="shared" si="40"/>
        <v>41178.208333333336</v>
      </c>
      <c r="N678">
        <v>1349413200</v>
      </c>
      <c r="O678" s="11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3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11">
        <f t="shared" si="40"/>
        <v>42561.208333333328</v>
      </c>
      <c r="N679">
        <v>1472446800</v>
      </c>
      <c r="O679" s="11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3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11">
        <f t="shared" si="40"/>
        <v>43484.25</v>
      </c>
      <c r="N680">
        <v>1548050400</v>
      </c>
      <c r="O680" s="11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3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11">
        <f t="shared" si="40"/>
        <v>43756.208333333328</v>
      </c>
      <c r="N681">
        <v>1571806800</v>
      </c>
      <c r="O681" s="11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3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11">
        <f t="shared" si="40"/>
        <v>43813.25</v>
      </c>
      <c r="N682">
        <v>1576476000</v>
      </c>
      <c r="O682" s="11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3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11">
        <f t="shared" si="40"/>
        <v>40898.25</v>
      </c>
      <c r="N683">
        <v>1324965600</v>
      </c>
      <c r="O683" s="11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3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11">
        <f t="shared" si="40"/>
        <v>41619.25</v>
      </c>
      <c r="N684">
        <v>1387519200</v>
      </c>
      <c r="O684" s="11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3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11">
        <f t="shared" si="40"/>
        <v>43359.208333333328</v>
      </c>
      <c r="N685">
        <v>1537246800</v>
      </c>
      <c r="O685" s="11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3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11">
        <f t="shared" si="40"/>
        <v>40358.208333333336</v>
      </c>
      <c r="N686">
        <v>1279515600</v>
      </c>
      <c r="O686" s="11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3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11">
        <f t="shared" si="40"/>
        <v>42239.208333333328</v>
      </c>
      <c r="N687">
        <v>1442379600</v>
      </c>
      <c r="O687" s="11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3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11">
        <f t="shared" si="40"/>
        <v>43186.208333333328</v>
      </c>
      <c r="N688">
        <v>1523077200</v>
      </c>
      <c r="O688" s="11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3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11">
        <f t="shared" si="40"/>
        <v>42806.25</v>
      </c>
      <c r="N689">
        <v>1489554000</v>
      </c>
      <c r="O689" s="11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3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11">
        <f t="shared" si="40"/>
        <v>43475.25</v>
      </c>
      <c r="N690">
        <v>1548482400</v>
      </c>
      <c r="O690" s="11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3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11">
        <f t="shared" si="40"/>
        <v>41576.208333333336</v>
      </c>
      <c r="N691">
        <v>1384063200</v>
      </c>
      <c r="O691" s="11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3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11">
        <f t="shared" si="40"/>
        <v>40874.25</v>
      </c>
      <c r="N692">
        <v>1322892000</v>
      </c>
      <c r="O692" s="11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3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11">
        <f t="shared" si="40"/>
        <v>41185.208333333336</v>
      </c>
      <c r="N693">
        <v>1350709200</v>
      </c>
      <c r="O693" s="11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3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11">
        <f t="shared" si="40"/>
        <v>43655.208333333328</v>
      </c>
      <c r="N694">
        <v>1564203600</v>
      </c>
      <c r="O694" s="11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3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11">
        <f t="shared" si="40"/>
        <v>43025.208333333328</v>
      </c>
      <c r="N695">
        <v>1509685200</v>
      </c>
      <c r="O695" s="11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3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11">
        <f t="shared" si="40"/>
        <v>43066.25</v>
      </c>
      <c r="N696">
        <v>1514959200</v>
      </c>
      <c r="O696" s="11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3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11">
        <f t="shared" si="40"/>
        <v>42322.25</v>
      </c>
      <c r="N697">
        <v>1448863200</v>
      </c>
      <c r="O697" s="11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3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11">
        <f t="shared" si="40"/>
        <v>42114.208333333328</v>
      </c>
      <c r="N698">
        <v>1429592400</v>
      </c>
      <c r="O698" s="11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3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11">
        <f t="shared" si="40"/>
        <v>43190.208333333328</v>
      </c>
      <c r="N699">
        <v>1522645200</v>
      </c>
      <c r="O699" s="11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3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11">
        <f t="shared" si="40"/>
        <v>40871.25</v>
      </c>
      <c r="N700">
        <v>1323324000</v>
      </c>
      <c r="O700" s="11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3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11">
        <f t="shared" si="40"/>
        <v>43641.208333333328</v>
      </c>
      <c r="N701">
        <v>1561525200</v>
      </c>
      <c r="O701" s="11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3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11">
        <f t="shared" si="40"/>
        <v>40203.25</v>
      </c>
      <c r="N702">
        <v>1265695200</v>
      </c>
      <c r="O702" s="11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3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11">
        <f t="shared" si="40"/>
        <v>40629.208333333336</v>
      </c>
      <c r="N703">
        <v>1301806800</v>
      </c>
      <c r="O703" s="11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3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11">
        <f t="shared" si="40"/>
        <v>41477.208333333336</v>
      </c>
      <c r="N704">
        <v>1374901200</v>
      </c>
      <c r="O704" s="11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3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11">
        <f t="shared" si="40"/>
        <v>41020.208333333336</v>
      </c>
      <c r="N705">
        <v>1336453200</v>
      </c>
      <c r="O705" s="11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3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11">
        <f t="shared" si="40"/>
        <v>42555.208333333328</v>
      </c>
      <c r="N706">
        <v>1468904400</v>
      </c>
      <c r="O706" s="11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43"/>
        <v>99.026517383618156</v>
      </c>
      <c r="G707" t="s">
        <v>14</v>
      </c>
      <c r="H707">
        <v>2025</v>
      </c>
      <c r="I707" s="5">
        <f t="shared" si="41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4">(((L707/60)/60)/24)+DATE(1970,1,1)</f>
        <v>41619.25</v>
      </c>
      <c r="N707">
        <v>1387087200</v>
      </c>
      <c r="O707" s="11">
        <f t="shared" si="42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3"/>
        <v>127.84686346863469</v>
      </c>
      <c r="G708" t="s">
        <v>20</v>
      </c>
      <c r="H708">
        <v>1345</v>
      </c>
      <c r="I708" s="5">
        <f t="shared" ref="I708:I771" si="45">E708/H708</f>
        <v>103.03791821561339</v>
      </c>
      <c r="J708" t="s">
        <v>26</v>
      </c>
      <c r="K708" t="s">
        <v>27</v>
      </c>
      <c r="L708">
        <v>1546754400</v>
      </c>
      <c r="M708" s="11">
        <f t="shared" si="44"/>
        <v>43471.25</v>
      </c>
      <c r="N708">
        <v>1547445600</v>
      </c>
      <c r="O708" s="11">
        <f t="shared" ref="O708:O771" si="46">(((N708/60)/60)/24)+DATE(1970,1,1)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3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11">
        <f t="shared" si="44"/>
        <v>43442.25</v>
      </c>
      <c r="N709">
        <v>1547359200</v>
      </c>
      <c r="O709" s="11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3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11">
        <f t="shared" si="44"/>
        <v>42877.208333333328</v>
      </c>
      <c r="N710">
        <v>1496293200</v>
      </c>
      <c r="O710" s="11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ref="F711:F774" si="47">(E711/D711 *100)</f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11">
        <f t="shared" si="44"/>
        <v>41018.208333333336</v>
      </c>
      <c r="N711">
        <v>1335416400</v>
      </c>
      <c r="O711" s="11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7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11">
        <f t="shared" si="44"/>
        <v>43295.208333333328</v>
      </c>
      <c r="N712">
        <v>1532149200</v>
      </c>
      <c r="O712" s="11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7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11">
        <f t="shared" si="44"/>
        <v>42393.25</v>
      </c>
      <c r="N713">
        <v>1453788000</v>
      </c>
      <c r="O713" s="11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7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11">
        <f t="shared" si="44"/>
        <v>42559.208333333328</v>
      </c>
      <c r="N714">
        <v>1471496400</v>
      </c>
      <c r="O714" s="11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7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11">
        <f t="shared" si="44"/>
        <v>42604.208333333328</v>
      </c>
      <c r="N715">
        <v>1472878800</v>
      </c>
      <c r="O715" s="11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7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11">
        <f t="shared" si="44"/>
        <v>41870.208333333336</v>
      </c>
      <c r="N716">
        <v>1408510800</v>
      </c>
      <c r="O716" s="11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7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11">
        <f t="shared" si="44"/>
        <v>40397.208333333336</v>
      </c>
      <c r="N717">
        <v>1281589200</v>
      </c>
      <c r="O717" s="11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7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11">
        <f t="shared" si="44"/>
        <v>41465.208333333336</v>
      </c>
      <c r="N718">
        <v>1375851600</v>
      </c>
      <c r="O718" s="11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7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11">
        <f t="shared" si="44"/>
        <v>40777.208333333336</v>
      </c>
      <c r="N719">
        <v>1315803600</v>
      </c>
      <c r="O719" s="11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7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11">
        <f t="shared" si="44"/>
        <v>41442.208333333336</v>
      </c>
      <c r="N720">
        <v>1373691600</v>
      </c>
      <c r="O720" s="11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7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11">
        <f t="shared" si="44"/>
        <v>41058.208333333336</v>
      </c>
      <c r="N721">
        <v>1339218000</v>
      </c>
      <c r="O721" s="11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7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11">
        <f t="shared" si="44"/>
        <v>43152.25</v>
      </c>
      <c r="N722">
        <v>1520402400</v>
      </c>
      <c r="O722" s="11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7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11">
        <f t="shared" si="44"/>
        <v>43194.208333333328</v>
      </c>
      <c r="N723">
        <v>1523336400</v>
      </c>
      <c r="O723" s="11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7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11">
        <f t="shared" si="44"/>
        <v>43045.25</v>
      </c>
      <c r="N724">
        <v>1512280800</v>
      </c>
      <c r="O724" s="11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7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11">
        <f t="shared" si="44"/>
        <v>42431.25</v>
      </c>
      <c r="N725">
        <v>1458709200</v>
      </c>
      <c r="O725" s="11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7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11">
        <f t="shared" si="44"/>
        <v>41934.208333333336</v>
      </c>
      <c r="N726">
        <v>1414126800</v>
      </c>
      <c r="O726" s="11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7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11">
        <f t="shared" si="44"/>
        <v>41958.25</v>
      </c>
      <c r="N727">
        <v>1416204000</v>
      </c>
      <c r="O727" s="11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7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11">
        <f t="shared" si="44"/>
        <v>40476.208333333336</v>
      </c>
      <c r="N728">
        <v>1288501200</v>
      </c>
      <c r="O728" s="11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7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11">
        <f t="shared" si="44"/>
        <v>43485.25</v>
      </c>
      <c r="N729">
        <v>1552971600</v>
      </c>
      <c r="O729" s="11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7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11">
        <f t="shared" si="44"/>
        <v>42515.208333333328</v>
      </c>
      <c r="N730">
        <v>1465102800</v>
      </c>
      <c r="O730" s="11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7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11">
        <f t="shared" si="44"/>
        <v>41309.25</v>
      </c>
      <c r="N731">
        <v>1360130400</v>
      </c>
      <c r="O731" s="11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7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11">
        <f t="shared" si="44"/>
        <v>42147.208333333328</v>
      </c>
      <c r="N732">
        <v>1432875600</v>
      </c>
      <c r="O732" s="11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7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11">
        <f t="shared" si="44"/>
        <v>42939.208333333328</v>
      </c>
      <c r="N733">
        <v>1500872400</v>
      </c>
      <c r="O733" s="11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7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11">
        <f t="shared" si="44"/>
        <v>42816.208333333328</v>
      </c>
      <c r="N734">
        <v>1492146000</v>
      </c>
      <c r="O734" s="11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7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11">
        <f t="shared" si="44"/>
        <v>41844.208333333336</v>
      </c>
      <c r="N735">
        <v>1407301200</v>
      </c>
      <c r="O735" s="11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7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11">
        <f t="shared" si="44"/>
        <v>42763.25</v>
      </c>
      <c r="N736">
        <v>1486620000</v>
      </c>
      <c r="O736" s="11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7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11">
        <f t="shared" si="44"/>
        <v>42459.208333333328</v>
      </c>
      <c r="N737">
        <v>1459918800</v>
      </c>
      <c r="O737" s="11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7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11">
        <f t="shared" si="44"/>
        <v>42055.25</v>
      </c>
      <c r="N738">
        <v>1424757600</v>
      </c>
      <c r="O738" s="11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7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11">
        <f t="shared" si="44"/>
        <v>42685.25</v>
      </c>
      <c r="N739">
        <v>1479880800</v>
      </c>
      <c r="O739" s="11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7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11">
        <f t="shared" si="44"/>
        <v>41959.25</v>
      </c>
      <c r="N740">
        <v>1418018400</v>
      </c>
      <c r="O740" s="11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7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11">
        <f t="shared" si="44"/>
        <v>41089.208333333336</v>
      </c>
      <c r="N741">
        <v>1341032400</v>
      </c>
      <c r="O741" s="11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7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11">
        <f t="shared" si="44"/>
        <v>42769.25</v>
      </c>
      <c r="N742">
        <v>1486360800</v>
      </c>
      <c r="O742" s="11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7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11">
        <f t="shared" si="44"/>
        <v>40321.208333333336</v>
      </c>
      <c r="N743">
        <v>1274677200</v>
      </c>
      <c r="O743" s="11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7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11">
        <f t="shared" si="44"/>
        <v>40197.25</v>
      </c>
      <c r="N744">
        <v>1267509600</v>
      </c>
      <c r="O744" s="11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7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11">
        <f t="shared" si="44"/>
        <v>42298.208333333328</v>
      </c>
      <c r="N745">
        <v>1445922000</v>
      </c>
      <c r="O745" s="11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7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11">
        <f t="shared" si="44"/>
        <v>43322.208333333328</v>
      </c>
      <c r="N746">
        <v>1534050000</v>
      </c>
      <c r="O746" s="11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7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11">
        <f t="shared" si="44"/>
        <v>40328.208333333336</v>
      </c>
      <c r="N747">
        <v>1277528400</v>
      </c>
      <c r="O747" s="11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7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11">
        <f t="shared" si="44"/>
        <v>40825.208333333336</v>
      </c>
      <c r="N748">
        <v>1318568400</v>
      </c>
      <c r="O748" s="11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7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11">
        <f t="shared" si="44"/>
        <v>40423.208333333336</v>
      </c>
      <c r="N749">
        <v>1284354000</v>
      </c>
      <c r="O749" s="11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7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11">
        <f t="shared" si="44"/>
        <v>40238.25</v>
      </c>
      <c r="N750">
        <v>1269579600</v>
      </c>
      <c r="O750" s="11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7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11">
        <f t="shared" si="44"/>
        <v>41920.208333333336</v>
      </c>
      <c r="N751">
        <v>1413781200</v>
      </c>
      <c r="O751" s="11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7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11">
        <f t="shared" si="44"/>
        <v>40360.208333333336</v>
      </c>
      <c r="N752">
        <v>1280120400</v>
      </c>
      <c r="O752" s="11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7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11">
        <f t="shared" si="44"/>
        <v>42446.208333333328</v>
      </c>
      <c r="N753">
        <v>1459486800</v>
      </c>
      <c r="O753" s="11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7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11">
        <f t="shared" si="44"/>
        <v>40395.208333333336</v>
      </c>
      <c r="N754">
        <v>1282539600</v>
      </c>
      <c r="O754" s="11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7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11">
        <f t="shared" si="44"/>
        <v>40321.208333333336</v>
      </c>
      <c r="N755">
        <v>1275886800</v>
      </c>
      <c r="O755" s="11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7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11">
        <f t="shared" si="44"/>
        <v>41210.208333333336</v>
      </c>
      <c r="N756">
        <v>1355983200</v>
      </c>
      <c r="O756" s="11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7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11">
        <f t="shared" si="44"/>
        <v>43096.25</v>
      </c>
      <c r="N757">
        <v>1515391200</v>
      </c>
      <c r="O757" s="11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7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11">
        <f t="shared" si="44"/>
        <v>42024.25</v>
      </c>
      <c r="N758">
        <v>1422252000</v>
      </c>
      <c r="O758" s="11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7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11">
        <f t="shared" si="44"/>
        <v>40675.208333333336</v>
      </c>
      <c r="N759">
        <v>1305522000</v>
      </c>
      <c r="O759" s="11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7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11">
        <f t="shared" si="44"/>
        <v>41936.208333333336</v>
      </c>
      <c r="N760">
        <v>1414904400</v>
      </c>
      <c r="O760" s="11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7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11">
        <f t="shared" si="44"/>
        <v>43136.25</v>
      </c>
      <c r="N761">
        <v>1520402400</v>
      </c>
      <c r="O761" s="11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7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11">
        <f t="shared" si="44"/>
        <v>43678.208333333328</v>
      </c>
      <c r="N762">
        <v>1567141200</v>
      </c>
      <c r="O762" s="11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7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11">
        <f t="shared" si="44"/>
        <v>42938.208333333328</v>
      </c>
      <c r="N763">
        <v>1501131600</v>
      </c>
      <c r="O763" s="11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7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11">
        <f t="shared" si="44"/>
        <v>41241.25</v>
      </c>
      <c r="N764">
        <v>1355032800</v>
      </c>
      <c r="O764" s="11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7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11">
        <f t="shared" si="44"/>
        <v>41037.208333333336</v>
      </c>
      <c r="N765">
        <v>1339477200</v>
      </c>
      <c r="O765" s="11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7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11">
        <f t="shared" si="44"/>
        <v>40676.208333333336</v>
      </c>
      <c r="N766">
        <v>1305954000</v>
      </c>
      <c r="O766" s="11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7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11">
        <f t="shared" si="44"/>
        <v>42840.208333333328</v>
      </c>
      <c r="N767">
        <v>1494392400</v>
      </c>
      <c r="O767" s="11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7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11">
        <f t="shared" si="44"/>
        <v>43362.208333333328</v>
      </c>
      <c r="N768">
        <v>1537419600</v>
      </c>
      <c r="O768" s="11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7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11">
        <f t="shared" si="44"/>
        <v>42283.208333333328</v>
      </c>
      <c r="N769">
        <v>1447999200</v>
      </c>
      <c r="O769" s="11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7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11">
        <f t="shared" si="44"/>
        <v>41619.25</v>
      </c>
      <c r="N770">
        <v>1388037600</v>
      </c>
      <c r="O770" s="11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47"/>
        <v>86.867834394904463</v>
      </c>
      <c r="G771" t="s">
        <v>14</v>
      </c>
      <c r="H771">
        <v>3410</v>
      </c>
      <c r="I771" s="5">
        <f t="shared" si="45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48">(((L771/60)/60)/24)+DATE(1970,1,1)</f>
        <v>41501.208333333336</v>
      </c>
      <c r="N771">
        <v>1378789200</v>
      </c>
      <c r="O771" s="11">
        <f t="shared" si="46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7"/>
        <v>270.74418604651163</v>
      </c>
      <c r="G772" t="s">
        <v>20</v>
      </c>
      <c r="H772">
        <v>216</v>
      </c>
      <c r="I772" s="5">
        <f t="shared" ref="I772:I835" si="49">E772/H772</f>
        <v>53.898148148148145</v>
      </c>
      <c r="J772" t="s">
        <v>107</v>
      </c>
      <c r="K772" t="s">
        <v>108</v>
      </c>
      <c r="L772">
        <v>1397451600</v>
      </c>
      <c r="M772" s="11">
        <f t="shared" si="48"/>
        <v>41743.208333333336</v>
      </c>
      <c r="N772">
        <v>1398056400</v>
      </c>
      <c r="O772" s="11">
        <f t="shared" ref="O772:O835" si="50">(((N772/60)/60)/24)+DATE(1970,1,1)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7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11">
        <f t="shared" si="48"/>
        <v>43491.25</v>
      </c>
      <c r="N773">
        <v>1550815200</v>
      </c>
      <c r="O773" s="11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7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11">
        <f t="shared" si="48"/>
        <v>43505.25</v>
      </c>
      <c r="N774">
        <v>1550037600</v>
      </c>
      <c r="O774" s="11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ref="F775:F838" si="51">(E775/D775 *100)</f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11">
        <f t="shared" si="48"/>
        <v>42838.208333333328</v>
      </c>
      <c r="N775">
        <v>1492923600</v>
      </c>
      <c r="O775" s="11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51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11">
        <f t="shared" si="48"/>
        <v>42513.208333333328</v>
      </c>
      <c r="N776">
        <v>1467522000</v>
      </c>
      <c r="O776" s="11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51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11">
        <f t="shared" si="48"/>
        <v>41949.25</v>
      </c>
      <c r="N777">
        <v>1416117600</v>
      </c>
      <c r="O777" s="11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51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11">
        <f t="shared" si="48"/>
        <v>43650.208333333328</v>
      </c>
      <c r="N778">
        <v>1563771600</v>
      </c>
      <c r="O778" s="11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51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11">
        <f t="shared" si="48"/>
        <v>40809.208333333336</v>
      </c>
      <c r="N779">
        <v>1319259600</v>
      </c>
      <c r="O779" s="11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51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11">
        <f t="shared" si="48"/>
        <v>40768.208333333336</v>
      </c>
      <c r="N780">
        <v>1313643600</v>
      </c>
      <c r="O780" s="11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51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11">
        <f t="shared" si="48"/>
        <v>42230.208333333328</v>
      </c>
      <c r="N781">
        <v>1440306000</v>
      </c>
      <c r="O781" s="11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51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11">
        <f t="shared" si="48"/>
        <v>42573.208333333328</v>
      </c>
      <c r="N782">
        <v>1470805200</v>
      </c>
      <c r="O782" s="11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51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11">
        <f t="shared" si="48"/>
        <v>40482.208333333336</v>
      </c>
      <c r="N783">
        <v>1292911200</v>
      </c>
      <c r="O783" s="11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51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11">
        <f t="shared" si="48"/>
        <v>40603.25</v>
      </c>
      <c r="N784">
        <v>1301374800</v>
      </c>
      <c r="O784" s="11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51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11">
        <f t="shared" si="48"/>
        <v>41625.25</v>
      </c>
      <c r="N785">
        <v>1387864800</v>
      </c>
      <c r="O785" s="11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51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11">
        <f t="shared" si="48"/>
        <v>42435.25</v>
      </c>
      <c r="N786">
        <v>1458190800</v>
      </c>
      <c r="O786" s="11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51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11">
        <f t="shared" si="48"/>
        <v>43582.208333333328</v>
      </c>
      <c r="N787">
        <v>1559278800</v>
      </c>
      <c r="O787" s="11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51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11">
        <f t="shared" si="48"/>
        <v>43186.208333333328</v>
      </c>
      <c r="N788">
        <v>1522731600</v>
      </c>
      <c r="O788" s="11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51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11">
        <f t="shared" si="48"/>
        <v>40684.208333333336</v>
      </c>
      <c r="N789">
        <v>1306731600</v>
      </c>
      <c r="O789" s="11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51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11">
        <f t="shared" si="48"/>
        <v>41202.208333333336</v>
      </c>
      <c r="N790">
        <v>1352527200</v>
      </c>
      <c r="O790" s="11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51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11">
        <f t="shared" si="48"/>
        <v>41786.208333333336</v>
      </c>
      <c r="N791">
        <v>1404363600</v>
      </c>
      <c r="O791" s="11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51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11">
        <f t="shared" si="48"/>
        <v>40223.25</v>
      </c>
      <c r="N792">
        <v>1266645600</v>
      </c>
      <c r="O792" s="11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51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11">
        <f t="shared" si="48"/>
        <v>42715.25</v>
      </c>
      <c r="N793">
        <v>1482818400</v>
      </c>
      <c r="O793" s="11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51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11">
        <f t="shared" si="48"/>
        <v>41451.208333333336</v>
      </c>
      <c r="N794">
        <v>1374642000</v>
      </c>
      <c r="O794" s="11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51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11">
        <f t="shared" si="48"/>
        <v>41450.208333333336</v>
      </c>
      <c r="N795">
        <v>1372482000</v>
      </c>
      <c r="O795" s="11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51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11">
        <f t="shared" si="48"/>
        <v>43091.25</v>
      </c>
      <c r="N796">
        <v>1514959200</v>
      </c>
      <c r="O796" s="11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51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11">
        <f t="shared" si="48"/>
        <v>42675.208333333328</v>
      </c>
      <c r="N797">
        <v>1478235600</v>
      </c>
      <c r="O797" s="11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51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11">
        <f t="shared" si="48"/>
        <v>41859.208333333336</v>
      </c>
      <c r="N798">
        <v>1408078800</v>
      </c>
      <c r="O798" s="11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51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11">
        <f t="shared" si="48"/>
        <v>43464.25</v>
      </c>
      <c r="N799">
        <v>1548136800</v>
      </c>
      <c r="O799" s="11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51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11">
        <f t="shared" si="48"/>
        <v>41060.208333333336</v>
      </c>
      <c r="N800">
        <v>1340859600</v>
      </c>
      <c r="O800" s="11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51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11">
        <f t="shared" si="48"/>
        <v>42399.25</v>
      </c>
      <c r="N801">
        <v>1454479200</v>
      </c>
      <c r="O801" s="11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51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11">
        <f t="shared" si="48"/>
        <v>42167.208333333328</v>
      </c>
      <c r="N802">
        <v>1434430800</v>
      </c>
      <c r="O802" s="11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51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11">
        <f t="shared" si="48"/>
        <v>43830.25</v>
      </c>
      <c r="N803">
        <v>1579672800</v>
      </c>
      <c r="O803" s="11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51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11">
        <f t="shared" si="48"/>
        <v>43650.208333333328</v>
      </c>
      <c r="N804">
        <v>1562389200</v>
      </c>
      <c r="O804" s="11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51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11">
        <f t="shared" si="48"/>
        <v>43492.25</v>
      </c>
      <c r="N805">
        <v>1551506400</v>
      </c>
      <c r="O805" s="11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51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11">
        <f t="shared" si="48"/>
        <v>43102.25</v>
      </c>
      <c r="N806">
        <v>1516600800</v>
      </c>
      <c r="O806" s="11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51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11">
        <f t="shared" si="48"/>
        <v>41958.25</v>
      </c>
      <c r="N807">
        <v>1420437600</v>
      </c>
      <c r="O807" s="11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51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11">
        <f t="shared" si="48"/>
        <v>40973.25</v>
      </c>
      <c r="N808">
        <v>1332997200</v>
      </c>
      <c r="O808" s="11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51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11">
        <f t="shared" si="48"/>
        <v>43753.208333333328</v>
      </c>
      <c r="N809">
        <v>1574920800</v>
      </c>
      <c r="O809" s="11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51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11">
        <f t="shared" si="48"/>
        <v>42507.208333333328</v>
      </c>
      <c r="N810">
        <v>1464930000</v>
      </c>
      <c r="O810" s="11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51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11">
        <f t="shared" si="48"/>
        <v>41135.208333333336</v>
      </c>
      <c r="N811">
        <v>1345006800</v>
      </c>
      <c r="O811" s="11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51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11">
        <f t="shared" si="48"/>
        <v>43067.25</v>
      </c>
      <c r="N812">
        <v>1512712800</v>
      </c>
      <c r="O812" s="11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51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11">
        <f t="shared" si="48"/>
        <v>42378.25</v>
      </c>
      <c r="N813">
        <v>1452492000</v>
      </c>
      <c r="O813" s="11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51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11">
        <f t="shared" si="48"/>
        <v>43206.208333333328</v>
      </c>
      <c r="N814">
        <v>1524286800</v>
      </c>
      <c r="O814" s="11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51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11">
        <f t="shared" si="48"/>
        <v>41148.208333333336</v>
      </c>
      <c r="N815">
        <v>1346907600</v>
      </c>
      <c r="O815" s="11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51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11">
        <f t="shared" si="48"/>
        <v>42517.208333333328</v>
      </c>
      <c r="N816">
        <v>1464498000</v>
      </c>
      <c r="O816" s="11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51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11">
        <f t="shared" si="48"/>
        <v>43068.25</v>
      </c>
      <c r="N817">
        <v>1514181600</v>
      </c>
      <c r="O817" s="11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51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11">
        <f t="shared" si="48"/>
        <v>41680.25</v>
      </c>
      <c r="N818">
        <v>1392184800</v>
      </c>
      <c r="O818" s="11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51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11">
        <f t="shared" si="48"/>
        <v>43589.208333333328</v>
      </c>
      <c r="N819">
        <v>1559365200</v>
      </c>
      <c r="O819" s="11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51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11">
        <f t="shared" si="48"/>
        <v>43486.25</v>
      </c>
      <c r="N820">
        <v>1549173600</v>
      </c>
      <c r="O820" s="11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51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11">
        <f t="shared" si="48"/>
        <v>41237.25</v>
      </c>
      <c r="N821">
        <v>1355032800</v>
      </c>
      <c r="O821" s="11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51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11">
        <f t="shared" si="48"/>
        <v>43310.208333333328</v>
      </c>
      <c r="N822">
        <v>1533963600</v>
      </c>
      <c r="O822" s="11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51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11">
        <f t="shared" si="48"/>
        <v>42794.25</v>
      </c>
      <c r="N823">
        <v>1489381200</v>
      </c>
      <c r="O823" s="11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51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11">
        <f t="shared" si="48"/>
        <v>41698.25</v>
      </c>
      <c r="N824">
        <v>1395032400</v>
      </c>
      <c r="O824" s="11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51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11">
        <f t="shared" si="48"/>
        <v>41892.208333333336</v>
      </c>
      <c r="N825">
        <v>1412485200</v>
      </c>
      <c r="O825" s="11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51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11">
        <f t="shared" si="48"/>
        <v>40348.208333333336</v>
      </c>
      <c r="N826">
        <v>1279688400</v>
      </c>
      <c r="O826" s="11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51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11">
        <f t="shared" si="48"/>
        <v>42941.208333333328</v>
      </c>
      <c r="N827">
        <v>1501995600</v>
      </c>
      <c r="O827" s="11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51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11">
        <f t="shared" si="48"/>
        <v>40525.25</v>
      </c>
      <c r="N828">
        <v>1294639200</v>
      </c>
      <c r="O828" s="11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51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11">
        <f t="shared" si="48"/>
        <v>40666.208333333336</v>
      </c>
      <c r="N829">
        <v>1305435600</v>
      </c>
      <c r="O829" s="11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51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11">
        <f t="shared" si="48"/>
        <v>43340.208333333328</v>
      </c>
      <c r="N830">
        <v>1537592400</v>
      </c>
      <c r="O830" s="11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51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11">
        <f t="shared" si="48"/>
        <v>42164.208333333328</v>
      </c>
      <c r="N831">
        <v>1435122000</v>
      </c>
      <c r="O831" s="11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51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11">
        <f t="shared" si="48"/>
        <v>43103.25</v>
      </c>
      <c r="N832">
        <v>1520056800</v>
      </c>
      <c r="O832" s="11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51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11">
        <f t="shared" si="48"/>
        <v>40994.208333333336</v>
      </c>
      <c r="N833">
        <v>1335675600</v>
      </c>
      <c r="O833" s="11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51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11">
        <f t="shared" si="48"/>
        <v>42299.208333333328</v>
      </c>
      <c r="N834">
        <v>1448431200</v>
      </c>
      <c r="O834" s="11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51"/>
        <v>157.69117647058823</v>
      </c>
      <c r="G835" t="s">
        <v>20</v>
      </c>
      <c r="H835">
        <v>165</v>
      </c>
      <c r="I835" s="5">
        <f t="shared" si="49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2">(((L835/60)/60)/24)+DATE(1970,1,1)</f>
        <v>40588.25</v>
      </c>
      <c r="N835">
        <v>1298613600</v>
      </c>
      <c r="O835" s="11">
        <f t="shared" si="50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1"/>
        <v>153.8082191780822</v>
      </c>
      <c r="G836" t="s">
        <v>20</v>
      </c>
      <c r="H836">
        <v>119</v>
      </c>
      <c r="I836" s="5">
        <f t="shared" ref="I836:I899" si="53">E836/H836</f>
        <v>94.352941176470594</v>
      </c>
      <c r="J836" t="s">
        <v>21</v>
      </c>
      <c r="K836" t="s">
        <v>22</v>
      </c>
      <c r="L836">
        <v>1371963600</v>
      </c>
      <c r="M836" s="11">
        <f t="shared" si="52"/>
        <v>41448.208333333336</v>
      </c>
      <c r="N836">
        <v>1372482000</v>
      </c>
      <c r="O836" s="11">
        <f t="shared" ref="O836:O899" si="54">(((N836/60)/60)/24)+DATE(1970,1,1)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1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11">
        <f t="shared" si="52"/>
        <v>42063.25</v>
      </c>
      <c r="N837">
        <v>1425621600</v>
      </c>
      <c r="O837" s="11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1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11">
        <f t="shared" si="52"/>
        <v>40214.25</v>
      </c>
      <c r="N838">
        <v>1266300000</v>
      </c>
      <c r="O838" s="11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ref="F839:F902" si="55">(E839/D839 *100)</f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11">
        <f t="shared" si="52"/>
        <v>40629.208333333336</v>
      </c>
      <c r="N839">
        <v>1305867600</v>
      </c>
      <c r="O839" s="11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5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11">
        <f t="shared" si="52"/>
        <v>43370.208333333328</v>
      </c>
      <c r="N840">
        <v>1538802000</v>
      </c>
      <c r="O840" s="11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5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11">
        <f t="shared" si="52"/>
        <v>41715.208333333336</v>
      </c>
      <c r="N841">
        <v>1398920400</v>
      </c>
      <c r="O841" s="11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5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11">
        <f t="shared" si="52"/>
        <v>41836.208333333336</v>
      </c>
      <c r="N842">
        <v>1405659600</v>
      </c>
      <c r="O842" s="11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5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11">
        <f t="shared" si="52"/>
        <v>42419.25</v>
      </c>
      <c r="N843">
        <v>1457244000</v>
      </c>
      <c r="O843" s="11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5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11">
        <f t="shared" si="52"/>
        <v>43266.208333333328</v>
      </c>
      <c r="N844">
        <v>1529298000</v>
      </c>
      <c r="O844" s="11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5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11">
        <f t="shared" si="52"/>
        <v>43338.208333333328</v>
      </c>
      <c r="N845">
        <v>1535778000</v>
      </c>
      <c r="O845" s="11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5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11">
        <f t="shared" si="52"/>
        <v>40930.25</v>
      </c>
      <c r="N846">
        <v>1327471200</v>
      </c>
      <c r="O846" s="11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5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11">
        <f t="shared" si="52"/>
        <v>43235.208333333328</v>
      </c>
      <c r="N847">
        <v>1529557200</v>
      </c>
      <c r="O847" s="11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5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11">
        <f t="shared" si="52"/>
        <v>43302.208333333328</v>
      </c>
      <c r="N848">
        <v>1535259600</v>
      </c>
      <c r="O848" s="11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5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11">
        <f t="shared" si="52"/>
        <v>43107.25</v>
      </c>
      <c r="N849">
        <v>1515564000</v>
      </c>
      <c r="O849" s="11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5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11">
        <f t="shared" si="52"/>
        <v>40341.208333333336</v>
      </c>
      <c r="N850">
        <v>1277096400</v>
      </c>
      <c r="O850" s="11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5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11">
        <f t="shared" si="52"/>
        <v>40948.25</v>
      </c>
      <c r="N851">
        <v>1329026400</v>
      </c>
      <c r="O851" s="11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5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11">
        <f t="shared" si="52"/>
        <v>40866.25</v>
      </c>
      <c r="N852">
        <v>1322978400</v>
      </c>
      <c r="O852" s="11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5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11">
        <f t="shared" si="52"/>
        <v>41031.208333333336</v>
      </c>
      <c r="N853">
        <v>1338786000</v>
      </c>
      <c r="O853" s="11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5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11">
        <f t="shared" si="52"/>
        <v>40740.208333333336</v>
      </c>
      <c r="N854">
        <v>1311656400</v>
      </c>
      <c r="O854" s="11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5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11">
        <f t="shared" si="52"/>
        <v>40714.208333333336</v>
      </c>
      <c r="N855">
        <v>1308978000</v>
      </c>
      <c r="O855" s="11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5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11">
        <f t="shared" si="52"/>
        <v>43787.25</v>
      </c>
      <c r="N856">
        <v>1576389600</v>
      </c>
      <c r="O856" s="11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5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11">
        <f t="shared" si="52"/>
        <v>40712.208333333336</v>
      </c>
      <c r="N857">
        <v>1311051600</v>
      </c>
      <c r="O857" s="11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5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11">
        <f t="shared" si="52"/>
        <v>41023.208333333336</v>
      </c>
      <c r="N858">
        <v>1336712400</v>
      </c>
      <c r="O858" s="11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5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11">
        <f t="shared" si="52"/>
        <v>40944.25</v>
      </c>
      <c r="N859">
        <v>1330408800</v>
      </c>
      <c r="O859" s="11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5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11">
        <f t="shared" si="52"/>
        <v>43211.208333333328</v>
      </c>
      <c r="N860">
        <v>1524891600</v>
      </c>
      <c r="O860" s="11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5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11">
        <f t="shared" si="52"/>
        <v>41334.25</v>
      </c>
      <c r="N861">
        <v>1363669200</v>
      </c>
      <c r="O861" s="11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5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11">
        <f t="shared" si="52"/>
        <v>43515.25</v>
      </c>
      <c r="N862">
        <v>1551420000</v>
      </c>
      <c r="O862" s="11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5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11">
        <f t="shared" si="52"/>
        <v>40258.208333333336</v>
      </c>
      <c r="N863">
        <v>1269838800</v>
      </c>
      <c r="O863" s="11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5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11">
        <f t="shared" si="52"/>
        <v>40756.208333333336</v>
      </c>
      <c r="N864">
        <v>1312520400</v>
      </c>
      <c r="O864" s="11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5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11">
        <f t="shared" si="52"/>
        <v>42172.208333333328</v>
      </c>
      <c r="N865">
        <v>1436504400</v>
      </c>
      <c r="O865" s="11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5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11">
        <f t="shared" si="52"/>
        <v>42601.208333333328</v>
      </c>
      <c r="N866">
        <v>1472014800</v>
      </c>
      <c r="O866" s="11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5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11">
        <f t="shared" si="52"/>
        <v>41897.208333333336</v>
      </c>
      <c r="N867">
        <v>1411534800</v>
      </c>
      <c r="O867" s="11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5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11">
        <f t="shared" si="52"/>
        <v>40671.208333333336</v>
      </c>
      <c r="N868">
        <v>1304917200</v>
      </c>
      <c r="O868" s="11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5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11">
        <f t="shared" si="52"/>
        <v>43382.208333333328</v>
      </c>
      <c r="N869">
        <v>1539579600</v>
      </c>
      <c r="O869" s="11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5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11">
        <f t="shared" si="52"/>
        <v>41559.208333333336</v>
      </c>
      <c r="N870">
        <v>1382504400</v>
      </c>
      <c r="O870" s="11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5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11">
        <f t="shared" si="52"/>
        <v>40350.208333333336</v>
      </c>
      <c r="N871">
        <v>1278306000</v>
      </c>
      <c r="O871" s="11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5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11">
        <f t="shared" si="52"/>
        <v>42240.208333333328</v>
      </c>
      <c r="N872">
        <v>1442552400</v>
      </c>
      <c r="O872" s="11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5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11">
        <f t="shared" si="52"/>
        <v>43040.208333333328</v>
      </c>
      <c r="N873">
        <v>1511071200</v>
      </c>
      <c r="O873" s="11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5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11">
        <f t="shared" si="52"/>
        <v>43346.208333333328</v>
      </c>
      <c r="N874">
        <v>1536382800</v>
      </c>
      <c r="O874" s="11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5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11">
        <f t="shared" si="52"/>
        <v>41647.25</v>
      </c>
      <c r="N875">
        <v>1389592800</v>
      </c>
      <c r="O875" s="11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5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11">
        <f t="shared" si="52"/>
        <v>40291.208333333336</v>
      </c>
      <c r="N876">
        <v>1275282000</v>
      </c>
      <c r="O876" s="11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5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11">
        <f t="shared" si="52"/>
        <v>40556.25</v>
      </c>
      <c r="N877">
        <v>1294984800</v>
      </c>
      <c r="O877" s="11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5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11">
        <f t="shared" si="52"/>
        <v>43624.208333333328</v>
      </c>
      <c r="N878">
        <v>1562043600</v>
      </c>
      <c r="O878" s="11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5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11">
        <f t="shared" si="52"/>
        <v>42577.208333333328</v>
      </c>
      <c r="N879">
        <v>1469595600</v>
      </c>
      <c r="O879" s="11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5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11">
        <f t="shared" si="52"/>
        <v>43845.25</v>
      </c>
      <c r="N880">
        <v>1581141600</v>
      </c>
      <c r="O880" s="11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5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11">
        <f t="shared" si="52"/>
        <v>42788.25</v>
      </c>
      <c r="N881">
        <v>1488520800</v>
      </c>
      <c r="O881" s="11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5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11">
        <f t="shared" si="52"/>
        <v>43667.208333333328</v>
      </c>
      <c r="N882">
        <v>1563858000</v>
      </c>
      <c r="O882" s="11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5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11">
        <f t="shared" si="52"/>
        <v>42194.208333333328</v>
      </c>
      <c r="N883">
        <v>1438923600</v>
      </c>
      <c r="O883" s="11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5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11">
        <f t="shared" si="52"/>
        <v>42025.25</v>
      </c>
      <c r="N884">
        <v>1422165600</v>
      </c>
      <c r="O884" s="11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5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11">
        <f t="shared" si="52"/>
        <v>40323.208333333336</v>
      </c>
      <c r="N885">
        <v>1277874000</v>
      </c>
      <c r="O885" s="11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5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11">
        <f t="shared" si="52"/>
        <v>41763.208333333336</v>
      </c>
      <c r="N886">
        <v>1399352400</v>
      </c>
      <c r="O886" s="11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5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11">
        <f t="shared" si="52"/>
        <v>40335.208333333336</v>
      </c>
      <c r="N887">
        <v>1279083600</v>
      </c>
      <c r="O887" s="11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5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11">
        <f t="shared" si="52"/>
        <v>40416.208333333336</v>
      </c>
      <c r="N888">
        <v>1284354000</v>
      </c>
      <c r="O888" s="11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5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11">
        <f t="shared" si="52"/>
        <v>42202.208333333328</v>
      </c>
      <c r="N889">
        <v>1441170000</v>
      </c>
      <c r="O889" s="11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5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11">
        <f t="shared" si="52"/>
        <v>42836.208333333328</v>
      </c>
      <c r="N890">
        <v>1493528400</v>
      </c>
      <c r="O890" s="11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5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11">
        <f t="shared" si="52"/>
        <v>41710.208333333336</v>
      </c>
      <c r="N891">
        <v>1395205200</v>
      </c>
      <c r="O891" s="11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5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11">
        <f t="shared" si="52"/>
        <v>43640.208333333328</v>
      </c>
      <c r="N892">
        <v>1561438800</v>
      </c>
      <c r="O892" s="11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5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11">
        <f t="shared" si="52"/>
        <v>40880.25</v>
      </c>
      <c r="N893">
        <v>1326693600</v>
      </c>
      <c r="O893" s="11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5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11">
        <f t="shared" si="52"/>
        <v>40319.208333333336</v>
      </c>
      <c r="N894">
        <v>1277960400</v>
      </c>
      <c r="O894" s="11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5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11">
        <f t="shared" si="52"/>
        <v>42170.208333333328</v>
      </c>
      <c r="N895">
        <v>1434690000</v>
      </c>
      <c r="O895" s="11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5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11">
        <f t="shared" si="52"/>
        <v>41466.208333333336</v>
      </c>
      <c r="N896">
        <v>1376110800</v>
      </c>
      <c r="O896" s="11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5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11">
        <f t="shared" si="52"/>
        <v>43134.25</v>
      </c>
      <c r="N897">
        <v>1518415200</v>
      </c>
      <c r="O897" s="11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5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11">
        <f t="shared" si="52"/>
        <v>40738.208333333336</v>
      </c>
      <c r="N898">
        <v>1310878800</v>
      </c>
      <c r="O898" s="11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55"/>
        <v>27.693181818181817</v>
      </c>
      <c r="G899" t="s">
        <v>14</v>
      </c>
      <c r="H899">
        <v>27</v>
      </c>
      <c r="I899" s="5">
        <f t="shared" si="53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6">(((L899/60)/60)/24)+DATE(1970,1,1)</f>
        <v>43583.208333333328</v>
      </c>
      <c r="N899">
        <v>1556600400</v>
      </c>
      <c r="O899" s="11">
        <f t="shared" si="54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5"/>
        <v>52.479620323841424</v>
      </c>
      <c r="G900" t="s">
        <v>14</v>
      </c>
      <c r="H900">
        <v>1221</v>
      </c>
      <c r="I900" s="5">
        <f t="shared" ref="I900:I963" si="57">E900/H900</f>
        <v>76.978705978705975</v>
      </c>
      <c r="J900" t="s">
        <v>21</v>
      </c>
      <c r="K900" t="s">
        <v>22</v>
      </c>
      <c r="L900">
        <v>1576476000</v>
      </c>
      <c r="M900" s="11">
        <f t="shared" si="56"/>
        <v>43815.25</v>
      </c>
      <c r="N900">
        <v>1576994400</v>
      </c>
      <c r="O900" s="11">
        <f t="shared" ref="O900:O963" si="58">(((N900/60)/60)/24)+DATE(1970,1,1)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5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11">
        <f t="shared" si="56"/>
        <v>41554.208333333336</v>
      </c>
      <c r="N901">
        <v>1382677200</v>
      </c>
      <c r="O901" s="11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5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11">
        <f t="shared" si="56"/>
        <v>41901.208333333336</v>
      </c>
      <c r="N902">
        <v>1411189200</v>
      </c>
      <c r="O902" s="11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ref="F903:F966" si="59">(E903/D903 *100)</f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11">
        <f t="shared" si="56"/>
        <v>43298.208333333328</v>
      </c>
      <c r="N903">
        <v>1534654800</v>
      </c>
      <c r="O903" s="11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9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11">
        <f t="shared" si="56"/>
        <v>42399.25</v>
      </c>
      <c r="N904">
        <v>1457762400</v>
      </c>
      <c r="O904" s="11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9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11">
        <f t="shared" si="56"/>
        <v>41034.208333333336</v>
      </c>
      <c r="N905">
        <v>1337490000</v>
      </c>
      <c r="O905" s="11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9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11">
        <f t="shared" si="56"/>
        <v>41186.208333333336</v>
      </c>
      <c r="N906">
        <v>1349672400</v>
      </c>
      <c r="O906" s="11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9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11">
        <f t="shared" si="56"/>
        <v>41536.208333333336</v>
      </c>
      <c r="N907">
        <v>1379826000</v>
      </c>
      <c r="O907" s="11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9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11">
        <f t="shared" si="56"/>
        <v>42868.208333333328</v>
      </c>
      <c r="N908">
        <v>1497762000</v>
      </c>
      <c r="O908" s="11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9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11">
        <f t="shared" si="56"/>
        <v>40660.208333333336</v>
      </c>
      <c r="N909">
        <v>1304485200</v>
      </c>
      <c r="O909" s="11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9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11">
        <f t="shared" si="56"/>
        <v>41031.208333333336</v>
      </c>
      <c r="N910">
        <v>1336885200</v>
      </c>
      <c r="O910" s="11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9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11">
        <f t="shared" si="56"/>
        <v>43255.208333333328</v>
      </c>
      <c r="N911">
        <v>1530421200</v>
      </c>
      <c r="O911" s="11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9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11">
        <f t="shared" si="56"/>
        <v>42026.25</v>
      </c>
      <c r="N912">
        <v>1421992800</v>
      </c>
      <c r="O912" s="11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9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11">
        <f t="shared" si="56"/>
        <v>43717.208333333328</v>
      </c>
      <c r="N913">
        <v>1568178000</v>
      </c>
      <c r="O913" s="11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9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11">
        <f t="shared" si="56"/>
        <v>41157.208333333336</v>
      </c>
      <c r="N914">
        <v>1347944400</v>
      </c>
      <c r="O914" s="11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9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11">
        <f t="shared" si="56"/>
        <v>43597.208333333328</v>
      </c>
      <c r="N915">
        <v>1558760400</v>
      </c>
      <c r="O915" s="11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9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11">
        <f t="shared" si="56"/>
        <v>41490.208333333336</v>
      </c>
      <c r="N916">
        <v>1376629200</v>
      </c>
      <c r="O916" s="11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9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11">
        <f t="shared" si="56"/>
        <v>42976.208333333328</v>
      </c>
      <c r="N917">
        <v>1504760400</v>
      </c>
      <c r="O917" s="11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9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11">
        <f t="shared" si="56"/>
        <v>41991.25</v>
      </c>
      <c r="N918">
        <v>1419660000</v>
      </c>
      <c r="O918" s="11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9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11">
        <f t="shared" si="56"/>
        <v>40722.208333333336</v>
      </c>
      <c r="N919">
        <v>1311310800</v>
      </c>
      <c r="O919" s="11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9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11">
        <f t="shared" si="56"/>
        <v>41117.208333333336</v>
      </c>
      <c r="N920">
        <v>1344315600</v>
      </c>
      <c r="O920" s="11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9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11">
        <f t="shared" si="56"/>
        <v>43022.208333333328</v>
      </c>
      <c r="N921">
        <v>1510725600</v>
      </c>
      <c r="O921" s="11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9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11">
        <f t="shared" si="56"/>
        <v>43503.25</v>
      </c>
      <c r="N922">
        <v>1551247200</v>
      </c>
      <c r="O922" s="11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9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11">
        <f t="shared" si="56"/>
        <v>40951.25</v>
      </c>
      <c r="N923">
        <v>1330236000</v>
      </c>
      <c r="O923" s="11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9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11">
        <f t="shared" si="56"/>
        <v>43443.25</v>
      </c>
      <c r="N924">
        <v>1545112800</v>
      </c>
      <c r="O924" s="11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9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11">
        <f t="shared" si="56"/>
        <v>40373.208333333336</v>
      </c>
      <c r="N925">
        <v>1279170000</v>
      </c>
      <c r="O925" s="11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9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11">
        <f t="shared" si="56"/>
        <v>43769.208333333328</v>
      </c>
      <c r="N926">
        <v>1573452000</v>
      </c>
      <c r="O926" s="11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9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11">
        <f t="shared" si="56"/>
        <v>43000.208333333328</v>
      </c>
      <c r="N927">
        <v>1507093200</v>
      </c>
      <c r="O927" s="11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9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11">
        <f t="shared" si="56"/>
        <v>42502.208333333328</v>
      </c>
      <c r="N928">
        <v>1463374800</v>
      </c>
      <c r="O928" s="11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9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11">
        <f t="shared" si="56"/>
        <v>41102.208333333336</v>
      </c>
      <c r="N929">
        <v>1344574800</v>
      </c>
      <c r="O929" s="11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9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11">
        <f t="shared" si="56"/>
        <v>41637.25</v>
      </c>
      <c r="N930">
        <v>1389074400</v>
      </c>
      <c r="O930" s="11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9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11">
        <f t="shared" si="56"/>
        <v>42858.208333333328</v>
      </c>
      <c r="N931">
        <v>1494997200</v>
      </c>
      <c r="O931" s="11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9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11">
        <f t="shared" si="56"/>
        <v>42060.25</v>
      </c>
      <c r="N932">
        <v>1425448800</v>
      </c>
      <c r="O932" s="11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9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11">
        <f t="shared" si="56"/>
        <v>41818.208333333336</v>
      </c>
      <c r="N933">
        <v>1404104400</v>
      </c>
      <c r="O933" s="11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9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11">
        <f t="shared" si="56"/>
        <v>41709.208333333336</v>
      </c>
      <c r="N934">
        <v>1394773200</v>
      </c>
      <c r="O934" s="11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9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11">
        <f t="shared" si="56"/>
        <v>41372.208333333336</v>
      </c>
      <c r="N935">
        <v>1366520400</v>
      </c>
      <c r="O935" s="11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9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11">
        <f t="shared" si="56"/>
        <v>42422.25</v>
      </c>
      <c r="N936">
        <v>1456639200</v>
      </c>
      <c r="O936" s="11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9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11">
        <f t="shared" si="56"/>
        <v>42209.208333333328</v>
      </c>
      <c r="N937">
        <v>1438318800</v>
      </c>
      <c r="O937" s="11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9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11">
        <f t="shared" si="56"/>
        <v>43668.208333333328</v>
      </c>
      <c r="N938">
        <v>1564030800</v>
      </c>
      <c r="O938" s="11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9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11">
        <f t="shared" si="56"/>
        <v>42334.25</v>
      </c>
      <c r="N939">
        <v>1449295200</v>
      </c>
      <c r="O939" s="11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9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11">
        <f t="shared" si="56"/>
        <v>43263.208333333328</v>
      </c>
      <c r="N940">
        <v>1531890000</v>
      </c>
      <c r="O940" s="11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9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11">
        <f t="shared" si="56"/>
        <v>40670.208333333336</v>
      </c>
      <c r="N941">
        <v>1306213200</v>
      </c>
      <c r="O941" s="11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9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11">
        <f t="shared" si="56"/>
        <v>41244.25</v>
      </c>
      <c r="N942">
        <v>1356242400</v>
      </c>
      <c r="O942" s="11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9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11">
        <f t="shared" si="56"/>
        <v>40552.25</v>
      </c>
      <c r="N943">
        <v>1297576800</v>
      </c>
      <c r="O943" s="11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9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11">
        <f t="shared" si="56"/>
        <v>40568.25</v>
      </c>
      <c r="N944">
        <v>1296194400</v>
      </c>
      <c r="O944" s="11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9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11">
        <f t="shared" si="56"/>
        <v>41906.208333333336</v>
      </c>
      <c r="N945">
        <v>1414558800</v>
      </c>
      <c r="O945" s="11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9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11">
        <f t="shared" si="56"/>
        <v>42776.25</v>
      </c>
      <c r="N946">
        <v>1488348000</v>
      </c>
      <c r="O946" s="11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9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11">
        <f t="shared" si="56"/>
        <v>41004.208333333336</v>
      </c>
      <c r="N947">
        <v>1334898000</v>
      </c>
      <c r="O947" s="11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9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11">
        <f t="shared" si="56"/>
        <v>40710.208333333336</v>
      </c>
      <c r="N948">
        <v>1308373200</v>
      </c>
      <c r="O948" s="11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9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11">
        <f t="shared" si="56"/>
        <v>41908.208333333336</v>
      </c>
      <c r="N949">
        <v>1412312400</v>
      </c>
      <c r="O949" s="11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9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11">
        <f t="shared" si="56"/>
        <v>41985.25</v>
      </c>
      <c r="N950">
        <v>1419228000</v>
      </c>
      <c r="O950" s="11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9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11">
        <f t="shared" si="56"/>
        <v>42112.208333333328</v>
      </c>
      <c r="N951">
        <v>1430974800</v>
      </c>
      <c r="O951" s="11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9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11">
        <f t="shared" si="56"/>
        <v>43571.208333333328</v>
      </c>
      <c r="N952">
        <v>1555822800</v>
      </c>
      <c r="O952" s="11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9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11">
        <f t="shared" si="56"/>
        <v>42730.25</v>
      </c>
      <c r="N953">
        <v>1482818400</v>
      </c>
      <c r="O953" s="11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9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11">
        <f t="shared" si="56"/>
        <v>42591.208333333328</v>
      </c>
      <c r="N954">
        <v>1471928400</v>
      </c>
      <c r="O954" s="11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9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11">
        <f t="shared" si="56"/>
        <v>42358.25</v>
      </c>
      <c r="N955">
        <v>1453701600</v>
      </c>
      <c r="O955" s="11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9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11">
        <f t="shared" si="56"/>
        <v>41174.208333333336</v>
      </c>
      <c r="N956">
        <v>1350363600</v>
      </c>
      <c r="O956" s="11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9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11">
        <f t="shared" si="56"/>
        <v>41238.25</v>
      </c>
      <c r="N957">
        <v>1353996000</v>
      </c>
      <c r="O957" s="11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9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11">
        <f t="shared" si="56"/>
        <v>42360.25</v>
      </c>
      <c r="N958">
        <v>1451109600</v>
      </c>
      <c r="O958" s="11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9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11">
        <f t="shared" si="56"/>
        <v>40955.25</v>
      </c>
      <c r="N959">
        <v>1329631200</v>
      </c>
      <c r="O959" s="11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9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11">
        <f t="shared" si="56"/>
        <v>40350.208333333336</v>
      </c>
      <c r="N960">
        <v>1278997200</v>
      </c>
      <c r="O960" s="11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9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11">
        <f t="shared" si="56"/>
        <v>40357.208333333336</v>
      </c>
      <c r="N961">
        <v>1280120400</v>
      </c>
      <c r="O961" s="11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9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11">
        <f t="shared" si="56"/>
        <v>42408.25</v>
      </c>
      <c r="N962">
        <v>1458104400</v>
      </c>
      <c r="O962" s="11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59"/>
        <v>119.29824561403508</v>
      </c>
      <c r="G963" t="s">
        <v>20</v>
      </c>
      <c r="H963">
        <v>155</v>
      </c>
      <c r="I963" s="5">
        <f t="shared" si="57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0">(((L963/60)/60)/24)+DATE(1970,1,1)</f>
        <v>40591.25</v>
      </c>
      <c r="N963">
        <v>1298268000</v>
      </c>
      <c r="O963" s="11">
        <f t="shared" si="58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59"/>
        <v>296.02777777777777</v>
      </c>
      <c r="G964" t="s">
        <v>20</v>
      </c>
      <c r="H964">
        <v>266</v>
      </c>
      <c r="I964" s="5">
        <f t="shared" ref="I964:I1001" si="61">E964/H964</f>
        <v>40.063909774436091</v>
      </c>
      <c r="J964" t="s">
        <v>21</v>
      </c>
      <c r="K964" t="s">
        <v>22</v>
      </c>
      <c r="L964">
        <v>1384408800</v>
      </c>
      <c r="M964" s="11">
        <f t="shared" si="60"/>
        <v>41592.25</v>
      </c>
      <c r="N964">
        <v>1386223200</v>
      </c>
      <c r="O964" s="11">
        <f t="shared" ref="O964:O1001" si="62">(((N964/60)/60)/24)+DATE(1970,1,1)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59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11">
        <f t="shared" si="60"/>
        <v>40607.25</v>
      </c>
      <c r="N965">
        <v>1299823200</v>
      </c>
      <c r="O965" s="11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59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11">
        <f t="shared" si="60"/>
        <v>42135.208333333328</v>
      </c>
      <c r="N966">
        <v>1431752400</v>
      </c>
      <c r="O966" s="11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ref="F967:F1001" si="63">(E967/D967 *100)</f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11">
        <f t="shared" si="60"/>
        <v>40203.25</v>
      </c>
      <c r="N967">
        <v>1267855200</v>
      </c>
      <c r="O967" s="11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3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11">
        <f t="shared" si="60"/>
        <v>42901.208333333328</v>
      </c>
      <c r="N968">
        <v>1497675600</v>
      </c>
      <c r="O968" s="11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3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11">
        <f t="shared" si="60"/>
        <v>41005.208333333336</v>
      </c>
      <c r="N969">
        <v>1336885200</v>
      </c>
      <c r="O969" s="11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3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11">
        <f t="shared" si="60"/>
        <v>40544.25</v>
      </c>
      <c r="N970">
        <v>1295157600</v>
      </c>
      <c r="O970" s="11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3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11">
        <f t="shared" si="60"/>
        <v>43821.25</v>
      </c>
      <c r="N971">
        <v>1577599200</v>
      </c>
      <c r="O971" s="11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3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11">
        <f t="shared" si="60"/>
        <v>40672.208333333336</v>
      </c>
      <c r="N972">
        <v>1305003600</v>
      </c>
      <c r="O972" s="11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3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11">
        <f t="shared" si="60"/>
        <v>41555.208333333336</v>
      </c>
      <c r="N973">
        <v>1381726800</v>
      </c>
      <c r="O973" s="11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3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11">
        <f t="shared" si="60"/>
        <v>41792.208333333336</v>
      </c>
      <c r="N974">
        <v>1402462800</v>
      </c>
      <c r="O974" s="11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3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11">
        <f t="shared" si="60"/>
        <v>40522.25</v>
      </c>
      <c r="N975">
        <v>1292133600</v>
      </c>
      <c r="O975" s="11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3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11">
        <f t="shared" si="60"/>
        <v>41412.208333333336</v>
      </c>
      <c r="N976">
        <v>1368939600</v>
      </c>
      <c r="O976" s="11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3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11">
        <f t="shared" si="60"/>
        <v>42337.25</v>
      </c>
      <c r="N977">
        <v>1452146400</v>
      </c>
      <c r="O977" s="11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3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11">
        <f t="shared" si="60"/>
        <v>40571.25</v>
      </c>
      <c r="N978">
        <v>1296712800</v>
      </c>
      <c r="O978" s="11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3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11">
        <f t="shared" si="60"/>
        <v>43138.25</v>
      </c>
      <c r="N979">
        <v>1520748000</v>
      </c>
      <c r="O979" s="11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3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11">
        <f t="shared" si="60"/>
        <v>42686.25</v>
      </c>
      <c r="N980">
        <v>1480831200</v>
      </c>
      <c r="O980" s="11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3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11">
        <f t="shared" si="60"/>
        <v>42078.208333333328</v>
      </c>
      <c r="N981">
        <v>1426914000</v>
      </c>
      <c r="O981" s="11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3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11">
        <f t="shared" si="60"/>
        <v>42307.208333333328</v>
      </c>
      <c r="N982">
        <v>1446616800</v>
      </c>
      <c r="O982" s="11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3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11">
        <f t="shared" si="60"/>
        <v>43094.25</v>
      </c>
      <c r="N983">
        <v>1517032800</v>
      </c>
      <c r="O983" s="11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3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11">
        <f t="shared" si="60"/>
        <v>40743.208333333336</v>
      </c>
      <c r="N984">
        <v>1311224400</v>
      </c>
      <c r="O984" s="11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3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11">
        <f t="shared" si="60"/>
        <v>43681.208333333328</v>
      </c>
      <c r="N985">
        <v>1566190800</v>
      </c>
      <c r="O985" s="11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3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11">
        <f t="shared" si="60"/>
        <v>43716.208333333328</v>
      </c>
      <c r="N986">
        <v>1570165200</v>
      </c>
      <c r="O986" s="11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3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11">
        <f t="shared" si="60"/>
        <v>41614.25</v>
      </c>
      <c r="N987">
        <v>1388556000</v>
      </c>
      <c r="O987" s="11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3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11">
        <f t="shared" si="60"/>
        <v>40638.208333333336</v>
      </c>
      <c r="N988">
        <v>1303189200</v>
      </c>
      <c r="O988" s="11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3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11">
        <f t="shared" si="60"/>
        <v>42852.208333333328</v>
      </c>
      <c r="N989">
        <v>1494478800</v>
      </c>
      <c r="O989" s="11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3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11">
        <f t="shared" si="60"/>
        <v>42686.25</v>
      </c>
      <c r="N990">
        <v>1480744800</v>
      </c>
      <c r="O990" s="11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3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11">
        <f t="shared" si="60"/>
        <v>43571.208333333328</v>
      </c>
      <c r="N991">
        <v>1555822800</v>
      </c>
      <c r="O991" s="11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3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11">
        <f t="shared" si="60"/>
        <v>42432.25</v>
      </c>
      <c r="N992">
        <v>1458882000</v>
      </c>
      <c r="O992" s="11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3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11">
        <f t="shared" si="60"/>
        <v>41907.208333333336</v>
      </c>
      <c r="N993">
        <v>1411966800</v>
      </c>
      <c r="O993" s="11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3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11">
        <f t="shared" si="60"/>
        <v>43227.208333333328</v>
      </c>
      <c r="N994">
        <v>1526878800</v>
      </c>
      <c r="O994" s="11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3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11">
        <f t="shared" si="60"/>
        <v>42362.25</v>
      </c>
      <c r="N995">
        <v>1452405600</v>
      </c>
      <c r="O995" s="11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3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11">
        <f t="shared" si="60"/>
        <v>41929.208333333336</v>
      </c>
      <c r="N996">
        <v>1414040400</v>
      </c>
      <c r="O996" s="11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3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11">
        <f t="shared" si="60"/>
        <v>43408.208333333328</v>
      </c>
      <c r="N997">
        <v>1543816800</v>
      </c>
      <c r="O997" s="11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3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11">
        <f t="shared" si="60"/>
        <v>41276.25</v>
      </c>
      <c r="N998">
        <v>1359698400</v>
      </c>
      <c r="O998" s="11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3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11">
        <f t="shared" si="60"/>
        <v>41659.25</v>
      </c>
      <c r="N999">
        <v>1390629600</v>
      </c>
      <c r="O999" s="11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3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11">
        <f t="shared" si="60"/>
        <v>40220.25</v>
      </c>
      <c r="N1000">
        <v>1267077600</v>
      </c>
      <c r="O1000" s="11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3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11">
        <f t="shared" si="60"/>
        <v>42550.208333333328</v>
      </c>
      <c r="N1001">
        <v>1467781200</v>
      </c>
      <c r="O1001" s="11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" xr:uid="{00000000-0001-0000-0000-000000000000}"/>
  <conditionalFormatting sqref="G2:G1001">
    <cfRule type="containsText" dxfId="3" priority="4" operator="containsText" text="successful">
      <formula>NOT(ISERROR(SEARCH("successful",G2)))</formula>
    </cfRule>
    <cfRule type="containsText" dxfId="2" priority="5" operator="containsText" text="failed">
      <formula>NOT(ISERROR(SEARCH("failed",G2)))</formula>
    </cfRule>
  </conditionalFormatting>
  <conditionalFormatting sqref="G1:G1048576">
    <cfRule type="containsText" dxfId="1" priority="2" operator="containsText" text="canceled">
      <formula>NOT(ISERROR(SEARCH("canceled",G1)))</formula>
    </cfRule>
    <cfRule type="containsText" dxfId="0" priority="3" operator="containsText" text="live">
      <formula>NOT(ISERROR(SEARCH("live",G1)))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C0000"/>
        <color rgb="FF92D050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97CE-8A5C-40C5-A8AD-12DAD94C2757}">
  <dimension ref="A1:F14"/>
  <sheetViews>
    <sheetView topLeftCell="A2" workbookViewId="0">
      <selection activeCell="D7" sqref="D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2069</v>
      </c>
      <c r="B3" s="8" t="s">
        <v>2068</v>
      </c>
    </row>
    <row r="4" spans="1:6" x14ac:dyDescent="0.25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9" t="s">
        <v>2050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9" t="s">
        <v>2064</v>
      </c>
      <c r="B8" s="10"/>
      <c r="C8" s="10"/>
      <c r="D8" s="10"/>
      <c r="E8" s="10">
        <v>4</v>
      </c>
      <c r="F8" s="10">
        <v>4</v>
      </c>
    </row>
    <row r="9" spans="1:6" x14ac:dyDescent="0.25">
      <c r="A9" s="9" t="s">
        <v>2035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9" t="s">
        <v>2054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9" t="s">
        <v>2047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9" t="s">
        <v>2037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9" t="s">
        <v>2039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DEC8-1DCD-459E-B045-2466B76EDC33}">
  <dimension ref="A1:F30"/>
  <sheetViews>
    <sheetView topLeftCell="A4" workbookViewId="0">
      <selection activeCell="I21" sqref="I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2069</v>
      </c>
      <c r="B4" s="8" t="s">
        <v>2068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25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92529-A519-4348-8C7D-8CC2EF2D7A46}">
  <dimension ref="A1:F18"/>
  <sheetViews>
    <sheetView workbookViewId="0">
      <selection activeCell="I20" sqref="I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2085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2069</v>
      </c>
      <c r="B4" s="8" t="s">
        <v>2068</v>
      </c>
    </row>
    <row r="5" spans="1:6" x14ac:dyDescent="0.25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9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9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9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9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9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9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9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9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9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9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9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9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Maliha Mir</cp:lastModifiedBy>
  <dcterms:created xsi:type="dcterms:W3CDTF">2021-09-29T18:52:28Z</dcterms:created>
  <dcterms:modified xsi:type="dcterms:W3CDTF">2022-10-23T19:42:17Z</dcterms:modified>
</cp:coreProperties>
</file>