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initial/convert pic/project 2/convert-pic-project/"/>
    </mc:Choice>
  </mc:AlternateContent>
  <xr:revisionPtr revIDLastSave="6179" documentId="13_ncr:1_{08141CDB-C0EE-44BD-80D3-B351C4E8C509}" xr6:coauthVersionLast="47" xr6:coauthVersionMax="47" xr10:uidLastSave="{3E235793-C8BC-496C-B657-4E6E6023EAE5}"/>
  <bookViews>
    <workbookView xWindow="-120" yWindow="-120" windowWidth="29040" windowHeight="15720" tabRatio="574" activeTab="6" xr2:uid="{00000000-000D-0000-FFFF-FFFF00000000}"/>
  </bookViews>
  <sheets>
    <sheet name="Chart1" sheetId="9" r:id="rId1"/>
    <sheet name="Data" sheetId="1" r:id="rId2"/>
    <sheet name="CFS data entering" sheetId="3" r:id="rId3"/>
    <sheet name="CFS data entering-New" sheetId="4" r:id="rId4"/>
    <sheet name="Not in the data" sheetId="2" r:id="rId5"/>
    <sheet name="Color_Codes_Explanation" sheetId="7" r:id="rId6"/>
    <sheet name="Calc" sheetId="8" r:id="rId7"/>
  </sheets>
  <externalReferences>
    <externalReference r:id="rId8"/>
    <externalReference r:id="rId9"/>
  </externalReferences>
  <definedNames>
    <definedName name="_xlnm._FilterDatabase" localSheetId="1" hidden="1">Data!$BW$1:$BW$605</definedName>
    <definedName name="Cold_Formed_Database" localSheetId="1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2">#REF!</definedName>
    <definedName name="secname" localSheetId="3">#REF!</definedName>
    <definedName name="secname">#REF!</definedName>
    <definedName name="section" localSheetId="2">#REF!</definedName>
    <definedName name="section" localSheetId="3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8" l="1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sharedStrings.xml><?xml version="1.0" encoding="utf-8"?>
<sst xmlns="http://schemas.openxmlformats.org/spreadsheetml/2006/main" count="757" uniqueCount="290">
  <si>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</si>
  <si>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</si>
  <si>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</si>
  <si>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</si>
  <si>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</si>
  <si>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</si>
  <si>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</si>
  <si>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</si>
  <si>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</si>
  <si>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</si>
  <si>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</si>
  <si>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</si>
  <si>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</si>
  <si>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</si>
  <si>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</si>
  <si>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</si>
  <si>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</si>
  <si>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</si>
  <si>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</si>
  <si>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</si>
  <si>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</si>
  <si>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</si>
  <si>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</si>
  <si>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</si>
  <si>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</si>
  <si>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</si>
  <si>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</si>
  <si>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</si>
  <si>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</si>
  <si>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</si>
  <si>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</si>
  <si>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</si>
  <si>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</si>
  <si>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</si>
  <si>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</si>
  <si>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</si>
  <si>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</si>
  <si>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</si>
  <si>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</si>
  <si>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</si>
  <si>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</si>
  <si>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</si>
  <si>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</si>
  <si>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</si>
  <si>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</si>
  <si>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</si>
  <si>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</si>
  <si>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</si>
  <si>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</si>
  <si>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</si>
  <si>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</si>
  <si>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</si>
  <si>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</si>
  <si>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</si>
  <si>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</si>
  <si>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</si>
  <si>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</si>
  <si>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</si>
  <si>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</si>
  <si>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</si>
  <si>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</si>
  <si>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</si>
  <si>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</si>
  <si>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</si>
  <si>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</si>
  <si>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</si>
  <si>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</si>
  <si>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</si>
  <si>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</si>
  <si>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</si>
  <si>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</si>
  <si>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</si>
  <si>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</si>
  <si>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</si>
  <si>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</si>
  <si>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</si>
  <si>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</si>
  <si>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</si>
  <si>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</si>
  <si>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</si>
  <si>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</si>
  <si>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</si>
  <si>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</si>
  <si>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</si>
  <si>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</si>
  <si>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</si>
  <si>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</si>
  <si>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</si>
  <si>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</si>
  <si>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</si>
  <si>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</si>
  <si>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</si>
  <si>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</si>
  <si>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</si>
  <si>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</si>
  <si>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</si>
  <si>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</si>
  <si>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</si>
  <si>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</si>
  <si>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</si>
  <si>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</si>
  <si>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</si>
  <si>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</si>
  <si>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</si>
  <si>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</si>
  <si>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</si>
  <si>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</si>
  <si>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</si>
  <si>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</si>
  <si>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</si>
  <si>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</si>
  <si>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</si>
  <si>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</si>
  <si>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</si>
  <si>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</si>
  <si>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</si>
  <si>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</si>
  <si>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</si>
  <si>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</si>
  <si>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</si>
  <si>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</si>
  <si>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</si>
  <si>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</si>
  <si>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</si>
  <si>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</si>
  <si>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</si>
  <si>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</si>
  <si>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</si>
  <si>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</si>
  <si>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</si>
  <si>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</si>
  <si>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</si>
  <si>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</si>
  <si>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</si>
  <si>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</si>
  <si>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</si>
  <si>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</si>
  <si>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</si>
  <si>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</si>
  <si>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</si>
  <si>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</si>
  <si>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</si>
  <si>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</si>
  <si>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</si>
  <si>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</si>
  <si>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</si>
  <si>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</si>
  <si>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</si>
  <si>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</si>
  <si>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</si>
  <si>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</si>
  <si>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</si>
  <si>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</si>
  <si>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</si>
  <si>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</si>
  <si>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</si>
  <si>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</si>
  <si>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</si>
  <si>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</si>
  <si>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</si>
  <si>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</si>
  <si>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</si>
  <si>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</si>
  <si>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</si>
  <si>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</si>
  <si>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</si>
  <si>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</si>
  <si>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</si>
  <si>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</si>
  <si>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</si>
  <si>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</si>
  <si>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</si>
  <si>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</si>
  <si>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</si>
  <si>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</si>
  <si>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</si>
  <si>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</si>
  <si>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</si>
  <si>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</si>
  <si>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</si>
  <si>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</si>
  <si>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</si>
  <si>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</si>
  <si>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</si>
  <si>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</si>
  <si>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</si>
  <si>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</si>
  <si>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</si>
  <si>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</si>
  <si>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</si>
  <si>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</si>
  <si>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</si>
  <si>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</si>
  <si>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</si>
  <si>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</si>
  <si>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</si>
  <si>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</si>
  <si>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</si>
  <si>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</si>
  <si>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</si>
  <si>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</si>
  <si>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</si>
  <si>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</si>
  <si>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</si>
  <si>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</si>
  <si>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</si>
  <si>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</si>
  <si>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</si>
  <si>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</si>
  <si>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</si>
  <si>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</si>
  <si>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</si>
  <si>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</si>
  <si>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</si>
  <si>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</si>
  <si>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</si>
  <si>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</si>
  <si>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</si>
  <si>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</si>
  <si>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</si>
  <si>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</si>
  <si>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</si>
  <si>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</si>
  <si>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</si>
  <si>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</si>
  <si>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</si>
  <si>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</si>
  <si>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</si>
  <si>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</si>
  <si>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</si>
  <si>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All Type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</si>
  <si>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</si>
  <si>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</si>
  <si>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</si>
  <si>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</si>
  <si>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</si>
  <si>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</si>
  <si>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</si>
  <si>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</si>
  <si>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</si>
  <si>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</si>
  <si>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</si>
  <si>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</si>
  <si>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</si>
  <si>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</si>
  <si>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</si>
  <si>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</si>
  <si>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</si>
  <si>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</si>
  <si>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</si>
  <si>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</si>
  <si>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</si>
  <si>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🔗 View</t>
  </si>
  <si>
    <t>code</t>
  </si>
  <si>
    <t>Assembly type</t>
  </si>
  <si>
    <t>Manufacturer Code</t>
  </si>
  <si>
    <t xml:space="preserve">Combination Code </t>
  </si>
  <si>
    <t>ID 1</t>
  </si>
  <si>
    <t>Brace Entering</t>
  </si>
  <si>
    <t>Thickness</t>
  </si>
  <si>
    <t>ID 2</t>
  </si>
  <si>
    <t>All Type 2 pc step beam - 2.5 x 5 with 14 &amp; 16 Ga</t>
  </si>
  <si>
    <t>ID 3</t>
  </si>
  <si>
    <t>All Type box beam 1.56 x 2.0</t>
  </si>
  <si>
    <t>Box Beam</t>
  </si>
  <si>
    <t>ID 4</t>
  </si>
  <si>
    <t>All Type box beam 1.56 x 2.5</t>
  </si>
  <si>
    <t>ID 19</t>
  </si>
  <si>
    <t>All Type brace 1.5x1.38x.06</t>
  </si>
  <si>
    <t>Brace</t>
  </si>
  <si>
    <t>B</t>
  </si>
  <si>
    <t>ID 20</t>
  </si>
  <si>
    <t>All Type brace 1.5x1.5 x .072</t>
  </si>
  <si>
    <t>HSS</t>
  </si>
  <si>
    <t>ID 44</t>
  </si>
  <si>
    <t>All Type post 3.25x1.94 x0.090</t>
  </si>
  <si>
    <t>Single</t>
  </si>
  <si>
    <t>Welded</t>
  </si>
  <si>
    <t>ID 45</t>
  </si>
  <si>
    <t>All Type post 3.25x1.94x0.101</t>
  </si>
  <si>
    <t>File Address</t>
  </si>
  <si>
    <t>C:\Users\malih\OneDrive\Documents\GitLab project\initial\convert pic\project 2\convert-pic-project\templates\2 pc step beam - 2.4375 x 4 with 14 &amp; 16 Ga.dxf</t>
  </si>
  <si>
    <t>C:\Users\malih\OneDrive\Documents\GitLab project\initial\convert pic\project 2\convert-pic-project\templates\2 pc step beam - 2.5 x 5 with 14 &amp; 16 Ga.dxf</t>
  </si>
  <si>
    <t>C:\Users\malih\OneDrive\Documents\GitLab project\initial\convert pic\project 2\convert-pic-project\templates\box beam 1.56 x 2.0.dxf</t>
  </si>
  <si>
    <t>C:\Users\malih\OneDrive\Documents\GitLab project\initial\convert pic\project 2\convert-pic-project\templates\box beam 1.56 x 2.5.dxf</t>
  </si>
  <si>
    <t>C:\Users\malih\OneDrive\Documents\GitLab project\initial\convert pic\project 2\convert-pic-project\templates\brace 1.5x1.5 x .072.dxf</t>
  </si>
  <si>
    <t>C:\Users\malih\OneDrive\Documents\GitLab project\initial\convert pic\project 2\convert-pic-project\templates\brace 1.5x1.38x.06.dxf</t>
  </si>
  <si>
    <t>C:\Users\malih\OneDrive\Documents\GitLab project\initial\convert pic\project 2\convert-pic-project\templates\post 3.25 x 1.94 x .090.dxf</t>
  </si>
  <si>
    <t>C:\Users\malih\OneDrive\Documents\GitLab project\initial\convert pic\project 2\convert-pic-project\templates\post 3.25 x 1.94 x .101.dxf</t>
  </si>
  <si>
    <t>select shape: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</si>
</sst>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  <xf numFmtId="0" fontId="18" fillId="0" borderId="0" xfId="3" applyAlignment="1">
      <alignment horizontal="left"/>
    </xf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Data!$BW$13:$BX$13</c:f>
              <c:strCache>
                <c:ptCount val="2"/>
                <c:pt idx="0">
                  <c:v>🔗 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Data!$BY$6:$BY$12</c:f>
              <c:numCache>
                <c:formatCode>General</c:formatCode>
                <c:ptCount val="7"/>
              </c:numCache>
            </c:numRef>
          </c:cat>
          <c:val>
            <c:numRef>
              <c:f>Data!$BY$13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DB1-470B-B21F-77BD32F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077023"/>
        <c:axId val="1044076063"/>
      </c:barChart>
      <c:catAx>
        <c:axId val="10440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6063"/>
        <c:crosses val="autoZero"/>
        <c:auto val="1"/>
        <c:lblAlgn val="ctr"/>
        <c:lblOffset val="100"/>
        <c:noMultiLvlLbl val="0"/>
      </c:catAx>
      <c:valAx>
        <c:axId val="10440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4416CB-F428-400B-9B66-310D649964DE}">
  <sheetPr codeName="Chart1"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Users\malih\OneDrive\Documents\GitLab%20project\initial\convert%20pic\project%202\convert-pic-project\templates\brace%201.5x1.38x.06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E4151-814E-801B-7975-0D16318DE4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333" name="PicFrame_133607">
          <a:extLst>
            <a:ext uri="{FF2B5EF4-FFF2-40B4-BE49-F238E27FC236}">
              <a16:creationId xmlns:a16="http://schemas.microsoft.com/office/drawing/2014/main" id="{3933FC57-5438-6F2C-1866-E9E90D2E5B45}"/>
            </a:ext>
          </a:extLst>
        </xdr:cNvPr>
        <xdr:cNvSpPr/>
      </xdr:nvSpPr>
      <xdr:spPr>
        <a:xfrm>
          <a:off x="12830175" y="190500"/>
          <a:ext cx="4267200" cy="361950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 editAs="oneCell">
    <xdr:from>
      <xdr:col>3</xdr:col>
      <xdr:colOff>201377</xdr:colOff>
      <xdr:row>0</xdr:row>
      <xdr:rowOff>190499</xdr:rowOff>
    </xdr:from>
    <xdr:to>
      <xdr:col>9</xdr:col>
      <xdr:colOff>408223</xdr:colOff>
      <xdr:row>20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403E86A7-88F4-0559-5248-B3716EEB7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13031552" y="190499"/>
          <a:ext cx="3864446" cy="36195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SOHEILDELL\Optim\Shapes\CFS\Posts%20shapes\Konstant3\Alltype\post%203.25%20x%201.94%20x%20.101.sct" TargetMode="External"/><Relationship Id="rId3" Type="http://schemas.openxmlformats.org/officeDocument/2006/relationships/hyperlink" Target="file:///\\SOHEILDELL\Optim\Shapes\CFS\Posts%20shapes\Konstant3\Alltype\box%20beam%201.56%20x%202.5.sct" TargetMode="External"/><Relationship Id="rId7" Type="http://schemas.openxmlformats.org/officeDocument/2006/relationships/hyperlink" Target="file:///\\SOHEILDELL\Optim\Shapes\CFS\Posts%20shapes\Konstant3\Alltype\post%203.25%20x%201.94%20x%20.090.sct" TargetMode="External"/><Relationship Id="rId12" Type="http://schemas.openxmlformats.org/officeDocument/2006/relationships/comments" Target="../comments1.xml"/><Relationship Id="rId2" Type="http://schemas.openxmlformats.org/officeDocument/2006/relationships/hyperlink" Target="file:///\\SOHEILDELL\Optim\Shapes\CFS\Posts%20shapes\Konstant3\Alltype\box%20beam%201.56%20x%202.0.sct" TargetMode="External"/><Relationship Id="rId1" Type="http://schemas.openxmlformats.org/officeDocument/2006/relationships/hyperlink" Target="file:///\\SOHEILDELL\Optim\Shapes\CFS\Posts%20shapes\Konstant3\Alltype\2%20pc%20step%20beam%20-%202.4375%20x%204%20with%2014%20&amp;%2016%20Ga.sct" TargetMode="External"/><Relationship Id="rId6" Type="http://schemas.openxmlformats.org/officeDocument/2006/relationships/hyperlink" Target="file:///\\SOHEILDELL\Optim\Shapes\CFS\Posts%20shapes\Konstant3\Alltype\brace%201.5x1.5%20x%20.072.sct" TargetMode="External"/><Relationship Id="rId11" Type="http://schemas.openxmlformats.org/officeDocument/2006/relationships/table" Target="../tables/table1.xml"/><Relationship Id="rId5" Type="http://schemas.openxmlformats.org/officeDocument/2006/relationships/hyperlink" Target="file:///\\SOHEILDELL\Optim\Shapes\CFS\Posts%20shapes\Konstant3\Alltype\brace%201.5x1.38x.06.sc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file:///\\SOHEILDELL\Optim\Shapes\CFS\Posts%20shapes\Konstant3\Alltype\2%20pc%20step%20beam%20-%202.5%20x%205%20with%2014%20&amp;%2016%20Ga.sct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605"/>
  <sheetViews>
    <sheetView zoomScale="130" zoomScaleNormal="130" workbookViewId="0">
      <pane xSplit="5" ySplit="3" topLeftCell="CA4" activePane="bottomRight" state="frozen"/>
      <selection pane="topRight" activeCell="F1" sqref="F1"/>
      <selection pane="bottomLeft" activeCell="A4" sqref="A4"/>
      <selection pane="bottomRight" activeCell="E27" sqref="E27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  <col min="76" max="76" width="6.5703125" customWidth="1"/>
    <col min="78" max="78" width="30.140625" customWidth="1"/>
    <col min="79" max="79" width="6.5703125" customWidth="1"/>
    <col min="80" max="80" width="16.285156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108</v>
      </c>
      <c r="BI1" s="1" t="s">
        <v>109</v>
      </c>
      <c r="BM1" s="1" t="s">
        <v>121</v>
      </c>
    </row>
    <row r="2" spans="1:80" ht="18" customHeight="1" x14ac:dyDescent="0.35">
      <c r="A2" t="s">
        <v>253</v>
      </c>
      <c r="B2" t="s">
        <v>124</v>
      </c>
      <c r="C2" t="s">
        <v>111</v>
      </c>
      <c r="D2" t="s">
        <v>112</v>
      </c>
      <c r="E2" t="s">
        <v>113</v>
      </c>
      <c r="F2" t="s">
        <v>254</v>
      </c>
      <c r="G2" s="3" t="s">
        <v>107</v>
      </c>
      <c r="H2" s="3" t="s">
        <v>98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 t="s">
        <v>78</v>
      </c>
      <c r="U2" s="1" t="s">
        <v>79</v>
      </c>
      <c r="V2" s="1" t="s">
        <v>80</v>
      </c>
      <c r="W2" s="1" t="s">
        <v>81</v>
      </c>
      <c r="X2" s="1" t="s">
        <v>82</v>
      </c>
      <c r="Y2" s="1" t="s">
        <v>83</v>
      </c>
      <c r="Z2" s="1" t="s">
        <v>84</v>
      </c>
      <c r="AA2" s="1" t="s">
        <v>85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63</v>
      </c>
      <c r="AJ2" s="1" t="s">
        <v>64</v>
      </c>
      <c r="AN2" t="s">
        <v>65</v>
      </c>
      <c r="AO2" s="1" t="s">
        <v>93</v>
      </c>
      <c r="AP2" s="1" t="s">
        <v>92</v>
      </c>
      <c r="AQ2" s="1" t="s">
        <v>90</v>
      </c>
      <c r="AR2" s="1" t="s">
        <v>94</v>
      </c>
      <c r="AS2" s="1" t="s">
        <v>95</v>
      </c>
      <c r="AT2" s="1" t="s">
        <v>96</v>
      </c>
      <c r="AU2" s="1" t="s">
        <v>97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I2" s="1" t="s">
        <v>114</v>
      </c>
      <c r="BM2" s="62" t="s">
        <v>116</v>
      </c>
      <c r="BN2" s="1" t="s">
        <v>117</v>
      </c>
      <c r="BO2" s="1" t="s">
        <v>118</v>
      </c>
      <c r="BP2" s="62" t="s">
        <v>119</v>
      </c>
      <c r="BQ2" s="1" t="s">
        <v>120</v>
      </c>
      <c r="BR2" s="1" t="s">
        <v>259</v>
      </c>
      <c r="BS2" s="1" t="s">
        <v>234</v>
      </c>
      <c r="BT2" s="1" t="s">
        <v>258</v>
      </c>
      <c r="BU2" s="1" t="s">
        <v>255</v>
      </c>
      <c r="BV2" s="1" t="s">
        <v>256</v>
      </c>
      <c r="BW2" t="s">
        <v>252</v>
      </c>
      <c r="CB2" s="1" t="s">
        <v>280</v>
      </c>
    </row>
    <row r="3" spans="1:80" x14ac:dyDescent="0.25">
      <c r="G3" t="s">
        <v>99</v>
      </c>
      <c r="H3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  <c r="N3" s="1" t="s">
        <v>104</v>
      </c>
      <c r="O3" s="1" t="s">
        <v>105</v>
      </c>
      <c r="P3" s="1" t="s">
        <v>105</v>
      </c>
      <c r="Q3" s="1" t="s">
        <v>104</v>
      </c>
      <c r="R3" s="1" t="s">
        <v>105</v>
      </c>
      <c r="S3" s="1" t="s">
        <v>105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106</v>
      </c>
      <c r="AO3" s="1" t="s">
        <v>101</v>
      </c>
      <c r="AP3" s="1" t="s">
        <v>104</v>
      </c>
      <c r="AQ3" s="1" t="s">
        <v>104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104</v>
      </c>
      <c r="AW3" s="1" t="s">
        <v>105</v>
      </c>
      <c r="AX3" s="1" t="s">
        <v>105</v>
      </c>
      <c r="AY3" s="1" t="s">
        <v>104</v>
      </c>
      <c r="AZ3" s="1" t="s">
        <v>105</v>
      </c>
      <c r="BA3" s="1" t="s">
        <v>105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S3" s="1" t="s">
        <v>235</v>
      </c>
    </row>
    <row r="4" spans="1:80" x14ac:dyDescent="0.25">
      <c r="BM4" s="10"/>
      <c r="BN4" s="10"/>
      <c r="BO4" s="10"/>
      <c r="BP4" s="10"/>
      <c r="BQ4" s="10"/>
      <c r="BR4" s="10"/>
    </row>
    <row r="6" spans="1:80" x14ac:dyDescent="0.25">
      <c r="A6" t="s">
        <v>257</v>
      </c>
      <c r="B6" t="s">
        <v>59</v>
      </c>
      <c r="C6" t="s">
        <v>110</v>
      </c>
      <c r="D6" t="s">
        <v>229</v>
      </c>
      <c r="E6" t="s">
        <v>230</v>
      </c>
      <c r="H6">
        <v>50</v>
      </c>
      <c r="I6" s="1">
        <v>3.3698999999999999E-3</v>
      </c>
      <c r="J6" s="1">
        <v>0.99116000000000004</v>
      </c>
      <c r="K6" s="1">
        <v>14.999000000000001</v>
      </c>
      <c r="L6" s="1">
        <v>0.70794999999999997</v>
      </c>
      <c r="M6" s="1">
        <v>1.4783999999999999E-3</v>
      </c>
      <c r="N6" s="1">
        <v>2.1015999999999999</v>
      </c>
      <c r="O6" s="1">
        <v>1.1160000000000001</v>
      </c>
      <c r="P6" s="1">
        <v>1.0236000000000001</v>
      </c>
      <c r="Q6" s="1">
        <v>0.76270000000000004</v>
      </c>
      <c r="R6" s="1">
        <v>0.65459999999999996</v>
      </c>
      <c r="S6" s="1">
        <v>0.59819999999999995</v>
      </c>
      <c r="T6" s="1">
        <v>1.4560999999999999</v>
      </c>
      <c r="U6" s="1">
        <v>1.8831</v>
      </c>
      <c r="V6" s="1">
        <v>2.0531000000000001</v>
      </c>
      <c r="W6" s="1">
        <v>0.87719999999999998</v>
      </c>
      <c r="X6" s="1">
        <v>1.1652</v>
      </c>
      <c r="Y6" s="1">
        <v>1.2748999999999999</v>
      </c>
      <c r="Z6" s="1">
        <v>1.4750000000000001</v>
      </c>
      <c r="AA6" s="1">
        <v>0.84509999999999996</v>
      </c>
      <c r="AB6" s="1">
        <v>1.7</v>
      </c>
      <c r="AC6" s="1">
        <v>1.7237</v>
      </c>
      <c r="AD6" s="1">
        <v>2.1564999999999999</v>
      </c>
      <c r="AE6" s="1">
        <v>0.70779999999999998</v>
      </c>
      <c r="AF6" s="1">
        <v>2.8643000000000001</v>
      </c>
      <c r="AG6" s="1">
        <v>2.9449999999999998</v>
      </c>
      <c r="AH6" s="1">
        <v>-0.27660000000000001</v>
      </c>
      <c r="AI6" s="1">
        <v>11.226000000000001</v>
      </c>
      <c r="AO6" s="1">
        <v>0.99109000000000003</v>
      </c>
      <c r="AP6" s="1">
        <v>-0.27650000000000002</v>
      </c>
      <c r="AQ6" s="1">
        <v>2.8641000000000001</v>
      </c>
      <c r="AR6" s="1">
        <v>-0.16170000000000001</v>
      </c>
      <c r="AS6" s="1">
        <v>0.2351</v>
      </c>
      <c r="AT6" s="1">
        <v>8.2500000000000004E-2</v>
      </c>
      <c r="AU6" s="1">
        <v>-0.37730000000000002</v>
      </c>
      <c r="AV6" s="1">
        <v>2.1013999999999999</v>
      </c>
      <c r="AW6" s="1">
        <v>1.1158999999999999</v>
      </c>
      <c r="AX6" s="1">
        <v>1.0236000000000001</v>
      </c>
      <c r="AY6" s="1">
        <v>0.76259999999999994</v>
      </c>
      <c r="AZ6" s="1">
        <v>0.65449999999999997</v>
      </c>
      <c r="BA6" s="1">
        <v>0.59819999999999995</v>
      </c>
      <c r="BB6" s="1">
        <v>1.4560999999999999</v>
      </c>
      <c r="BC6" s="1">
        <v>1.8832</v>
      </c>
      <c r="BD6" s="1">
        <v>2.0529999999999999</v>
      </c>
      <c r="BE6" s="1">
        <v>0.87719999999999998</v>
      </c>
      <c r="BF6" s="1">
        <v>1.1653</v>
      </c>
      <c r="BG6" s="1">
        <v>1.2748999999999999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>
        <v>6.6081738782585511E-2</v>
      </c>
      <c r="BR6" s="10">
        <v>6.6081738782585511E-2</v>
      </c>
      <c r="BW6" s="78" t="s">
        <v>252</v>
      </c>
      <c r="BY6" s="86"/>
      <c r="BZ6" s="78"/>
      <c r="CB6" s="1" t="s">
        <v>281</v>
      </c>
    </row>
    <row r="7" spans="1:80" x14ac:dyDescent="0.25">
      <c r="A7" t="s">
        <v>260</v>
      </c>
      <c r="B7" t="s">
        <v>261</v>
      </c>
      <c r="C7" t="s">
        <v>110</v>
      </c>
      <c r="D7" t="s">
        <v>229</v>
      </c>
      <c r="E7" t="s">
        <v>230</v>
      </c>
      <c r="H7">
        <v>50</v>
      </c>
      <c r="I7" s="1">
        <v>3.8187E-3</v>
      </c>
      <c r="J7" s="1">
        <v>1.1232</v>
      </c>
      <c r="K7" s="1">
        <v>16.998999999999999</v>
      </c>
      <c r="L7" s="1">
        <v>1.1115999999999999</v>
      </c>
      <c r="M7" s="1">
        <v>1.6747999999999999E-3</v>
      </c>
      <c r="N7" s="1">
        <v>3.6545999999999998</v>
      </c>
      <c r="O7" s="1">
        <v>1.5599000000000001</v>
      </c>
      <c r="P7" s="1">
        <v>1.4137</v>
      </c>
      <c r="Q7" s="1">
        <v>0.93989999999999996</v>
      </c>
      <c r="R7" s="1">
        <v>0.79910000000000003</v>
      </c>
      <c r="S7" s="1">
        <v>0.752</v>
      </c>
      <c r="T7" s="1">
        <v>1.8038000000000001</v>
      </c>
      <c r="U7" s="1">
        <v>2.3428</v>
      </c>
      <c r="V7" s="1">
        <v>2.5851999999999999</v>
      </c>
      <c r="W7" s="1">
        <v>0.91479999999999995</v>
      </c>
      <c r="X7" s="1">
        <v>1.1762999999999999</v>
      </c>
      <c r="Y7" s="1">
        <v>1.2499</v>
      </c>
      <c r="Z7" s="1">
        <v>1.8157000000000001</v>
      </c>
      <c r="AA7" s="1">
        <v>0.8911</v>
      </c>
      <c r="AB7" s="1">
        <v>2.0226000000000002</v>
      </c>
      <c r="AC7" s="1">
        <v>2.0565000000000002</v>
      </c>
      <c r="AD7" s="1">
        <v>3.7027000000000001</v>
      </c>
      <c r="AE7" s="1">
        <v>0.89180000000000004</v>
      </c>
      <c r="AF7" s="1">
        <v>4.5945</v>
      </c>
      <c r="AG7" s="1">
        <v>4.7497999999999996</v>
      </c>
      <c r="AH7" s="1">
        <v>-0.36449999999999999</v>
      </c>
      <c r="AI7" s="1">
        <v>7.516</v>
      </c>
      <c r="AO7" s="1">
        <v>1.1231</v>
      </c>
      <c r="AP7" s="1">
        <v>-0.36430000000000001</v>
      </c>
      <c r="AQ7" s="1">
        <v>4.5941000000000001</v>
      </c>
      <c r="AR7" s="1">
        <v>-0.10050000000000001</v>
      </c>
      <c r="AS7" s="1">
        <v>0.35799999999999998</v>
      </c>
      <c r="AT7" s="1">
        <v>-1.8100000000000002E-2</v>
      </c>
      <c r="AU7" s="1">
        <v>-0.5151</v>
      </c>
      <c r="AV7" s="1">
        <v>3.6543000000000001</v>
      </c>
      <c r="AW7" s="1">
        <v>1.5597000000000001</v>
      </c>
      <c r="AX7" s="1">
        <v>1.4136</v>
      </c>
      <c r="AY7" s="1">
        <v>0.93979999999999997</v>
      </c>
      <c r="AZ7" s="1">
        <v>0.79900000000000004</v>
      </c>
      <c r="BA7" s="1">
        <v>0.752</v>
      </c>
      <c r="BB7" s="1">
        <v>1.8038000000000001</v>
      </c>
      <c r="BC7" s="1">
        <v>2.3429000000000002</v>
      </c>
      <c r="BD7" s="1">
        <v>2.5851000000000002</v>
      </c>
      <c r="BE7" s="1">
        <v>0.91479999999999995</v>
      </c>
      <c r="BF7" s="1">
        <v>1.1762999999999999</v>
      </c>
      <c r="BG7" s="1">
        <v>1.2498</v>
      </c>
      <c r="BM7" s="8">
        <v>1.5625</v>
      </c>
      <c r="BN7" s="8">
        <v>4.9279999999999999</v>
      </c>
      <c r="BO7" s="8">
        <v>2.4260999999999999</v>
      </c>
      <c r="BP7" s="8">
        <v>3.4375</v>
      </c>
      <c r="BQ7" s="8">
        <v>6.6074474969115837E-2</v>
      </c>
      <c r="BR7" s="8">
        <v>6.6074474969115837E-2</v>
      </c>
      <c r="BW7" s="78" t="s">
        <v>252</v>
      </c>
      <c r="BY7" s="86"/>
      <c r="CB7" s="1" t="s">
        <v>282</v>
      </c>
    </row>
    <row r="8" spans="1:80" x14ac:dyDescent="0.25">
      <c r="A8" t="s">
        <v>262</v>
      </c>
      <c r="B8" t="s">
        <v>263</v>
      </c>
      <c r="C8" t="s">
        <v>264</v>
      </c>
      <c r="D8" t="s">
        <v>61</v>
      </c>
      <c r="E8" t="s">
        <v>230</v>
      </c>
      <c r="H8">
        <v>50</v>
      </c>
      <c r="I8" s="58">
        <v>2.1848000000000002E-3</v>
      </c>
      <c r="J8" s="1">
        <v>0.64258000000000004</v>
      </c>
      <c r="K8" s="1">
        <v>10.71</v>
      </c>
      <c r="L8" s="1">
        <v>0.19655</v>
      </c>
      <c r="M8" s="1">
        <v>7.7110000000000004E-4</v>
      </c>
      <c r="N8" s="1">
        <v>0.41109000000000001</v>
      </c>
      <c r="O8" s="1">
        <v>0.40534999999999999</v>
      </c>
      <c r="P8" s="1">
        <v>0.40534999999999999</v>
      </c>
      <c r="Q8" s="1">
        <v>0.22026999999999999</v>
      </c>
      <c r="R8" s="1">
        <v>0.27783999999999998</v>
      </c>
      <c r="S8" s="1">
        <v>0.27783999999999998</v>
      </c>
      <c r="T8" s="1">
        <v>0.79979999999999996</v>
      </c>
      <c r="U8" s="1">
        <v>1.0142</v>
      </c>
      <c r="V8" s="1">
        <v>1.0142</v>
      </c>
      <c r="W8" s="1">
        <v>0.58550000000000002</v>
      </c>
      <c r="X8" s="1">
        <v>0.79279999999999995</v>
      </c>
      <c r="Y8" s="1">
        <v>0.79279999999999995</v>
      </c>
      <c r="Z8" s="1">
        <v>0.79979999999999996</v>
      </c>
      <c r="AA8" s="1">
        <v>0.58550000000000002</v>
      </c>
      <c r="AB8" s="1">
        <v>0.99119999999999997</v>
      </c>
      <c r="AC8" s="1">
        <v>0.99119999999999997</v>
      </c>
      <c r="AD8" s="1">
        <v>0.41109000000000001</v>
      </c>
      <c r="AE8" s="1">
        <v>0.22026000000000001</v>
      </c>
      <c r="AF8" s="1">
        <v>0.63136000000000003</v>
      </c>
      <c r="AG8" s="1">
        <v>0.63136000000000003</v>
      </c>
      <c r="AH8" s="1">
        <v>-8.4000000000000003E-4</v>
      </c>
      <c r="AI8" s="1">
        <v>0.252</v>
      </c>
      <c r="AK8" s="1"/>
      <c r="AL8" s="1"/>
      <c r="AM8" s="1"/>
      <c r="AN8" s="1"/>
      <c r="AO8" s="1">
        <v>0.61987999999999999</v>
      </c>
      <c r="AP8" s="1">
        <v>1.055E-2</v>
      </c>
      <c r="AQ8" s="1">
        <v>0.60838999999999999</v>
      </c>
      <c r="AR8" s="1">
        <v>0</v>
      </c>
      <c r="AS8" s="1">
        <v>0</v>
      </c>
      <c r="AT8" s="1">
        <v>0</v>
      </c>
      <c r="AU8" s="1">
        <v>0</v>
      </c>
      <c r="AV8" s="1">
        <v>0.40042</v>
      </c>
      <c r="AW8" s="1">
        <v>0.38549</v>
      </c>
      <c r="AX8" s="1">
        <v>0.40462999999999999</v>
      </c>
      <c r="AY8" s="1">
        <v>0.20796999999999999</v>
      </c>
      <c r="AZ8" s="1">
        <v>0.25385999999999997</v>
      </c>
      <c r="BA8" s="1">
        <v>0.27135999999999999</v>
      </c>
      <c r="BB8" s="1">
        <v>0.80369999999999997</v>
      </c>
      <c r="BC8" s="1">
        <v>1.0387</v>
      </c>
      <c r="BD8" s="1">
        <v>0.98960000000000004</v>
      </c>
      <c r="BE8" s="1">
        <v>0.57920000000000005</v>
      </c>
      <c r="BF8" s="1">
        <v>0.81920000000000004</v>
      </c>
      <c r="BG8" s="1">
        <v>0.76639999999999997</v>
      </c>
      <c r="BJ8" s="1"/>
      <c r="BK8" s="1"/>
      <c r="BL8" s="1"/>
      <c r="BM8" s="10">
        <v>1.5855999999999999</v>
      </c>
      <c r="BN8" s="10">
        <v>2.0283000000000002</v>
      </c>
      <c r="BO8" s="10">
        <v>1.5855999999999999</v>
      </c>
      <c r="BP8" s="10">
        <v>2.0283000000000002</v>
      </c>
      <c r="BQ8" s="10">
        <v>5.999813258636788E-2</v>
      </c>
      <c r="BR8" s="10">
        <v>5.999813258636788E-2</v>
      </c>
      <c r="BW8" s="78" t="s">
        <v>252</v>
      </c>
      <c r="BY8" s="86"/>
      <c r="CB8" s="1" t="s">
        <v>283</v>
      </c>
    </row>
    <row r="9" spans="1:80" x14ac:dyDescent="0.25">
      <c r="A9" t="s">
        <v>265</v>
      </c>
      <c r="B9" t="s">
        <v>266</v>
      </c>
      <c r="C9" t="s">
        <v>264</v>
      </c>
      <c r="D9" t="s">
        <v>61</v>
      </c>
      <c r="E9" t="s">
        <v>230</v>
      </c>
      <c r="H9">
        <v>50</v>
      </c>
      <c r="I9" s="1">
        <v>2.3888E-3</v>
      </c>
      <c r="J9" s="1">
        <v>0.70257999999999998</v>
      </c>
      <c r="K9" s="1">
        <v>11.71</v>
      </c>
      <c r="L9" s="1">
        <v>0.29791000000000001</v>
      </c>
      <c r="M9" s="1">
        <v>8.4309999999999995E-4</v>
      </c>
      <c r="N9" s="1">
        <v>0.69296999999999997</v>
      </c>
      <c r="O9" s="1">
        <v>0.55057</v>
      </c>
      <c r="P9" s="1">
        <v>0.55057</v>
      </c>
      <c r="Q9" s="1">
        <v>0.25934000000000001</v>
      </c>
      <c r="R9" s="1">
        <v>0.32163999999999998</v>
      </c>
      <c r="S9" s="1">
        <v>0.32163999999999998</v>
      </c>
      <c r="T9" s="1">
        <v>0.99309999999999998</v>
      </c>
      <c r="U9" s="1">
        <v>1.2585999999999999</v>
      </c>
      <c r="V9" s="1">
        <v>1.2585999999999999</v>
      </c>
      <c r="W9" s="1">
        <v>0.60760000000000003</v>
      </c>
      <c r="X9" s="1">
        <v>0.80630000000000002</v>
      </c>
      <c r="Y9" s="1">
        <v>0.80630000000000002</v>
      </c>
      <c r="Z9" s="1">
        <v>0.99309999999999998</v>
      </c>
      <c r="AA9" s="1">
        <v>0.60760000000000003</v>
      </c>
      <c r="AB9" s="1">
        <v>1.1641999999999999</v>
      </c>
      <c r="AC9" s="1">
        <v>1.1641999999999999</v>
      </c>
      <c r="AD9" s="1">
        <v>0.69296999999999997</v>
      </c>
      <c r="AE9" s="1">
        <v>0.25934000000000001</v>
      </c>
      <c r="AF9" s="1">
        <v>0.95230999999999999</v>
      </c>
      <c r="AG9" s="1">
        <v>0.95230999999999999</v>
      </c>
      <c r="AH9" s="1">
        <v>-5.9999999999999995E-4</v>
      </c>
      <c r="AI9" s="1">
        <v>0.08</v>
      </c>
      <c r="AO9" s="60">
        <v>0.70252000000000003</v>
      </c>
      <c r="AP9" s="60">
        <v>-5.9000000000000003E-4</v>
      </c>
      <c r="AQ9" s="60">
        <v>0.95226999999999995</v>
      </c>
      <c r="AR9" s="60">
        <v>0</v>
      </c>
      <c r="AS9" s="60">
        <v>0</v>
      </c>
      <c r="AT9" s="60">
        <v>0</v>
      </c>
      <c r="AU9" s="60">
        <v>0</v>
      </c>
      <c r="AV9" s="60">
        <v>0.69296000000000002</v>
      </c>
      <c r="AW9" s="60">
        <v>0.55054999999999998</v>
      </c>
      <c r="AX9" s="60">
        <v>0.55057</v>
      </c>
      <c r="AY9" s="60">
        <v>0.25930999999999998</v>
      </c>
      <c r="AZ9" s="60">
        <v>0.32157000000000002</v>
      </c>
      <c r="BA9" s="60">
        <v>0.32162000000000002</v>
      </c>
      <c r="BB9" s="60">
        <v>0.99319999999999997</v>
      </c>
      <c r="BC9" s="60">
        <v>1.2586999999999999</v>
      </c>
      <c r="BD9" s="60">
        <v>1.2585999999999999</v>
      </c>
      <c r="BE9" s="60">
        <v>0.60750000000000004</v>
      </c>
      <c r="BF9" s="60">
        <v>0.80640000000000001</v>
      </c>
      <c r="BG9" s="60">
        <v>0.80630000000000002</v>
      </c>
      <c r="BH9" s="61"/>
      <c r="BM9" s="8">
        <v>1.6126</v>
      </c>
      <c r="BN9" s="8">
        <v>2.5173000000000001</v>
      </c>
      <c r="BO9" s="8">
        <v>1.6126</v>
      </c>
      <c r="BP9" s="8">
        <v>2.5173000000000001</v>
      </c>
      <c r="BQ9" s="64">
        <v>5.9998292058070023E-2</v>
      </c>
      <c r="BR9" s="64">
        <v>5.9998292058070023E-2</v>
      </c>
      <c r="BW9" s="78" t="s">
        <v>252</v>
      </c>
      <c r="BY9" s="86"/>
      <c r="CB9" s="1" t="s">
        <v>284</v>
      </c>
    </row>
    <row r="10" spans="1:80" x14ac:dyDescent="0.25">
      <c r="A10" t="s">
        <v>267</v>
      </c>
      <c r="B10" t="s">
        <v>268</v>
      </c>
      <c r="C10" t="s">
        <v>269</v>
      </c>
      <c r="D10" t="s">
        <v>270</v>
      </c>
      <c r="E10" t="s">
        <v>230</v>
      </c>
      <c r="I10" s="1">
        <v>9.8947000000000011E-4</v>
      </c>
      <c r="J10" s="1">
        <v>0.29102</v>
      </c>
      <c r="K10" s="1">
        <v>4.8502999999999998</v>
      </c>
      <c r="L10" s="1">
        <v>6.7202999999999999E-2</v>
      </c>
      <c r="M10" s="1">
        <v>3.4922000000000002E-4</v>
      </c>
      <c r="N10" s="1">
        <v>7.8939999999999996E-2</v>
      </c>
      <c r="O10" s="1">
        <v>0.12737999999999999</v>
      </c>
      <c r="P10" s="1">
        <v>0.10452</v>
      </c>
      <c r="Q10" s="1">
        <v>0.10600999999999999</v>
      </c>
      <c r="R10" s="1">
        <v>0.14135</v>
      </c>
      <c r="S10" s="1">
        <v>0.14135</v>
      </c>
      <c r="T10" s="1">
        <v>0.52080000000000004</v>
      </c>
      <c r="U10" s="1">
        <v>0.61970000000000003</v>
      </c>
      <c r="V10" s="1">
        <v>0.75529999999999997</v>
      </c>
      <c r="W10" s="1">
        <v>0.60360000000000003</v>
      </c>
      <c r="X10" s="1">
        <v>0.75</v>
      </c>
      <c r="Y10" s="1">
        <v>0.75</v>
      </c>
      <c r="Z10" s="1">
        <v>0.60360000000000003</v>
      </c>
      <c r="AA10" s="1">
        <v>0.52080000000000004</v>
      </c>
      <c r="AB10" s="1">
        <v>0.79720000000000002</v>
      </c>
      <c r="AC10" s="1">
        <v>1.5874999999999999</v>
      </c>
      <c r="AD10" s="1">
        <v>0.10600999999999999</v>
      </c>
      <c r="AE10" s="1">
        <v>7.8939999999999996E-2</v>
      </c>
      <c r="AF10" s="1">
        <v>0.18495</v>
      </c>
      <c r="AG10" s="1">
        <v>0.73343999999999998</v>
      </c>
      <c r="AH10" s="1">
        <v>0</v>
      </c>
      <c r="AI10" s="1">
        <v>90</v>
      </c>
      <c r="AO10" s="1">
        <v>0.29096</v>
      </c>
      <c r="AP10" s="1">
        <v>0</v>
      </c>
      <c r="AQ10" s="1">
        <v>0.18492</v>
      </c>
      <c r="AR10" s="1">
        <v>0</v>
      </c>
      <c r="AS10" s="1">
        <v>1.3728</v>
      </c>
      <c r="AT10" s="1">
        <v>0</v>
      </c>
      <c r="AU10" s="1">
        <v>-1.4639</v>
      </c>
      <c r="AV10" s="1">
        <v>7.8939999999999996E-2</v>
      </c>
      <c r="AW10" s="1">
        <v>0.12737999999999999</v>
      </c>
      <c r="AX10" s="1">
        <v>0.10451000000000001</v>
      </c>
      <c r="AY10" s="1">
        <v>0.10598</v>
      </c>
      <c r="AZ10" s="1">
        <v>0.14127999999999999</v>
      </c>
      <c r="BA10" s="1">
        <v>0.14133999999999999</v>
      </c>
      <c r="BB10" s="1">
        <v>0.52090000000000003</v>
      </c>
      <c r="BC10" s="1">
        <v>0.61970000000000003</v>
      </c>
      <c r="BD10" s="1">
        <v>0.75529999999999997</v>
      </c>
      <c r="BE10" s="1">
        <v>0.60350000000000004</v>
      </c>
      <c r="BF10" s="1">
        <v>0.75009999999999999</v>
      </c>
      <c r="BG10" s="1">
        <v>0.74990000000000001</v>
      </c>
      <c r="BM10" s="10">
        <v>1.5</v>
      </c>
      <c r="BN10" s="10">
        <v>1.375</v>
      </c>
      <c r="BO10" s="10">
        <v>1.5</v>
      </c>
      <c r="BP10" s="10">
        <v>1.375</v>
      </c>
      <c r="BQ10" s="10">
        <v>6.0000412345628105E-2</v>
      </c>
      <c r="BR10" s="10">
        <v>6.0000412345628105E-2</v>
      </c>
      <c r="BT10" s="1">
        <v>1</v>
      </c>
      <c r="BW10" s="78" t="s">
        <v>252</v>
      </c>
      <c r="BY10" s="86"/>
      <c r="CB10" s="1" t="s">
        <v>286</v>
      </c>
    </row>
    <row r="11" spans="1:80" x14ac:dyDescent="0.25">
      <c r="A11" t="s">
        <v>271</v>
      </c>
      <c r="B11" t="s">
        <v>272</v>
      </c>
      <c r="C11" t="s">
        <v>269</v>
      </c>
      <c r="D11" t="s">
        <v>273</v>
      </c>
      <c r="E11" t="s">
        <v>230</v>
      </c>
      <c r="I11" s="1">
        <v>1.3567E-3</v>
      </c>
      <c r="J11" s="1">
        <v>0.39903</v>
      </c>
      <c r="K11" s="1">
        <v>5.5419999999999998</v>
      </c>
      <c r="L11" s="1">
        <v>2.0000000000000002E-5</v>
      </c>
      <c r="M11" s="1">
        <v>0.21431</v>
      </c>
      <c r="N11" s="1">
        <v>0.13350999999999999</v>
      </c>
      <c r="O11" s="1">
        <v>0.17802000000000001</v>
      </c>
      <c r="P11" s="1">
        <v>0.17802000000000001</v>
      </c>
      <c r="Q11" s="1">
        <v>0.13350999999999999</v>
      </c>
      <c r="R11" s="1">
        <v>0.17802000000000001</v>
      </c>
      <c r="S11" s="1">
        <v>0.17802000000000001</v>
      </c>
      <c r="T11" s="1">
        <v>0.57845000000000002</v>
      </c>
      <c r="U11" s="1">
        <v>0.75</v>
      </c>
      <c r="V11" s="1">
        <v>0.75</v>
      </c>
      <c r="W11" s="1">
        <v>0.57845000000000002</v>
      </c>
      <c r="X11" s="1">
        <v>0.75</v>
      </c>
      <c r="Y11" s="1">
        <v>0.75</v>
      </c>
      <c r="Z11" s="1">
        <v>0.57845000000000002</v>
      </c>
      <c r="AA11" s="1">
        <v>0.57845000000000002</v>
      </c>
      <c r="AB11" s="1">
        <v>0.81805000000000005</v>
      </c>
      <c r="AC11" s="1">
        <v>0.81805000000000005</v>
      </c>
      <c r="AD11" s="1">
        <v>0.13350999999999999</v>
      </c>
      <c r="AE11" s="1">
        <v>0.13350999999999999</v>
      </c>
      <c r="AF11" s="1">
        <v>0.26702999999999999</v>
      </c>
      <c r="AG11" s="1">
        <v>0.26702999999999999</v>
      </c>
      <c r="AH11" s="1">
        <v>0</v>
      </c>
      <c r="AI11" s="1">
        <v>0</v>
      </c>
      <c r="AO11" s="1">
        <v>0.39895000000000003</v>
      </c>
      <c r="AP11" s="1">
        <v>0</v>
      </c>
      <c r="AQ11" s="1">
        <v>0.26699000000000001</v>
      </c>
      <c r="AR11" s="1">
        <v>0</v>
      </c>
      <c r="AS11" s="1">
        <v>0</v>
      </c>
      <c r="AT11" s="1">
        <v>0</v>
      </c>
      <c r="AU11" s="1">
        <v>0</v>
      </c>
      <c r="AV11" s="1">
        <v>0.13350999999999999</v>
      </c>
      <c r="AW11" s="1">
        <v>0.17802000000000001</v>
      </c>
      <c r="AX11" s="1">
        <v>0.17802000000000001</v>
      </c>
      <c r="AY11" s="1">
        <v>0.13347999999999999</v>
      </c>
      <c r="AZ11" s="1">
        <v>0.17793999999999999</v>
      </c>
      <c r="BA11" s="1">
        <v>0.17799999999999999</v>
      </c>
      <c r="BB11" s="1">
        <v>0.57850000000000001</v>
      </c>
      <c r="BC11" s="1">
        <v>0.75</v>
      </c>
      <c r="BD11" s="1">
        <v>0.75</v>
      </c>
      <c r="BE11" s="1">
        <v>0.57842000000000005</v>
      </c>
      <c r="BF11" s="1">
        <v>0.75012999999999996</v>
      </c>
      <c r="BG11" s="1">
        <v>0.74987000000000004</v>
      </c>
      <c r="BM11" s="8">
        <v>1.5</v>
      </c>
      <c r="BN11" s="8">
        <v>1.5</v>
      </c>
      <c r="BO11" s="8">
        <v>1.5</v>
      </c>
      <c r="BP11" s="8">
        <v>1.5</v>
      </c>
      <c r="BQ11" s="8">
        <v>7.200108264164562E-2</v>
      </c>
      <c r="BR11" s="8">
        <v>7.200108264164562E-2</v>
      </c>
      <c r="BT11" s="1">
        <v>2</v>
      </c>
      <c r="BW11" s="78" t="s">
        <v>252</v>
      </c>
      <c r="BY11" s="86"/>
      <c r="CB11" s="1" t="s">
        <v>285</v>
      </c>
    </row>
    <row r="12" spans="1:80" x14ac:dyDescent="0.25">
      <c r="A12" t="s">
        <v>274</v>
      </c>
      <c r="B12" t="s">
        <v>275</v>
      </c>
      <c r="C12" s="2" t="s">
        <v>62</v>
      </c>
      <c r="D12" t="s">
        <v>276</v>
      </c>
      <c r="E12" t="s">
        <v>230</v>
      </c>
      <c r="F12" t="s">
        <v>277</v>
      </c>
      <c r="H12">
        <v>50</v>
      </c>
      <c r="I12" s="1">
        <v>2.5438000000000001E-3</v>
      </c>
      <c r="J12" s="1">
        <v>0.74819000000000002</v>
      </c>
      <c r="K12" s="1">
        <v>8.3132000000000001</v>
      </c>
      <c r="L12" s="1">
        <v>1.3863000000000001</v>
      </c>
      <c r="M12" s="1">
        <v>2.0200999999999999E-3</v>
      </c>
      <c r="N12" s="1">
        <v>0.40100000000000002</v>
      </c>
      <c r="O12" s="1">
        <v>0.49486000000000002</v>
      </c>
      <c r="P12" s="1">
        <v>0.35500999999999999</v>
      </c>
      <c r="Q12" s="1">
        <v>1.1999</v>
      </c>
      <c r="R12" s="1">
        <v>0.73836999999999997</v>
      </c>
      <c r="S12" s="1">
        <v>0.73836999999999997</v>
      </c>
      <c r="T12" s="1">
        <v>0.73209999999999997</v>
      </c>
      <c r="U12" s="1">
        <v>0.81040000000000001</v>
      </c>
      <c r="V12" s="1">
        <v>1.1295999999999999</v>
      </c>
      <c r="W12" s="1">
        <v>1.2664</v>
      </c>
      <c r="X12" s="1">
        <v>1.6251</v>
      </c>
      <c r="Y12" s="1">
        <v>1.6251</v>
      </c>
      <c r="Z12" s="1">
        <v>1.2664</v>
      </c>
      <c r="AA12" s="1">
        <v>0.73209999999999997</v>
      </c>
      <c r="AB12" s="1">
        <v>1.4628000000000001</v>
      </c>
      <c r="AC12" s="1">
        <v>2.2637</v>
      </c>
      <c r="AD12" s="1">
        <v>1.1999</v>
      </c>
      <c r="AE12" s="1">
        <v>0.40100000000000002</v>
      </c>
      <c r="AF12" s="1">
        <v>1.6009</v>
      </c>
      <c r="AG12" s="1">
        <v>3.8340000000000001</v>
      </c>
      <c r="AH12" s="1">
        <v>0</v>
      </c>
      <c r="AI12" s="1">
        <v>-90</v>
      </c>
      <c r="AO12" s="1">
        <v>0.63971999999999996</v>
      </c>
      <c r="AP12" s="1">
        <v>0</v>
      </c>
      <c r="AQ12" s="1">
        <v>1.4693000000000001</v>
      </c>
      <c r="AR12" s="1">
        <v>0</v>
      </c>
      <c r="AS12" s="1">
        <v>1.7276</v>
      </c>
      <c r="AT12" s="1">
        <v>0</v>
      </c>
      <c r="AU12" s="1">
        <v>-2.0781000000000001</v>
      </c>
      <c r="AV12" s="1">
        <v>0.33500000000000002</v>
      </c>
      <c r="AW12" s="1">
        <v>0.35958000000000001</v>
      </c>
      <c r="AX12" s="1">
        <v>0.33224999999999999</v>
      </c>
      <c r="AY12" s="1">
        <v>1.1343000000000001</v>
      </c>
      <c r="AZ12" s="1">
        <v>0.69796999999999998</v>
      </c>
      <c r="BA12" s="1">
        <v>0.69796999999999998</v>
      </c>
      <c r="BB12" s="1">
        <v>0.72370000000000001</v>
      </c>
      <c r="BC12" s="1">
        <v>0.93169999999999997</v>
      </c>
      <c r="BD12" s="1">
        <v>1.0083</v>
      </c>
      <c r="BE12" s="1">
        <v>1.3315999999999999</v>
      </c>
      <c r="BF12" s="1">
        <v>1.6251</v>
      </c>
      <c r="BG12" s="1">
        <v>1.6251</v>
      </c>
      <c r="BM12" s="10">
        <v>3.2501000000000002</v>
      </c>
      <c r="BN12" s="10">
        <v>1.94</v>
      </c>
      <c r="BO12" s="10">
        <v>3.2501000000000002</v>
      </c>
      <c r="BP12" s="10">
        <v>1.94</v>
      </c>
      <c r="BQ12" s="10">
        <v>9.0000240581244284E-2</v>
      </c>
      <c r="BR12" s="10">
        <v>9.0000240581244284E-2</v>
      </c>
      <c r="BT12" s="1">
        <v>3</v>
      </c>
      <c r="BW12" s="78" t="s">
        <v>252</v>
      </c>
      <c r="BY12" s="86"/>
      <c r="CB12" s="1" t="s">
        <v>287</v>
      </c>
    </row>
    <row r="13" spans="1:80" x14ac:dyDescent="0.25">
      <c r="A13" t="s">
        <v>278</v>
      </c>
      <c r="B13" t="s">
        <v>279</v>
      </c>
      <c r="C13" s="2" t="s">
        <v>62</v>
      </c>
      <c r="D13" t="s">
        <v>276</v>
      </c>
      <c r="E13" t="s">
        <v>230</v>
      </c>
      <c r="F13" t="s">
        <v>277</v>
      </c>
      <c r="H13">
        <v>50</v>
      </c>
      <c r="I13" s="1">
        <v>2.8306999999999998E-3</v>
      </c>
      <c r="J13" s="1">
        <v>0.83255000000000001</v>
      </c>
      <c r="K13" s="1">
        <v>8.2431000000000001</v>
      </c>
      <c r="L13" s="1">
        <v>1.4997</v>
      </c>
      <c r="M13" s="1">
        <v>2.8310000000000002E-3</v>
      </c>
      <c r="N13" s="1">
        <v>0.44069999999999998</v>
      </c>
      <c r="O13" s="1">
        <v>0.54312000000000005</v>
      </c>
      <c r="P13" s="1">
        <v>0.39054</v>
      </c>
      <c r="Q13" s="1">
        <v>1.3136000000000001</v>
      </c>
      <c r="R13" s="1">
        <v>0.81186999999999998</v>
      </c>
      <c r="S13" s="1">
        <v>0.81186999999999998</v>
      </c>
      <c r="T13" s="1">
        <v>0.72760000000000002</v>
      </c>
      <c r="U13" s="1">
        <v>0.8115</v>
      </c>
      <c r="V13" s="1">
        <v>1.1285000000000001</v>
      </c>
      <c r="W13" s="1">
        <v>1.2561</v>
      </c>
      <c r="X13" s="1">
        <v>1.6180000000000001</v>
      </c>
      <c r="Y13" s="1">
        <v>1.6180000000000001</v>
      </c>
      <c r="Z13" s="1">
        <v>1.2561</v>
      </c>
      <c r="AA13" s="1">
        <v>0.72760000000000002</v>
      </c>
      <c r="AB13" s="1">
        <v>1.4516</v>
      </c>
      <c r="AC13" s="1">
        <v>2.2492999999999999</v>
      </c>
      <c r="AD13" s="1">
        <v>1.3136000000000001</v>
      </c>
      <c r="AE13" s="1">
        <v>0.44069999999999998</v>
      </c>
      <c r="AF13" s="1">
        <v>1.7543</v>
      </c>
      <c r="AG13" s="1">
        <v>4.2122999999999999</v>
      </c>
      <c r="AH13" s="1">
        <v>0</v>
      </c>
      <c r="AI13" s="1">
        <v>-90</v>
      </c>
      <c r="AO13" s="1">
        <v>0.71147000000000005</v>
      </c>
      <c r="AP13" s="1">
        <v>0</v>
      </c>
      <c r="AQ13" s="1">
        <v>1.6087</v>
      </c>
      <c r="AR13" s="1">
        <v>0</v>
      </c>
      <c r="AS13" s="1">
        <v>1.7181999999999999</v>
      </c>
      <c r="AT13" s="1">
        <v>0</v>
      </c>
      <c r="AU13" s="1">
        <v>-2.0653999999999999</v>
      </c>
      <c r="AV13" s="1">
        <v>0.36759999999999998</v>
      </c>
      <c r="AW13" s="1">
        <v>0.39412000000000003</v>
      </c>
      <c r="AX13" s="1">
        <v>0.36496000000000001</v>
      </c>
      <c r="AY13" s="1">
        <v>1.2411000000000001</v>
      </c>
      <c r="AZ13" s="1">
        <v>0.76707000000000003</v>
      </c>
      <c r="BA13" s="1">
        <v>0.76707000000000003</v>
      </c>
      <c r="BB13" s="1">
        <v>0.71879999999999999</v>
      </c>
      <c r="BC13" s="1">
        <v>0.93269999999999997</v>
      </c>
      <c r="BD13" s="1">
        <v>1.0073000000000001</v>
      </c>
      <c r="BE13" s="1">
        <v>1.3208</v>
      </c>
      <c r="BF13" s="1">
        <v>1.6180000000000001</v>
      </c>
      <c r="BG13" s="1">
        <v>1.6180000000000001</v>
      </c>
      <c r="BM13" s="8">
        <v>3.2360000000000002</v>
      </c>
      <c r="BN13" s="8">
        <v>1.94</v>
      </c>
      <c r="BO13" s="8">
        <v>3.2360000000000002</v>
      </c>
      <c r="BP13" s="8">
        <v>1.94</v>
      </c>
      <c r="BQ13" s="8">
        <v>0.10099962392789121</v>
      </c>
      <c r="BR13" s="8">
        <v>0.10099962392789121</v>
      </c>
      <c r="BT13" s="1">
        <v>4</v>
      </c>
      <c r="BW13" s="78" t="s">
        <v>252</v>
      </c>
      <c r="BY13" s="86"/>
      <c r="CB13" s="1" t="s">
        <v>288</v>
      </c>
    </row>
    <row r="14" spans="1:80" x14ac:dyDescent="0.25">
      <c r="BM14" s="10"/>
      <c r="BN14" s="10"/>
      <c r="BO14" s="10"/>
      <c r="BP14" s="10"/>
      <c r="BQ14" s="10"/>
      <c r="BR14" s="10"/>
      <c r="BW14" s="78"/>
      <c r="CB14" s="1"/>
    </row>
    <row r="15" spans="1:80" x14ac:dyDescent="0.25">
      <c r="BM15" s="8"/>
      <c r="BN15" s="8"/>
      <c r="BO15" s="8"/>
      <c r="BP15" s="8"/>
      <c r="BQ15" s="8"/>
      <c r="BR15" s="8"/>
      <c r="BW15" s="78"/>
      <c r="CB15" s="1"/>
    </row>
    <row r="16" spans="1:80" x14ac:dyDescent="0.25">
      <c r="I16" s="58"/>
      <c r="AK16" s="1"/>
      <c r="AL16" s="1"/>
      <c r="AM16" s="1"/>
      <c r="AN16" s="1"/>
      <c r="BJ16" s="1"/>
      <c r="BK16" s="1"/>
      <c r="BL16" s="1"/>
      <c r="BM16" s="10"/>
      <c r="BN16" s="10"/>
      <c r="BO16" s="10"/>
      <c r="BP16" s="10"/>
      <c r="BQ16" s="10"/>
      <c r="BR16" s="10"/>
      <c r="BW16" s="78"/>
      <c r="CB16" s="1"/>
    </row>
    <row r="17" spans="1:80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64"/>
      <c r="BR17" s="64"/>
      <c r="BW17" s="78"/>
      <c r="CB17" s="1"/>
    </row>
    <row r="18" spans="1:80" x14ac:dyDescent="0.25">
      <c r="BM18" s="10"/>
      <c r="BN18" s="10"/>
      <c r="BO18" s="10"/>
      <c r="BP18" s="10"/>
      <c r="BQ18" s="10"/>
      <c r="BR18" s="10"/>
      <c r="BW18" s="78"/>
      <c r="CB18" s="1"/>
    </row>
    <row r="19" spans="1:80" x14ac:dyDescent="0.25">
      <c r="BM19" s="8"/>
      <c r="BN19" s="8"/>
      <c r="BO19" s="8"/>
      <c r="BP19" s="8"/>
      <c r="BQ19" s="8"/>
      <c r="BR19" s="8"/>
      <c r="BW19" s="78"/>
      <c r="CB19" s="1"/>
    </row>
    <row r="20" spans="1:80" x14ac:dyDescent="0.25">
      <c r="C20" s="2"/>
      <c r="BM20" s="10"/>
      <c r="BN20" s="10"/>
      <c r="BO20" s="10"/>
      <c r="BP20" s="10"/>
      <c r="BQ20" s="10"/>
      <c r="BR20" s="10"/>
      <c r="BW20" s="78"/>
      <c r="CB20" s="1"/>
    </row>
    <row r="21" spans="1:80" x14ac:dyDescent="0.25">
      <c r="C21" s="2"/>
      <c r="BM21" s="8"/>
      <c r="BN21" s="8"/>
      <c r="BO21" s="8"/>
      <c r="BP21" s="8"/>
      <c r="BQ21" s="8"/>
      <c r="BR21" s="8"/>
      <c r="BW21" s="78"/>
      <c r="CB21" s="1"/>
    </row>
    <row r="22" spans="1:80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80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80" x14ac:dyDescent="0.25">
      <c r="BM24" s="10"/>
      <c r="BN24" s="10"/>
      <c r="BO24" s="10"/>
      <c r="BP24" s="10"/>
      <c r="BQ24" s="10"/>
      <c r="BR24" s="10"/>
      <c r="BW24" s="78"/>
    </row>
    <row r="25" spans="1:80" x14ac:dyDescent="0.25">
      <c r="BM25" s="8"/>
      <c r="BN25" s="8"/>
      <c r="BO25" s="8"/>
      <c r="BP25" s="8"/>
      <c r="BQ25" s="8"/>
      <c r="BR25" s="8"/>
      <c r="BW25" s="78"/>
    </row>
    <row r="26" spans="1:80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80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80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80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80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80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80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hyperlinks>
    <hyperlink ref="BW6" r:id="rId1" xr:uid="{B23605C7-BBE0-4A95-9DB4-8CD499FA5509}"/>
    <hyperlink ref="BW8" r:id="rId2" xr:uid="{2077117C-18C4-49DF-A11E-853041ACE2E3}"/>
    <hyperlink ref="BW9" r:id="rId3" xr:uid="{39299D95-390F-4138-8800-85923E0E4A74}"/>
    <hyperlink ref="BW7" r:id="rId4" xr:uid="{C875D281-6692-4FA3-BA63-0A575DA4F2DD}"/>
    <hyperlink ref="BW10" r:id="rId5" xr:uid="{200B2354-671C-424E-9AFF-6FEC91637DF1}"/>
    <hyperlink ref="BW11" r:id="rId6" xr:uid="{AF76DEA6-49B3-42B7-9E32-04AE4EDE6F18}"/>
    <hyperlink ref="BW12" r:id="rId7" xr:uid="{87EC8386-FA49-4758-999B-D1AE3F656257}"/>
    <hyperlink ref="BW13" r:id="rId8" xr:uid="{2D48CE57-81E8-43C2-93A4-DFEC60FDDE7E}"/>
  </hyperlinks>
  <pageMargins left="0.7" right="0.7" top="0.75" bottom="0.75" header="0.3" footer="0.3"/>
  <pageSetup orientation="portrait" r:id="rId9"/>
  <legacy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131</v>
      </c>
      <c r="B1" s="11" t="s">
        <v>132</v>
      </c>
      <c r="C1" s="11" t="s">
        <v>133</v>
      </c>
      <c r="K1" s="11" t="s">
        <v>196</v>
      </c>
    </row>
    <row r="2" spans="1:11" x14ac:dyDescent="0.2">
      <c r="A2" s="11" t="s">
        <v>134</v>
      </c>
    </row>
    <row r="3" spans="1:11" x14ac:dyDescent="0.2">
      <c r="A3" s="11" t="s">
        <v>135</v>
      </c>
      <c r="B3" s="12">
        <v>1.6763999999999999</v>
      </c>
      <c r="C3" s="11" t="s">
        <v>136</v>
      </c>
      <c r="D3" s="11" t="s">
        <v>137</v>
      </c>
      <c r="E3" s="12">
        <v>5.6997000000000003E-3</v>
      </c>
      <c r="F3" s="11" t="s">
        <v>236</v>
      </c>
      <c r="G3" s="11" t="s">
        <v>138</v>
      </c>
      <c r="H3" s="12">
        <v>18.626000000000001</v>
      </c>
      <c r="I3" s="11" t="s">
        <v>102</v>
      </c>
    </row>
    <row r="5" spans="1:11" x14ac:dyDescent="0.2">
      <c r="A5" s="11" t="s">
        <v>139</v>
      </c>
      <c r="B5" s="12">
        <v>4.0709999999999997</v>
      </c>
      <c r="C5" s="11" t="s">
        <v>140</v>
      </c>
      <c r="D5" s="11" t="s">
        <v>141</v>
      </c>
      <c r="E5" s="12">
        <v>1.5583</v>
      </c>
      <c r="F5" s="11" t="s">
        <v>102</v>
      </c>
      <c r="G5" s="11" t="s">
        <v>142</v>
      </c>
      <c r="H5" s="12">
        <v>0</v>
      </c>
      <c r="I5" s="11" t="s">
        <v>140</v>
      </c>
    </row>
    <row r="6" spans="1:11" x14ac:dyDescent="0.2">
      <c r="A6" s="11" t="s">
        <v>143</v>
      </c>
      <c r="B6" s="12">
        <v>1.7156</v>
      </c>
      <c r="C6" s="11" t="s">
        <v>144</v>
      </c>
      <c r="D6" s="11" t="s">
        <v>145</v>
      </c>
      <c r="E6" s="12">
        <v>2.3729</v>
      </c>
      <c r="F6" s="11" t="s">
        <v>102</v>
      </c>
      <c r="G6" s="11" t="s">
        <v>146</v>
      </c>
      <c r="H6" s="12">
        <v>0</v>
      </c>
      <c r="I6" s="11" t="s">
        <v>106</v>
      </c>
    </row>
    <row r="7" spans="1:11" x14ac:dyDescent="0.2">
      <c r="A7" s="11" t="s">
        <v>147</v>
      </c>
      <c r="B7" s="12">
        <v>1.623</v>
      </c>
      <c r="C7" s="11" t="s">
        <v>144</v>
      </c>
      <c r="D7" s="11" t="s">
        <v>148</v>
      </c>
      <c r="E7" s="12">
        <v>2.5083000000000002</v>
      </c>
      <c r="F7" s="11" t="s">
        <v>102</v>
      </c>
    </row>
    <row r="8" spans="1:11" x14ac:dyDescent="0.2">
      <c r="B8" s="11" t="s">
        <v>149</v>
      </c>
      <c r="C8" s="12">
        <v>4.8811999999999998</v>
      </c>
      <c r="D8" s="11" t="s">
        <v>102</v>
      </c>
    </row>
    <row r="9" spans="1:11" x14ac:dyDescent="0.2">
      <c r="A9" s="11" t="s">
        <v>150</v>
      </c>
      <c r="B9" s="12">
        <v>2.8490000000000002</v>
      </c>
      <c r="C9" s="11" t="s">
        <v>140</v>
      </c>
      <c r="D9" s="11" t="s">
        <v>151</v>
      </c>
      <c r="E9" s="12">
        <v>1.3037000000000001</v>
      </c>
      <c r="F9" s="11" t="s">
        <v>102</v>
      </c>
      <c r="G9" s="11" t="s">
        <v>152</v>
      </c>
      <c r="H9" s="12">
        <v>0</v>
      </c>
      <c r="I9" s="11" t="s">
        <v>102</v>
      </c>
    </row>
    <row r="10" spans="1:11" x14ac:dyDescent="0.2">
      <c r="A10" s="11" t="s">
        <v>153</v>
      </c>
      <c r="B10" s="12">
        <v>1.7533000000000001</v>
      </c>
      <c r="C10" s="11" t="s">
        <v>144</v>
      </c>
      <c r="D10" s="11" t="s">
        <v>154</v>
      </c>
      <c r="E10" s="12">
        <v>1.6251</v>
      </c>
      <c r="F10" s="11" t="s">
        <v>102</v>
      </c>
      <c r="G10" s="11" t="s">
        <v>155</v>
      </c>
      <c r="H10" s="12">
        <v>2.3561000000000001</v>
      </c>
      <c r="I10" s="11" t="s">
        <v>102</v>
      </c>
    </row>
    <row r="11" spans="1:11" x14ac:dyDescent="0.2">
      <c r="A11" s="11" t="s">
        <v>156</v>
      </c>
      <c r="B11" s="12">
        <v>1.7533000000000001</v>
      </c>
      <c r="C11" s="11" t="s">
        <v>144</v>
      </c>
      <c r="D11" s="11" t="s">
        <v>157</v>
      </c>
      <c r="E11" s="12">
        <v>1.6251</v>
      </c>
      <c r="F11" s="11" t="s">
        <v>102</v>
      </c>
      <c r="G11" s="11" t="s">
        <v>158</v>
      </c>
      <c r="H11" s="12">
        <v>0</v>
      </c>
      <c r="I11" s="11" t="s">
        <v>102</v>
      </c>
    </row>
    <row r="12" spans="1:11" x14ac:dyDescent="0.2">
      <c r="B12" s="11" t="s">
        <v>138</v>
      </c>
      <c r="C12" s="12">
        <v>3.2501000000000002</v>
      </c>
      <c r="D12" s="11" t="s">
        <v>102</v>
      </c>
      <c r="E12" s="11" t="s">
        <v>159</v>
      </c>
      <c r="F12" s="12">
        <v>-2.2875999999999999</v>
      </c>
      <c r="G12" s="11" t="s">
        <v>102</v>
      </c>
    </row>
    <row r="13" spans="1:11" x14ac:dyDescent="0.2">
      <c r="A13" s="11" t="s">
        <v>160</v>
      </c>
      <c r="B13" s="12">
        <v>4.0709999999999997</v>
      </c>
      <c r="C13" s="11" t="s">
        <v>140</v>
      </c>
      <c r="D13" s="11" t="s">
        <v>161</v>
      </c>
      <c r="E13" s="12">
        <v>1.5583</v>
      </c>
      <c r="F13" s="11" t="s">
        <v>102</v>
      </c>
    </row>
    <row r="14" spans="1:11" x14ac:dyDescent="0.2">
      <c r="A14" s="11" t="s">
        <v>162</v>
      </c>
      <c r="B14" s="12">
        <v>2.8490000000000002</v>
      </c>
      <c r="C14" s="11" t="s">
        <v>140</v>
      </c>
      <c r="D14" s="11" t="s">
        <v>163</v>
      </c>
      <c r="E14" s="12">
        <v>1.3037000000000001</v>
      </c>
      <c r="F14" s="11" t="s">
        <v>102</v>
      </c>
    </row>
    <row r="15" spans="1:11" x14ac:dyDescent="0.2">
      <c r="A15" s="11" t="s">
        <v>164</v>
      </c>
      <c r="B15" s="12">
        <v>6.92</v>
      </c>
      <c r="C15" s="11" t="s">
        <v>140</v>
      </c>
      <c r="D15" s="11" t="s">
        <v>165</v>
      </c>
      <c r="E15" s="12">
        <v>2.0318000000000001</v>
      </c>
      <c r="F15" s="11" t="s">
        <v>102</v>
      </c>
      <c r="G15" s="11" t="s">
        <v>166</v>
      </c>
      <c r="H15" s="12">
        <v>5.0334000000000003</v>
      </c>
      <c r="I15" s="11" t="s">
        <v>167</v>
      </c>
    </row>
    <row r="16" spans="1:11" x14ac:dyDescent="0.2">
      <c r="A16" s="11" t="s">
        <v>168</v>
      </c>
      <c r="B16" s="12">
        <v>16.225999999999999</v>
      </c>
      <c r="C16" s="11" t="s">
        <v>140</v>
      </c>
      <c r="D16" s="11" t="s">
        <v>169</v>
      </c>
      <c r="E16" s="12">
        <v>3.1111</v>
      </c>
      <c r="F16" s="11" t="s">
        <v>102</v>
      </c>
      <c r="G16" s="11" t="s">
        <v>170</v>
      </c>
      <c r="H16" s="12">
        <v>4.5262000000000002E-3</v>
      </c>
      <c r="I16" s="11" t="s">
        <v>140</v>
      </c>
    </row>
    <row r="18" spans="1:74" x14ac:dyDescent="0.2">
      <c r="A18" s="11" t="s">
        <v>171</v>
      </c>
      <c r="B18" s="11" t="s">
        <v>132</v>
      </c>
      <c r="C18" s="11" t="s">
        <v>133</v>
      </c>
    </row>
    <row r="19" spans="1:74" x14ac:dyDescent="0.2">
      <c r="A19" s="11" t="s">
        <v>134</v>
      </c>
    </row>
    <row r="20" spans="1:74" x14ac:dyDescent="0.2">
      <c r="A20" s="11" t="s">
        <v>139</v>
      </c>
      <c r="B20" s="12">
        <v>3.4369999999999998</v>
      </c>
      <c r="C20" s="11" t="s">
        <v>140</v>
      </c>
      <c r="D20" s="11" t="s">
        <v>141</v>
      </c>
      <c r="E20" s="12">
        <v>1.5347</v>
      </c>
      <c r="F20" s="11" t="s">
        <v>102</v>
      </c>
      <c r="G20" s="11" t="s">
        <v>135</v>
      </c>
      <c r="H20" s="12">
        <v>1.4594</v>
      </c>
      <c r="I20" s="11" t="s">
        <v>136</v>
      </c>
    </row>
    <row r="21" spans="1:74" x14ac:dyDescent="0.2">
      <c r="A21" s="11" t="s">
        <v>143</v>
      </c>
      <c r="B21" s="12">
        <v>1.3788</v>
      </c>
      <c r="C21" s="11" t="s">
        <v>144</v>
      </c>
      <c r="D21" s="11" t="s">
        <v>145</v>
      </c>
      <c r="E21" s="12">
        <v>2.4929000000000001</v>
      </c>
      <c r="F21" s="11" t="s">
        <v>102</v>
      </c>
      <c r="G21" s="11" t="s">
        <v>142</v>
      </c>
      <c r="H21" s="12">
        <v>0</v>
      </c>
      <c r="I21" s="11" t="s">
        <v>140</v>
      </c>
    </row>
    <row r="22" spans="1:74" x14ac:dyDescent="0.2">
      <c r="A22" s="11" t="s">
        <v>147</v>
      </c>
      <c r="B22" s="12">
        <v>1.4392</v>
      </c>
      <c r="C22" s="11" t="s">
        <v>144</v>
      </c>
      <c r="D22" s="11" t="s">
        <v>148</v>
      </c>
      <c r="E22" s="12">
        <v>2.3883000000000001</v>
      </c>
      <c r="F22" s="11" t="s">
        <v>102</v>
      </c>
      <c r="G22" s="11" t="s">
        <v>164</v>
      </c>
      <c r="H22" s="12">
        <v>6.1550000000000002</v>
      </c>
      <c r="I22" s="11" t="s">
        <v>140</v>
      </c>
    </row>
    <row r="24" spans="1:74" x14ac:dyDescent="0.2">
      <c r="A24" s="11" t="s">
        <v>150</v>
      </c>
      <c r="B24" s="12">
        <v>2.718</v>
      </c>
      <c r="C24" s="11" t="s">
        <v>140</v>
      </c>
      <c r="D24" s="11" t="s">
        <v>151</v>
      </c>
      <c r="E24" s="12">
        <v>1.3647</v>
      </c>
      <c r="F24" s="11" t="s">
        <v>102</v>
      </c>
    </row>
    <row r="25" spans="1:74" x14ac:dyDescent="0.2">
      <c r="A25" s="11" t="s">
        <v>153</v>
      </c>
      <c r="B25" s="12">
        <v>1.6726000000000001</v>
      </c>
      <c r="C25" s="11" t="s">
        <v>144</v>
      </c>
      <c r="D25" s="11" t="s">
        <v>154</v>
      </c>
      <c r="E25" s="12">
        <v>1.6251</v>
      </c>
      <c r="F25" s="11" t="s">
        <v>102</v>
      </c>
    </row>
    <row r="26" spans="1:74" x14ac:dyDescent="0.2">
      <c r="A26" s="11" t="s">
        <v>156</v>
      </c>
      <c r="B26" s="12">
        <v>1.6726000000000001</v>
      </c>
      <c r="C26" s="11" t="s">
        <v>144</v>
      </c>
      <c r="D26" s="11" t="s">
        <v>157</v>
      </c>
      <c r="E26" s="12">
        <v>1.6251</v>
      </c>
      <c r="F26" s="11" t="s">
        <v>102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121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125</v>
      </c>
      <c r="B30" s="35" t="s">
        <v>124</v>
      </c>
      <c r="C30" s="35" t="s">
        <v>111</v>
      </c>
      <c r="D30" s="35" t="s">
        <v>112</v>
      </c>
      <c r="E30" s="35" t="s">
        <v>113</v>
      </c>
      <c r="F30" s="35" t="s">
        <v>66</v>
      </c>
      <c r="G30" s="45" t="s">
        <v>198</v>
      </c>
      <c r="H30" s="37" t="s">
        <v>197</v>
      </c>
      <c r="I30" s="38" t="s">
        <v>199</v>
      </c>
      <c r="J30" s="38" t="s">
        <v>68</v>
      </c>
      <c r="K30" s="38" t="s">
        <v>200</v>
      </c>
      <c r="L30" s="38" t="s">
        <v>201</v>
      </c>
      <c r="M30" s="38" t="s">
        <v>202</v>
      </c>
      <c r="N30" s="38" t="s">
        <v>203</v>
      </c>
      <c r="O30" s="38" t="s">
        <v>204</v>
      </c>
      <c r="P30" s="38" t="s">
        <v>205</v>
      </c>
      <c r="Q30" s="38" t="s">
        <v>206</v>
      </c>
      <c r="R30" s="38" t="s">
        <v>207</v>
      </c>
      <c r="S30" s="38" t="s">
        <v>208</v>
      </c>
      <c r="T30" s="38" t="s">
        <v>209</v>
      </c>
      <c r="U30" s="38" t="s">
        <v>210</v>
      </c>
      <c r="V30" s="38" t="s">
        <v>211</v>
      </c>
      <c r="W30" s="38" t="s">
        <v>212</v>
      </c>
      <c r="X30" s="38" t="s">
        <v>213</v>
      </c>
      <c r="Y30" s="38" t="s">
        <v>214</v>
      </c>
      <c r="Z30" s="38" t="s">
        <v>215</v>
      </c>
      <c r="AA30" s="38" t="s">
        <v>216</v>
      </c>
      <c r="AB30" s="38" t="s">
        <v>217</v>
      </c>
      <c r="AC30" s="38" t="s">
        <v>218</v>
      </c>
      <c r="AD30" s="38" t="s">
        <v>219</v>
      </c>
      <c r="AE30" s="38" t="s">
        <v>220</v>
      </c>
      <c r="AF30" s="38" t="s">
        <v>221</v>
      </c>
      <c r="AG30" s="38" t="s">
        <v>222</v>
      </c>
      <c r="AH30" s="38" t="s">
        <v>223</v>
      </c>
      <c r="AI30" s="38"/>
      <c r="AJ30" s="38"/>
      <c r="AK30" s="38"/>
      <c r="AL30" s="38"/>
      <c r="AM30" s="38"/>
      <c r="AN30" s="38"/>
      <c r="AO30" s="38" t="s">
        <v>224</v>
      </c>
      <c r="AP30" s="38" t="s">
        <v>223</v>
      </c>
      <c r="AQ30" s="38" t="s">
        <v>221</v>
      </c>
      <c r="AR30" s="38" t="s">
        <v>225</v>
      </c>
      <c r="AS30" s="38" t="s">
        <v>226</v>
      </c>
      <c r="AT30" s="38" t="s">
        <v>227</v>
      </c>
      <c r="AU30" s="38" t="s">
        <v>228</v>
      </c>
      <c r="AV30" s="38" t="s">
        <v>203</v>
      </c>
      <c r="AW30" s="38" t="s">
        <v>204</v>
      </c>
      <c r="AX30" s="38" t="s">
        <v>205</v>
      </c>
      <c r="AY30" s="38" t="s">
        <v>206</v>
      </c>
      <c r="AZ30" s="38" t="s">
        <v>207</v>
      </c>
      <c r="BA30" s="38" t="s">
        <v>208</v>
      </c>
      <c r="BB30" s="38" t="s">
        <v>209</v>
      </c>
      <c r="BC30" s="38" t="s">
        <v>210</v>
      </c>
      <c r="BD30" s="38" t="s">
        <v>211</v>
      </c>
      <c r="BE30" s="38" t="s">
        <v>212</v>
      </c>
      <c r="BF30" s="38" t="s">
        <v>213</v>
      </c>
      <c r="BG30" s="39" t="s">
        <v>214</v>
      </c>
      <c r="BL30" s="36"/>
      <c r="BM30" s="46" t="s">
        <v>116</v>
      </c>
      <c r="BN30" s="46" t="s">
        <v>117</v>
      </c>
      <c r="BO30" s="46" t="s">
        <v>118</v>
      </c>
      <c r="BP30" s="46" t="s">
        <v>119</v>
      </c>
      <c r="BQ30" s="46" t="s">
        <v>120</v>
      </c>
      <c r="BR30" s="46" t="s">
        <v>115</v>
      </c>
    </row>
    <row r="31" spans="1:74" s="34" customFormat="1" ht="12" x14ac:dyDescent="0.2">
      <c r="G31" s="34" t="s">
        <v>99</v>
      </c>
      <c r="H31" s="34" t="s">
        <v>99</v>
      </c>
      <c r="I31" s="40" t="s">
        <v>100</v>
      </c>
      <c r="J31" s="40" t="s">
        <v>101</v>
      </c>
      <c r="K31" s="40" t="s">
        <v>102</v>
      </c>
      <c r="L31" s="40" t="s">
        <v>103</v>
      </c>
      <c r="M31" s="40" t="s">
        <v>104</v>
      </c>
      <c r="N31" s="40" t="s">
        <v>104</v>
      </c>
      <c r="O31" s="40" t="s">
        <v>105</v>
      </c>
      <c r="P31" s="40" t="s">
        <v>105</v>
      </c>
      <c r="Q31" s="40" t="s">
        <v>104</v>
      </c>
      <c r="R31" s="40" t="s">
        <v>105</v>
      </c>
      <c r="S31" s="40" t="s">
        <v>105</v>
      </c>
      <c r="T31" s="40" t="s">
        <v>102</v>
      </c>
      <c r="U31" s="40" t="s">
        <v>102</v>
      </c>
      <c r="V31" s="40" t="s">
        <v>102</v>
      </c>
      <c r="W31" s="40" t="s">
        <v>102</v>
      </c>
      <c r="X31" s="40" t="s">
        <v>102</v>
      </c>
      <c r="Y31" s="40" t="s">
        <v>102</v>
      </c>
      <c r="Z31" s="40" t="s">
        <v>102</v>
      </c>
      <c r="AA31" s="40" t="s">
        <v>102</v>
      </c>
      <c r="AB31" s="40" t="s">
        <v>102</v>
      </c>
      <c r="AC31" s="40" t="s">
        <v>102</v>
      </c>
      <c r="AD31" s="40" t="s">
        <v>104</v>
      </c>
      <c r="AE31" s="40" t="s">
        <v>104</v>
      </c>
      <c r="AF31" s="40" t="s">
        <v>104</v>
      </c>
      <c r="AG31" s="40" t="s">
        <v>104</v>
      </c>
      <c r="AH31" s="40" t="s">
        <v>104</v>
      </c>
      <c r="AI31" s="40" t="s">
        <v>106</v>
      </c>
      <c r="AJ31" s="40"/>
      <c r="AK31" s="40"/>
      <c r="AL31" s="40"/>
      <c r="AM31" s="40"/>
      <c r="AN31" s="40"/>
      <c r="AO31" s="40" t="s">
        <v>101</v>
      </c>
      <c r="AP31" s="40" t="s">
        <v>104</v>
      </c>
      <c r="AQ31" s="40" t="s">
        <v>104</v>
      </c>
      <c r="AR31" s="40" t="s">
        <v>102</v>
      </c>
      <c r="AS31" s="40" t="s">
        <v>102</v>
      </c>
      <c r="AT31" s="40" t="s">
        <v>102</v>
      </c>
      <c r="AU31" s="40" t="s">
        <v>102</v>
      </c>
      <c r="AV31" s="40" t="s">
        <v>104</v>
      </c>
      <c r="AW31" s="40" t="s">
        <v>105</v>
      </c>
      <c r="AX31" s="40" t="s">
        <v>105</v>
      </c>
      <c r="AY31" s="40" t="s">
        <v>104</v>
      </c>
      <c r="AZ31" s="40" t="s">
        <v>105</v>
      </c>
      <c r="BA31" s="40" t="s">
        <v>105</v>
      </c>
      <c r="BB31" s="40" t="s">
        <v>102</v>
      </c>
      <c r="BC31" s="40" t="s">
        <v>102</v>
      </c>
      <c r="BD31" s="40" t="s">
        <v>102</v>
      </c>
      <c r="BE31" s="40" t="s">
        <v>102</v>
      </c>
      <c r="BF31" s="40" t="s">
        <v>102</v>
      </c>
      <c r="BG31" s="41" t="s">
        <v>102</v>
      </c>
      <c r="BL31" s="36"/>
      <c r="BM31" s="41" t="s">
        <v>102</v>
      </c>
      <c r="BN31" s="41" t="s">
        <v>102</v>
      </c>
      <c r="BO31" s="41" t="s">
        <v>102</v>
      </c>
      <c r="BP31" s="41" t="s">
        <v>102</v>
      </c>
      <c r="BQ31" s="41" t="s">
        <v>102</v>
      </c>
      <c r="BR31" s="41" t="s">
        <v>102</v>
      </c>
    </row>
    <row r="32" spans="1:74" s="70" customFormat="1" ht="15" x14ac:dyDescent="0.25">
      <c r="A32" s="69" t="s">
        <v>60</v>
      </c>
      <c r="B32" s="69" t="s">
        <v>232</v>
      </c>
      <c r="C32" s="8" t="s">
        <v>62</v>
      </c>
      <c r="D32" s="70" t="s">
        <v>231</v>
      </c>
      <c r="E32" s="70" t="s">
        <v>122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131</v>
      </c>
      <c r="B1" s="11" t="s">
        <v>132</v>
      </c>
      <c r="C1" s="11" t="s">
        <v>133</v>
      </c>
    </row>
    <row r="2" spans="1:9" x14ac:dyDescent="0.2">
      <c r="A2" s="11" t="s">
        <v>134</v>
      </c>
    </row>
    <row r="3" spans="1:9" x14ac:dyDescent="0.2">
      <c r="A3" s="11" t="s">
        <v>135</v>
      </c>
      <c r="B3" s="12">
        <v>1.2415</v>
      </c>
      <c r="C3" s="11" t="s">
        <v>190</v>
      </c>
      <c r="D3" s="11" t="s">
        <v>137</v>
      </c>
      <c r="E3" s="33">
        <v>0.35177000000000003</v>
      </c>
      <c r="F3" s="11" t="s">
        <v>100</v>
      </c>
      <c r="G3" s="11" t="s">
        <v>195</v>
      </c>
      <c r="H3" s="12">
        <v>12.669</v>
      </c>
      <c r="I3" s="11" t="s">
        <v>102</v>
      </c>
    </row>
    <row r="4" spans="1:9" x14ac:dyDescent="0.2">
      <c r="A4" s="11" t="s">
        <v>183</v>
      </c>
    </row>
    <row r="5" spans="1:9" x14ac:dyDescent="0.2">
      <c r="A5" s="11" t="s">
        <v>139</v>
      </c>
      <c r="B5" s="12">
        <v>1.9330000000000001</v>
      </c>
      <c r="C5" s="11" t="s">
        <v>179</v>
      </c>
      <c r="D5" s="11" t="s">
        <v>141</v>
      </c>
      <c r="E5" s="12">
        <v>1.2477</v>
      </c>
      <c r="F5" s="11" t="s">
        <v>102</v>
      </c>
      <c r="G5" s="11" t="s">
        <v>142</v>
      </c>
      <c r="H5" s="12">
        <v>0</v>
      </c>
      <c r="I5" s="11" t="s">
        <v>179</v>
      </c>
    </row>
    <row r="6" spans="1:9" x14ac:dyDescent="0.2">
      <c r="A6" s="11" t="s">
        <v>143</v>
      </c>
      <c r="B6" s="12">
        <v>0.82430000000000003</v>
      </c>
      <c r="C6" s="11" t="s">
        <v>184</v>
      </c>
      <c r="D6" s="11" t="s">
        <v>145</v>
      </c>
      <c r="E6" s="12">
        <v>2.3447</v>
      </c>
      <c r="F6" s="11" t="s">
        <v>102</v>
      </c>
      <c r="G6" s="11" t="s">
        <v>189</v>
      </c>
      <c r="H6" s="12">
        <v>1.5705</v>
      </c>
      <c r="I6" s="11" t="s">
        <v>233</v>
      </c>
    </row>
    <row r="7" spans="1:9" x14ac:dyDescent="0.2">
      <c r="A7" s="11" t="s">
        <v>147</v>
      </c>
      <c r="B7" s="12">
        <v>1.3438000000000001</v>
      </c>
      <c r="C7" s="11" t="s">
        <v>184</v>
      </c>
      <c r="D7" s="11" t="s">
        <v>148</v>
      </c>
      <c r="E7" s="12">
        <v>1.4383999999999999</v>
      </c>
      <c r="F7" s="11" t="s">
        <v>102</v>
      </c>
    </row>
    <row r="8" spans="1:9" x14ac:dyDescent="0.2">
      <c r="A8" s="11" t="s">
        <v>188</v>
      </c>
      <c r="B8" s="11">
        <v>1.3808</v>
      </c>
      <c r="C8" s="12" t="s">
        <v>184</v>
      </c>
      <c r="D8" s="11" t="s">
        <v>149</v>
      </c>
      <c r="E8" s="11">
        <v>3.7831000000000001</v>
      </c>
      <c r="F8" s="11" t="s">
        <v>102</v>
      </c>
    </row>
    <row r="9" spans="1:9" x14ac:dyDescent="0.2">
      <c r="A9" s="11" t="s">
        <v>183</v>
      </c>
      <c r="B9" s="12"/>
      <c r="E9" s="12"/>
      <c r="H9" s="12"/>
    </row>
    <row r="10" spans="1:9" x14ac:dyDescent="0.2">
      <c r="A10" s="11" t="s">
        <v>150</v>
      </c>
      <c r="B10" s="12">
        <v>2.7320000000000002</v>
      </c>
      <c r="C10" s="11" t="s">
        <v>179</v>
      </c>
      <c r="D10" s="11" t="s">
        <v>151</v>
      </c>
      <c r="E10" s="12">
        <v>1.4834000000000001</v>
      </c>
      <c r="F10" s="11" t="s">
        <v>102</v>
      </c>
      <c r="G10" s="11" t="s">
        <v>187</v>
      </c>
      <c r="H10" s="12">
        <v>0</v>
      </c>
      <c r="I10" s="11" t="s">
        <v>102</v>
      </c>
    </row>
    <row r="11" spans="1:9" x14ac:dyDescent="0.2">
      <c r="A11" s="11" t="s">
        <v>153</v>
      </c>
      <c r="B11" s="12">
        <v>1.3728</v>
      </c>
      <c r="C11" s="11" t="s">
        <v>184</v>
      </c>
      <c r="D11" s="11" t="s">
        <v>154</v>
      </c>
      <c r="E11" s="12">
        <v>1.9901</v>
      </c>
      <c r="F11" s="11" t="s">
        <v>102</v>
      </c>
      <c r="G11" s="11" t="s">
        <v>186</v>
      </c>
      <c r="H11" s="12">
        <v>-3.1254</v>
      </c>
      <c r="I11" s="11" t="s">
        <v>102</v>
      </c>
    </row>
    <row r="12" spans="1:9" x14ac:dyDescent="0.2">
      <c r="A12" s="11" t="s">
        <v>156</v>
      </c>
      <c r="B12" s="11">
        <v>1.3731</v>
      </c>
      <c r="C12" s="12" t="s">
        <v>184</v>
      </c>
      <c r="D12" s="11" t="s">
        <v>157</v>
      </c>
      <c r="E12" s="11">
        <v>1.9898</v>
      </c>
      <c r="F12" s="12" t="s">
        <v>102</v>
      </c>
      <c r="G12" s="11" t="s">
        <v>158</v>
      </c>
      <c r="H12" s="11">
        <v>-2.9999999999999997E-4</v>
      </c>
      <c r="I12" s="11" t="s">
        <v>102</v>
      </c>
    </row>
    <row r="13" spans="1:9" x14ac:dyDescent="0.2">
      <c r="A13" s="11" t="s">
        <v>185</v>
      </c>
      <c r="B13" s="12">
        <v>1.7235</v>
      </c>
      <c r="C13" s="11" t="s">
        <v>184</v>
      </c>
      <c r="D13" s="11" t="s">
        <v>138</v>
      </c>
      <c r="E13" s="12">
        <v>3.9799000000000002</v>
      </c>
      <c r="F13" s="11" t="s">
        <v>102</v>
      </c>
      <c r="G13" s="11" t="s">
        <v>159</v>
      </c>
      <c r="H13" s="11">
        <v>3.3281999999999998</v>
      </c>
      <c r="I13" s="11" t="s">
        <v>102</v>
      </c>
    </row>
    <row r="14" spans="1:9" x14ac:dyDescent="0.2">
      <c r="A14" s="11" t="s">
        <v>183</v>
      </c>
      <c r="B14" s="12"/>
      <c r="E14" s="12"/>
    </row>
    <row r="15" spans="1:9" x14ac:dyDescent="0.2">
      <c r="A15" s="11" t="s">
        <v>194</v>
      </c>
      <c r="B15" s="12">
        <v>2.7320000000000002</v>
      </c>
      <c r="C15" s="11" t="s">
        <v>179</v>
      </c>
      <c r="D15" s="11" t="s">
        <v>193</v>
      </c>
      <c r="E15" s="12">
        <v>1.4834000000000001</v>
      </c>
      <c r="F15" s="11" t="s">
        <v>102</v>
      </c>
      <c r="G15" s="11" t="s">
        <v>166</v>
      </c>
      <c r="H15" s="12">
        <v>10.590999999999999</v>
      </c>
      <c r="I15" s="11" t="s">
        <v>182</v>
      </c>
    </row>
    <row r="16" spans="1:9" x14ac:dyDescent="0.2">
      <c r="A16" s="11" t="s">
        <v>192</v>
      </c>
      <c r="B16" s="12">
        <v>1.9330000000000001</v>
      </c>
      <c r="C16" s="11" t="s">
        <v>179</v>
      </c>
      <c r="D16" s="11" t="s">
        <v>191</v>
      </c>
      <c r="E16" s="12">
        <v>1.2477</v>
      </c>
      <c r="F16" s="11" t="s">
        <v>102</v>
      </c>
      <c r="G16" s="11" t="s">
        <v>170</v>
      </c>
      <c r="H16" s="12">
        <v>3.9746E-3</v>
      </c>
      <c r="I16" s="11" t="s">
        <v>179</v>
      </c>
    </row>
    <row r="17" spans="1:79" x14ac:dyDescent="0.2">
      <c r="A17" s="11" t="s">
        <v>164</v>
      </c>
      <c r="B17" s="11">
        <v>4.665</v>
      </c>
      <c r="C17" s="11" t="s">
        <v>179</v>
      </c>
      <c r="D17" s="11" t="s">
        <v>165</v>
      </c>
      <c r="E17" s="11">
        <v>1.9383999999999999</v>
      </c>
      <c r="F17" s="11" t="s">
        <v>102</v>
      </c>
    </row>
    <row r="18" spans="1:79" x14ac:dyDescent="0.2">
      <c r="A18" s="11" t="s">
        <v>181</v>
      </c>
      <c r="B18" s="11">
        <v>16.792000000000002</v>
      </c>
      <c r="C18" s="11" t="s">
        <v>179</v>
      </c>
      <c r="D18" s="11" t="s">
        <v>180</v>
      </c>
      <c r="E18" s="11">
        <v>3.6777000000000002</v>
      </c>
      <c r="F18" s="11" t="s">
        <v>102</v>
      </c>
    </row>
    <row r="19" spans="1:79" x14ac:dyDescent="0.2">
      <c r="A19" s="11" t="s">
        <v>183</v>
      </c>
    </row>
    <row r="20" spans="1:79" x14ac:dyDescent="0.2">
      <c r="A20" s="11" t="s">
        <v>171</v>
      </c>
      <c r="B20" s="12" t="s">
        <v>132</v>
      </c>
      <c r="C20" s="11" t="s">
        <v>133</v>
      </c>
      <c r="E20" s="12"/>
      <c r="H20" s="12"/>
    </row>
    <row r="21" spans="1:79" x14ac:dyDescent="0.2">
      <c r="A21" s="11" t="s">
        <v>134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139</v>
      </c>
      <c r="B22" s="12">
        <v>1.5429999999999999</v>
      </c>
      <c r="C22" s="11" t="s">
        <v>179</v>
      </c>
      <c r="D22" s="11" t="s">
        <v>141</v>
      </c>
      <c r="E22" s="12">
        <v>1.2444</v>
      </c>
      <c r="F22" s="11" t="s">
        <v>102</v>
      </c>
      <c r="G22" s="11" t="s">
        <v>135</v>
      </c>
      <c r="H22" s="12">
        <v>0.99655000000000005</v>
      </c>
      <c r="I22" s="11" t="s">
        <v>190</v>
      </c>
      <c r="M22" s="15"/>
      <c r="N22" s="15"/>
      <c r="O22" s="15"/>
      <c r="BV22" s="46" t="s">
        <v>121</v>
      </c>
      <c r="BW22" s="46"/>
      <c r="BX22" s="46"/>
      <c r="BY22" s="46"/>
      <c r="BZ22" s="46"/>
      <c r="CA22" s="46"/>
    </row>
    <row r="23" spans="1:79" ht="18" x14ac:dyDescent="0.35">
      <c r="A23" s="11" t="s">
        <v>143</v>
      </c>
      <c r="B23" s="11">
        <v>0.6583</v>
      </c>
      <c r="C23" s="11" t="s">
        <v>184</v>
      </c>
      <c r="D23" s="11" t="s">
        <v>145</v>
      </c>
      <c r="E23" s="11">
        <v>2.3441999999999998</v>
      </c>
      <c r="F23" s="11" t="s">
        <v>102</v>
      </c>
      <c r="G23" s="11" t="s">
        <v>142</v>
      </c>
      <c r="H23" s="11">
        <v>0</v>
      </c>
      <c r="I23" s="11" t="s">
        <v>179</v>
      </c>
      <c r="L23" s="11" t="s">
        <v>111</v>
      </c>
      <c r="M23" s="13" t="s">
        <v>138</v>
      </c>
      <c r="N23" s="13" t="s">
        <v>149</v>
      </c>
      <c r="O23" s="11" t="s">
        <v>172</v>
      </c>
      <c r="P23" s="16" t="s">
        <v>98</v>
      </c>
      <c r="Q23" s="17" t="s">
        <v>107</v>
      </c>
      <c r="R23" s="18" t="s">
        <v>67</v>
      </c>
      <c r="S23" s="18" t="s">
        <v>68</v>
      </c>
      <c r="T23" s="18" t="s">
        <v>69</v>
      </c>
      <c r="U23" s="18" t="s">
        <v>70</v>
      </c>
      <c r="V23" s="18" t="s">
        <v>71</v>
      </c>
      <c r="W23" s="18" t="s">
        <v>72</v>
      </c>
      <c r="X23" s="18" t="s">
        <v>73</v>
      </c>
      <c r="Y23" s="18" t="s">
        <v>74</v>
      </c>
      <c r="Z23" s="18" t="s">
        <v>75</v>
      </c>
      <c r="AA23" s="18" t="s">
        <v>76</v>
      </c>
      <c r="AB23" s="18" t="s">
        <v>77</v>
      </c>
      <c r="AC23" s="18" t="s">
        <v>78</v>
      </c>
      <c r="AD23" s="18" t="s">
        <v>79</v>
      </c>
      <c r="AE23" s="18" t="s">
        <v>80</v>
      </c>
      <c r="AF23" s="18" t="s">
        <v>81</v>
      </c>
      <c r="AG23" s="18" t="s">
        <v>82</v>
      </c>
      <c r="AH23" s="18" t="s">
        <v>83</v>
      </c>
      <c r="AI23" s="18" t="s">
        <v>84</v>
      </c>
      <c r="AJ23" s="18" t="s">
        <v>85</v>
      </c>
      <c r="AK23" s="18" t="s">
        <v>86</v>
      </c>
      <c r="AL23" s="18" t="s">
        <v>87</v>
      </c>
      <c r="AM23" s="18" t="s">
        <v>88</v>
      </c>
      <c r="AN23" s="18" t="s">
        <v>89</v>
      </c>
      <c r="AO23" s="18" t="s">
        <v>90</v>
      </c>
      <c r="AP23" s="18" t="s">
        <v>91</v>
      </c>
      <c r="AQ23" s="18" t="s">
        <v>92</v>
      </c>
      <c r="AR23" s="18"/>
      <c r="AS23" s="18"/>
      <c r="AT23" s="18"/>
      <c r="AU23" s="18"/>
      <c r="AV23" s="18"/>
      <c r="AW23" s="18"/>
      <c r="AX23" s="18" t="s">
        <v>93</v>
      </c>
      <c r="AY23" s="18" t="s">
        <v>92</v>
      </c>
      <c r="AZ23" s="18" t="s">
        <v>90</v>
      </c>
      <c r="BA23" s="18" t="s">
        <v>94</v>
      </c>
      <c r="BB23" s="18" t="s">
        <v>95</v>
      </c>
      <c r="BC23" s="18" t="s">
        <v>96</v>
      </c>
      <c r="BD23" s="18" t="s">
        <v>97</v>
      </c>
      <c r="BE23" s="18" t="s">
        <v>72</v>
      </c>
      <c r="BF23" s="18" t="s">
        <v>73</v>
      </c>
      <c r="BG23" s="18" t="s">
        <v>74</v>
      </c>
      <c r="BH23" s="18" t="s">
        <v>75</v>
      </c>
      <c r="BI23" s="18" t="s">
        <v>76</v>
      </c>
      <c r="BJ23" s="18" t="s">
        <v>77</v>
      </c>
      <c r="BK23" s="18" t="s">
        <v>78</v>
      </c>
      <c r="BL23" s="18" t="s">
        <v>79</v>
      </c>
      <c r="BM23" s="18" t="s">
        <v>80</v>
      </c>
      <c r="BN23" s="18" t="s">
        <v>81</v>
      </c>
      <c r="BO23" s="18" t="s">
        <v>82</v>
      </c>
      <c r="BP23" s="19" t="s">
        <v>83</v>
      </c>
      <c r="BV23" s="46" t="s">
        <v>116</v>
      </c>
      <c r="BW23" s="46" t="s">
        <v>117</v>
      </c>
      <c r="BX23" s="46" t="s">
        <v>118</v>
      </c>
      <c r="BY23" s="46" t="s">
        <v>119</v>
      </c>
      <c r="BZ23" s="46" t="s">
        <v>120</v>
      </c>
      <c r="CA23" s="46" t="s">
        <v>115</v>
      </c>
    </row>
    <row r="24" spans="1:79" x14ac:dyDescent="0.2">
      <c r="A24" s="11" t="s">
        <v>147</v>
      </c>
      <c r="B24" s="12">
        <v>1.0726</v>
      </c>
      <c r="C24" s="11" t="s">
        <v>184</v>
      </c>
      <c r="D24" s="11" t="s">
        <v>148</v>
      </c>
      <c r="E24" s="12">
        <v>1.4389000000000001</v>
      </c>
      <c r="F24" s="11" t="s">
        <v>102</v>
      </c>
      <c r="G24" s="11" t="s">
        <v>189</v>
      </c>
      <c r="H24" s="11">
        <v>1.5704</v>
      </c>
      <c r="I24" s="11" t="s">
        <v>233</v>
      </c>
      <c r="M24" s="20" t="s">
        <v>102</v>
      </c>
      <c r="N24" s="20" t="s">
        <v>102</v>
      </c>
      <c r="O24" s="14"/>
      <c r="P24" s="14" t="s">
        <v>99</v>
      </c>
      <c r="Q24" s="15" t="s">
        <v>99</v>
      </c>
      <c r="R24" s="20" t="s">
        <v>100</v>
      </c>
      <c r="S24" s="20" t="s">
        <v>101</v>
      </c>
      <c r="T24" s="20" t="s">
        <v>102</v>
      </c>
      <c r="U24" s="20" t="s">
        <v>103</v>
      </c>
      <c r="V24" s="20" t="s">
        <v>104</v>
      </c>
      <c r="W24" s="20" t="s">
        <v>104</v>
      </c>
      <c r="X24" s="20" t="s">
        <v>105</v>
      </c>
      <c r="Y24" s="20" t="s">
        <v>105</v>
      </c>
      <c r="Z24" s="20" t="s">
        <v>104</v>
      </c>
      <c r="AA24" s="20" t="s">
        <v>105</v>
      </c>
      <c r="AB24" s="20" t="s">
        <v>105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0" t="s">
        <v>102</v>
      </c>
      <c r="AJ24" s="20" t="s">
        <v>102</v>
      </c>
      <c r="AK24" s="20" t="s">
        <v>102</v>
      </c>
      <c r="AL24" s="20" t="s">
        <v>102</v>
      </c>
      <c r="AM24" s="20" t="s">
        <v>104</v>
      </c>
      <c r="AN24" s="20" t="s">
        <v>104</v>
      </c>
      <c r="AO24" s="20" t="s">
        <v>104</v>
      </c>
      <c r="AP24" s="20" t="s">
        <v>104</v>
      </c>
      <c r="AQ24" s="20" t="s">
        <v>104</v>
      </c>
      <c r="AR24" s="20" t="s">
        <v>106</v>
      </c>
      <c r="AS24" s="20"/>
      <c r="AT24" s="20"/>
      <c r="AU24" s="20"/>
      <c r="AV24" s="20"/>
      <c r="AW24" s="20"/>
      <c r="AX24" s="20" t="s">
        <v>101</v>
      </c>
      <c r="AY24" s="20" t="s">
        <v>104</v>
      </c>
      <c r="AZ24" s="20" t="s">
        <v>104</v>
      </c>
      <c r="BA24" s="20" t="s">
        <v>102</v>
      </c>
      <c r="BB24" s="20" t="s">
        <v>102</v>
      </c>
      <c r="BC24" s="20" t="s">
        <v>102</v>
      </c>
      <c r="BD24" s="20" t="s">
        <v>102</v>
      </c>
      <c r="BE24" s="20" t="s">
        <v>104</v>
      </c>
      <c r="BF24" s="20" t="s">
        <v>105</v>
      </c>
      <c r="BG24" s="20" t="s">
        <v>105</v>
      </c>
      <c r="BH24" s="20" t="s">
        <v>104</v>
      </c>
      <c r="BI24" s="20" t="s">
        <v>105</v>
      </c>
      <c r="BJ24" s="20" t="s">
        <v>105</v>
      </c>
      <c r="BK24" s="20" t="s">
        <v>102</v>
      </c>
      <c r="BL24" s="20" t="s">
        <v>102</v>
      </c>
      <c r="BM24" s="20" t="s">
        <v>102</v>
      </c>
      <c r="BN24" s="20" t="s">
        <v>102</v>
      </c>
      <c r="BO24" s="20" t="s">
        <v>102</v>
      </c>
      <c r="BP24" s="21" t="s">
        <v>102</v>
      </c>
      <c r="BV24" s="41" t="s">
        <v>102</v>
      </c>
      <c r="BW24" s="41" t="s">
        <v>102</v>
      </c>
      <c r="BX24" s="41" t="s">
        <v>102</v>
      </c>
      <c r="BY24" s="41" t="s">
        <v>102</v>
      </c>
      <c r="BZ24" s="41" t="s">
        <v>102</v>
      </c>
      <c r="CA24" s="41" t="s">
        <v>102</v>
      </c>
    </row>
    <row r="25" spans="1:79" x14ac:dyDescent="0.2">
      <c r="A25" s="11" t="s">
        <v>188</v>
      </c>
      <c r="B25" s="12">
        <v>1.1101000000000001</v>
      </c>
      <c r="C25" s="11" t="s">
        <v>184</v>
      </c>
      <c r="E25" s="12"/>
      <c r="J25" s="32" t="s">
        <v>60</v>
      </c>
      <c r="K25" s="31" t="s">
        <v>130</v>
      </c>
      <c r="L25" s="11" t="s">
        <v>62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183</v>
      </c>
      <c r="B26" s="12"/>
      <c r="E26" s="12"/>
    </row>
    <row r="27" spans="1:79" x14ac:dyDescent="0.2">
      <c r="A27" s="11" t="s">
        <v>150</v>
      </c>
      <c r="B27" s="11">
        <v>2.17</v>
      </c>
      <c r="C27" s="11" t="s">
        <v>179</v>
      </c>
      <c r="D27" s="11" t="s">
        <v>151</v>
      </c>
      <c r="E27" s="11">
        <v>1.4757</v>
      </c>
      <c r="F27" s="11" t="s">
        <v>102</v>
      </c>
      <c r="G27" s="11" t="s">
        <v>187</v>
      </c>
      <c r="H27" s="11">
        <v>0</v>
      </c>
      <c r="I27" s="11" t="s">
        <v>102</v>
      </c>
    </row>
    <row r="28" spans="1:79" x14ac:dyDescent="0.2">
      <c r="A28" s="11" t="s">
        <v>153</v>
      </c>
      <c r="B28" s="11">
        <v>1.0904</v>
      </c>
      <c r="C28" s="11" t="s">
        <v>184</v>
      </c>
      <c r="D28" s="11" t="s">
        <v>154</v>
      </c>
      <c r="E28" s="11">
        <v>1.9902</v>
      </c>
      <c r="F28" s="11" t="s">
        <v>102</v>
      </c>
      <c r="G28" s="11" t="s">
        <v>186</v>
      </c>
      <c r="H28" s="11">
        <v>-3.1640999999999999</v>
      </c>
      <c r="I28" s="11" t="s">
        <v>102</v>
      </c>
    </row>
    <row r="29" spans="1:79" x14ac:dyDescent="0.2">
      <c r="A29" s="11" t="s">
        <v>156</v>
      </c>
      <c r="B29" s="11">
        <v>1.0907</v>
      </c>
      <c r="C29" s="11" t="s">
        <v>184</v>
      </c>
      <c r="D29" s="11" t="s">
        <v>157</v>
      </c>
      <c r="E29" s="11">
        <v>1.9897</v>
      </c>
      <c r="F29" s="11" t="s">
        <v>102</v>
      </c>
      <c r="G29" s="11" t="s">
        <v>158</v>
      </c>
      <c r="H29" s="11">
        <v>-4.0000000000000002E-4</v>
      </c>
      <c r="I29" s="11" t="s">
        <v>102</v>
      </c>
    </row>
    <row r="30" spans="1:79" x14ac:dyDescent="0.2">
      <c r="A30" s="11" t="s">
        <v>185</v>
      </c>
      <c r="B30" s="11">
        <v>1.3626</v>
      </c>
      <c r="C30" s="11" t="s">
        <v>184</v>
      </c>
      <c r="D30" s="11" t="s">
        <v>159</v>
      </c>
      <c r="E30" s="11">
        <v>3.4028999999999998</v>
      </c>
      <c r="F30" s="11" t="s">
        <v>102</v>
      </c>
    </row>
    <row r="31" spans="1:79" x14ac:dyDescent="0.2">
      <c r="A31" s="11" t="s">
        <v>183</v>
      </c>
    </row>
    <row r="32" spans="1:79" x14ac:dyDescent="0.2">
      <c r="A32" s="11" t="s">
        <v>164</v>
      </c>
      <c r="B32" s="11">
        <v>3.7130000000000001</v>
      </c>
      <c r="C32" s="11" t="s">
        <v>179</v>
      </c>
      <c r="D32" s="11" t="s">
        <v>165</v>
      </c>
      <c r="E32" s="11">
        <v>1.9303999999999999</v>
      </c>
      <c r="F32" s="11" t="s">
        <v>102</v>
      </c>
      <c r="G32" s="11" t="s">
        <v>166</v>
      </c>
      <c r="H32" s="11">
        <v>8.0030999999999999</v>
      </c>
      <c r="I32" s="11" t="s">
        <v>182</v>
      </c>
    </row>
    <row r="33" spans="1:10" x14ac:dyDescent="0.2">
      <c r="A33" s="11" t="s">
        <v>181</v>
      </c>
      <c r="B33" s="11">
        <v>13.69</v>
      </c>
      <c r="C33" s="11" t="s">
        <v>179</v>
      </c>
      <c r="D33" s="11" t="s">
        <v>180</v>
      </c>
      <c r="E33" s="11">
        <v>3.7065000000000001</v>
      </c>
      <c r="F33" s="11" t="s">
        <v>102</v>
      </c>
      <c r="G33" s="11" t="s">
        <v>170</v>
      </c>
      <c r="H33" s="11">
        <v>3.1903000000000001E-3</v>
      </c>
      <c r="I33" s="11" t="s">
        <v>179</v>
      </c>
    </row>
    <row r="36" spans="1:10" ht="60" x14ac:dyDescent="0.2">
      <c r="A36" s="30" t="s">
        <v>178</v>
      </c>
      <c r="B36" s="28">
        <v>50</v>
      </c>
      <c r="C36" s="29" t="s">
        <v>177</v>
      </c>
      <c r="D36" s="28" t="s">
        <v>176</v>
      </c>
      <c r="E36" s="28" t="s">
        <v>175</v>
      </c>
      <c r="F36" s="28" t="s">
        <v>174</v>
      </c>
      <c r="G36" s="28" t="s">
        <v>173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125</v>
      </c>
      <c r="B1" s="4" t="s">
        <v>124</v>
      </c>
      <c r="C1" s="4" t="s">
        <v>111</v>
      </c>
      <c r="D1" s="4" t="s">
        <v>112</v>
      </c>
      <c r="E1" s="4" t="s">
        <v>113</v>
      </c>
    </row>
    <row r="2" spans="1:5" x14ac:dyDescent="0.25">
      <c r="B2" t="s">
        <v>126</v>
      </c>
      <c r="C2" t="s">
        <v>62</v>
      </c>
      <c r="E2" t="s">
        <v>123</v>
      </c>
    </row>
    <row r="3" spans="1:5" x14ac:dyDescent="0.25">
      <c r="B3" t="s">
        <v>127</v>
      </c>
      <c r="C3" t="s">
        <v>62</v>
      </c>
      <c r="E3" t="s">
        <v>123</v>
      </c>
    </row>
    <row r="4" spans="1:5" x14ac:dyDescent="0.25">
      <c r="B4" t="s">
        <v>128</v>
      </c>
      <c r="C4" t="s">
        <v>62</v>
      </c>
      <c r="E4" t="s">
        <v>123</v>
      </c>
    </row>
    <row r="5" spans="1:5" x14ac:dyDescent="0.25">
      <c r="B5" t="s">
        <v>129</v>
      </c>
      <c r="C5" t="s">
        <v>62</v>
      </c>
      <c r="E5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237</v>
      </c>
      <c r="B1" s="53" t="s">
        <v>240</v>
      </c>
      <c r="C1" s="53" t="s">
        <v>243</v>
      </c>
    </row>
    <row r="2" spans="1:3" ht="15.75" x14ac:dyDescent="0.25">
      <c r="A2" s="54" t="s">
        <v>238</v>
      </c>
      <c r="B2" s="55"/>
      <c r="C2" s="55"/>
    </row>
    <row r="3" spans="1:3" ht="15.75" x14ac:dyDescent="0.25">
      <c r="A3" s="56" t="s">
        <v>246</v>
      </c>
      <c r="B3" s="55" t="s">
        <v>241</v>
      </c>
      <c r="C3" s="55" t="s">
        <v>245</v>
      </c>
    </row>
    <row r="4" spans="1:3" ht="15.75" x14ac:dyDescent="0.25">
      <c r="A4" s="57" t="s">
        <v>239</v>
      </c>
      <c r="B4" s="55" t="s">
        <v>242</v>
      </c>
      <c r="C4" s="55" t="s">
        <v>244</v>
      </c>
    </row>
    <row r="5" spans="1:3" ht="15.75" x14ac:dyDescent="0.25">
      <c r="A5" s="65" t="s">
        <v>248</v>
      </c>
      <c r="B5" s="55" t="s">
        <v>247</v>
      </c>
    </row>
    <row r="6" spans="1:3" ht="15.75" x14ac:dyDescent="0.25">
      <c r="A6" s="66" t="s">
        <v>249</v>
      </c>
      <c r="B6" s="55" t="s">
        <v>250</v>
      </c>
      <c r="C6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1:C1"/>
  <sheetViews>
    <sheetView tabSelected="1" zoomScaleNormal="100" workbookViewId="0">
      <selection activeCell="B1" sqref="B1"/>
    </sheetView>
  </sheetViews>
  <sheetFormatPr defaultRowHeight="15" x14ac:dyDescent="0.25"/>
  <cols>
    <col min="1" max="1" width="17.140625" customWidth="1"/>
    <col min="2" max="2" width="33.5703125" customWidth="1"/>
    <col min="3" max="3" width="141.7109375" customWidth="1"/>
  </cols>
  <sheetData>
    <row r="1" spans="1:3" x14ac:dyDescent="0.25">
      <c r="A1" t="s">
        <v>289</v>
      </c>
      <c r="B1" t="s">
        <v>268</v>
      </c>
      <c r="C1" t="str">
        <f>INDEX(Data!CB:CB, MATCH(B1, Data!B:B, 0))</f>
        <v>C:\Users\malih\OneDrive\Documents\GitLab project\initial\convert pic\project 2\convert-pic-project\templates\brace 1.5x1.38x.06.dxf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7667B4-EA2D-4B6F-92CA-573E734A917D}">
          <x14:formula1>
            <xm:f>Data!$B$2:$B$100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</vt:lpstr>
      <vt:lpstr>CFS data entering</vt:lpstr>
      <vt:lpstr>CFS data entering-New</vt:lpstr>
      <vt:lpstr>Not in the data</vt:lpstr>
      <vt:lpstr>Color_Codes_Explanation</vt:lpstr>
      <vt:lpstr>Calc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2025-08-18T17:39:16Z</dcterms:modified>
</cp:coreProperties>
</file>