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haliq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Print_Area" localSheetId="0">Sheet1!$A$1:$D$64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2" i="1"/>
  <c r="D31" i="1"/>
  <c r="D30" i="1"/>
  <c r="D29" i="1"/>
  <c r="D28" i="1"/>
  <c r="D27" i="1"/>
  <c r="D26" i="1"/>
  <c r="D25" i="1"/>
  <c r="D24" i="1"/>
  <c r="C19" i="1"/>
  <c r="D20" i="1" s="1"/>
  <c r="B19" i="1"/>
  <c r="D18" i="1"/>
  <c r="D17" i="1"/>
  <c r="D16" i="1"/>
  <c r="D15" i="1"/>
  <c r="C44" i="1" l="1"/>
  <c r="D45" i="1" s="1"/>
  <c r="C33" i="1"/>
  <c r="D34" i="1" s="1"/>
  <c r="D22" i="1" l="1"/>
  <c r="B44" i="1"/>
  <c r="B33" i="1"/>
  <c r="F4" i="2" l="1"/>
  <c r="E4" i="2"/>
  <c r="D47" i="1" l="1"/>
  <c r="D36" i="1" l="1"/>
  <c r="D48" i="1" l="1"/>
</calcChain>
</file>

<file path=xl/sharedStrings.xml><?xml version="1.0" encoding="utf-8"?>
<sst xmlns="http://schemas.openxmlformats.org/spreadsheetml/2006/main" count="77" uniqueCount="66">
  <si>
    <t>PERFORMANCE PLANNING AND EVALUATION FORM</t>
  </si>
  <si>
    <t>APPRAISE INFORMATION</t>
  </si>
  <si>
    <t xml:space="preserve">Outstanding (30)     Superior (25)    Competent (15)   Below Expectation (10)      Unacceptable (0) </t>
  </si>
  <si>
    <t>Outstanding:               Who always performs above his job requirements.</t>
  </si>
  <si>
    <t>Competent:                 Who always perform according to expectations.</t>
  </si>
  <si>
    <t xml:space="preserve">Below Expectation:     Who perform his job in line with but frequently needs the help/ assistance of his supervisor/boss. </t>
  </si>
  <si>
    <t>Targets</t>
  </si>
  <si>
    <t>Measure</t>
  </si>
  <si>
    <t>Achieved</t>
  </si>
  <si>
    <t>Score</t>
  </si>
  <si>
    <t>Task based Competencies</t>
  </si>
  <si>
    <t>Capabilities and Behaviors</t>
  </si>
  <si>
    <t>Employee Grading : ( Weighted Score Of Section A + Weighted Score Of Section B+ Weighted Score Of Section C)</t>
  </si>
  <si>
    <t>STRENGTHS</t>
  </si>
  <si>
    <t>AREAS NEEDING IMPROVEMENT</t>
  </si>
  <si>
    <t>APPRAISES COMMENT</t>
  </si>
  <si>
    <t xml:space="preserve">APPRAISERS’S COMMENTS </t>
  </si>
  <si>
    <t>Achievements</t>
  </si>
  <si>
    <t>Medcare MSO</t>
  </si>
  <si>
    <t>RATING KEY: Scores can be assigned within a range too</t>
  </si>
  <si>
    <t xml:space="preserve">Percentage </t>
  </si>
  <si>
    <t>Weighted Score:</t>
  </si>
  <si>
    <t>Total score of section B out of:</t>
  </si>
  <si>
    <t xml:space="preserve">Weight: </t>
  </si>
  <si>
    <t xml:space="preserve">Weighted Score: </t>
  </si>
  <si>
    <t>Total score of section C out of:</t>
  </si>
  <si>
    <t>Total score of section A out of:</t>
  </si>
  <si>
    <t xml:space="preserve"> _________________                         _______________                                   ________________                                     ____________</t>
  </si>
  <si>
    <t xml:space="preserve">     EMPLOYEE                                           DATE                                                    SUPERVISOR                                                DATE</t>
  </si>
  <si>
    <t xml:space="preserve">    ASST. OM                                               DATE                                                  HR  MANAGER                                                DATE</t>
  </si>
  <si>
    <t>Salary Grades</t>
  </si>
  <si>
    <t>Asst. Billing Executive</t>
  </si>
  <si>
    <t>Billing Executive</t>
  </si>
  <si>
    <t>Team Lead</t>
  </si>
  <si>
    <t>Billing Department</t>
  </si>
  <si>
    <t>B</t>
  </si>
  <si>
    <t>B1</t>
  </si>
  <si>
    <t>B2</t>
  </si>
  <si>
    <t>B3</t>
  </si>
  <si>
    <t>0/270</t>
  </si>
  <si>
    <r>
      <t xml:space="preserve">3) </t>
    </r>
    <r>
      <rPr>
        <b/>
        <sz val="12"/>
        <color theme="1"/>
        <rFont val="Calibri"/>
        <family val="2"/>
        <scheme val="minor"/>
      </rPr>
      <t>Collaboration /Communication</t>
    </r>
    <r>
      <rPr>
        <sz val="12"/>
        <color theme="1"/>
        <rFont val="Calibri"/>
        <family val="2"/>
        <scheme val="minor"/>
      </rPr>
      <t>- communicates and interacts appropriately with all personnel, is open to others’ ideas and opinions, supports the department’s/organization’s efforts, maintains confidentiality, is viewed by others as an example of professional, considerate behavior. Maintains flexibility to adapt to different methods of achieving work-related goals. Open to change.</t>
    </r>
  </si>
  <si>
    <t>0/150</t>
  </si>
  <si>
    <r>
      <t xml:space="preserve">4) </t>
    </r>
    <r>
      <rPr>
        <b/>
        <sz val="12"/>
        <color theme="1"/>
        <rFont val="Calibri"/>
        <family val="2"/>
        <scheme val="minor"/>
      </rPr>
      <t>Excellence</t>
    </r>
    <r>
      <rPr>
        <sz val="12"/>
        <color theme="1"/>
        <rFont val="Calibri"/>
        <family val="2"/>
        <scheme val="minor"/>
      </rPr>
      <t xml:space="preserve"> – Demonstrates passion for excellence in day to day work activities. Delivers high quality results on time, contributes to departmental/organizational quality and / or process improvement efforts</t>
    </r>
  </si>
  <si>
    <r>
      <t xml:space="preserve">5) </t>
    </r>
    <r>
      <rPr>
        <b/>
        <sz val="12"/>
        <color theme="1"/>
        <rFont val="Calibri"/>
        <family val="2"/>
        <scheme val="minor"/>
      </rPr>
      <t>Attendance</t>
    </r>
    <r>
      <rPr>
        <sz val="12"/>
        <color theme="1"/>
        <rFont val="Calibri"/>
        <family val="2"/>
        <scheme val="minor"/>
      </rPr>
      <t>- Maintains proper attendance- stays within attendance policy guidelines. Regular/reliable attendance is required. Demonstrates flexibility in scheduling.</t>
    </r>
  </si>
  <si>
    <r>
      <t xml:space="preserve">1) </t>
    </r>
    <r>
      <rPr>
        <b/>
        <sz val="12"/>
        <color theme="1"/>
        <rFont val="Calibri"/>
        <family val="2"/>
        <scheme val="minor"/>
      </rPr>
      <t>Teamwork</t>
    </r>
    <r>
      <rPr>
        <sz val="12"/>
        <color theme="1"/>
        <rFont val="Calibri"/>
        <family val="2"/>
        <scheme val="minor"/>
      </rPr>
      <t>-Actively participates as a team member to work toward completion of goals.</t>
    </r>
  </si>
  <si>
    <r>
      <t>2)</t>
    </r>
    <r>
      <rPr>
        <b/>
        <sz val="12"/>
        <color theme="1"/>
        <rFont val="Calibri"/>
        <family val="2"/>
        <scheme val="minor"/>
      </rPr>
      <t xml:space="preserve"> Continuous Improvement- </t>
    </r>
    <r>
      <rPr>
        <sz val="12"/>
        <color theme="1"/>
        <rFont val="Calibri"/>
        <family val="2"/>
        <scheme val="minor"/>
      </rPr>
      <t>Participates effectively in process improvement changes. Originates action to improve existing conditions and processes. Uses appropriate methods to identify opportunities, implement solutions, and measure impact.</t>
    </r>
  </si>
  <si>
    <r>
      <t>Outstanding (90%-100%)   Superior (76%-89%)   Competent (60%-75%)   Below Expectations (40%-59%)                                                                                     Total % Score _</t>
    </r>
    <r>
      <rPr>
        <sz val="12"/>
        <color theme="1"/>
        <rFont val="Times New Roman"/>
        <family val="1"/>
      </rPr>
      <t>____</t>
    </r>
  </si>
  <si>
    <t>1) Company Website/PBN's Development and Maintainence</t>
  </si>
  <si>
    <t>2) Design Tasks (Internal/External)</t>
  </si>
  <si>
    <t>3) Animation Tasks</t>
  </si>
  <si>
    <t>4) Video Testimonials</t>
  </si>
  <si>
    <t>1) Website</t>
  </si>
  <si>
    <t>2) PBN's</t>
  </si>
  <si>
    <t>3) Testimonials</t>
  </si>
  <si>
    <t>4) Social Media Posts</t>
  </si>
  <si>
    <t>5) Blogs Graphics</t>
  </si>
  <si>
    <t>6)  Case Studies</t>
  </si>
  <si>
    <t>7) RFP's</t>
  </si>
  <si>
    <t>8) Team Management</t>
  </si>
  <si>
    <t>9) PMS/LIS/HER/EMR</t>
  </si>
  <si>
    <t xml:space="preserve">Appraiser: _______________________________________ Performance Year _______________________ </t>
  </si>
  <si>
    <t>0/120</t>
  </si>
  <si>
    <r>
      <t>Name:</t>
    </r>
    <r>
      <rPr>
        <u/>
        <sz val="12"/>
        <color theme="1"/>
        <rFont val="Calibri"/>
        <family val="2"/>
        <scheme val="minor"/>
      </rPr>
      <t xml:space="preserve"> ____________________</t>
    </r>
    <r>
      <rPr>
        <sz val="12"/>
        <color theme="1"/>
        <rFont val="Calibri"/>
        <family val="2"/>
        <scheme val="minor"/>
      </rPr>
      <t xml:space="preserve"> Employee Code: </t>
    </r>
    <r>
      <rPr>
        <u/>
        <sz val="12"/>
        <color theme="1"/>
        <rFont val="Calibri"/>
        <family val="2"/>
        <scheme val="minor"/>
      </rPr>
      <t>_____________________</t>
    </r>
    <r>
      <rPr>
        <sz val="12"/>
        <color theme="1"/>
        <rFont val="Calibri"/>
        <family val="2"/>
        <scheme val="minor"/>
      </rPr>
      <t>_</t>
    </r>
  </si>
  <si>
    <r>
      <t>Department: ______________ Grade: _______________ Designation: ________________</t>
    </r>
    <r>
      <rPr>
        <u/>
        <sz val="12"/>
        <color theme="1"/>
        <rFont val="Calibri"/>
        <family val="2"/>
        <scheme val="minor"/>
      </rPr>
      <t>_</t>
    </r>
  </si>
  <si>
    <t xml:space="preserve">Superior:                      Who usually performs above the expectation of his job requirements and seldom needs the help of his supervisor/boss. </t>
  </si>
  <si>
    <t>Unacceptable:             Who always performs below his job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</si>
</sst>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9" fontId="5" fillId="0" borderId="1" xfId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4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104775</xdr:rowOff>
    </xdr:to>
    <xdr:sp macro="" textlink="">
      <xdr:nvSpPr>
        <xdr:cNvPr id="1026" name="AutoShape 2" descr="data:image/png;base64,iVBORw0KGgoAAAANSUhEUgAAADIAAAAyCAMAAAAp4XiDAAAABlBMVEX///8AAABVwtN+AAAAJUlEQVRIiWNgGAWjYBQMUsBIEAwdLaOAVDBoo3I09kfBKBi6AABU8QERnYGkIQAAAABJRU5ErkJggg=="/>
        <xdr:cNvSpPr>
          <a:spLocks noChangeAspect="1" noChangeArrowheads="1"/>
        </xdr:cNvSpPr>
      </xdr:nvSpPr>
      <xdr:spPr bwMode="auto">
        <a:xfrm>
          <a:off x="12277725" y="44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104775</xdr:rowOff>
    </xdr:to>
    <xdr:sp macro="" textlink="">
      <xdr:nvSpPr>
        <xdr:cNvPr id="1028" name="AutoShape 4" descr="data:image/png;base64,iVBORw0KGgoAAAANSUhEUgAAADIAAAAyCAMAAAAp4XiDAAAABlBMVEX///8AAABVwtN+AAAAJUlEQVRIiWNgGAWjYBQMUsBIEAwdLaOAVDBoo3I09kfBKBi6AABU8QERnYGkIQAAAABJRU5ErkJggg=="/>
        <xdr:cNvSpPr>
          <a:spLocks noChangeAspect="1" noChangeArrowheads="1"/>
        </xdr:cNvSpPr>
      </xdr:nvSpPr>
      <xdr:spPr bwMode="auto">
        <a:xfrm>
          <a:off x="12277725" y="44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285750</xdr:colOff>
      <xdr:row>18</xdr:row>
      <xdr:rowOff>76200</xdr:rowOff>
    </xdr:from>
    <xdr:to>
      <xdr:col>2</xdr:col>
      <xdr:colOff>462556</xdr:colOff>
      <xdr:row>18</xdr:row>
      <xdr:rowOff>180974</xdr:rowOff>
    </xdr:to>
    <xdr:pic>
      <xdr:nvPicPr>
        <xdr:cNvPr id="7" name="Picture 6" descr="http://upload.wikimedia.org/wikipedia/commons/d/d3/Equ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" t="22579" r="6449" b="25807"/>
        <a:stretch/>
      </xdr:blipFill>
      <xdr:spPr bwMode="auto">
        <a:xfrm>
          <a:off x="8667750" y="3752850"/>
          <a:ext cx="176806" cy="104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238125</xdr:colOff>
      <xdr:row>32</xdr:row>
      <xdr:rowOff>57150</xdr:rowOff>
    </xdr:from>
    <xdr:to>
      <xdr:col>2</xdr:col>
      <xdr:colOff>414931</xdr:colOff>
      <xdr:row>32</xdr:row>
      <xdr:rowOff>161924</xdr:rowOff>
    </xdr:to>
    <xdr:pic>
      <xdr:nvPicPr>
        <xdr:cNvPr id="8" name="Picture 7" descr="http://upload.wikimedia.org/wikipedia/commons/d/d3/Equ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" t="22579" r="6449" b="25807"/>
        <a:stretch/>
      </xdr:blipFill>
      <xdr:spPr bwMode="auto">
        <a:xfrm>
          <a:off x="8620125" y="6334125"/>
          <a:ext cx="176806" cy="104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238125</xdr:colOff>
      <xdr:row>43</xdr:row>
      <xdr:rowOff>57150</xdr:rowOff>
    </xdr:from>
    <xdr:ext cx="176806" cy="104774"/>
    <xdr:pic>
      <xdr:nvPicPr>
        <xdr:cNvPr id="10" name="Picture 9" descr="http://upload.wikimedia.org/wikipedia/commons/d/d3/Equ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" t="22579" r="6449" b="25807"/>
        <a:stretch/>
      </xdr:blipFill>
      <xdr:spPr bwMode="auto">
        <a:xfrm>
          <a:off x="8620125" y="6334125"/>
          <a:ext cx="176806" cy="104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285750</xdr:colOff>
      <xdr:row>18</xdr:row>
      <xdr:rowOff>76200</xdr:rowOff>
    </xdr:from>
    <xdr:to>
      <xdr:col>2</xdr:col>
      <xdr:colOff>462556</xdr:colOff>
      <xdr:row>18</xdr:row>
      <xdr:rowOff>180974</xdr:rowOff>
    </xdr:to>
    <xdr:pic>
      <xdr:nvPicPr>
        <xdr:cNvPr id="9" name="Picture 8" descr="http://upload.wikimedia.org/wikipedia/commons/d/d3/Equ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" t="22579" r="6449" b="25807"/>
        <a:stretch/>
      </xdr:blipFill>
      <xdr:spPr bwMode="auto">
        <a:xfrm>
          <a:off x="7648575" y="3752850"/>
          <a:ext cx="176806" cy="104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view="pageBreakPreview" topLeftCell="A4" zoomScaleNormal="100" zoomScaleSheetLayoutView="100" workbookViewId="0">
      <selection activeCell="G13" sqref="G13"/>
    </sheetView>
  </sheetViews>
  <sheetFormatPr defaultRowHeight="15.75" x14ac:dyDescent="0.25"/>
  <cols>
    <col min="1" max="1" width="97.140625" style="9" customWidth="1"/>
    <col min="2" max="2" width="13.28515625" style="20" bestFit="1" customWidth="1"/>
    <col min="3" max="3" width="20.85546875" style="20" bestFit="1" customWidth="1"/>
    <col min="4" max="4" width="9.85546875" style="20" bestFit="1" customWidth="1"/>
    <col min="5" max="16384" width="9.140625" style="6"/>
  </cols>
  <sheetData>
    <row r="1" spans="1:10" x14ac:dyDescent="0.25">
      <c r="A1" s="44" t="s">
        <v>18</v>
      </c>
      <c r="B1" s="44"/>
      <c r="C1" s="44"/>
      <c r="D1" s="44"/>
    </row>
    <row r="2" spans="1:10" x14ac:dyDescent="0.25">
      <c r="A2" s="45" t="s">
        <v>0</v>
      </c>
      <c r="B2" s="45"/>
      <c r="C2" s="45"/>
      <c r="D2" s="45"/>
    </row>
    <row r="3" spans="1:10" x14ac:dyDescent="0.25">
      <c r="A3" s="45" t="s">
        <v>1</v>
      </c>
      <c r="B3" s="45"/>
      <c r="C3" s="45"/>
      <c r="D3" s="45"/>
    </row>
    <row r="4" spans="1:10" x14ac:dyDescent="0.25">
      <c r="A4" s="45" t="s">
        <v>62</v>
      </c>
      <c r="B4" s="45"/>
      <c r="C4" s="45"/>
      <c r="D4" s="45"/>
    </row>
    <row r="5" spans="1:10" x14ac:dyDescent="0.25">
      <c r="A5" s="45" t="s">
        <v>63</v>
      </c>
      <c r="B5" s="45"/>
      <c r="C5" s="45"/>
      <c r="D5" s="45"/>
    </row>
    <row r="6" spans="1:10" x14ac:dyDescent="0.25">
      <c r="A6" s="45" t="s">
        <v>60</v>
      </c>
      <c r="B6" s="45"/>
      <c r="C6" s="45"/>
      <c r="D6" s="45"/>
    </row>
    <row r="7" spans="1:10" x14ac:dyDescent="0.25">
      <c r="A7" s="44" t="s">
        <v>19</v>
      </c>
      <c r="B7" s="44"/>
      <c r="C7" s="44"/>
      <c r="D7" s="44"/>
    </row>
    <row r="8" spans="1:10" x14ac:dyDescent="0.25">
      <c r="A8" s="44" t="s">
        <v>2</v>
      </c>
      <c r="B8" s="44"/>
      <c r="C8" s="44"/>
      <c r="D8" s="44"/>
    </row>
    <row r="9" spans="1:10" x14ac:dyDescent="0.25">
      <c r="A9" s="46" t="s">
        <v>3</v>
      </c>
      <c r="B9" s="46"/>
      <c r="C9" s="46"/>
      <c r="D9" s="46"/>
    </row>
    <row r="10" spans="1:10" ht="18" customHeight="1" x14ac:dyDescent="0.25">
      <c r="A10" s="46" t="s">
        <v>64</v>
      </c>
      <c r="B10" s="46"/>
      <c r="C10" s="46"/>
      <c r="D10" s="46"/>
    </row>
    <row r="11" spans="1:10" x14ac:dyDescent="0.25">
      <c r="A11" s="46" t="s">
        <v>4</v>
      </c>
      <c r="B11" s="46"/>
      <c r="C11" s="46"/>
      <c r="D11" s="46"/>
    </row>
    <row r="12" spans="1:10" x14ac:dyDescent="0.25">
      <c r="A12" s="46" t="s">
        <v>5</v>
      </c>
      <c r="B12" s="46"/>
      <c r="C12" s="46"/>
      <c r="D12" s="46"/>
    </row>
    <row r="13" spans="1:10" x14ac:dyDescent="0.25">
      <c r="A13" s="47" t="s">
        <v>65</v>
      </c>
      <c r="B13" s="47"/>
      <c r="C13" s="47"/>
      <c r="D13" s="47"/>
    </row>
    <row r="14" spans="1:10" x14ac:dyDescent="0.25">
      <c r="A14" s="10" t="s">
        <v>6</v>
      </c>
      <c r="B14" s="48" t="s">
        <v>7</v>
      </c>
      <c r="C14" s="48" t="s">
        <v>8</v>
      </c>
      <c r="D14" s="48" t="s">
        <v>9</v>
      </c>
    </row>
    <row r="15" spans="1:10" x14ac:dyDescent="0.25">
      <c r="A15" s="49" t="s">
        <v>47</v>
      </c>
      <c r="B15" s="50">
        <v>30</v>
      </c>
      <c r="C15" s="50"/>
      <c r="D15" s="51">
        <f>C15/B15</f>
        <v>0</v>
      </c>
      <c r="J15" s="2"/>
    </row>
    <row r="16" spans="1:10" x14ac:dyDescent="0.25">
      <c r="A16" s="49" t="s">
        <v>48</v>
      </c>
      <c r="B16" s="50">
        <v>30</v>
      </c>
      <c r="C16" s="50"/>
      <c r="D16" s="51">
        <f t="shared" ref="D16:D18" si="0">C16/B16</f>
        <v>0</v>
      </c>
    </row>
    <row r="17" spans="1:9" x14ac:dyDescent="0.25">
      <c r="A17" s="49" t="s">
        <v>49</v>
      </c>
      <c r="B17" s="50">
        <v>30</v>
      </c>
      <c r="C17" s="50"/>
      <c r="D17" s="51">
        <f t="shared" si="0"/>
        <v>0</v>
      </c>
    </row>
    <row r="18" spans="1:9" x14ac:dyDescent="0.25">
      <c r="A18" s="49" t="s">
        <v>50</v>
      </c>
      <c r="B18" s="50">
        <v>30</v>
      </c>
      <c r="C18" s="50"/>
      <c r="D18" s="51">
        <f t="shared" si="0"/>
        <v>0</v>
      </c>
    </row>
    <row r="19" spans="1:9" x14ac:dyDescent="0.25">
      <c r="A19" s="52" t="s">
        <v>26</v>
      </c>
      <c r="B19" s="48">
        <f>4*30</f>
        <v>120</v>
      </c>
      <c r="C19" s="48">
        <f>SUM(C15:C18)</f>
        <v>0</v>
      </c>
      <c r="D19" s="16"/>
    </row>
    <row r="20" spans="1:9" x14ac:dyDescent="0.25">
      <c r="A20" s="53" t="s">
        <v>20</v>
      </c>
      <c r="B20" s="53"/>
      <c r="C20" s="54" t="s">
        <v>61</v>
      </c>
      <c r="D20" s="18">
        <f>C19/B19</f>
        <v>0</v>
      </c>
    </row>
    <row r="21" spans="1:9" x14ac:dyDescent="0.25">
      <c r="A21" s="53" t="s">
        <v>23</v>
      </c>
      <c r="B21" s="53"/>
      <c r="C21" s="53"/>
      <c r="D21" s="17">
        <v>0.5</v>
      </c>
    </row>
    <row r="22" spans="1:9" x14ac:dyDescent="0.25">
      <c r="A22" s="55" t="s">
        <v>21</v>
      </c>
      <c r="B22" s="56"/>
      <c r="C22" s="48"/>
      <c r="D22" s="18">
        <f>D20*D21</f>
        <v>0</v>
      </c>
    </row>
    <row r="23" spans="1:9" x14ac:dyDescent="0.25">
      <c r="A23" s="57" t="s">
        <v>10</v>
      </c>
      <c r="B23" s="54" t="s">
        <v>7</v>
      </c>
      <c r="C23" s="16" t="s">
        <v>17</v>
      </c>
      <c r="D23" s="48" t="s">
        <v>9</v>
      </c>
      <c r="I23" s="2"/>
    </row>
    <row r="24" spans="1:9" x14ac:dyDescent="0.25">
      <c r="A24" s="58" t="s">
        <v>51</v>
      </c>
      <c r="B24" s="59">
        <v>30</v>
      </c>
      <c r="C24" s="19"/>
      <c r="D24" s="51">
        <f>C24/B24</f>
        <v>0</v>
      </c>
    </row>
    <row r="25" spans="1:9" x14ac:dyDescent="0.25">
      <c r="A25" s="58" t="s">
        <v>52</v>
      </c>
      <c r="B25" s="59">
        <v>30</v>
      </c>
      <c r="C25" s="19"/>
      <c r="D25" s="51">
        <f t="shared" ref="D25:D32" si="1">C25/B25</f>
        <v>0</v>
      </c>
    </row>
    <row r="26" spans="1:9" x14ac:dyDescent="0.25">
      <c r="A26" s="58" t="s">
        <v>53</v>
      </c>
      <c r="B26" s="59">
        <v>30</v>
      </c>
      <c r="C26" s="19"/>
      <c r="D26" s="51">
        <f t="shared" si="1"/>
        <v>0</v>
      </c>
    </row>
    <row r="27" spans="1:9" x14ac:dyDescent="0.25">
      <c r="A27" s="58" t="s">
        <v>54</v>
      </c>
      <c r="B27" s="59">
        <v>30</v>
      </c>
      <c r="C27" s="19"/>
      <c r="D27" s="51">
        <f t="shared" si="1"/>
        <v>0</v>
      </c>
    </row>
    <row r="28" spans="1:9" x14ac:dyDescent="0.25">
      <c r="A28" s="58" t="s">
        <v>55</v>
      </c>
      <c r="B28" s="59">
        <v>30</v>
      </c>
      <c r="C28" s="19"/>
      <c r="D28" s="51">
        <f t="shared" si="1"/>
        <v>0</v>
      </c>
    </row>
    <row r="29" spans="1:9" x14ac:dyDescent="0.25">
      <c r="A29" s="58" t="s">
        <v>56</v>
      </c>
      <c r="B29" s="59">
        <v>30</v>
      </c>
      <c r="C29" s="19"/>
      <c r="D29" s="51">
        <f t="shared" si="1"/>
        <v>0</v>
      </c>
    </row>
    <row r="30" spans="1:9" x14ac:dyDescent="0.25">
      <c r="A30" s="58" t="s">
        <v>57</v>
      </c>
      <c r="B30" s="59">
        <v>30</v>
      </c>
      <c r="C30" s="19"/>
      <c r="D30" s="51">
        <f t="shared" si="1"/>
        <v>0</v>
      </c>
    </row>
    <row r="31" spans="1:9" x14ac:dyDescent="0.25">
      <c r="A31" s="58" t="s">
        <v>58</v>
      </c>
      <c r="B31" s="59">
        <v>30</v>
      </c>
      <c r="C31" s="19"/>
      <c r="D31" s="51">
        <f t="shared" si="1"/>
        <v>0</v>
      </c>
    </row>
    <row r="32" spans="1:9" x14ac:dyDescent="0.25">
      <c r="A32" s="58" t="s">
        <v>59</v>
      </c>
      <c r="B32" s="59">
        <v>30</v>
      </c>
      <c r="C32" s="22"/>
      <c r="D32" s="51">
        <f t="shared" si="1"/>
        <v>0</v>
      </c>
    </row>
    <row r="33" spans="1:4" x14ac:dyDescent="0.25">
      <c r="A33" s="60" t="s">
        <v>22</v>
      </c>
      <c r="B33" s="48">
        <f>9*30</f>
        <v>270</v>
      </c>
      <c r="C33" s="54">
        <f>SUM(C24:C32)</f>
        <v>0</v>
      </c>
      <c r="D33" s="48"/>
    </row>
    <row r="34" spans="1:4" x14ac:dyDescent="0.25">
      <c r="A34" s="53" t="s">
        <v>20</v>
      </c>
      <c r="B34" s="53"/>
      <c r="C34" s="54" t="s">
        <v>39</v>
      </c>
      <c r="D34" s="18">
        <f>C33/B33</f>
        <v>0</v>
      </c>
    </row>
    <row r="35" spans="1:4" x14ac:dyDescent="0.25">
      <c r="A35" s="55" t="s">
        <v>23</v>
      </c>
      <c r="B35" s="61"/>
      <c r="C35" s="56"/>
      <c r="D35" s="18">
        <v>0.25</v>
      </c>
    </row>
    <row r="36" spans="1:4" x14ac:dyDescent="0.25">
      <c r="A36" s="55" t="s">
        <v>24</v>
      </c>
      <c r="B36" s="61"/>
      <c r="C36" s="56"/>
      <c r="D36" s="17">
        <f>D34*D35</f>
        <v>0</v>
      </c>
    </row>
    <row r="37" spans="1:4" ht="15.75" customHeight="1" x14ac:dyDescent="0.25">
      <c r="A37" s="10" t="s">
        <v>11</v>
      </c>
      <c r="B37" s="62" t="s">
        <v>7</v>
      </c>
      <c r="C37" s="62" t="s">
        <v>17</v>
      </c>
      <c r="D37" s="48" t="s">
        <v>9</v>
      </c>
    </row>
    <row r="38" spans="1:4" x14ac:dyDescent="0.25">
      <c r="A38" s="7" t="s">
        <v>44</v>
      </c>
      <c r="B38" s="59">
        <v>30</v>
      </c>
      <c r="C38" s="19"/>
      <c r="D38" s="51">
        <f>C38/B38</f>
        <v>0</v>
      </c>
    </row>
    <row r="39" spans="1:4" ht="47.25" x14ac:dyDescent="0.25">
      <c r="A39" s="7" t="s">
        <v>45</v>
      </c>
      <c r="B39" s="59">
        <v>30</v>
      </c>
      <c r="C39" s="19"/>
      <c r="D39" s="51">
        <f t="shared" ref="D39:D42" si="2">C39/B39</f>
        <v>0</v>
      </c>
    </row>
    <row r="40" spans="1:4" ht="63" x14ac:dyDescent="0.25">
      <c r="A40" s="7" t="s">
        <v>40</v>
      </c>
      <c r="B40" s="59">
        <v>30</v>
      </c>
      <c r="C40" s="19"/>
      <c r="D40" s="51">
        <f t="shared" si="2"/>
        <v>0</v>
      </c>
    </row>
    <row r="41" spans="1:4" ht="47.25" x14ac:dyDescent="0.25">
      <c r="A41" s="7" t="s">
        <v>42</v>
      </c>
      <c r="B41" s="59">
        <v>30</v>
      </c>
      <c r="C41" s="19"/>
      <c r="D41" s="51">
        <f t="shared" si="2"/>
        <v>0</v>
      </c>
    </row>
    <row r="42" spans="1:4" ht="31.5" x14ac:dyDescent="0.25">
      <c r="A42" s="7" t="s">
        <v>43</v>
      </c>
      <c r="B42" s="59">
        <v>30</v>
      </c>
      <c r="C42" s="19"/>
      <c r="D42" s="51">
        <f t="shared" si="2"/>
        <v>0</v>
      </c>
    </row>
    <row r="43" spans="1:4" x14ac:dyDescent="0.25">
      <c r="A43" s="8"/>
      <c r="B43" s="29"/>
      <c r="C43" s="29"/>
      <c r="D43" s="5"/>
    </row>
    <row r="44" spans="1:4" ht="15" customHeight="1" x14ac:dyDescent="0.25">
      <c r="A44" s="11" t="s">
        <v>25</v>
      </c>
      <c r="B44" s="4">
        <f>5*30</f>
        <v>150</v>
      </c>
      <c r="C44" s="12">
        <f>SUM(C38:C42)</f>
        <v>0</v>
      </c>
      <c r="D44" s="4"/>
    </row>
    <row r="45" spans="1:4" ht="18.75" customHeight="1" x14ac:dyDescent="0.25">
      <c r="A45" s="34" t="s">
        <v>20</v>
      </c>
      <c r="B45" s="34"/>
      <c r="C45" s="12" t="s">
        <v>41</v>
      </c>
      <c r="D45" s="13">
        <f>C44/B44</f>
        <v>0</v>
      </c>
    </row>
    <row r="46" spans="1:4" ht="18.75" customHeight="1" x14ac:dyDescent="0.25">
      <c r="A46" s="31" t="s">
        <v>23</v>
      </c>
      <c r="B46" s="32"/>
      <c r="C46" s="33"/>
      <c r="D46" s="13">
        <v>0.25</v>
      </c>
    </row>
    <row r="47" spans="1:4" x14ac:dyDescent="0.25">
      <c r="A47" s="31" t="s">
        <v>24</v>
      </c>
      <c r="B47" s="32"/>
      <c r="C47" s="33"/>
      <c r="D47" s="14">
        <f>D46*D45</f>
        <v>0</v>
      </c>
    </row>
    <row r="48" spans="1:4" ht="47.25" customHeight="1" x14ac:dyDescent="0.25">
      <c r="A48" s="38" t="s">
        <v>12</v>
      </c>
      <c r="B48" s="39"/>
      <c r="C48" s="40"/>
      <c r="D48" s="15">
        <f>D22+D36+D47</f>
        <v>0</v>
      </c>
    </row>
    <row r="49" spans="1:4" ht="63" customHeight="1" x14ac:dyDescent="0.25">
      <c r="A49" s="29" t="s">
        <v>46</v>
      </c>
      <c r="B49" s="29"/>
      <c r="C49" s="29"/>
      <c r="D49" s="29"/>
    </row>
    <row r="50" spans="1:4" ht="31.5" customHeight="1" x14ac:dyDescent="0.25">
      <c r="A50" s="3" t="s">
        <v>13</v>
      </c>
      <c r="B50" s="41" t="s">
        <v>14</v>
      </c>
      <c r="C50" s="42"/>
      <c r="D50" s="43"/>
    </row>
    <row r="51" spans="1:4" x14ac:dyDescent="0.25">
      <c r="A51" s="3"/>
      <c r="B51" s="23"/>
      <c r="C51" s="24"/>
      <c r="D51" s="25"/>
    </row>
    <row r="52" spans="1:4" x14ac:dyDescent="0.25">
      <c r="A52" s="3"/>
      <c r="B52" s="26"/>
      <c r="C52" s="27"/>
      <c r="D52" s="28"/>
    </row>
    <row r="53" spans="1:4" x14ac:dyDescent="0.25">
      <c r="A53" s="30" t="s">
        <v>15</v>
      </c>
      <c r="B53" s="30"/>
      <c r="C53" s="30"/>
      <c r="D53" s="30"/>
    </row>
    <row r="54" spans="1:4" x14ac:dyDescent="0.25">
      <c r="A54" s="35"/>
      <c r="B54" s="35"/>
      <c r="C54" s="35"/>
      <c r="D54" s="35"/>
    </row>
    <row r="55" spans="1:4" x14ac:dyDescent="0.25">
      <c r="A55" s="35"/>
      <c r="B55" s="35"/>
      <c r="C55" s="35"/>
      <c r="D55" s="35"/>
    </row>
    <row r="56" spans="1:4" ht="14.25" customHeight="1" x14ac:dyDescent="0.25">
      <c r="A56" s="30" t="s">
        <v>16</v>
      </c>
      <c r="B56" s="30"/>
      <c r="C56" s="30"/>
      <c r="D56" s="30"/>
    </row>
    <row r="57" spans="1:4" x14ac:dyDescent="0.25">
      <c r="A57" s="23"/>
      <c r="B57" s="24"/>
      <c r="C57" s="24"/>
      <c r="D57" s="25"/>
    </row>
    <row r="58" spans="1:4" x14ac:dyDescent="0.25">
      <c r="A58" s="26"/>
      <c r="B58" s="27"/>
      <c r="C58" s="27"/>
      <c r="D58" s="28"/>
    </row>
    <row r="59" spans="1:4" x14ac:dyDescent="0.25">
      <c r="A59" s="1"/>
    </row>
    <row r="60" spans="1:4" ht="31.5" customHeight="1" x14ac:dyDescent="0.25">
      <c r="A60" s="37" t="s">
        <v>27</v>
      </c>
      <c r="B60" s="37"/>
      <c r="C60" s="37"/>
      <c r="D60" s="37"/>
    </row>
    <row r="61" spans="1:4" ht="31.5" customHeight="1" x14ac:dyDescent="0.25">
      <c r="A61" s="36" t="s">
        <v>28</v>
      </c>
      <c r="B61" s="36"/>
      <c r="C61" s="36"/>
      <c r="D61" s="36"/>
    </row>
    <row r="63" spans="1:4" ht="31.5" customHeight="1" x14ac:dyDescent="0.25">
      <c r="A63" s="37" t="s">
        <v>27</v>
      </c>
      <c r="B63" s="37"/>
      <c r="C63" s="37"/>
      <c r="D63" s="37"/>
    </row>
    <row r="64" spans="1:4" ht="31.5" customHeight="1" x14ac:dyDescent="0.25">
      <c r="A64" s="36" t="s">
        <v>29</v>
      </c>
      <c r="B64" s="36"/>
      <c r="C64" s="36"/>
      <c r="D64" s="36"/>
    </row>
    <row r="65" spans="1:4" x14ac:dyDescent="0.25">
      <c r="A65" s="1"/>
      <c r="B65" s="1"/>
      <c r="C65" s="1"/>
      <c r="D65" s="1"/>
    </row>
    <row r="66" spans="1:4" x14ac:dyDescent="0.25">
      <c r="A66" s="1"/>
    </row>
    <row r="67" spans="1:4" x14ac:dyDescent="0.25">
      <c r="A67" s="1"/>
    </row>
    <row r="68" spans="1:4" x14ac:dyDescent="0.25">
      <c r="A68" s="1"/>
    </row>
    <row r="69" spans="1:4" x14ac:dyDescent="0.25">
      <c r="A69" s="1"/>
    </row>
    <row r="70" spans="1:4" x14ac:dyDescent="0.25">
      <c r="A70" s="1"/>
    </row>
    <row r="71" spans="1:4" x14ac:dyDescent="0.25">
      <c r="A71" s="1"/>
    </row>
  </sheetData>
  <mergeCells count="36">
    <mergeCell ref="A64:D64"/>
    <mergeCell ref="A9:D9"/>
    <mergeCell ref="A10:D10"/>
    <mergeCell ref="A11:D11"/>
    <mergeCell ref="A12:D12"/>
    <mergeCell ref="A13:D13"/>
    <mergeCell ref="A20:B20"/>
    <mergeCell ref="A61:D61"/>
    <mergeCell ref="A63:D63"/>
    <mergeCell ref="A35:C35"/>
    <mergeCell ref="A48:C48"/>
    <mergeCell ref="B50:D50"/>
    <mergeCell ref="A34:B34"/>
    <mergeCell ref="A45:B45"/>
    <mergeCell ref="A60:D60"/>
    <mergeCell ref="A36:C36"/>
    <mergeCell ref="A1:D1"/>
    <mergeCell ref="A2:D2"/>
    <mergeCell ref="A3:D3"/>
    <mergeCell ref="A4:D4"/>
    <mergeCell ref="A5:D5"/>
    <mergeCell ref="A6:D6"/>
    <mergeCell ref="A7:D7"/>
    <mergeCell ref="A8:D8"/>
    <mergeCell ref="A57:D58"/>
    <mergeCell ref="A49:D49"/>
    <mergeCell ref="A53:D53"/>
    <mergeCell ref="B51:D51"/>
    <mergeCell ref="B52:D52"/>
    <mergeCell ref="B43:C43"/>
    <mergeCell ref="A46:C46"/>
    <mergeCell ref="A47:C47"/>
    <mergeCell ref="A21:C21"/>
    <mergeCell ref="A22:B22"/>
    <mergeCell ref="A54:D55"/>
    <mergeCell ref="A56:D56"/>
  </mergeCells>
  <printOptions verticalCentered="1"/>
  <pageMargins left="1.2" right="0" top="0.25" bottom="0" header="0.3" footer="0.3"/>
  <pageSetup paperSize="9" scale="80" fitToWidth="2" orientation="landscape" r:id="rId1"/>
  <headerFooter alignWithMargins="0"/>
  <rowBreaks count="1" manualBreakCount="1">
    <brk id="36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U10" sqref="U10"/>
    </sheetView>
  </sheetViews>
  <sheetFormatPr defaultRowHeight="15" x14ac:dyDescent="0.25"/>
  <cols>
    <col min="3" max="3" width="23.42578125" customWidth="1"/>
  </cols>
  <sheetData>
    <row r="2" spans="1:6" x14ac:dyDescent="0.25">
      <c r="A2" t="s">
        <v>30</v>
      </c>
    </row>
    <row r="3" spans="1:6" x14ac:dyDescent="0.25">
      <c r="A3" t="s">
        <v>35</v>
      </c>
      <c r="B3" t="s">
        <v>34</v>
      </c>
    </row>
    <row r="4" spans="1:6" x14ac:dyDescent="0.25">
      <c r="A4" s="21" t="s">
        <v>36</v>
      </c>
      <c r="C4" t="s">
        <v>31</v>
      </c>
      <c r="D4">
        <v>12000</v>
      </c>
      <c r="E4">
        <f>D4*35%</f>
        <v>4200</v>
      </c>
      <c r="F4">
        <f>D4+E4</f>
        <v>16200</v>
      </c>
    </row>
    <row r="5" spans="1:6" x14ac:dyDescent="0.25">
      <c r="A5" s="21" t="s">
        <v>37</v>
      </c>
      <c r="C5" t="s">
        <v>32</v>
      </c>
    </row>
    <row r="6" spans="1:6" x14ac:dyDescent="0.25">
      <c r="A6" s="21" t="s">
        <v>38</v>
      </c>
      <c r="C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Basit Khaliq</cp:lastModifiedBy>
  <cp:lastPrinted>2016-09-02T15:37:59Z</cp:lastPrinted>
  <dcterms:created xsi:type="dcterms:W3CDTF">2016-06-28T20:03:48Z</dcterms:created>
  <dcterms:modified xsi:type="dcterms:W3CDTF">2020-10-16T11:35:24Z</dcterms:modified>
</cp:coreProperties>
</file>