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Mines</t>
        </is>
      </c>
      <c r="C1" s="1" t="inlineStr">
        <is>
          <t>BoardSize</t>
        </is>
      </c>
      <c r="D1" s="1" t="inlineStr">
        <is>
          <t>TotalMoves</t>
        </is>
      </c>
      <c r="E1" s="1" t="inlineStr">
        <is>
          <t>NeighbourDeductionMoves</t>
        </is>
      </c>
      <c r="F1" s="1" t="inlineStr">
        <is>
          <t>ClusterInferenceMoves</t>
        </is>
      </c>
      <c r="G1" s="1" t="inlineStr">
        <is>
          <t>RandomForestMoves</t>
        </is>
      </c>
      <c r="H1" s="1" t="inlineStr">
        <is>
          <t>MonteCarloMoves</t>
        </is>
      </c>
      <c r="I1" s="1" t="inlineStr">
        <is>
          <t>NeighbourDeductionPercentage</t>
        </is>
      </c>
      <c r="J1" s="1" t="inlineStr">
        <is>
          <t>ClusterInferencePercentage</t>
        </is>
      </c>
      <c r="K1" s="1" t="inlineStr">
        <is>
          <t>RandomForestPercentage</t>
        </is>
      </c>
      <c r="L1" s="1" t="inlineStr">
        <is>
          <t>MonteCarloPercentage</t>
        </is>
      </c>
      <c r="M1" s="1" t="inlineStr">
        <is>
          <t>Result</t>
        </is>
      </c>
      <c r="N1" s="1" t="inlineStr">
        <is>
          <t>LastAlgorithm</t>
        </is>
      </c>
      <c r="O1" s="1" t="inlineStr">
        <is>
          <t>Wins</t>
        </is>
      </c>
      <c r="P1" s="1" t="inlineStr">
        <is>
          <t>Losses</t>
        </is>
      </c>
      <c r="Q1" s="1" t="inlineStr">
        <is>
          <t>NeighbourDeductionPercentage.1</t>
        </is>
      </c>
      <c r="R1" s="1" t="inlineStr">
        <is>
          <t>ClusterInferencePercentage.1</t>
        </is>
      </c>
      <c r="S1" s="1" t="inlineStr">
        <is>
          <t>RandomForestPercentage.1</t>
        </is>
      </c>
      <c r="T1" s="1" t="inlineStr">
        <is>
          <t>MonteCarloPercentage.1</t>
        </is>
      </c>
    </row>
    <row r="2">
      <c r="A2" t="n">
        <v>3001</v>
      </c>
      <c r="B2" t="n">
        <v>100</v>
      </c>
      <c r="C2" t="inlineStr">
        <is>
          <t>25x40</t>
        </is>
      </c>
      <c r="D2" t="n">
        <v>195</v>
      </c>
      <c r="E2" t="n">
        <v>21</v>
      </c>
      <c r="F2" t="n">
        <v>132</v>
      </c>
      <c r="G2" t="n">
        <v>41</v>
      </c>
      <c r="H2" t="n">
        <v>1</v>
      </c>
      <c r="I2" t="n">
        <v>10.76923076923077</v>
      </c>
      <c r="J2" t="n">
        <v>67.69230769230769</v>
      </c>
      <c r="K2" t="n">
        <v>21.02564102564103</v>
      </c>
      <c r="L2" t="n">
        <v>0.5128205128205128</v>
      </c>
      <c r="M2" t="inlineStr">
        <is>
          <t>Loss</t>
        </is>
      </c>
      <c r="N2" t="inlineStr">
        <is>
          <t>Neighbour Deduction</t>
        </is>
      </c>
      <c r="O2">
        <f>COUNTIF(M:M,"win")</f>
        <v/>
      </c>
      <c r="P2">
        <f>COUNTIF(M:M,"loss")</f>
        <v/>
      </c>
      <c r="Q2">
        <f>AVERAGE(I:I)</f>
        <v/>
      </c>
      <c r="R2">
        <f>AVERAGE(J:J)</f>
        <v/>
      </c>
      <c r="S2">
        <f>AVERAGE(K:K)</f>
        <v/>
      </c>
      <c r="T2">
        <f>AVERAGE(L:L)</f>
        <v/>
      </c>
    </row>
    <row r="3">
      <c r="O3">
        <f>O2/Q4</f>
        <v/>
      </c>
      <c r="P3">
        <f>P2/Q4</f>
        <v/>
      </c>
      <c r="Q3" t="inlineStr">
        <is>
          <t>Total Games</t>
        </is>
      </c>
    </row>
    <row r="4">
      <c r="Q4">
        <f>O2+P2</f>
        <v/>
      </c>
    </row>
    <row r="5">
      <c r="Q5" t="inlineStr">
        <is>
          <t>Neighbour Deduction Lost Games</t>
        </is>
      </c>
      <c r="R5" t="inlineStr">
        <is>
          <t>Cluster Inference Lost Games</t>
        </is>
      </c>
      <c r="S5" t="inlineStr">
        <is>
          <t>Random Forest Lost Games</t>
        </is>
      </c>
      <c r="T5" t="inlineStr">
        <is>
          <t>Monte Carlo Lost Games</t>
        </is>
      </c>
    </row>
    <row r="6">
      <c r="A6" t="n">
        <v>3002</v>
      </c>
      <c r="B6" t="n">
        <v>100</v>
      </c>
      <c r="C6" t="inlineStr">
        <is>
          <t>25x40</t>
        </is>
      </c>
      <c r="D6" t="n">
        <v>162</v>
      </c>
      <c r="E6" t="n">
        <v>12</v>
      </c>
      <c r="F6" t="n">
        <v>96</v>
      </c>
      <c r="G6" t="n">
        <v>53</v>
      </c>
      <c r="H6" t="n">
        <v>1</v>
      </c>
      <c r="I6" t="n">
        <v>7.407407407407407</v>
      </c>
      <c r="J6" t="n">
        <v>59.25925925925925</v>
      </c>
      <c r="K6" t="n">
        <v>32.71604938271605</v>
      </c>
      <c r="L6" t="n">
        <v>0.6172839506172839</v>
      </c>
      <c r="M6" t="inlineStr">
        <is>
          <t>Loss</t>
        </is>
      </c>
      <c r="N6" t="inlineStr">
        <is>
          <t>Neighbour Deduction</t>
        </is>
      </c>
      <c r="Q6">
        <f>COUNTIFS(M:M,"Loss",N:N,"Neighbour Deduction")</f>
        <v/>
      </c>
      <c r="R6">
        <f>COUNTIFS(M:M,"Loss",N:N,"Cluster Inference")</f>
        <v/>
      </c>
      <c r="S6">
        <f>COUNTIFS(M:M,"Loss",N:N,"Random Forest")</f>
        <v/>
      </c>
      <c r="T6">
        <f>COUNTIFS(M:M,"Loss",N:N,"Monte Carlo")</f>
        <v/>
      </c>
    </row>
    <row r="7">
      <c r="A7" t="n">
        <v>3003</v>
      </c>
      <c r="B7" t="n">
        <v>100</v>
      </c>
      <c r="C7" t="inlineStr">
        <is>
          <t>25x40</t>
        </is>
      </c>
      <c r="D7" t="n">
        <v>208</v>
      </c>
      <c r="E7" t="n">
        <v>15</v>
      </c>
      <c r="F7" t="n">
        <v>120</v>
      </c>
      <c r="G7" t="n">
        <v>71</v>
      </c>
      <c r="H7" t="n">
        <v>2</v>
      </c>
      <c r="I7" t="n">
        <v>7.211538461538461</v>
      </c>
      <c r="J7" t="n">
        <v>57.69230769230769</v>
      </c>
      <c r="K7" t="n">
        <v>34.13461538461539</v>
      </c>
      <c r="L7" t="n">
        <v>0.9615384615384616</v>
      </c>
      <c r="M7" t="inlineStr">
        <is>
          <t>Loss</t>
        </is>
      </c>
      <c r="N7" t="inlineStr">
        <is>
          <t>Monte Carlo</t>
        </is>
      </c>
      <c r="T7">
        <f>COUNTIFS(M:M,"Loss",N:N,"Monte Carlo",D:D,"1")</f>
        <v/>
      </c>
    </row>
    <row r="8">
      <c r="A8" t="n">
        <v>3004</v>
      </c>
      <c r="B8" t="n">
        <v>100</v>
      </c>
      <c r="C8" t="inlineStr">
        <is>
          <t>25x40</t>
        </is>
      </c>
      <c r="D8" t="n">
        <v>143</v>
      </c>
      <c r="E8" t="n">
        <v>16</v>
      </c>
      <c r="F8" t="n">
        <v>77</v>
      </c>
      <c r="G8" t="n">
        <v>49</v>
      </c>
      <c r="H8" t="n">
        <v>1</v>
      </c>
      <c r="I8" t="n">
        <v>11.18881118881119</v>
      </c>
      <c r="J8" t="n">
        <v>53.84615384615385</v>
      </c>
      <c r="K8" t="n">
        <v>34.26573426573427</v>
      </c>
      <c r="L8" t="n">
        <v>0.6993006993006993</v>
      </c>
      <c r="M8" t="inlineStr">
        <is>
          <t>Loss</t>
        </is>
      </c>
      <c r="N8" t="inlineStr">
        <is>
          <t>Neighbour Deduction</t>
        </is>
      </c>
    </row>
    <row r="9">
      <c r="A9" t="n">
        <v>3005</v>
      </c>
      <c r="B9" t="n">
        <v>100</v>
      </c>
      <c r="C9" t="inlineStr">
        <is>
          <t>25x40</t>
        </is>
      </c>
      <c r="D9" t="n">
        <v>128</v>
      </c>
      <c r="E9" t="n">
        <v>6</v>
      </c>
      <c r="F9" t="n">
        <v>82</v>
      </c>
      <c r="G9" t="n">
        <v>39</v>
      </c>
      <c r="H9" t="n">
        <v>1</v>
      </c>
      <c r="I9" t="n">
        <v>4.6875</v>
      </c>
      <c r="J9" t="n">
        <v>64.0625</v>
      </c>
      <c r="K9" t="n">
        <v>30.46875</v>
      </c>
      <c r="L9" t="n">
        <v>0.78125</v>
      </c>
      <c r="M9" t="inlineStr">
        <is>
          <t>Loss</t>
        </is>
      </c>
      <c r="N9" t="inlineStr">
        <is>
          <t>Neighbour Deduction</t>
        </is>
      </c>
    </row>
    <row r="10">
      <c r="A10" t="n">
        <v>3006</v>
      </c>
      <c r="B10" t="n">
        <v>100</v>
      </c>
      <c r="C10" t="inlineStr">
        <is>
          <t>25x40</t>
        </is>
      </c>
      <c r="D10" t="n">
        <v>159</v>
      </c>
      <c r="E10" t="n">
        <v>7</v>
      </c>
      <c r="F10" t="n">
        <v>113</v>
      </c>
      <c r="G10" t="n">
        <v>38</v>
      </c>
      <c r="H10" t="n">
        <v>1</v>
      </c>
      <c r="I10" t="n">
        <v>4.40251572327044</v>
      </c>
      <c r="J10" t="n">
        <v>71.0691823899371</v>
      </c>
      <c r="K10" t="n">
        <v>23.89937106918239</v>
      </c>
      <c r="L10" t="n">
        <v>0.628930817610063</v>
      </c>
      <c r="M10" t="inlineStr">
        <is>
          <t>Loss</t>
        </is>
      </c>
      <c r="N10" t="inlineStr">
        <is>
          <t>Neighbour Deduction</t>
        </is>
      </c>
    </row>
    <row r="11">
      <c r="A11" t="n">
        <v>3007</v>
      </c>
      <c r="B11" t="n">
        <v>100</v>
      </c>
      <c r="C11" t="inlineStr">
        <is>
          <t>25x40</t>
        </is>
      </c>
      <c r="D11" t="n">
        <v>194</v>
      </c>
      <c r="E11" t="n">
        <v>20</v>
      </c>
      <c r="F11" t="n">
        <v>120</v>
      </c>
      <c r="G11" t="n">
        <v>53</v>
      </c>
      <c r="H11" t="n">
        <v>1</v>
      </c>
      <c r="I11" t="n">
        <v>10.30927835051546</v>
      </c>
      <c r="J11" t="n">
        <v>61.85567010309278</v>
      </c>
      <c r="K11" t="n">
        <v>27.31958762886598</v>
      </c>
      <c r="L11" t="n">
        <v>0.5154639175257731</v>
      </c>
      <c r="M11" t="inlineStr">
        <is>
          <t>Loss</t>
        </is>
      </c>
      <c r="N11" t="inlineStr">
        <is>
          <t>Neighbour Deduction</t>
        </is>
      </c>
    </row>
    <row r="12">
      <c r="A12" t="n">
        <v>3008</v>
      </c>
      <c r="B12" t="n">
        <v>100</v>
      </c>
      <c r="C12" t="inlineStr">
        <is>
          <t>25x40</t>
        </is>
      </c>
      <c r="D12" t="n">
        <v>231</v>
      </c>
      <c r="E12" t="n">
        <v>29</v>
      </c>
      <c r="F12" t="n">
        <v>119</v>
      </c>
      <c r="G12" t="n">
        <v>80</v>
      </c>
      <c r="H12" t="n">
        <v>3</v>
      </c>
      <c r="I12" t="n">
        <v>12.55411255411255</v>
      </c>
      <c r="J12" t="n">
        <v>51.51515151515152</v>
      </c>
      <c r="K12" t="n">
        <v>34.63203463203463</v>
      </c>
      <c r="L12" t="n">
        <v>1.298701298701299</v>
      </c>
      <c r="M12" t="inlineStr">
        <is>
          <t>Loss</t>
        </is>
      </c>
      <c r="N12" t="inlineStr">
        <is>
          <t>Monte Carlo</t>
        </is>
      </c>
    </row>
    <row r="13">
      <c r="A13" t="n">
        <v>3009</v>
      </c>
      <c r="B13" t="n">
        <v>100</v>
      </c>
      <c r="C13" t="inlineStr">
        <is>
          <t>25x40</t>
        </is>
      </c>
      <c r="D13" t="n">
        <v>155</v>
      </c>
      <c r="E13" t="n">
        <v>22</v>
      </c>
      <c r="F13" t="n">
        <v>100</v>
      </c>
      <c r="G13" t="n">
        <v>32</v>
      </c>
      <c r="H13" t="n">
        <v>1</v>
      </c>
      <c r="I13" t="n">
        <v>14.19354838709677</v>
      </c>
      <c r="J13" t="n">
        <v>64.51612903225806</v>
      </c>
      <c r="K13" t="n">
        <v>20.64516129032258</v>
      </c>
      <c r="L13" t="n">
        <v>0.6451612903225806</v>
      </c>
      <c r="M13" t="inlineStr">
        <is>
          <t>Loss</t>
        </is>
      </c>
      <c r="N13" t="inlineStr">
        <is>
          <t>Neighbour Deduction</t>
        </is>
      </c>
    </row>
    <row r="14">
      <c r="A14" t="n">
        <v>3010</v>
      </c>
      <c r="B14" t="n">
        <v>100</v>
      </c>
      <c r="C14" t="inlineStr">
        <is>
          <t>25x40</t>
        </is>
      </c>
      <c r="D14" t="n">
        <v>210</v>
      </c>
      <c r="E14" t="n">
        <v>24</v>
      </c>
      <c r="F14" t="n">
        <v>100</v>
      </c>
      <c r="G14" t="n">
        <v>84</v>
      </c>
      <c r="H14" t="n">
        <v>2</v>
      </c>
      <c r="I14" t="n">
        <v>11.42857142857143</v>
      </c>
      <c r="J14" t="n">
        <v>47.61904761904761</v>
      </c>
      <c r="K14" t="n">
        <v>40</v>
      </c>
      <c r="L14" t="n">
        <v>0.9523809523809524</v>
      </c>
      <c r="M14" t="inlineStr">
        <is>
          <t>Loss</t>
        </is>
      </c>
      <c r="N14" t="inlineStr">
        <is>
          <t>Monte Carlo</t>
        </is>
      </c>
    </row>
    <row r="15">
      <c r="A15" t="n">
        <v>3011</v>
      </c>
      <c r="B15" t="n">
        <v>100</v>
      </c>
      <c r="C15" t="inlineStr">
        <is>
          <t>25x40</t>
        </is>
      </c>
      <c r="D15" t="n">
        <v>158</v>
      </c>
      <c r="E15" t="n">
        <v>15</v>
      </c>
      <c r="F15" t="n">
        <v>91</v>
      </c>
      <c r="G15" t="n">
        <v>51</v>
      </c>
      <c r="H15" t="n">
        <v>1</v>
      </c>
      <c r="I15" t="n">
        <v>9.49367088607595</v>
      </c>
      <c r="J15" t="n">
        <v>57.59493670886076</v>
      </c>
      <c r="K15" t="n">
        <v>32.27848101265823</v>
      </c>
      <c r="L15" t="n">
        <v>0.6329113924050633</v>
      </c>
      <c r="M15" t="inlineStr">
        <is>
          <t>Loss</t>
        </is>
      </c>
      <c r="N15" t="inlineStr">
        <is>
          <t>Cluster Inference</t>
        </is>
      </c>
    </row>
    <row r="16">
      <c r="A16" t="n">
        <v>3012</v>
      </c>
      <c r="B16" t="n">
        <v>100</v>
      </c>
      <c r="C16" t="inlineStr">
        <is>
          <t>25x40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100</v>
      </c>
      <c r="M16" t="inlineStr">
        <is>
          <t>Loss</t>
        </is>
      </c>
      <c r="N16" t="inlineStr">
        <is>
          <t>Monte Carlo</t>
        </is>
      </c>
    </row>
    <row r="17">
      <c r="A17" t="n">
        <v>3013</v>
      </c>
      <c r="B17" t="n">
        <v>100</v>
      </c>
      <c r="C17" t="inlineStr">
        <is>
          <t>25x40</t>
        </is>
      </c>
      <c r="D17" t="n">
        <v>147</v>
      </c>
      <c r="E17" t="n">
        <v>9</v>
      </c>
      <c r="F17" t="n">
        <v>120</v>
      </c>
      <c r="G17" t="n">
        <v>17</v>
      </c>
      <c r="H17" t="n">
        <v>1</v>
      </c>
      <c r="I17" t="n">
        <v>6.122448979591836</v>
      </c>
      <c r="J17" t="n">
        <v>81.63265306122449</v>
      </c>
      <c r="K17" t="n">
        <v>11.56462585034014</v>
      </c>
      <c r="L17" t="n">
        <v>0.6802721088435374</v>
      </c>
      <c r="M17" t="inlineStr">
        <is>
          <t>Loss</t>
        </is>
      </c>
      <c r="N17" t="inlineStr">
        <is>
          <t>Neighbour Deduction</t>
        </is>
      </c>
    </row>
    <row r="18">
      <c r="A18" t="n">
        <v>3014</v>
      </c>
      <c r="B18" t="n">
        <v>100</v>
      </c>
      <c r="C18" t="inlineStr">
        <is>
          <t>25x40</t>
        </is>
      </c>
      <c r="D18" t="n">
        <v>181</v>
      </c>
      <c r="E18" t="n">
        <v>17</v>
      </c>
      <c r="F18" t="n">
        <v>132</v>
      </c>
      <c r="G18" t="n">
        <v>31</v>
      </c>
      <c r="H18" t="n">
        <v>1</v>
      </c>
      <c r="I18" t="n">
        <v>9.392265193370166</v>
      </c>
      <c r="J18" t="n">
        <v>72.92817679558011</v>
      </c>
      <c r="K18" t="n">
        <v>17.12707182320442</v>
      </c>
      <c r="L18" t="n">
        <v>0.5524861878453038</v>
      </c>
      <c r="M18" t="inlineStr">
        <is>
          <t>Loss</t>
        </is>
      </c>
      <c r="N18" t="inlineStr">
        <is>
          <t>Neighbour Deduction</t>
        </is>
      </c>
    </row>
    <row r="19">
      <c r="A19" t="n">
        <v>3015</v>
      </c>
      <c r="B19" t="n">
        <v>100</v>
      </c>
      <c r="C19" t="inlineStr">
        <is>
          <t>25x40</t>
        </is>
      </c>
      <c r="D19" t="n">
        <v>241</v>
      </c>
      <c r="E19" t="n">
        <v>28</v>
      </c>
      <c r="F19" t="n">
        <v>143</v>
      </c>
      <c r="G19" t="n">
        <v>69</v>
      </c>
      <c r="H19" t="n">
        <v>1</v>
      </c>
      <c r="I19" t="n">
        <v>11.61825726141079</v>
      </c>
      <c r="J19" t="n">
        <v>59.33609958506224</v>
      </c>
      <c r="K19" t="n">
        <v>28.63070539419087</v>
      </c>
      <c r="L19" t="n">
        <v>0.4149377593360996</v>
      </c>
      <c r="M19" t="inlineStr">
        <is>
          <t>Loss</t>
        </is>
      </c>
      <c r="N19" t="inlineStr">
        <is>
          <t>Neighbour Deduction</t>
        </is>
      </c>
    </row>
    <row r="20">
      <c r="A20" t="n">
        <v>3016</v>
      </c>
      <c r="B20" t="n">
        <v>100</v>
      </c>
      <c r="C20" t="inlineStr">
        <is>
          <t>25x40</t>
        </is>
      </c>
      <c r="D20" t="n">
        <v>239</v>
      </c>
      <c r="E20" t="n">
        <v>23</v>
      </c>
      <c r="F20" t="n">
        <v>132</v>
      </c>
      <c r="G20" t="n">
        <v>83</v>
      </c>
      <c r="H20" t="n">
        <v>1</v>
      </c>
      <c r="I20" t="n">
        <v>9.623430962343097</v>
      </c>
      <c r="J20" t="n">
        <v>55.23012552301255</v>
      </c>
      <c r="K20" t="n">
        <v>34.72803347280335</v>
      </c>
      <c r="L20" t="n">
        <v>0.4184100418410042</v>
      </c>
      <c r="M20" t="inlineStr">
        <is>
          <t>Loss</t>
        </is>
      </c>
      <c r="N20" t="inlineStr">
        <is>
          <t>Neighbour Deduction</t>
        </is>
      </c>
    </row>
    <row r="21">
      <c r="A21" t="n">
        <v>3017</v>
      </c>
      <c r="B21" t="n">
        <v>100</v>
      </c>
      <c r="C21" t="inlineStr">
        <is>
          <t>25x40</t>
        </is>
      </c>
      <c r="D21" t="n">
        <v>223</v>
      </c>
      <c r="E21" t="n">
        <v>22</v>
      </c>
      <c r="F21" t="n">
        <v>137</v>
      </c>
      <c r="G21" t="n">
        <v>63</v>
      </c>
      <c r="H21" t="n">
        <v>1</v>
      </c>
      <c r="I21" t="n">
        <v>9.865470852017937</v>
      </c>
      <c r="J21" t="n">
        <v>61.43497757847533</v>
      </c>
      <c r="K21" t="n">
        <v>28.25112107623318</v>
      </c>
      <c r="L21" t="n">
        <v>0.4484304932735426</v>
      </c>
      <c r="M21" t="inlineStr">
        <is>
          <t>Loss</t>
        </is>
      </c>
      <c r="N21" t="inlineStr">
        <is>
          <t>Neighbour Deduction</t>
        </is>
      </c>
    </row>
    <row r="22">
      <c r="A22" t="n">
        <v>3018</v>
      </c>
      <c r="B22" t="n">
        <v>100</v>
      </c>
      <c r="C22" t="inlineStr">
        <is>
          <t>25x40</t>
        </is>
      </c>
      <c r="D22" t="n">
        <v>181</v>
      </c>
      <c r="E22" t="n">
        <v>25</v>
      </c>
      <c r="F22" t="n">
        <v>99</v>
      </c>
      <c r="G22" t="n">
        <v>56</v>
      </c>
      <c r="H22" t="n">
        <v>1</v>
      </c>
      <c r="I22" t="n">
        <v>13.8121546961326</v>
      </c>
      <c r="J22" t="n">
        <v>54.69613259668509</v>
      </c>
      <c r="K22" t="n">
        <v>30.93922651933702</v>
      </c>
      <c r="L22" t="n">
        <v>0.5524861878453038</v>
      </c>
      <c r="M22" t="inlineStr">
        <is>
          <t>Loss</t>
        </is>
      </c>
      <c r="N22" t="inlineStr">
        <is>
          <t>Neighbour Deduction</t>
        </is>
      </c>
    </row>
    <row r="23">
      <c r="A23" t="n">
        <v>3019</v>
      </c>
      <c r="B23" t="n">
        <v>100</v>
      </c>
      <c r="C23" t="inlineStr">
        <is>
          <t>25x40</t>
        </is>
      </c>
      <c r="D23" t="n">
        <v>237</v>
      </c>
      <c r="E23" t="n">
        <v>16</v>
      </c>
      <c r="F23" t="n">
        <v>137</v>
      </c>
      <c r="G23" t="n">
        <v>82</v>
      </c>
      <c r="H23" t="n">
        <v>2</v>
      </c>
      <c r="I23" t="n">
        <v>6.751054852320674</v>
      </c>
      <c r="J23" t="n">
        <v>57.80590717299579</v>
      </c>
      <c r="K23" t="n">
        <v>34.59915611814346</v>
      </c>
      <c r="L23" t="n">
        <v>0.8438818565400843</v>
      </c>
      <c r="M23" t="inlineStr">
        <is>
          <t>Loss</t>
        </is>
      </c>
      <c r="N23" t="inlineStr">
        <is>
          <t>Monte Carlo</t>
        </is>
      </c>
    </row>
    <row r="24">
      <c r="A24" t="n">
        <v>3020</v>
      </c>
      <c r="B24" t="n">
        <v>100</v>
      </c>
      <c r="C24" t="inlineStr">
        <is>
          <t>25x40</t>
        </is>
      </c>
      <c r="D24" t="n">
        <v>217</v>
      </c>
      <c r="E24" t="n">
        <v>20</v>
      </c>
      <c r="F24" t="n">
        <v>106</v>
      </c>
      <c r="G24" t="n">
        <v>89</v>
      </c>
      <c r="H24" t="n">
        <v>2</v>
      </c>
      <c r="I24" t="n">
        <v>9.216589861751153</v>
      </c>
      <c r="J24" t="n">
        <v>48.8479262672811</v>
      </c>
      <c r="K24" t="n">
        <v>41.01382488479263</v>
      </c>
      <c r="L24" t="n">
        <v>0.9216589861751152</v>
      </c>
      <c r="M24" t="inlineStr">
        <is>
          <t>Loss</t>
        </is>
      </c>
      <c r="N24" t="inlineStr">
        <is>
          <t>Monte Carlo</t>
        </is>
      </c>
    </row>
    <row r="25">
      <c r="A25" t="n">
        <v>3021</v>
      </c>
      <c r="B25" t="n">
        <v>100</v>
      </c>
      <c r="C25" t="inlineStr">
        <is>
          <t>25x40</t>
        </is>
      </c>
      <c r="D25" t="n">
        <v>95</v>
      </c>
      <c r="E25" t="n">
        <v>2</v>
      </c>
      <c r="F25" t="n">
        <v>84</v>
      </c>
      <c r="G25" t="n">
        <v>8</v>
      </c>
      <c r="H25" t="n">
        <v>1</v>
      </c>
      <c r="I25" t="n">
        <v>2.105263157894737</v>
      </c>
      <c r="J25" t="n">
        <v>88.42105263157895</v>
      </c>
      <c r="K25" t="n">
        <v>8.421052631578947</v>
      </c>
      <c r="L25" t="n">
        <v>1.052631578947368</v>
      </c>
      <c r="M25" t="inlineStr">
        <is>
          <t>Loss</t>
        </is>
      </c>
      <c r="N25" t="inlineStr">
        <is>
          <t>Neighbour Deduction</t>
        </is>
      </c>
    </row>
    <row r="26">
      <c r="A26" t="n">
        <v>3022</v>
      </c>
      <c r="B26" t="n">
        <v>100</v>
      </c>
      <c r="C26" t="inlineStr">
        <is>
          <t>25x40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100</v>
      </c>
      <c r="M26" t="inlineStr">
        <is>
          <t>Loss</t>
        </is>
      </c>
      <c r="N26" t="inlineStr">
        <is>
          <t>Monte Carlo</t>
        </is>
      </c>
    </row>
    <row r="27">
      <c r="A27" t="n">
        <v>3023</v>
      </c>
      <c r="B27" t="n">
        <v>100</v>
      </c>
      <c r="C27" t="inlineStr">
        <is>
          <t>25x40</t>
        </is>
      </c>
      <c r="D27" t="n">
        <v>192</v>
      </c>
      <c r="E27" t="n">
        <v>18</v>
      </c>
      <c r="F27" t="n">
        <v>116</v>
      </c>
      <c r="G27" t="n">
        <v>57</v>
      </c>
      <c r="H27" t="n">
        <v>1</v>
      </c>
      <c r="I27" t="n">
        <v>9.375</v>
      </c>
      <c r="J27" t="n">
        <v>60.41666666666666</v>
      </c>
      <c r="K27" t="n">
        <v>29.6875</v>
      </c>
      <c r="L27" t="n">
        <v>0.5208333333333333</v>
      </c>
      <c r="M27" t="inlineStr">
        <is>
          <t>Loss</t>
        </is>
      </c>
      <c r="N27" t="inlineStr">
        <is>
          <t>Cluster Inference</t>
        </is>
      </c>
    </row>
    <row r="28">
      <c r="A28" t="n">
        <v>3024</v>
      </c>
      <c r="B28" t="n">
        <v>100</v>
      </c>
      <c r="C28" t="inlineStr">
        <is>
          <t>25x40</t>
        </is>
      </c>
      <c r="D28" t="n">
        <v>214</v>
      </c>
      <c r="E28" t="n">
        <v>17</v>
      </c>
      <c r="F28" t="n">
        <v>124</v>
      </c>
      <c r="G28" t="n">
        <v>71</v>
      </c>
      <c r="H28" t="n">
        <v>2</v>
      </c>
      <c r="I28" t="n">
        <v>7.943925233644859</v>
      </c>
      <c r="J28" t="n">
        <v>57.94392523364485</v>
      </c>
      <c r="K28" t="n">
        <v>33.17757009345794</v>
      </c>
      <c r="L28" t="n">
        <v>0.9345794392523363</v>
      </c>
      <c r="M28" t="inlineStr">
        <is>
          <t>Loss</t>
        </is>
      </c>
      <c r="N28" t="inlineStr">
        <is>
          <t>Monte Carlo</t>
        </is>
      </c>
    </row>
    <row r="29">
      <c r="A29" t="n">
        <v>3025</v>
      </c>
      <c r="B29" t="n">
        <v>100</v>
      </c>
      <c r="C29" t="inlineStr">
        <is>
          <t>25x40</t>
        </is>
      </c>
      <c r="D29" t="n">
        <v>229</v>
      </c>
      <c r="E29" t="n">
        <v>9</v>
      </c>
      <c r="F29" t="n">
        <v>164</v>
      </c>
      <c r="G29" t="n">
        <v>55</v>
      </c>
      <c r="H29" t="n">
        <v>1</v>
      </c>
      <c r="I29" t="n">
        <v>3.930131004366813</v>
      </c>
      <c r="J29" t="n">
        <v>71.61572052401746</v>
      </c>
      <c r="K29" t="n">
        <v>24.0174672489083</v>
      </c>
      <c r="L29" t="n">
        <v>0.4366812227074235</v>
      </c>
      <c r="M29" t="inlineStr">
        <is>
          <t>Loss</t>
        </is>
      </c>
      <c r="N29" t="inlineStr">
        <is>
          <t>Neighbour Deduction</t>
        </is>
      </c>
    </row>
    <row r="30">
      <c r="A30" t="n">
        <v>3026</v>
      </c>
      <c r="B30" t="n">
        <v>100</v>
      </c>
      <c r="C30" t="inlineStr">
        <is>
          <t>25x40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100</v>
      </c>
      <c r="M30" t="inlineStr">
        <is>
          <t>Loss</t>
        </is>
      </c>
      <c r="N30" t="inlineStr">
        <is>
          <t>Monte Carlo</t>
        </is>
      </c>
    </row>
    <row r="31">
      <c r="A31" t="n">
        <v>3027</v>
      </c>
      <c r="B31" t="n">
        <v>100</v>
      </c>
      <c r="C31" t="inlineStr">
        <is>
          <t>25x40</t>
        </is>
      </c>
      <c r="D31" t="n">
        <v>219</v>
      </c>
      <c r="E31" t="n">
        <v>21</v>
      </c>
      <c r="F31" t="n">
        <v>114</v>
      </c>
      <c r="G31" t="n">
        <v>82</v>
      </c>
      <c r="H31" t="n">
        <v>2</v>
      </c>
      <c r="I31" t="n">
        <v>9.58904109589041</v>
      </c>
      <c r="J31" t="n">
        <v>52.05479452054794</v>
      </c>
      <c r="K31" t="n">
        <v>37.44292237442922</v>
      </c>
      <c r="L31" t="n">
        <v>0.91324200913242</v>
      </c>
      <c r="M31" t="inlineStr">
        <is>
          <t>Loss</t>
        </is>
      </c>
      <c r="N31" t="inlineStr">
        <is>
          <t>Monte Carlo</t>
        </is>
      </c>
    </row>
    <row r="32">
      <c r="A32" t="n">
        <v>3028</v>
      </c>
      <c r="B32" t="n">
        <v>100</v>
      </c>
      <c r="C32" t="inlineStr">
        <is>
          <t>25x40</t>
        </is>
      </c>
      <c r="D32" t="n">
        <v>263</v>
      </c>
      <c r="E32" t="n">
        <v>33</v>
      </c>
      <c r="F32" t="n">
        <v>148</v>
      </c>
      <c r="G32" t="n">
        <v>81</v>
      </c>
      <c r="H32" t="n">
        <v>1</v>
      </c>
      <c r="I32" t="n">
        <v>12.54752851711027</v>
      </c>
      <c r="J32" t="n">
        <v>56.27376425855514</v>
      </c>
      <c r="K32" t="n">
        <v>30.79847908745247</v>
      </c>
      <c r="L32" t="n">
        <v>0.3802281368821293</v>
      </c>
      <c r="M32" t="inlineStr">
        <is>
          <t>Loss</t>
        </is>
      </c>
      <c r="N32" t="inlineStr">
        <is>
          <t>Neighbour Deduction</t>
        </is>
      </c>
    </row>
    <row r="33">
      <c r="A33" t="n">
        <v>3029</v>
      </c>
      <c r="B33" t="n">
        <v>100</v>
      </c>
      <c r="C33" t="inlineStr">
        <is>
          <t>25x40</t>
        </is>
      </c>
      <c r="D33" t="n">
        <v>150</v>
      </c>
      <c r="E33" t="n">
        <v>13</v>
      </c>
      <c r="F33" t="n">
        <v>103</v>
      </c>
      <c r="G33" t="n">
        <v>33</v>
      </c>
      <c r="H33" t="n">
        <v>1</v>
      </c>
      <c r="I33" t="n">
        <v>8.666666666666668</v>
      </c>
      <c r="J33" t="n">
        <v>68.66666666666667</v>
      </c>
      <c r="K33" t="n">
        <v>22</v>
      </c>
      <c r="L33" t="n">
        <v>0.6666666666666667</v>
      </c>
      <c r="M33" t="inlineStr">
        <is>
          <t>Loss</t>
        </is>
      </c>
      <c r="N33" t="inlineStr">
        <is>
          <t>Neighbour Deduction</t>
        </is>
      </c>
    </row>
    <row r="34">
      <c r="A34" t="n">
        <v>3030</v>
      </c>
      <c r="B34" t="n">
        <v>100</v>
      </c>
      <c r="C34" t="inlineStr">
        <is>
          <t>25x40</t>
        </is>
      </c>
      <c r="D34" t="n">
        <v>196</v>
      </c>
      <c r="E34" t="n">
        <v>21</v>
      </c>
      <c r="F34" t="n">
        <v>89</v>
      </c>
      <c r="G34" t="n">
        <v>84</v>
      </c>
      <c r="H34" t="n">
        <v>2</v>
      </c>
      <c r="I34" t="n">
        <v>10.71428571428571</v>
      </c>
      <c r="J34" t="n">
        <v>45.40816326530612</v>
      </c>
      <c r="K34" t="n">
        <v>42.85714285714285</v>
      </c>
      <c r="L34" t="n">
        <v>1.020408163265306</v>
      </c>
      <c r="M34" t="inlineStr">
        <is>
          <t>Loss</t>
        </is>
      </c>
      <c r="N34" t="inlineStr">
        <is>
          <t>Monte Carlo</t>
        </is>
      </c>
    </row>
    <row r="35">
      <c r="A35" t="n">
        <v>3031</v>
      </c>
      <c r="B35" t="n">
        <v>100</v>
      </c>
      <c r="C35" t="inlineStr">
        <is>
          <t>25x40</t>
        </is>
      </c>
      <c r="D35" t="n">
        <v>160</v>
      </c>
      <c r="E35" t="n">
        <v>16</v>
      </c>
      <c r="F35" t="n">
        <v>94</v>
      </c>
      <c r="G35" t="n">
        <v>49</v>
      </c>
      <c r="H35" t="n">
        <v>1</v>
      </c>
      <c r="I35" t="n">
        <v>10</v>
      </c>
      <c r="J35" t="n">
        <v>58.75</v>
      </c>
      <c r="K35" t="n">
        <v>30.625</v>
      </c>
      <c r="L35" t="n">
        <v>0.625</v>
      </c>
      <c r="M35" t="inlineStr">
        <is>
          <t>Loss</t>
        </is>
      </c>
      <c r="N35" t="inlineStr">
        <is>
          <t>Neighbour Deduction</t>
        </is>
      </c>
    </row>
    <row r="36">
      <c r="A36" t="n">
        <v>3032</v>
      </c>
      <c r="B36" t="n">
        <v>100</v>
      </c>
      <c r="C36" t="inlineStr">
        <is>
          <t>25x40</t>
        </is>
      </c>
      <c r="D36" t="n">
        <v>173</v>
      </c>
      <c r="E36" t="n">
        <v>8</v>
      </c>
      <c r="F36" t="n">
        <v>132</v>
      </c>
      <c r="G36" t="n">
        <v>32</v>
      </c>
      <c r="H36" t="n">
        <v>1</v>
      </c>
      <c r="I36" t="n">
        <v>4.624277456647398</v>
      </c>
      <c r="J36" t="n">
        <v>76.30057803468208</v>
      </c>
      <c r="K36" t="n">
        <v>18.49710982658959</v>
      </c>
      <c r="L36" t="n">
        <v>0.5780346820809248</v>
      </c>
      <c r="M36" t="inlineStr">
        <is>
          <t>Loss</t>
        </is>
      </c>
      <c r="N36" t="inlineStr">
        <is>
          <t>Neighbour Deduction</t>
        </is>
      </c>
    </row>
    <row r="37">
      <c r="A37" t="n">
        <v>3033</v>
      </c>
      <c r="B37" t="n">
        <v>100</v>
      </c>
      <c r="C37" t="inlineStr">
        <is>
          <t>25x40</t>
        </is>
      </c>
      <c r="D37" t="n">
        <v>174</v>
      </c>
      <c r="E37" t="n">
        <v>21</v>
      </c>
      <c r="F37" t="n">
        <v>102</v>
      </c>
      <c r="G37" t="n">
        <v>50</v>
      </c>
      <c r="H37" t="n">
        <v>1</v>
      </c>
      <c r="I37" t="n">
        <v>12.06896551724138</v>
      </c>
      <c r="J37" t="n">
        <v>58.62068965517241</v>
      </c>
      <c r="K37" t="n">
        <v>28.73563218390805</v>
      </c>
      <c r="L37" t="n">
        <v>0.5747126436781609</v>
      </c>
      <c r="M37" t="inlineStr">
        <is>
          <t>Loss</t>
        </is>
      </c>
      <c r="N37" t="inlineStr">
        <is>
          <t>Neighbour Deduction</t>
        </is>
      </c>
    </row>
    <row r="38">
      <c r="A38" t="n">
        <v>3034</v>
      </c>
      <c r="B38" t="n">
        <v>100</v>
      </c>
      <c r="C38" t="inlineStr">
        <is>
          <t>25x40</t>
        </is>
      </c>
      <c r="D38" t="n">
        <v>220</v>
      </c>
      <c r="E38" t="n">
        <v>22</v>
      </c>
      <c r="F38" t="n">
        <v>108</v>
      </c>
      <c r="G38" t="n">
        <v>87</v>
      </c>
      <c r="H38" t="n">
        <v>3</v>
      </c>
      <c r="I38" t="n">
        <v>10</v>
      </c>
      <c r="J38" t="n">
        <v>49.09090909090909</v>
      </c>
      <c r="K38" t="n">
        <v>39.54545454545455</v>
      </c>
      <c r="L38" t="n">
        <v>1.363636363636364</v>
      </c>
      <c r="M38" t="inlineStr">
        <is>
          <t>Loss</t>
        </is>
      </c>
      <c r="N38" t="inlineStr">
        <is>
          <t>Monte Carlo</t>
        </is>
      </c>
    </row>
    <row r="39">
      <c r="A39" t="n">
        <v>3035</v>
      </c>
      <c r="B39" t="n">
        <v>100</v>
      </c>
      <c r="C39" t="inlineStr">
        <is>
          <t>25x40</t>
        </is>
      </c>
      <c r="D39" t="n">
        <v>213</v>
      </c>
      <c r="E39" t="n">
        <v>16</v>
      </c>
      <c r="F39" t="n">
        <v>106</v>
      </c>
      <c r="G39" t="n">
        <v>90</v>
      </c>
      <c r="H39" t="n">
        <v>1</v>
      </c>
      <c r="I39" t="n">
        <v>7.511737089201878</v>
      </c>
      <c r="J39" t="n">
        <v>49.76525821596244</v>
      </c>
      <c r="K39" t="n">
        <v>42.25352112676056</v>
      </c>
      <c r="L39" t="n">
        <v>0.4694835680751174</v>
      </c>
      <c r="M39" t="inlineStr">
        <is>
          <t>Win</t>
        </is>
      </c>
      <c r="N39" t="inlineStr">
        <is>
          <t>Neighbour Deduction</t>
        </is>
      </c>
    </row>
    <row r="40">
      <c r="A40" t="n">
        <v>3036</v>
      </c>
      <c r="B40" t="n">
        <v>100</v>
      </c>
      <c r="C40" t="inlineStr">
        <is>
          <t>25x40</t>
        </is>
      </c>
      <c r="D40" t="n">
        <v>166</v>
      </c>
      <c r="E40" t="n">
        <v>2</v>
      </c>
      <c r="F40" t="n">
        <v>153</v>
      </c>
      <c r="G40" t="n">
        <v>10</v>
      </c>
      <c r="H40" t="n">
        <v>1</v>
      </c>
      <c r="I40" t="n">
        <v>1.204819277108434</v>
      </c>
      <c r="J40" t="n">
        <v>92.16867469879519</v>
      </c>
      <c r="K40" t="n">
        <v>6.024096385542169</v>
      </c>
      <c r="L40" t="n">
        <v>0.6024096385542169</v>
      </c>
      <c r="M40" t="inlineStr">
        <is>
          <t>Loss</t>
        </is>
      </c>
      <c r="N40" t="inlineStr">
        <is>
          <t>Neighbour Deduction</t>
        </is>
      </c>
    </row>
    <row r="41">
      <c r="A41" t="n">
        <v>3037</v>
      </c>
      <c r="B41" t="n">
        <v>100</v>
      </c>
      <c r="C41" t="inlineStr">
        <is>
          <t>25x40</t>
        </is>
      </c>
      <c r="D41" t="n">
        <v>153</v>
      </c>
      <c r="E41" t="n">
        <v>12</v>
      </c>
      <c r="F41" t="n">
        <v>102</v>
      </c>
      <c r="G41" t="n">
        <v>38</v>
      </c>
      <c r="H41" t="n">
        <v>1</v>
      </c>
      <c r="I41" t="n">
        <v>7.84313725490196</v>
      </c>
      <c r="J41" t="n">
        <v>66.66666666666666</v>
      </c>
      <c r="K41" t="n">
        <v>24.83660130718954</v>
      </c>
      <c r="L41" t="n">
        <v>0.6535947712418301</v>
      </c>
      <c r="M41" t="inlineStr">
        <is>
          <t>Loss</t>
        </is>
      </c>
      <c r="N41" t="inlineStr">
        <is>
          <t>Neighbour Deduction</t>
        </is>
      </c>
    </row>
    <row r="42">
      <c r="A42" t="n">
        <v>3038</v>
      </c>
      <c r="B42" t="n">
        <v>100</v>
      </c>
      <c r="C42" t="inlineStr">
        <is>
          <t>25x40</t>
        </is>
      </c>
      <c r="D42" t="n">
        <v>190</v>
      </c>
      <c r="E42" t="n">
        <v>27</v>
      </c>
      <c r="F42" t="n">
        <v>86</v>
      </c>
      <c r="G42" t="n">
        <v>75</v>
      </c>
      <c r="H42" t="n">
        <v>2</v>
      </c>
      <c r="I42" t="n">
        <v>14.21052631578947</v>
      </c>
      <c r="J42" t="n">
        <v>45.26315789473684</v>
      </c>
      <c r="K42" t="n">
        <v>39.47368421052632</v>
      </c>
      <c r="L42" t="n">
        <v>1.052631578947368</v>
      </c>
      <c r="M42" t="inlineStr">
        <is>
          <t>Loss</t>
        </is>
      </c>
      <c r="N42" t="inlineStr">
        <is>
          <t>Monte Carlo</t>
        </is>
      </c>
    </row>
    <row r="43">
      <c r="A43" t="n">
        <v>3039</v>
      </c>
      <c r="B43" t="n">
        <v>100</v>
      </c>
      <c r="C43" t="inlineStr">
        <is>
          <t>25x40</t>
        </is>
      </c>
      <c r="D43" t="n">
        <v>223</v>
      </c>
      <c r="E43" t="n">
        <v>29</v>
      </c>
      <c r="F43" t="n">
        <v>116</v>
      </c>
      <c r="G43" t="n">
        <v>77</v>
      </c>
      <c r="H43" t="n">
        <v>1</v>
      </c>
      <c r="I43" t="n">
        <v>13.00448430493273</v>
      </c>
      <c r="J43" t="n">
        <v>52.01793721973094</v>
      </c>
      <c r="K43" t="n">
        <v>34.52914798206278</v>
      </c>
      <c r="L43" t="n">
        <v>0.4484304932735426</v>
      </c>
      <c r="M43" t="inlineStr">
        <is>
          <t>Loss</t>
        </is>
      </c>
      <c r="N43" t="inlineStr">
        <is>
          <t>Neighbour Deduction</t>
        </is>
      </c>
    </row>
    <row r="44">
      <c r="A44" t="n">
        <v>3040</v>
      </c>
      <c r="B44" t="n">
        <v>100</v>
      </c>
      <c r="C44" t="inlineStr">
        <is>
          <t>25x40</t>
        </is>
      </c>
      <c r="D44" t="n">
        <v>169</v>
      </c>
      <c r="E44" t="n">
        <v>16</v>
      </c>
      <c r="F44" t="n">
        <v>106</v>
      </c>
      <c r="G44" t="n">
        <v>46</v>
      </c>
      <c r="H44" t="n">
        <v>1</v>
      </c>
      <c r="I44" t="n">
        <v>9.467455621301776</v>
      </c>
      <c r="J44" t="n">
        <v>62.72189349112426</v>
      </c>
      <c r="K44" t="n">
        <v>27.2189349112426</v>
      </c>
      <c r="L44" t="n">
        <v>0.591715976331361</v>
      </c>
      <c r="M44" t="inlineStr">
        <is>
          <t>Loss</t>
        </is>
      </c>
      <c r="N44" t="inlineStr">
        <is>
          <t>Neighbour Deduction</t>
        </is>
      </c>
    </row>
    <row r="45">
      <c r="A45" t="n">
        <v>3041</v>
      </c>
      <c r="B45" t="n">
        <v>100</v>
      </c>
      <c r="C45" t="inlineStr">
        <is>
          <t>25x40</t>
        </is>
      </c>
      <c r="D45" t="n">
        <v>168</v>
      </c>
      <c r="E45" t="n">
        <v>6</v>
      </c>
      <c r="F45" t="n">
        <v>102</v>
      </c>
      <c r="G45" t="n">
        <v>59</v>
      </c>
      <c r="H45" t="n">
        <v>1</v>
      </c>
      <c r="I45" t="n">
        <v>3.571428571428571</v>
      </c>
      <c r="J45" t="n">
        <v>60.71428571428571</v>
      </c>
      <c r="K45" t="n">
        <v>35.11904761904761</v>
      </c>
      <c r="L45" t="n">
        <v>0.5952380952380952</v>
      </c>
      <c r="M45" t="inlineStr">
        <is>
          <t>Loss</t>
        </is>
      </c>
      <c r="N45" t="inlineStr">
        <is>
          <t>Neighbour Deduction</t>
        </is>
      </c>
    </row>
    <row r="46">
      <c r="A46" t="n">
        <v>3042</v>
      </c>
      <c r="B46" t="n">
        <v>100</v>
      </c>
      <c r="C46" t="inlineStr">
        <is>
          <t>25x40</t>
        </is>
      </c>
      <c r="D46" t="n">
        <v>167</v>
      </c>
      <c r="E46" t="n">
        <v>15</v>
      </c>
      <c r="F46" t="n">
        <v>95</v>
      </c>
      <c r="G46" t="n">
        <v>56</v>
      </c>
      <c r="H46" t="n">
        <v>1</v>
      </c>
      <c r="I46" t="n">
        <v>8.982035928143713</v>
      </c>
      <c r="J46" t="n">
        <v>56.88622754491018</v>
      </c>
      <c r="K46" t="n">
        <v>33.53293413173652</v>
      </c>
      <c r="L46" t="n">
        <v>0.5988023952095809</v>
      </c>
      <c r="M46" t="inlineStr">
        <is>
          <t>Loss</t>
        </is>
      </c>
      <c r="N46" t="inlineStr">
        <is>
          <t>Neighbour Deduction</t>
        </is>
      </c>
    </row>
    <row r="47">
      <c r="A47" t="n">
        <v>3043</v>
      </c>
      <c r="B47" t="n">
        <v>100</v>
      </c>
      <c r="C47" t="inlineStr">
        <is>
          <t>25x40</t>
        </is>
      </c>
      <c r="D47" t="n">
        <v>248</v>
      </c>
      <c r="E47" t="n">
        <v>30</v>
      </c>
      <c r="F47" t="n">
        <v>134</v>
      </c>
      <c r="G47" t="n">
        <v>83</v>
      </c>
      <c r="H47" t="n">
        <v>1</v>
      </c>
      <c r="I47" t="n">
        <v>12.09677419354839</v>
      </c>
      <c r="J47" t="n">
        <v>54.03225806451613</v>
      </c>
      <c r="K47" t="n">
        <v>33.46774193548387</v>
      </c>
      <c r="L47" t="n">
        <v>0.4032258064516129</v>
      </c>
      <c r="M47" t="inlineStr">
        <is>
          <t>Loss</t>
        </is>
      </c>
      <c r="N47" t="inlineStr">
        <is>
          <t>Neighbour Deduction</t>
        </is>
      </c>
    </row>
    <row r="48">
      <c r="A48" t="n">
        <v>3044</v>
      </c>
      <c r="B48" t="n">
        <v>100</v>
      </c>
      <c r="C48" t="inlineStr">
        <is>
          <t>25x40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100</v>
      </c>
      <c r="M48" t="inlineStr">
        <is>
          <t>Loss</t>
        </is>
      </c>
      <c r="N48" t="inlineStr">
        <is>
          <t>Monte Carlo</t>
        </is>
      </c>
    </row>
    <row r="49">
      <c r="A49" t="n">
        <v>3045</v>
      </c>
      <c r="B49" t="n">
        <v>100</v>
      </c>
      <c r="C49" t="inlineStr">
        <is>
          <t>25x40</t>
        </is>
      </c>
      <c r="D49" t="n">
        <v>209</v>
      </c>
      <c r="E49" t="n">
        <v>26</v>
      </c>
      <c r="F49" t="n">
        <v>95</v>
      </c>
      <c r="G49" t="n">
        <v>86</v>
      </c>
      <c r="H49" t="n">
        <v>2</v>
      </c>
      <c r="I49" t="n">
        <v>12.44019138755981</v>
      </c>
      <c r="J49" t="n">
        <v>45.45454545454545</v>
      </c>
      <c r="K49" t="n">
        <v>41.14832535885167</v>
      </c>
      <c r="L49" t="n">
        <v>0.9569377990430622</v>
      </c>
      <c r="M49" t="inlineStr">
        <is>
          <t>Loss</t>
        </is>
      </c>
      <c r="N49" t="inlineStr">
        <is>
          <t>Monte Carlo</t>
        </is>
      </c>
    </row>
    <row r="50">
      <c r="A50" t="n">
        <v>3046</v>
      </c>
      <c r="B50" t="n">
        <v>100</v>
      </c>
      <c r="C50" t="inlineStr">
        <is>
          <t>25x40</t>
        </is>
      </c>
      <c r="D50" t="n">
        <v>147</v>
      </c>
      <c r="E50" t="n">
        <v>6</v>
      </c>
      <c r="F50" t="n">
        <v>125</v>
      </c>
      <c r="G50" t="n">
        <v>15</v>
      </c>
      <c r="H50" t="n">
        <v>1</v>
      </c>
      <c r="I50" t="n">
        <v>4.081632653061225</v>
      </c>
      <c r="J50" t="n">
        <v>85.03401360544217</v>
      </c>
      <c r="K50" t="n">
        <v>10.20408163265306</v>
      </c>
      <c r="L50" t="n">
        <v>0.6802721088435374</v>
      </c>
      <c r="M50" t="inlineStr">
        <is>
          <t>Loss</t>
        </is>
      </c>
      <c r="N50" t="inlineStr">
        <is>
          <t>Neighbour Deduction</t>
        </is>
      </c>
    </row>
    <row r="51">
      <c r="A51" t="n">
        <v>3047</v>
      </c>
      <c r="B51" t="n">
        <v>100</v>
      </c>
      <c r="C51" t="inlineStr">
        <is>
          <t>25x40</t>
        </is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100</v>
      </c>
      <c r="M51" t="inlineStr">
        <is>
          <t>Loss</t>
        </is>
      </c>
      <c r="N51" t="inlineStr">
        <is>
          <t>Monte Carlo</t>
        </is>
      </c>
    </row>
    <row r="52">
      <c r="A52" t="n">
        <v>3048</v>
      </c>
      <c r="B52" t="n">
        <v>100</v>
      </c>
      <c r="C52" t="inlineStr">
        <is>
          <t>25x40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100</v>
      </c>
      <c r="M52" t="inlineStr">
        <is>
          <t>Loss</t>
        </is>
      </c>
      <c r="N52" t="inlineStr">
        <is>
          <t>Monte Carlo</t>
        </is>
      </c>
    </row>
    <row r="53">
      <c r="A53" t="n">
        <v>3049</v>
      </c>
      <c r="B53" t="n">
        <v>100</v>
      </c>
      <c r="C53" t="inlineStr">
        <is>
          <t>25x40</t>
        </is>
      </c>
      <c r="D53" t="n">
        <v>298</v>
      </c>
      <c r="E53" t="n">
        <v>33</v>
      </c>
      <c r="F53" t="n">
        <v>174</v>
      </c>
      <c r="G53" t="n">
        <v>89</v>
      </c>
      <c r="H53" t="n">
        <v>2</v>
      </c>
      <c r="I53" t="n">
        <v>11.0738255033557</v>
      </c>
      <c r="J53" t="n">
        <v>58.38926174496645</v>
      </c>
      <c r="K53" t="n">
        <v>29.86577181208054</v>
      </c>
      <c r="L53" t="n">
        <v>0.6711409395973155</v>
      </c>
      <c r="M53" t="inlineStr">
        <is>
          <t>Loss</t>
        </is>
      </c>
      <c r="N53" t="inlineStr">
        <is>
          <t>Monte Carlo</t>
        </is>
      </c>
    </row>
    <row r="54">
      <c r="A54" t="n">
        <v>3050</v>
      </c>
      <c r="B54" t="n">
        <v>100</v>
      </c>
      <c r="C54" t="inlineStr">
        <is>
          <t>25x40</t>
        </is>
      </c>
      <c r="D54" t="n">
        <v>199</v>
      </c>
      <c r="E54" t="n">
        <v>22</v>
      </c>
      <c r="F54" t="n">
        <v>96</v>
      </c>
      <c r="G54" t="n">
        <v>80</v>
      </c>
      <c r="H54" t="n">
        <v>1</v>
      </c>
      <c r="I54" t="n">
        <v>11.05527638190955</v>
      </c>
      <c r="J54" t="n">
        <v>48.24120603015075</v>
      </c>
      <c r="K54" t="n">
        <v>40.20100502512563</v>
      </c>
      <c r="L54" t="n">
        <v>0.5025125628140703</v>
      </c>
      <c r="M54" t="inlineStr">
        <is>
          <t>Loss</t>
        </is>
      </c>
      <c r="N54" t="inlineStr">
        <is>
          <t>Neighbour Deduction</t>
        </is>
      </c>
    </row>
    <row r="55">
      <c r="A55" t="n">
        <v>3051</v>
      </c>
      <c r="B55" t="n">
        <v>100</v>
      </c>
      <c r="C55" t="inlineStr">
        <is>
          <t>25x40</t>
        </is>
      </c>
      <c r="D55" t="n">
        <v>140</v>
      </c>
      <c r="E55" t="n">
        <v>12</v>
      </c>
      <c r="F55" t="n">
        <v>89</v>
      </c>
      <c r="G55" t="n">
        <v>38</v>
      </c>
      <c r="H55" t="n">
        <v>1</v>
      </c>
      <c r="I55" t="n">
        <v>8.571428571428571</v>
      </c>
      <c r="J55" t="n">
        <v>63.57142857142857</v>
      </c>
      <c r="K55" t="n">
        <v>27.14285714285714</v>
      </c>
      <c r="L55" t="n">
        <v>0.7142857142857143</v>
      </c>
      <c r="M55" t="inlineStr">
        <is>
          <t>Loss</t>
        </is>
      </c>
      <c r="N55" t="inlineStr">
        <is>
          <t>Neighbour Deduction</t>
        </is>
      </c>
    </row>
    <row r="56">
      <c r="A56" t="n">
        <v>3052</v>
      </c>
      <c r="B56" t="n">
        <v>100</v>
      </c>
      <c r="C56" t="inlineStr">
        <is>
          <t>25x40</t>
        </is>
      </c>
      <c r="D56" t="n">
        <v>201</v>
      </c>
      <c r="E56" t="n">
        <v>17</v>
      </c>
      <c r="F56" t="n">
        <v>110</v>
      </c>
      <c r="G56" t="n">
        <v>73</v>
      </c>
      <c r="H56" t="n">
        <v>1</v>
      </c>
      <c r="I56" t="n">
        <v>8.457711442786071</v>
      </c>
      <c r="J56" t="n">
        <v>54.72636815920397</v>
      </c>
      <c r="K56" t="n">
        <v>36.318407960199</v>
      </c>
      <c r="L56" t="n">
        <v>0.4975124378109453</v>
      </c>
      <c r="M56" t="inlineStr">
        <is>
          <t>Loss</t>
        </is>
      </c>
      <c r="N56" t="inlineStr">
        <is>
          <t>Neighbour Deduction</t>
        </is>
      </c>
    </row>
    <row r="57">
      <c r="A57" t="n">
        <v>3053</v>
      </c>
      <c r="B57" t="n">
        <v>100</v>
      </c>
      <c r="C57" t="inlineStr">
        <is>
          <t>25x40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100</v>
      </c>
      <c r="M57" t="inlineStr">
        <is>
          <t>Loss</t>
        </is>
      </c>
      <c r="N57" t="inlineStr">
        <is>
          <t>Monte Carlo</t>
        </is>
      </c>
    </row>
    <row r="58">
      <c r="A58" t="n">
        <v>3054</v>
      </c>
      <c r="B58" t="n">
        <v>100</v>
      </c>
      <c r="C58" t="inlineStr">
        <is>
          <t>25x40</t>
        </is>
      </c>
      <c r="D58" t="n">
        <v>218</v>
      </c>
      <c r="E58" t="n">
        <v>23</v>
      </c>
      <c r="F58" t="n">
        <v>104</v>
      </c>
      <c r="G58" t="n">
        <v>90</v>
      </c>
      <c r="H58" t="n">
        <v>1</v>
      </c>
      <c r="I58" t="n">
        <v>10.55045871559633</v>
      </c>
      <c r="J58" t="n">
        <v>47.70642201834863</v>
      </c>
      <c r="K58" t="n">
        <v>41.28440366972477</v>
      </c>
      <c r="L58" t="n">
        <v>0.4587155963302753</v>
      </c>
      <c r="M58" t="inlineStr">
        <is>
          <t>Win</t>
        </is>
      </c>
      <c r="N58" t="inlineStr">
        <is>
          <t>Cluster Inference</t>
        </is>
      </c>
    </row>
    <row r="59">
      <c r="A59" t="n">
        <v>3055</v>
      </c>
      <c r="B59" t="n">
        <v>100</v>
      </c>
      <c r="C59" t="inlineStr">
        <is>
          <t>25x40</t>
        </is>
      </c>
      <c r="D59" t="n">
        <v>148</v>
      </c>
      <c r="E59" t="n">
        <v>12</v>
      </c>
      <c r="F59" t="n">
        <v>94</v>
      </c>
      <c r="G59" t="n">
        <v>41</v>
      </c>
      <c r="H59" t="n">
        <v>1</v>
      </c>
      <c r="I59" t="n">
        <v>8.108108108108109</v>
      </c>
      <c r="J59" t="n">
        <v>63.51351351351351</v>
      </c>
      <c r="K59" t="n">
        <v>27.7027027027027</v>
      </c>
      <c r="L59" t="n">
        <v>0.6756756756756757</v>
      </c>
      <c r="M59" t="inlineStr">
        <is>
          <t>Loss</t>
        </is>
      </c>
      <c r="N59" t="inlineStr">
        <is>
          <t>Neighbour Deduction</t>
        </is>
      </c>
    </row>
    <row r="60">
      <c r="A60" t="n">
        <v>3056</v>
      </c>
      <c r="B60" t="n">
        <v>100</v>
      </c>
      <c r="C60" t="inlineStr">
        <is>
          <t>25x40</t>
        </is>
      </c>
      <c r="D60" t="n">
        <v>247</v>
      </c>
      <c r="E60" t="n">
        <v>25</v>
      </c>
      <c r="F60" t="n">
        <v>140</v>
      </c>
      <c r="G60" t="n">
        <v>80</v>
      </c>
      <c r="H60" t="n">
        <v>2</v>
      </c>
      <c r="I60" t="n">
        <v>10.12145748987854</v>
      </c>
      <c r="J60" t="n">
        <v>56.68016194331984</v>
      </c>
      <c r="K60" t="n">
        <v>32.38866396761134</v>
      </c>
      <c r="L60" t="n">
        <v>0.8097165991902834</v>
      </c>
      <c r="M60" t="inlineStr">
        <is>
          <t>Loss</t>
        </is>
      </c>
      <c r="N60" t="inlineStr">
        <is>
          <t>Monte Carlo</t>
        </is>
      </c>
    </row>
    <row r="61">
      <c r="A61" t="n">
        <v>3057</v>
      </c>
      <c r="B61" t="n">
        <v>100</v>
      </c>
      <c r="C61" t="inlineStr">
        <is>
          <t>25x40</t>
        </is>
      </c>
      <c r="D61" t="n">
        <v>194</v>
      </c>
      <c r="E61" t="n">
        <v>14</v>
      </c>
      <c r="F61" t="n">
        <v>122</v>
      </c>
      <c r="G61" t="n">
        <v>57</v>
      </c>
      <c r="H61" t="n">
        <v>1</v>
      </c>
      <c r="I61" t="n">
        <v>7.216494845360824</v>
      </c>
      <c r="J61" t="n">
        <v>62.88659793814433</v>
      </c>
      <c r="K61" t="n">
        <v>29.38144329896907</v>
      </c>
      <c r="L61" t="n">
        <v>0.5154639175257731</v>
      </c>
      <c r="M61" t="inlineStr">
        <is>
          <t>Loss</t>
        </is>
      </c>
      <c r="N61" t="inlineStr">
        <is>
          <t>Neighbour Deduction</t>
        </is>
      </c>
    </row>
    <row r="62">
      <c r="A62" t="n">
        <v>3058</v>
      </c>
      <c r="B62" t="n">
        <v>100</v>
      </c>
      <c r="C62" t="inlineStr">
        <is>
          <t>25x40</t>
        </is>
      </c>
      <c r="D62" t="n">
        <v>116</v>
      </c>
      <c r="E62" t="n">
        <v>11</v>
      </c>
      <c r="F62" t="n">
        <v>60</v>
      </c>
      <c r="G62" t="n">
        <v>44</v>
      </c>
      <c r="H62" t="n">
        <v>1</v>
      </c>
      <c r="I62" t="n">
        <v>9.482758620689655</v>
      </c>
      <c r="J62" t="n">
        <v>51.72413793103448</v>
      </c>
      <c r="K62" t="n">
        <v>37.93103448275862</v>
      </c>
      <c r="L62" t="n">
        <v>0.8620689655172413</v>
      </c>
      <c r="M62" t="inlineStr">
        <is>
          <t>Loss</t>
        </is>
      </c>
      <c r="N62" t="inlineStr">
        <is>
          <t>Neighbour Deduction</t>
        </is>
      </c>
    </row>
    <row r="63">
      <c r="A63" t="n">
        <v>3059</v>
      </c>
      <c r="B63" t="n">
        <v>100</v>
      </c>
      <c r="C63" t="inlineStr">
        <is>
          <t>25x40</t>
        </is>
      </c>
      <c r="D63" t="n">
        <v>163</v>
      </c>
      <c r="E63" t="n">
        <v>14</v>
      </c>
      <c r="F63" t="n">
        <v>116</v>
      </c>
      <c r="G63" t="n">
        <v>32</v>
      </c>
      <c r="H63" t="n">
        <v>1</v>
      </c>
      <c r="I63" t="n">
        <v>8.588957055214724</v>
      </c>
      <c r="J63" t="n">
        <v>71.16564417177914</v>
      </c>
      <c r="K63" t="n">
        <v>19.6319018404908</v>
      </c>
      <c r="L63" t="n">
        <v>0.6134969325153374</v>
      </c>
      <c r="M63" t="inlineStr">
        <is>
          <t>Loss</t>
        </is>
      </c>
      <c r="N63" t="inlineStr">
        <is>
          <t>Neighbour Deduction</t>
        </is>
      </c>
    </row>
    <row r="64">
      <c r="A64" t="n">
        <v>3060</v>
      </c>
      <c r="B64" t="n">
        <v>100</v>
      </c>
      <c r="C64" t="inlineStr">
        <is>
          <t>25x40</t>
        </is>
      </c>
      <c r="D64" t="n">
        <v>245</v>
      </c>
      <c r="E64" t="n">
        <v>17</v>
      </c>
      <c r="F64" t="n">
        <v>145</v>
      </c>
      <c r="G64" t="n">
        <v>81</v>
      </c>
      <c r="H64" t="n">
        <v>2</v>
      </c>
      <c r="I64" t="n">
        <v>6.938775510204081</v>
      </c>
      <c r="J64" t="n">
        <v>59.18367346938776</v>
      </c>
      <c r="K64" t="n">
        <v>33.06122448979592</v>
      </c>
      <c r="L64" t="n">
        <v>0.8163265306122449</v>
      </c>
      <c r="M64" t="inlineStr">
        <is>
          <t>Loss</t>
        </is>
      </c>
      <c r="N64" t="inlineStr">
        <is>
          <t>Monte Carlo</t>
        </is>
      </c>
    </row>
    <row r="65">
      <c r="A65" t="n">
        <v>3061</v>
      </c>
      <c r="B65" t="n">
        <v>100</v>
      </c>
      <c r="C65" t="inlineStr">
        <is>
          <t>25x40</t>
        </is>
      </c>
      <c r="D65" t="n">
        <v>254</v>
      </c>
      <c r="E65" t="n">
        <v>29</v>
      </c>
      <c r="F65" t="n">
        <v>144</v>
      </c>
      <c r="G65" t="n">
        <v>79</v>
      </c>
      <c r="H65" t="n">
        <v>2</v>
      </c>
      <c r="I65" t="n">
        <v>11.41732283464567</v>
      </c>
      <c r="J65" t="n">
        <v>56.69291338582677</v>
      </c>
      <c r="K65" t="n">
        <v>31.10236220472441</v>
      </c>
      <c r="L65" t="n">
        <v>0.7874015748031495</v>
      </c>
      <c r="M65" t="inlineStr">
        <is>
          <t>Loss</t>
        </is>
      </c>
      <c r="N65" t="inlineStr">
        <is>
          <t>Monte Carlo</t>
        </is>
      </c>
    </row>
    <row r="66">
      <c r="A66" t="n">
        <v>3062</v>
      </c>
      <c r="B66" t="n">
        <v>100</v>
      </c>
      <c r="C66" t="inlineStr">
        <is>
          <t>25x40</t>
        </is>
      </c>
      <c r="D66" t="n">
        <v>217</v>
      </c>
      <c r="E66" t="n">
        <v>13</v>
      </c>
      <c r="F66" t="n">
        <v>119</v>
      </c>
      <c r="G66" t="n">
        <v>83</v>
      </c>
      <c r="H66" t="n">
        <v>2</v>
      </c>
      <c r="I66" t="n">
        <v>5.990783410138248</v>
      </c>
      <c r="J66" t="n">
        <v>54.83870967741935</v>
      </c>
      <c r="K66" t="n">
        <v>38.24884792626728</v>
      </c>
      <c r="L66" t="n">
        <v>0.9216589861751152</v>
      </c>
      <c r="M66" t="inlineStr">
        <is>
          <t>Loss</t>
        </is>
      </c>
      <c r="N66" t="inlineStr">
        <is>
          <t>Monte Carlo</t>
        </is>
      </c>
    </row>
    <row r="67">
      <c r="A67" t="n">
        <v>3063</v>
      </c>
      <c r="B67" t="n">
        <v>100</v>
      </c>
      <c r="C67" t="inlineStr">
        <is>
          <t>25x40</t>
        </is>
      </c>
      <c r="D67" t="n">
        <v>220</v>
      </c>
      <c r="E67" t="n">
        <v>19</v>
      </c>
      <c r="F67" t="n">
        <v>158</v>
      </c>
      <c r="G67" t="n">
        <v>42</v>
      </c>
      <c r="H67" t="n">
        <v>1</v>
      </c>
      <c r="I67" t="n">
        <v>8.636363636363637</v>
      </c>
      <c r="J67" t="n">
        <v>71.81818181818181</v>
      </c>
      <c r="K67" t="n">
        <v>19.09090909090909</v>
      </c>
      <c r="L67" t="n">
        <v>0.4545454545454545</v>
      </c>
      <c r="M67" t="inlineStr">
        <is>
          <t>Loss</t>
        </is>
      </c>
      <c r="N67" t="inlineStr">
        <is>
          <t>Neighbour Deduction</t>
        </is>
      </c>
    </row>
    <row r="68">
      <c r="A68" t="n">
        <v>3064</v>
      </c>
      <c r="B68" t="n">
        <v>100</v>
      </c>
      <c r="C68" t="inlineStr">
        <is>
          <t>25x40</t>
        </is>
      </c>
      <c r="D68" t="n">
        <v>165</v>
      </c>
      <c r="E68" t="n">
        <v>6</v>
      </c>
      <c r="F68" t="n">
        <v>125</v>
      </c>
      <c r="G68" t="n">
        <v>33</v>
      </c>
      <c r="H68" t="n">
        <v>1</v>
      </c>
      <c r="I68" t="n">
        <v>3.636363636363636</v>
      </c>
      <c r="J68" t="n">
        <v>75.75757575757575</v>
      </c>
      <c r="K68" t="n">
        <v>20</v>
      </c>
      <c r="L68" t="n">
        <v>0.6060606060606061</v>
      </c>
      <c r="M68" t="inlineStr">
        <is>
          <t>Loss</t>
        </is>
      </c>
      <c r="N68" t="inlineStr">
        <is>
          <t>Neighbour Deduction</t>
        </is>
      </c>
    </row>
    <row r="69">
      <c r="A69" t="n">
        <v>3065</v>
      </c>
      <c r="B69" t="n">
        <v>100</v>
      </c>
      <c r="C69" t="inlineStr">
        <is>
          <t>25x40</t>
        </is>
      </c>
      <c r="D69" t="n">
        <v>230</v>
      </c>
      <c r="E69" t="n">
        <v>22</v>
      </c>
      <c r="F69" t="n">
        <v>118</v>
      </c>
      <c r="G69" t="n">
        <v>88</v>
      </c>
      <c r="H69" t="n">
        <v>2</v>
      </c>
      <c r="I69" t="n">
        <v>9.565217391304348</v>
      </c>
      <c r="J69" t="n">
        <v>51.30434782608696</v>
      </c>
      <c r="K69" t="n">
        <v>38.26086956521739</v>
      </c>
      <c r="L69" t="n">
        <v>0.8695652173913043</v>
      </c>
      <c r="M69" t="inlineStr">
        <is>
          <t>Loss</t>
        </is>
      </c>
      <c r="N69" t="inlineStr">
        <is>
          <t>Monte Carlo</t>
        </is>
      </c>
    </row>
    <row r="70">
      <c r="A70" t="n">
        <v>3066</v>
      </c>
      <c r="B70" t="n">
        <v>100</v>
      </c>
      <c r="C70" t="inlineStr">
        <is>
          <t>25x40</t>
        </is>
      </c>
      <c r="D70" t="n">
        <v>216</v>
      </c>
      <c r="E70" t="n">
        <v>17</v>
      </c>
      <c r="F70" t="n">
        <v>122</v>
      </c>
      <c r="G70" t="n">
        <v>75</v>
      </c>
      <c r="H70" t="n">
        <v>2</v>
      </c>
      <c r="I70" t="n">
        <v>7.87037037037037</v>
      </c>
      <c r="J70" t="n">
        <v>56.48148148148147</v>
      </c>
      <c r="K70" t="n">
        <v>34.72222222222222</v>
      </c>
      <c r="L70" t="n">
        <v>0.9259259259259258</v>
      </c>
      <c r="M70" t="inlineStr">
        <is>
          <t>Loss</t>
        </is>
      </c>
      <c r="N70" t="inlineStr">
        <is>
          <t>Monte Carlo</t>
        </is>
      </c>
    </row>
    <row r="71">
      <c r="A71" t="n">
        <v>3067</v>
      </c>
      <c r="B71" t="n">
        <v>100</v>
      </c>
      <c r="C71" t="inlineStr">
        <is>
          <t>25x40</t>
        </is>
      </c>
      <c r="D71" t="n">
        <v>230</v>
      </c>
      <c r="E71" t="n">
        <v>29</v>
      </c>
      <c r="F71" t="n">
        <v>110</v>
      </c>
      <c r="G71" t="n">
        <v>89</v>
      </c>
      <c r="H71" t="n">
        <v>2</v>
      </c>
      <c r="I71" t="n">
        <v>12.60869565217391</v>
      </c>
      <c r="J71" t="n">
        <v>47.82608695652174</v>
      </c>
      <c r="K71" t="n">
        <v>38.69565217391304</v>
      </c>
      <c r="L71" t="n">
        <v>0.8695652173913043</v>
      </c>
      <c r="M71" t="inlineStr">
        <is>
          <t>Loss</t>
        </is>
      </c>
      <c r="N71" t="inlineStr">
        <is>
          <t>Monte Carlo</t>
        </is>
      </c>
    </row>
    <row r="72">
      <c r="A72" t="n">
        <v>3068</v>
      </c>
      <c r="B72" t="n">
        <v>100</v>
      </c>
      <c r="C72" t="inlineStr">
        <is>
          <t>25x40</t>
        </is>
      </c>
      <c r="D72" t="n">
        <v>166</v>
      </c>
      <c r="E72" t="n">
        <v>14</v>
      </c>
      <c r="F72" t="n">
        <v>113</v>
      </c>
      <c r="G72" t="n">
        <v>38</v>
      </c>
      <c r="H72" t="n">
        <v>1</v>
      </c>
      <c r="I72" t="n">
        <v>8.433734939759036</v>
      </c>
      <c r="J72" t="n">
        <v>68.07228915662651</v>
      </c>
      <c r="K72" t="n">
        <v>22.89156626506024</v>
      </c>
      <c r="L72" t="n">
        <v>0.6024096385542169</v>
      </c>
      <c r="M72" t="inlineStr">
        <is>
          <t>Loss</t>
        </is>
      </c>
      <c r="N72" t="inlineStr">
        <is>
          <t>Neighbour Deduction</t>
        </is>
      </c>
    </row>
    <row r="73">
      <c r="A73" t="n">
        <v>3069</v>
      </c>
      <c r="B73" t="n">
        <v>100</v>
      </c>
      <c r="C73" t="inlineStr">
        <is>
          <t>25x40</t>
        </is>
      </c>
      <c r="D73" t="n">
        <v>195</v>
      </c>
      <c r="E73" t="n">
        <v>11</v>
      </c>
      <c r="F73" t="n">
        <v>117</v>
      </c>
      <c r="G73" t="n">
        <v>66</v>
      </c>
      <c r="H73" t="n">
        <v>1</v>
      </c>
      <c r="I73" t="n">
        <v>5.641025641025641</v>
      </c>
      <c r="J73" t="n">
        <v>60</v>
      </c>
      <c r="K73" t="n">
        <v>33.84615384615385</v>
      </c>
      <c r="L73" t="n">
        <v>0.5128205128205128</v>
      </c>
      <c r="M73" t="inlineStr">
        <is>
          <t>Loss</t>
        </is>
      </c>
      <c r="N73" t="inlineStr">
        <is>
          <t>Neighbour Deduction</t>
        </is>
      </c>
    </row>
    <row r="74">
      <c r="A74" t="n">
        <v>3070</v>
      </c>
      <c r="B74" t="n">
        <v>100</v>
      </c>
      <c r="C74" t="inlineStr">
        <is>
          <t>25x40</t>
        </is>
      </c>
      <c r="D74" t="n">
        <v>169</v>
      </c>
      <c r="E74" t="n">
        <v>15</v>
      </c>
      <c r="F74" t="n">
        <v>120</v>
      </c>
      <c r="G74" t="n">
        <v>33</v>
      </c>
      <c r="H74" t="n">
        <v>1</v>
      </c>
      <c r="I74" t="n">
        <v>8.875739644970414</v>
      </c>
      <c r="J74" t="n">
        <v>71.00591715976331</v>
      </c>
      <c r="K74" t="n">
        <v>19.52662721893491</v>
      </c>
      <c r="L74" t="n">
        <v>0.591715976331361</v>
      </c>
      <c r="M74" t="inlineStr">
        <is>
          <t>Loss</t>
        </is>
      </c>
      <c r="N74" t="inlineStr">
        <is>
          <t>Neighbour Deduction</t>
        </is>
      </c>
    </row>
    <row r="75">
      <c r="A75" t="n">
        <v>3071</v>
      </c>
      <c r="B75" t="n">
        <v>100</v>
      </c>
      <c r="C75" t="inlineStr">
        <is>
          <t>25x40</t>
        </is>
      </c>
      <c r="D75" t="n">
        <v>126</v>
      </c>
      <c r="E75" t="n">
        <v>11</v>
      </c>
      <c r="F75" t="n">
        <v>74</v>
      </c>
      <c r="G75" t="n">
        <v>40</v>
      </c>
      <c r="H75" t="n">
        <v>1</v>
      </c>
      <c r="I75" t="n">
        <v>8.730158730158729</v>
      </c>
      <c r="J75" t="n">
        <v>58.73015873015873</v>
      </c>
      <c r="K75" t="n">
        <v>31.74603174603174</v>
      </c>
      <c r="L75" t="n">
        <v>0.7936507936507936</v>
      </c>
      <c r="M75" t="inlineStr">
        <is>
          <t>Loss</t>
        </is>
      </c>
      <c r="N75" t="inlineStr">
        <is>
          <t>Neighbour Deduction</t>
        </is>
      </c>
    </row>
    <row r="76">
      <c r="A76" t="n">
        <v>3072</v>
      </c>
      <c r="B76" t="n">
        <v>100</v>
      </c>
      <c r="C76" t="inlineStr">
        <is>
          <t>25x40</t>
        </is>
      </c>
      <c r="D76" t="n">
        <v>278</v>
      </c>
      <c r="E76" t="n">
        <v>35</v>
      </c>
      <c r="F76" t="n">
        <v>152</v>
      </c>
      <c r="G76" t="n">
        <v>89</v>
      </c>
      <c r="H76" t="n">
        <v>2</v>
      </c>
      <c r="I76" t="n">
        <v>12.58992805755396</v>
      </c>
      <c r="J76" t="n">
        <v>54.67625899280576</v>
      </c>
      <c r="K76" t="n">
        <v>32.01438848920863</v>
      </c>
      <c r="L76" t="n">
        <v>0.7194244604316548</v>
      </c>
      <c r="M76" t="inlineStr">
        <is>
          <t>Loss</t>
        </is>
      </c>
      <c r="N76" t="inlineStr">
        <is>
          <t>Monte Carlo</t>
        </is>
      </c>
    </row>
    <row r="77">
      <c r="A77" t="n">
        <v>3073</v>
      </c>
      <c r="B77" t="n">
        <v>100</v>
      </c>
      <c r="C77" t="inlineStr">
        <is>
          <t>25x40</t>
        </is>
      </c>
      <c r="D77" t="n">
        <v>217</v>
      </c>
      <c r="E77" t="n">
        <v>23</v>
      </c>
      <c r="F77" t="n">
        <v>128</v>
      </c>
      <c r="G77" t="n">
        <v>65</v>
      </c>
      <c r="H77" t="n">
        <v>1</v>
      </c>
      <c r="I77" t="n">
        <v>10.59907834101383</v>
      </c>
      <c r="J77" t="n">
        <v>58.98617511520737</v>
      </c>
      <c r="K77" t="n">
        <v>29.95391705069124</v>
      </c>
      <c r="L77" t="n">
        <v>0.4608294930875576</v>
      </c>
      <c r="M77" t="inlineStr">
        <is>
          <t>Loss</t>
        </is>
      </c>
      <c r="N77" t="inlineStr">
        <is>
          <t>Neighbour Deduction</t>
        </is>
      </c>
    </row>
    <row r="78">
      <c r="A78" t="n">
        <v>3074</v>
      </c>
      <c r="B78" t="n">
        <v>100</v>
      </c>
      <c r="C78" t="inlineStr">
        <is>
          <t>25x40</t>
        </is>
      </c>
      <c r="D78" t="n">
        <v>186</v>
      </c>
      <c r="E78" t="n">
        <v>27</v>
      </c>
      <c r="F78" t="n">
        <v>96</v>
      </c>
      <c r="G78" t="n">
        <v>62</v>
      </c>
      <c r="H78" t="n">
        <v>1</v>
      </c>
      <c r="I78" t="n">
        <v>14.51612903225807</v>
      </c>
      <c r="J78" t="n">
        <v>51.61290322580645</v>
      </c>
      <c r="K78" t="n">
        <v>33.33333333333333</v>
      </c>
      <c r="L78" t="n">
        <v>0.5376344086021506</v>
      </c>
      <c r="M78" t="inlineStr">
        <is>
          <t>Loss</t>
        </is>
      </c>
      <c r="N78" t="inlineStr">
        <is>
          <t>Neighbour Deduction</t>
        </is>
      </c>
    </row>
    <row r="79">
      <c r="A79" t="n">
        <v>3075</v>
      </c>
      <c r="B79" t="n">
        <v>100</v>
      </c>
      <c r="C79" t="inlineStr">
        <is>
          <t>25x40</t>
        </is>
      </c>
      <c r="D79" t="n">
        <v>164</v>
      </c>
      <c r="E79" t="n">
        <v>3</v>
      </c>
      <c r="F79" t="n">
        <v>148</v>
      </c>
      <c r="G79" t="n">
        <v>12</v>
      </c>
      <c r="H79" t="n">
        <v>1</v>
      </c>
      <c r="I79" t="n">
        <v>1.829268292682927</v>
      </c>
      <c r="J79" t="n">
        <v>90.2439024390244</v>
      </c>
      <c r="K79" t="n">
        <v>7.317073170731707</v>
      </c>
      <c r="L79" t="n">
        <v>0.6097560975609756</v>
      </c>
      <c r="M79" t="inlineStr">
        <is>
          <t>Loss</t>
        </is>
      </c>
      <c r="N79" t="inlineStr">
        <is>
          <t>Neighbour Deduction</t>
        </is>
      </c>
    </row>
    <row r="80">
      <c r="A80" t="n">
        <v>3076</v>
      </c>
      <c r="B80" t="n">
        <v>100</v>
      </c>
      <c r="C80" t="inlineStr">
        <is>
          <t>25x40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100</v>
      </c>
      <c r="M80" t="inlineStr">
        <is>
          <t>Loss</t>
        </is>
      </c>
      <c r="N80" t="inlineStr">
        <is>
          <t>Monte Carlo</t>
        </is>
      </c>
    </row>
    <row r="81">
      <c r="A81" t="n">
        <v>3077</v>
      </c>
      <c r="B81" t="n">
        <v>100</v>
      </c>
      <c r="C81" t="inlineStr">
        <is>
          <t>25x40</t>
        </is>
      </c>
      <c r="D81" t="n">
        <v>239</v>
      </c>
      <c r="E81" t="n">
        <v>24</v>
      </c>
      <c r="F81" t="n">
        <v>137</v>
      </c>
      <c r="G81" t="n">
        <v>77</v>
      </c>
      <c r="H81" t="n">
        <v>1</v>
      </c>
      <c r="I81" t="n">
        <v>10.0418410041841</v>
      </c>
      <c r="J81" t="n">
        <v>57.32217573221757</v>
      </c>
      <c r="K81" t="n">
        <v>32.21757322175732</v>
      </c>
      <c r="L81" t="n">
        <v>0.4184100418410042</v>
      </c>
      <c r="M81" t="inlineStr">
        <is>
          <t>Loss</t>
        </is>
      </c>
      <c r="N81" t="inlineStr">
        <is>
          <t>Neighbour Deduction</t>
        </is>
      </c>
    </row>
    <row r="82">
      <c r="A82" t="n">
        <v>3078</v>
      </c>
      <c r="B82" t="n">
        <v>100</v>
      </c>
      <c r="C82" t="inlineStr">
        <is>
          <t>25x40</t>
        </is>
      </c>
      <c r="D82" t="n">
        <v>222</v>
      </c>
      <c r="E82" t="n">
        <v>16</v>
      </c>
      <c r="F82" t="n">
        <v>149</v>
      </c>
      <c r="G82" t="n">
        <v>56</v>
      </c>
      <c r="H82" t="n">
        <v>1</v>
      </c>
      <c r="I82" t="n">
        <v>7.207207207207207</v>
      </c>
      <c r="J82" t="n">
        <v>67.11711711711712</v>
      </c>
      <c r="K82" t="n">
        <v>25.22522522522522</v>
      </c>
      <c r="L82" t="n">
        <v>0.4504504504504505</v>
      </c>
      <c r="M82" t="inlineStr">
        <is>
          <t>Loss</t>
        </is>
      </c>
      <c r="N82" t="inlineStr">
        <is>
          <t>Neighbour Deduction</t>
        </is>
      </c>
    </row>
    <row r="83">
      <c r="A83" t="n">
        <v>3079</v>
      </c>
      <c r="B83" t="n">
        <v>100</v>
      </c>
      <c r="C83" t="inlineStr">
        <is>
          <t>25x40</t>
        </is>
      </c>
      <c r="D83" t="n">
        <v>177</v>
      </c>
      <c r="E83" t="n">
        <v>9</v>
      </c>
      <c r="F83" t="n">
        <v>138</v>
      </c>
      <c r="G83" t="n">
        <v>29</v>
      </c>
      <c r="H83" t="n">
        <v>1</v>
      </c>
      <c r="I83" t="n">
        <v>5.084745762711865</v>
      </c>
      <c r="J83" t="n">
        <v>77.96610169491525</v>
      </c>
      <c r="K83" t="n">
        <v>16.38418079096045</v>
      </c>
      <c r="L83" t="n">
        <v>0.5649717514124294</v>
      </c>
      <c r="M83" t="inlineStr">
        <is>
          <t>Loss</t>
        </is>
      </c>
      <c r="N83" t="inlineStr">
        <is>
          <t>Neighbour Deduction</t>
        </is>
      </c>
    </row>
    <row r="84">
      <c r="A84" t="n">
        <v>3080</v>
      </c>
      <c r="B84" t="n">
        <v>100</v>
      </c>
      <c r="C84" t="inlineStr">
        <is>
          <t>25x40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100</v>
      </c>
      <c r="M84" t="inlineStr">
        <is>
          <t>Loss</t>
        </is>
      </c>
      <c r="N84" t="inlineStr">
        <is>
          <t>Monte Carlo</t>
        </is>
      </c>
    </row>
    <row r="85">
      <c r="A85" t="n">
        <v>3081</v>
      </c>
      <c r="B85" t="n">
        <v>100</v>
      </c>
      <c r="C85" t="inlineStr">
        <is>
          <t>25x40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100</v>
      </c>
      <c r="M85" t="inlineStr">
        <is>
          <t>Loss</t>
        </is>
      </c>
      <c r="N85" t="inlineStr">
        <is>
          <t>Monte Carlo</t>
        </is>
      </c>
    </row>
    <row r="86">
      <c r="A86" t="n">
        <v>3082</v>
      </c>
      <c r="B86" t="n">
        <v>100</v>
      </c>
      <c r="C86" t="inlineStr">
        <is>
          <t>25x40</t>
        </is>
      </c>
      <c r="D86" t="n">
        <v>223</v>
      </c>
      <c r="E86" t="n">
        <v>23</v>
      </c>
      <c r="F86" t="n">
        <v>115</v>
      </c>
      <c r="G86" t="n">
        <v>83</v>
      </c>
      <c r="H86" t="n">
        <v>2</v>
      </c>
      <c r="I86" t="n">
        <v>10.31390134529148</v>
      </c>
      <c r="J86" t="n">
        <v>51.5695067264574</v>
      </c>
      <c r="K86" t="n">
        <v>37.21973094170404</v>
      </c>
      <c r="L86" t="n">
        <v>0.8968609865470852</v>
      </c>
      <c r="M86" t="inlineStr">
        <is>
          <t>Loss</t>
        </is>
      </c>
      <c r="N86" t="inlineStr">
        <is>
          <t>Monte Carlo</t>
        </is>
      </c>
    </row>
    <row r="87">
      <c r="A87" t="n">
        <v>3083</v>
      </c>
      <c r="B87" t="n">
        <v>100</v>
      </c>
      <c r="C87" t="inlineStr">
        <is>
          <t>25x40</t>
        </is>
      </c>
      <c r="D87" t="n">
        <v>228</v>
      </c>
      <c r="E87" t="n">
        <v>19</v>
      </c>
      <c r="F87" t="n">
        <v>115</v>
      </c>
      <c r="G87" t="n">
        <v>93</v>
      </c>
      <c r="H87" t="n">
        <v>1</v>
      </c>
      <c r="I87" t="n">
        <v>8.333333333333332</v>
      </c>
      <c r="J87" t="n">
        <v>50.43859649122807</v>
      </c>
      <c r="K87" t="n">
        <v>40.78947368421053</v>
      </c>
      <c r="L87" t="n">
        <v>0.4385964912280702</v>
      </c>
      <c r="M87" t="inlineStr">
        <is>
          <t>Win</t>
        </is>
      </c>
      <c r="N87" t="inlineStr">
        <is>
          <t>Cluster Inference</t>
        </is>
      </c>
    </row>
    <row r="88">
      <c r="A88" t="n">
        <v>3084</v>
      </c>
      <c r="B88" t="n">
        <v>100</v>
      </c>
      <c r="C88" t="inlineStr">
        <is>
          <t>25x40</t>
        </is>
      </c>
      <c r="D88" t="n">
        <v>126</v>
      </c>
      <c r="E88" t="n">
        <v>10</v>
      </c>
      <c r="F88" t="n">
        <v>79</v>
      </c>
      <c r="G88" t="n">
        <v>36</v>
      </c>
      <c r="H88" t="n">
        <v>1</v>
      </c>
      <c r="I88" t="n">
        <v>7.936507936507936</v>
      </c>
      <c r="J88" t="n">
        <v>62.6984126984127</v>
      </c>
      <c r="K88" t="n">
        <v>28.57142857142857</v>
      </c>
      <c r="L88" t="n">
        <v>0.7936507936507936</v>
      </c>
      <c r="M88" t="inlineStr">
        <is>
          <t>Loss</t>
        </is>
      </c>
      <c r="N88" t="inlineStr">
        <is>
          <t>Neighbour Deduction</t>
        </is>
      </c>
    </row>
    <row r="89">
      <c r="A89" t="n">
        <v>3085</v>
      </c>
      <c r="B89" t="n">
        <v>100</v>
      </c>
      <c r="C89" t="inlineStr">
        <is>
          <t>25x40</t>
        </is>
      </c>
      <c r="D89" t="n">
        <v>238</v>
      </c>
      <c r="E89" t="n">
        <v>27</v>
      </c>
      <c r="F89" t="n">
        <v>123</v>
      </c>
      <c r="G89" t="n">
        <v>86</v>
      </c>
      <c r="H89" t="n">
        <v>2</v>
      </c>
      <c r="I89" t="n">
        <v>11.34453781512605</v>
      </c>
      <c r="J89" t="n">
        <v>51.68067226890757</v>
      </c>
      <c r="K89" t="n">
        <v>36.1344537815126</v>
      </c>
      <c r="L89" t="n">
        <v>0.8403361344537815</v>
      </c>
      <c r="M89" t="inlineStr">
        <is>
          <t>Loss</t>
        </is>
      </c>
      <c r="N89" t="inlineStr">
        <is>
          <t>Monte Carlo</t>
        </is>
      </c>
    </row>
    <row r="90">
      <c r="A90" t="n">
        <v>3086</v>
      </c>
      <c r="B90" t="n">
        <v>100</v>
      </c>
      <c r="C90" t="inlineStr">
        <is>
          <t>25x40</t>
        </is>
      </c>
      <c r="D90" t="n">
        <v>222</v>
      </c>
      <c r="E90" t="n">
        <v>17</v>
      </c>
      <c r="F90" t="n">
        <v>115</v>
      </c>
      <c r="G90" t="n">
        <v>88</v>
      </c>
      <c r="H90" t="n">
        <v>2</v>
      </c>
      <c r="I90" t="n">
        <v>7.657657657657657</v>
      </c>
      <c r="J90" t="n">
        <v>51.80180180180181</v>
      </c>
      <c r="K90" t="n">
        <v>39.63963963963964</v>
      </c>
      <c r="L90" t="n">
        <v>0.9009009009009009</v>
      </c>
      <c r="M90" t="inlineStr">
        <is>
          <t>Loss</t>
        </is>
      </c>
      <c r="N90" t="inlineStr">
        <is>
          <t>Monte Carlo</t>
        </is>
      </c>
    </row>
    <row r="91">
      <c r="A91" t="n">
        <v>3087</v>
      </c>
      <c r="B91" t="n">
        <v>100</v>
      </c>
      <c r="C91" t="inlineStr">
        <is>
          <t>25x40</t>
        </is>
      </c>
      <c r="D91" t="n">
        <v>184</v>
      </c>
      <c r="E91" t="n">
        <v>20</v>
      </c>
      <c r="F91" t="n">
        <v>100</v>
      </c>
      <c r="G91" t="n">
        <v>63</v>
      </c>
      <c r="H91" t="n">
        <v>1</v>
      </c>
      <c r="I91" t="n">
        <v>10.8695652173913</v>
      </c>
      <c r="J91" t="n">
        <v>54.34782608695652</v>
      </c>
      <c r="K91" t="n">
        <v>34.23913043478261</v>
      </c>
      <c r="L91" t="n">
        <v>0.5434782608695652</v>
      </c>
      <c r="M91" t="inlineStr">
        <is>
          <t>Loss</t>
        </is>
      </c>
      <c r="N91" t="inlineStr">
        <is>
          <t>Neighbour Deduction</t>
        </is>
      </c>
    </row>
    <row r="92">
      <c r="A92" t="n">
        <v>3088</v>
      </c>
      <c r="B92" t="n">
        <v>100</v>
      </c>
      <c r="C92" t="inlineStr">
        <is>
          <t>25x40</t>
        </is>
      </c>
      <c r="D92" t="n">
        <v>270</v>
      </c>
      <c r="E92" t="n">
        <v>22</v>
      </c>
      <c r="F92" t="n">
        <v>165</v>
      </c>
      <c r="G92" t="n">
        <v>81</v>
      </c>
      <c r="H92" t="n">
        <v>2</v>
      </c>
      <c r="I92" t="n">
        <v>8.148148148148149</v>
      </c>
      <c r="J92" t="n">
        <v>61.11111111111111</v>
      </c>
      <c r="K92" t="n">
        <v>30</v>
      </c>
      <c r="L92" t="n">
        <v>0.7407407407407408</v>
      </c>
      <c r="M92" t="inlineStr">
        <is>
          <t>Loss</t>
        </is>
      </c>
      <c r="N92" t="inlineStr">
        <is>
          <t>Monte Carlo</t>
        </is>
      </c>
    </row>
    <row r="93">
      <c r="A93" t="n">
        <v>3089</v>
      </c>
      <c r="B93" t="n">
        <v>100</v>
      </c>
      <c r="C93" t="inlineStr">
        <is>
          <t>25x40</t>
        </is>
      </c>
      <c r="D93" t="n">
        <v>195</v>
      </c>
      <c r="E93" t="n">
        <v>19</v>
      </c>
      <c r="F93" t="n">
        <v>147</v>
      </c>
      <c r="G93" t="n">
        <v>28</v>
      </c>
      <c r="H93" t="n">
        <v>1</v>
      </c>
      <c r="I93" t="n">
        <v>9.743589743589745</v>
      </c>
      <c r="J93" t="n">
        <v>75.38461538461539</v>
      </c>
      <c r="K93" t="n">
        <v>14.35897435897436</v>
      </c>
      <c r="L93" t="n">
        <v>0.5128205128205128</v>
      </c>
      <c r="M93" t="inlineStr">
        <is>
          <t>Loss</t>
        </is>
      </c>
      <c r="N93" t="inlineStr">
        <is>
          <t>Neighbour Deduction</t>
        </is>
      </c>
    </row>
    <row r="94">
      <c r="A94" t="n">
        <v>3090</v>
      </c>
      <c r="B94" t="n">
        <v>100</v>
      </c>
      <c r="C94" t="inlineStr">
        <is>
          <t>25x40</t>
        </is>
      </c>
      <c r="D94" t="n">
        <v>156</v>
      </c>
      <c r="E94" t="n">
        <v>18</v>
      </c>
      <c r="F94" t="n">
        <v>93</v>
      </c>
      <c r="G94" t="n">
        <v>44</v>
      </c>
      <c r="H94" t="n">
        <v>1</v>
      </c>
      <c r="I94" t="n">
        <v>11.53846153846154</v>
      </c>
      <c r="J94" t="n">
        <v>59.61538461538461</v>
      </c>
      <c r="K94" t="n">
        <v>28.2051282051282</v>
      </c>
      <c r="L94" t="n">
        <v>0.641025641025641</v>
      </c>
      <c r="M94" t="inlineStr">
        <is>
          <t>Loss</t>
        </is>
      </c>
      <c r="N94" t="inlineStr">
        <is>
          <t>Neighbour Deduction</t>
        </is>
      </c>
    </row>
    <row r="95">
      <c r="A95" t="n">
        <v>3091</v>
      </c>
      <c r="B95" t="n">
        <v>100</v>
      </c>
      <c r="C95" t="inlineStr">
        <is>
          <t>25x40</t>
        </is>
      </c>
      <c r="D95" t="n">
        <v>251</v>
      </c>
      <c r="E95" t="n">
        <v>20</v>
      </c>
      <c r="F95" t="n">
        <v>140</v>
      </c>
      <c r="G95" t="n">
        <v>90</v>
      </c>
      <c r="H95" t="n">
        <v>1</v>
      </c>
      <c r="I95" t="n">
        <v>7.968127490039841</v>
      </c>
      <c r="J95" t="n">
        <v>55.77689243027888</v>
      </c>
      <c r="K95" t="n">
        <v>35.85657370517929</v>
      </c>
      <c r="L95" t="n">
        <v>0.398406374501992</v>
      </c>
      <c r="M95" t="inlineStr">
        <is>
          <t>Loss</t>
        </is>
      </c>
      <c r="N95" t="inlineStr">
        <is>
          <t>Neighbour Deduction</t>
        </is>
      </c>
    </row>
    <row r="96">
      <c r="A96" t="n">
        <v>3092</v>
      </c>
      <c r="B96" t="n">
        <v>100</v>
      </c>
      <c r="C96" t="inlineStr">
        <is>
          <t>25x40</t>
        </is>
      </c>
      <c r="D96" t="n">
        <v>265</v>
      </c>
      <c r="E96" t="n">
        <v>19</v>
      </c>
      <c r="F96" t="n">
        <v>164</v>
      </c>
      <c r="G96" t="n">
        <v>79</v>
      </c>
      <c r="H96" t="n">
        <v>3</v>
      </c>
      <c r="I96" t="n">
        <v>7.169811320754717</v>
      </c>
      <c r="J96" t="n">
        <v>61.88679245283019</v>
      </c>
      <c r="K96" t="n">
        <v>29.81132075471698</v>
      </c>
      <c r="L96" t="n">
        <v>1.132075471698113</v>
      </c>
      <c r="M96" t="inlineStr">
        <is>
          <t>Loss</t>
        </is>
      </c>
      <c r="N96" t="inlineStr">
        <is>
          <t>Monte Carlo</t>
        </is>
      </c>
    </row>
    <row r="97">
      <c r="A97" t="n">
        <v>3093</v>
      </c>
      <c r="B97" t="n">
        <v>100</v>
      </c>
      <c r="C97" t="inlineStr">
        <is>
          <t>25x40</t>
        </is>
      </c>
      <c r="D97" t="n">
        <v>242</v>
      </c>
      <c r="E97" t="n">
        <v>14</v>
      </c>
      <c r="F97" t="n">
        <v>138</v>
      </c>
      <c r="G97" t="n">
        <v>88</v>
      </c>
      <c r="H97" t="n">
        <v>2</v>
      </c>
      <c r="I97" t="n">
        <v>5.785123966942149</v>
      </c>
      <c r="J97" t="n">
        <v>57.02479338842975</v>
      </c>
      <c r="K97" t="n">
        <v>36.36363636363637</v>
      </c>
      <c r="L97" t="n">
        <v>0.8264462809917356</v>
      </c>
      <c r="M97" t="inlineStr">
        <is>
          <t>Loss</t>
        </is>
      </c>
      <c r="N97" t="inlineStr">
        <is>
          <t>Monte Carlo</t>
        </is>
      </c>
    </row>
    <row r="98">
      <c r="A98" t="n">
        <v>3094</v>
      </c>
      <c r="B98" t="n">
        <v>100</v>
      </c>
      <c r="C98" t="inlineStr">
        <is>
          <t>25x40</t>
        </is>
      </c>
      <c r="D98" t="n">
        <v>204</v>
      </c>
      <c r="E98" t="n">
        <v>11</v>
      </c>
      <c r="F98" t="n">
        <v>127</v>
      </c>
      <c r="G98" t="n">
        <v>65</v>
      </c>
      <c r="H98" t="n">
        <v>1</v>
      </c>
      <c r="I98" t="n">
        <v>5.392156862745098</v>
      </c>
      <c r="J98" t="n">
        <v>62.25490196078432</v>
      </c>
      <c r="K98" t="n">
        <v>31.86274509803921</v>
      </c>
      <c r="L98" t="n">
        <v>0.4901960784313725</v>
      </c>
      <c r="M98" t="inlineStr">
        <is>
          <t>Loss</t>
        </is>
      </c>
      <c r="N98" t="inlineStr">
        <is>
          <t>Neighbour Deduction</t>
        </is>
      </c>
    </row>
    <row r="99">
      <c r="A99" t="n">
        <v>3095</v>
      </c>
      <c r="B99" t="n">
        <v>100</v>
      </c>
      <c r="C99" t="inlineStr">
        <is>
          <t>25x40</t>
        </is>
      </c>
      <c r="D99" t="n">
        <v>146</v>
      </c>
      <c r="E99" t="n">
        <v>18</v>
      </c>
      <c r="F99" t="n">
        <v>96</v>
      </c>
      <c r="G99" t="n">
        <v>31</v>
      </c>
      <c r="H99" t="n">
        <v>1</v>
      </c>
      <c r="I99" t="n">
        <v>12.32876712328767</v>
      </c>
      <c r="J99" t="n">
        <v>65.75342465753424</v>
      </c>
      <c r="K99" t="n">
        <v>21.23287671232877</v>
      </c>
      <c r="L99" t="n">
        <v>0.684931506849315</v>
      </c>
      <c r="M99" t="inlineStr">
        <is>
          <t>Loss</t>
        </is>
      </c>
      <c r="N99" t="inlineStr">
        <is>
          <t>Neighbour Deduction</t>
        </is>
      </c>
    </row>
    <row r="100">
      <c r="A100" t="n">
        <v>3096</v>
      </c>
      <c r="B100" t="n">
        <v>100</v>
      </c>
      <c r="C100" t="inlineStr">
        <is>
          <t>25x40</t>
        </is>
      </c>
      <c r="D100" t="n">
        <v>195</v>
      </c>
      <c r="E100" t="n">
        <v>25</v>
      </c>
      <c r="F100" t="n">
        <v>111</v>
      </c>
      <c r="G100" t="n">
        <v>58</v>
      </c>
      <c r="H100" t="n">
        <v>1</v>
      </c>
      <c r="I100" t="n">
        <v>12.82051282051282</v>
      </c>
      <c r="J100" t="n">
        <v>56.92307692307692</v>
      </c>
      <c r="K100" t="n">
        <v>29.74358974358974</v>
      </c>
      <c r="L100" t="n">
        <v>0.5128205128205128</v>
      </c>
      <c r="M100" t="inlineStr">
        <is>
          <t>Loss</t>
        </is>
      </c>
      <c r="N100" t="inlineStr">
        <is>
          <t>Neighbour Deduction</t>
        </is>
      </c>
    </row>
    <row r="101">
      <c r="A101" t="n">
        <v>3097</v>
      </c>
      <c r="B101" t="n">
        <v>100</v>
      </c>
      <c r="C101" t="inlineStr">
        <is>
          <t>25x40</t>
        </is>
      </c>
      <c r="D101" t="n">
        <v>193</v>
      </c>
      <c r="E101" t="n">
        <v>18</v>
      </c>
      <c r="F101" t="n">
        <v>116</v>
      </c>
      <c r="G101" t="n">
        <v>58</v>
      </c>
      <c r="H101" t="n">
        <v>1</v>
      </c>
      <c r="I101" t="n">
        <v>9.326424870466321</v>
      </c>
      <c r="J101" t="n">
        <v>60.10362694300518</v>
      </c>
      <c r="K101" t="n">
        <v>30.05181347150259</v>
      </c>
      <c r="L101" t="n">
        <v>0.5181347150259068</v>
      </c>
      <c r="M101" t="inlineStr">
        <is>
          <t>Loss</t>
        </is>
      </c>
      <c r="N101" t="inlineStr">
        <is>
          <t>Neighbour Deduction</t>
        </is>
      </c>
    </row>
    <row r="102">
      <c r="A102" t="n">
        <v>3098</v>
      </c>
      <c r="B102" t="n">
        <v>100</v>
      </c>
      <c r="C102" t="inlineStr">
        <is>
          <t>25x40</t>
        </is>
      </c>
      <c r="D102" t="n">
        <v>241</v>
      </c>
      <c r="E102" t="n">
        <v>12</v>
      </c>
      <c r="F102" t="n">
        <v>154</v>
      </c>
      <c r="G102" t="n">
        <v>74</v>
      </c>
      <c r="H102" t="n">
        <v>1</v>
      </c>
      <c r="I102" t="n">
        <v>4.979253112033195</v>
      </c>
      <c r="J102" t="n">
        <v>63.90041493775933</v>
      </c>
      <c r="K102" t="n">
        <v>30.70539419087137</v>
      </c>
      <c r="L102" t="n">
        <v>0.4149377593360996</v>
      </c>
      <c r="M102" t="inlineStr">
        <is>
          <t>Loss</t>
        </is>
      </c>
      <c r="N102" t="inlineStr">
        <is>
          <t>Neighbour Deduction</t>
        </is>
      </c>
    </row>
    <row r="103">
      <c r="A103" t="n">
        <v>3099</v>
      </c>
      <c r="B103" t="n">
        <v>100</v>
      </c>
      <c r="C103" t="inlineStr">
        <is>
          <t>25x40</t>
        </is>
      </c>
      <c r="D103" t="n">
        <v>209</v>
      </c>
      <c r="E103" t="n">
        <v>22</v>
      </c>
      <c r="F103" t="n">
        <v>101</v>
      </c>
      <c r="G103" t="n">
        <v>84</v>
      </c>
      <c r="H103" t="n">
        <v>2</v>
      </c>
      <c r="I103" t="n">
        <v>10.52631578947368</v>
      </c>
      <c r="J103" t="n">
        <v>48.32535885167464</v>
      </c>
      <c r="K103" t="n">
        <v>40.19138755980861</v>
      </c>
      <c r="L103" t="n">
        <v>0.9569377990430622</v>
      </c>
      <c r="M103" t="inlineStr">
        <is>
          <t>Loss</t>
        </is>
      </c>
      <c r="N103" t="inlineStr">
        <is>
          <t>Monte Carlo</t>
        </is>
      </c>
    </row>
    <row r="104">
      <c r="A104" t="n">
        <v>3100</v>
      </c>
      <c r="B104" t="n">
        <v>100</v>
      </c>
      <c r="C104" t="inlineStr">
        <is>
          <t>25x40</t>
        </is>
      </c>
      <c r="D104" t="n">
        <v>192</v>
      </c>
      <c r="E104" t="n">
        <v>21</v>
      </c>
      <c r="F104" t="n">
        <v>118</v>
      </c>
      <c r="G104" t="n">
        <v>52</v>
      </c>
      <c r="H104" t="n">
        <v>1</v>
      </c>
      <c r="I104" t="n">
        <v>10.9375</v>
      </c>
      <c r="J104" t="n">
        <v>61.45833333333334</v>
      </c>
      <c r="K104" t="n">
        <v>27.08333333333333</v>
      </c>
      <c r="L104" t="n">
        <v>0.5208333333333333</v>
      </c>
      <c r="M104" t="inlineStr">
        <is>
          <t>Loss</t>
        </is>
      </c>
      <c r="N104" t="inlineStr">
        <is>
          <t>Neighbour Deduction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2025-01-20T04:49:19Z</dcterms:created>
  <dcterms:modified xsi:type="dcterms:W3CDTF">2025-01-20T04:49:19Z</dcterms:modified>
</cp:coreProperties>
</file>