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08" firstSheet="0" activeTab="0"/>
  </bookViews>
  <sheets>
    <sheet name="Sheet1" sheetId="1" state="visible" r:id="rId2"/>
    <sheet name="Sheet2" sheetId="2" state="visible" r:id="rId3"/>
  </sheets>
  <calcPr iterateCount="100" refMode="A1" iterate="false" iterateDelta="0.001"/>
</workbook>
</file>

<file path=xl/sharedStrings.xml><?xml version="1.0" encoding="utf-8"?>
<sst xmlns="http://schemas.openxmlformats.org/spreadsheetml/2006/main" count="203" uniqueCount="54">
  <si>
    <t>S.No</t>
  </si>
  <si>
    <t>Benchmarks</t>
  </si>
  <si>
    <t>Proposed – 0 to 1</t>
  </si>
  <si>
    <t>Proposed – Writes</t>
  </si>
  <si>
    <t>EqualWrites – 0 to 1</t>
  </si>
  <si>
    <t>EqualWrites – Writes</t>
  </si>
  <si>
    <t>% Reduction in Writes</t>
  </si>
  <si>
    <t>Average Writes – PS</t>
  </si>
  <si>
    <t>Average Writes – EW</t>
  </si>
  <si>
    <t>% Reduction in Avg Writes</t>
  </si>
  <si>
    <t>blackscholes</t>
  </si>
  <si>
    <t>bodytrack</t>
  </si>
  <si>
    <t>canneal</t>
  </si>
  <si>
    <t>dedup</t>
  </si>
  <si>
    <t>ferret</t>
  </si>
  <si>
    <t>fluidanimate</t>
  </si>
  <si>
    <t>freqmine</t>
  </si>
  <si>
    <t>streamcluster</t>
  </si>
  <si>
    <t>swaptions</t>
  </si>
  <si>
    <t>vips</t>
  </si>
  <si>
    <t>x264</t>
  </si>
  <si>
    <t>Average</t>
  </si>
  <si>
    <t>Relative Lifetime with respect to LRU</t>
  </si>
  <si>
    <t>EqualWrites</t>
  </si>
  <si>
    <t>PS</t>
  </si>
  <si>
    <t>% Improvement</t>
  </si>
  <si>
    <t>IPC</t>
  </si>
  <si>
    <t>Normalized EW</t>
  </si>
  <si>
    <t>Normalized PS</t>
  </si>
  <si>
    <t>Miss Rate</t>
  </si>
  <si>
    <t>Write &amp; Read Energy for STT-RAM</t>
  </si>
  <si>
    <t>EqualWrites – Energy</t>
  </si>
  <si>
    <t>PS – Energy (J)</t>
  </si>
  <si>
    <t>Normalized PS (Imp)</t>
  </si>
  <si>
    <t>Processor Dynamic Power</t>
  </si>
  <si>
    <t>EqualWrites – Power</t>
  </si>
  <si>
    <t>PS – Power (W)</t>
  </si>
  <si>
    <t>L2 Cache Dynamic Power</t>
  </si>
  <si>
    <t>Processor Area</t>
  </si>
  <si>
    <t>EqualWrites – Area</t>
  </si>
  <si>
    <t>PS – Area (mm^2)</t>
  </si>
  <si>
    <t>L2 Cache Area</t>
  </si>
  <si>
    <t>Execution Time</t>
  </si>
  <si>
    <t>Normalized EW (%)</t>
  </si>
  <si>
    <t>Normalized PS (%)</t>
  </si>
  <si>
    <t>Relative_Lifetime_blackscholes_LRU_EqualWrites.csv</t>
  </si>
  <si>
    <t>Relative Lifetime </t>
  </si>
  <si>
    <t>Relative_Lifetime_canneal_LRU_EqualWrites.csv</t>
  </si>
  <si>
    <t>Relative_Lifetime_dedup_LRU_EqualWrites.csv</t>
  </si>
  <si>
    <t>Relative_Lifetime_ferret_LRU_EqualWrites.csv</t>
  </si>
  <si>
    <t>Relative_Lifetime_fluidanimate_LRU_EqualWrites.csv</t>
  </si>
  <si>
    <t>Relative_Lifetime_freqmine_LRU_EqualWrites.csv</t>
  </si>
  <si>
    <t>Relative_Lifetime_streamcluster_LRU_EqualWrites.csv</t>
  </si>
  <si>
    <t>Relative_Lifetime_swaptions_LRU_EqualWrites.csv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</si>
</sst>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0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52"/>
  <sheetViews>
    <sheetView windowProtection="false" showFormulas="false" showGridLines="true" showRowColHeaders="true" showZeros="true" rightToLeft="false" tabSelected="true" showOutlineSymbols="true" defaultGridColor="true" view="normal" topLeftCell="A7" colorId="64" zoomScale="90" zoomScaleNormal="90" zoomScalePageLayoutView="100" workbookViewId="0">
      <selection pane="topLeft" activeCell="G23" activeCellId="0" sqref="G23"/>
    </sheetView>
  </sheetViews>
  <sheetFormatPr defaultRowHeight="12.8"/>
  <cols>
    <col collapsed="false" hidden="false" max="1" min="1" style="1" width="5.73469387755102"/>
    <col collapsed="false" hidden="false" max="2" min="2" style="2" width="12.5459183673469"/>
    <col collapsed="false" hidden="false" max="3" min="3" style="2" width="20.0510204081633"/>
    <col collapsed="false" hidden="false" max="4" min="4" style="2" width="17.2704081632653"/>
    <col collapsed="false" hidden="false" max="5" min="5" style="2" width="18.6581632653061"/>
    <col collapsed="false" hidden="false" max="6" min="6" style="2" width="19.2142857142857"/>
    <col collapsed="false" hidden="false" max="7" min="7" style="2" width="20.6020408163265"/>
    <col collapsed="false" hidden="false" max="8" min="8" style="2" width="18.8010204081633"/>
    <col collapsed="false" hidden="false" max="9" min="9" style="2" width="19.2142857142857"/>
    <col collapsed="false" hidden="false" max="10" min="10" style="2" width="24.219387755102"/>
    <col collapsed="false" hidden="false" max="1025" min="11" style="2" width="11.5204081632653"/>
  </cols>
  <sheetData>
    <row r="1" customFormat="false" ht="12.8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4" t="s">
        <v>7</v>
      </c>
      <c r="I1" s="4" t="s">
        <v>8</v>
      </c>
      <c r="J1" s="4" t="s">
        <v>9</v>
      </c>
    </row>
    <row r="2" customFormat="false" ht="12.8" hidden="false" customHeight="false" outlineLevel="0" collapsed="false">
      <c r="A2" s="5" t="n">
        <v>1</v>
      </c>
      <c r="B2" s="6" t="s">
        <v>10</v>
      </c>
      <c r="C2" s="7" t="n">
        <v>380555815</v>
      </c>
      <c r="D2" s="7" t="n">
        <v>7411824</v>
      </c>
      <c r="E2" s="7" t="n">
        <v>712431174</v>
      </c>
      <c r="F2" s="7" t="n">
        <v>9491455</v>
      </c>
      <c r="G2" s="5" t="n">
        <f aca="false">(E2-C2)/E2*100</f>
        <v>46.5834976221858</v>
      </c>
      <c r="H2" s="5" t="n">
        <f aca="false">C2/D2</f>
        <v>51.3444214271683</v>
      </c>
      <c r="I2" s="5" t="n">
        <f aca="false">E2/F2</f>
        <v>75.0602698953954</v>
      </c>
      <c r="J2" s="5" t="n">
        <v>31.59</v>
      </c>
    </row>
    <row r="3" customFormat="false" ht="12.8" hidden="false" customHeight="false" outlineLevel="0" collapsed="false">
      <c r="A3" s="5" t="n">
        <v>2</v>
      </c>
      <c r="B3" s="6" t="s">
        <v>11</v>
      </c>
      <c r="C3" s="7" t="n">
        <v>1353160280</v>
      </c>
      <c r="D3" s="7" t="n">
        <v>20929063</v>
      </c>
      <c r="E3" s="7" t="n">
        <v>1848134397</v>
      </c>
      <c r="F3" s="7" t="n">
        <v>22794808</v>
      </c>
      <c r="G3" s="5" t="n">
        <f aca="false">(E3-C3)/E3*100</f>
        <v>26.7823659255231</v>
      </c>
      <c r="H3" s="5" t="n">
        <f aca="false">C3/D3</f>
        <v>64.6546039829877</v>
      </c>
      <c r="I3" s="5" t="n">
        <f aca="false">E3/F3</f>
        <v>81.0769889792448</v>
      </c>
      <c r="J3" s="5" t="n">
        <v>20.25</v>
      </c>
    </row>
    <row r="4" customFormat="false" ht="12.8" hidden="false" customHeight="false" outlineLevel="0" collapsed="false">
      <c r="A4" s="5" t="n">
        <v>3</v>
      </c>
      <c r="B4" s="6" t="s">
        <v>12</v>
      </c>
      <c r="C4" s="7" t="n">
        <v>3707110639</v>
      </c>
      <c r="D4" s="7" t="n">
        <v>79864951</v>
      </c>
      <c r="E4" s="7" t="n">
        <v>6004430577</v>
      </c>
      <c r="F4" s="7" t="n">
        <v>85764743</v>
      </c>
      <c r="G4" s="5" t="n">
        <f aca="false">(E4-C4)/E4*100</f>
        <v>38.2604130156804</v>
      </c>
      <c r="H4" s="5" t="n">
        <f aca="false">C4/D4</f>
        <v>46.4172405114228</v>
      </c>
      <c r="I4" s="5" t="n">
        <f aca="false">E4/F4</f>
        <v>70.0104771141214</v>
      </c>
      <c r="J4" s="5" t="n">
        <v>33.69</v>
      </c>
    </row>
    <row r="5" customFormat="false" ht="12.8" hidden="false" customHeight="false" outlineLevel="0" collapsed="false">
      <c r="A5" s="5" t="n">
        <v>4</v>
      </c>
      <c r="B5" s="6" t="s">
        <v>13</v>
      </c>
      <c r="C5" s="7" t="n">
        <v>3184021990</v>
      </c>
      <c r="D5" s="7" t="n">
        <v>48159947</v>
      </c>
      <c r="E5" s="7" t="n">
        <v>3882551584</v>
      </c>
      <c r="F5" s="7" t="n">
        <v>52218542</v>
      </c>
      <c r="G5" s="5" t="n">
        <f aca="false">(E5-C5)/E5*100</f>
        <v>17.9915083904781</v>
      </c>
      <c r="H5" s="5" t="n">
        <f aca="false">C5/D5</f>
        <v>66.113486171403</v>
      </c>
      <c r="I5" s="5" t="n">
        <f aca="false">E5/F5</f>
        <v>74.3519722170719</v>
      </c>
      <c r="J5" s="5" t="n">
        <v>11.08</v>
      </c>
    </row>
    <row r="6" customFormat="false" ht="12.8" hidden="false" customHeight="false" outlineLevel="0" collapsed="false">
      <c r="A6" s="5" t="n">
        <v>5</v>
      </c>
      <c r="B6" s="6" t="s">
        <v>14</v>
      </c>
      <c r="C6" s="7" t="n">
        <v>1658503142</v>
      </c>
      <c r="D6" s="7" t="n">
        <v>32596906</v>
      </c>
      <c r="E6" s="7" t="n">
        <v>2480895111</v>
      </c>
      <c r="F6" s="7" t="n">
        <v>37885695</v>
      </c>
      <c r="G6" s="5" t="n">
        <f aca="false">(E6-C6)/E6*100</f>
        <v>33.1490019611716</v>
      </c>
      <c r="H6" s="5" t="n">
        <f aca="false">C6/D6</f>
        <v>50.8791583471143</v>
      </c>
      <c r="I6" s="5" t="n">
        <f aca="false">E6/F6</f>
        <v>65.4836901104757</v>
      </c>
      <c r="J6" s="5" t="n">
        <v>22.3</v>
      </c>
    </row>
    <row r="7" customFormat="false" ht="12.8" hidden="false" customHeight="false" outlineLevel="0" collapsed="false">
      <c r="A7" s="5" t="n">
        <v>6</v>
      </c>
      <c r="B7" s="6" t="s">
        <v>15</v>
      </c>
      <c r="C7" s="7" t="n">
        <v>877311143</v>
      </c>
      <c r="D7" s="7" t="n">
        <v>13382635</v>
      </c>
      <c r="E7" s="7" t="n">
        <v>1012998224</v>
      </c>
      <c r="F7" s="7" t="n">
        <v>14423929</v>
      </c>
      <c r="G7" s="5" t="n">
        <f aca="false">(E7-C7)/E7*100</f>
        <v>13.3946020620072</v>
      </c>
      <c r="H7" s="5" t="n">
        <f aca="false">C7/D7</f>
        <v>65.5559344628319</v>
      </c>
      <c r="I7" s="5" t="n">
        <f aca="false">E7/F7</f>
        <v>70.2303945062403</v>
      </c>
      <c r="J7" s="5" t="n">
        <v>6.65</v>
      </c>
    </row>
    <row r="8" customFormat="false" ht="12.8" hidden="false" customHeight="false" outlineLevel="0" collapsed="false">
      <c r="A8" s="5" t="n">
        <v>7</v>
      </c>
      <c r="B8" s="6" t="s">
        <v>16</v>
      </c>
      <c r="C8" s="7" t="n">
        <v>1968683719</v>
      </c>
      <c r="D8" s="7" t="n">
        <v>28922728</v>
      </c>
      <c r="E8" s="7" t="n">
        <v>2229616002</v>
      </c>
      <c r="F8" s="7" t="n">
        <v>31646920</v>
      </c>
      <c r="G8" s="5" t="n">
        <f aca="false">(E8-C8)/E8*100</f>
        <v>11.7030144547734</v>
      </c>
      <c r="H8" s="5" t="n">
        <f aca="false">C8/D8</f>
        <v>68.0670135610998</v>
      </c>
      <c r="I8" s="5" t="n">
        <f aca="false">E8/F8</f>
        <v>70.452859298788</v>
      </c>
      <c r="J8" s="5" t="n">
        <v>3.38</v>
      </c>
    </row>
    <row r="9" customFormat="false" ht="12.8" hidden="false" customHeight="false" outlineLevel="0" collapsed="false">
      <c r="A9" s="5" t="n">
        <v>8</v>
      </c>
      <c r="B9" s="6" t="s">
        <v>17</v>
      </c>
      <c r="C9" s="7" t="n">
        <v>3095694262</v>
      </c>
      <c r="D9" s="7" t="n">
        <v>70531419</v>
      </c>
      <c r="E9" s="7" t="n">
        <v>9487796830</v>
      </c>
      <c r="F9" s="7" t="n">
        <v>138546795</v>
      </c>
      <c r="G9" s="5" t="n">
        <f aca="false">(E9-C9)/E9*100</f>
        <v>67.37183228659</v>
      </c>
      <c r="H9" s="5" t="n">
        <f aca="false">C9/D9</f>
        <v>43.8909964649938</v>
      </c>
      <c r="I9" s="5" t="n">
        <f aca="false">E9/F9</f>
        <v>68.4808106170915</v>
      </c>
      <c r="J9" s="5" t="n">
        <v>35.91</v>
      </c>
    </row>
    <row r="10" customFormat="false" ht="12.8" hidden="false" customHeight="false" outlineLevel="0" collapsed="false">
      <c r="A10" s="5" t="n">
        <v>9</v>
      </c>
      <c r="B10" s="8" t="s">
        <v>18</v>
      </c>
      <c r="C10" s="7" t="n">
        <v>1496479633</v>
      </c>
      <c r="D10" s="7" t="n">
        <v>18276669</v>
      </c>
      <c r="E10" s="7" t="n">
        <v>2462732690</v>
      </c>
      <c r="F10" s="7" t="n">
        <v>22518096</v>
      </c>
      <c r="G10" s="5" t="n">
        <f aca="false">(E10-C10)/E10*100</f>
        <v>39.2349953741833</v>
      </c>
      <c r="H10" s="5" t="n">
        <f aca="false">C10/D10</f>
        <v>81.8792326435413</v>
      </c>
      <c r="I10" s="5" t="n">
        <f aca="false">E10/F10</f>
        <v>109.366826129527</v>
      </c>
      <c r="J10" s="5" t="n">
        <v>25.13</v>
      </c>
    </row>
    <row r="11" customFormat="false" ht="12.8" hidden="false" customHeight="false" outlineLevel="0" collapsed="false">
      <c r="A11" s="5" t="n">
        <v>10</v>
      </c>
      <c r="B11" s="6" t="s">
        <v>19</v>
      </c>
      <c r="C11" s="7" t="n">
        <v>4709911901</v>
      </c>
      <c r="D11" s="7" t="n">
        <v>42336696</v>
      </c>
      <c r="E11" s="7" t="n">
        <v>4307960587</v>
      </c>
      <c r="F11" s="7" t="n">
        <v>46120488</v>
      </c>
      <c r="G11" s="5" t="n">
        <f aca="false">(E11-C11)/E11*100</f>
        <v>-9.33043155531543</v>
      </c>
      <c r="H11" s="5" t="n">
        <f aca="false">C11/D11</f>
        <v>111.248924597234</v>
      </c>
      <c r="I11" s="5" t="n">
        <f aca="false">E11/F11</f>
        <v>93.4066566468247</v>
      </c>
      <c r="J11" s="5" t="n">
        <v>-19.1</v>
      </c>
    </row>
    <row r="12" customFormat="false" ht="12.8" hidden="false" customHeight="false" outlineLevel="0" collapsed="false">
      <c r="A12" s="5" t="n">
        <v>11</v>
      </c>
      <c r="B12" s="6" t="s">
        <v>20</v>
      </c>
      <c r="C12" s="7" t="n">
        <v>3309598250</v>
      </c>
      <c r="D12" s="7" t="n">
        <v>48789068</v>
      </c>
      <c r="E12" s="7" t="n">
        <v>3603061439</v>
      </c>
      <c r="F12" s="7" t="n">
        <v>49727183</v>
      </c>
      <c r="G12" s="5" t="n">
        <f aca="false">(E12-C12)/E12*100</f>
        <v>8.14482888977459</v>
      </c>
      <c r="H12" s="5" t="n">
        <f aca="false">C12/D12</f>
        <v>67.8348323849925</v>
      </c>
      <c r="I12" s="5" t="n">
        <f aca="false">E12/F12</f>
        <v>72.4565764966015</v>
      </c>
      <c r="J12" s="5" t="n">
        <v>6.37</v>
      </c>
    </row>
    <row r="13" customFormat="false" ht="12.8" hidden="false" customHeight="false" outlineLevel="0" collapsed="false">
      <c r="A13" s="9" t="s">
        <v>21</v>
      </c>
      <c r="B13" s="9"/>
      <c r="C13" s="9"/>
      <c r="D13" s="9"/>
      <c r="E13" s="9"/>
      <c r="F13" s="9"/>
      <c r="G13" s="3" t="n">
        <v>32.31</v>
      </c>
      <c r="H13" s="5"/>
      <c r="I13" s="5"/>
      <c r="J13" s="3" t="n">
        <v>15.58</v>
      </c>
    </row>
    <row r="14" customFormat="false" ht="12.8" hidden="false" customHeight="false" outlineLevel="0" collapsed="false">
      <c r="A14" s="10"/>
      <c r="B14" s="11"/>
      <c r="C14" s="11"/>
      <c r="D14" s="11"/>
      <c r="E14" s="11"/>
      <c r="F14" s="11"/>
      <c r="G14" s="12"/>
      <c r="H14" s="13"/>
      <c r="I14" s="13"/>
      <c r="J14" s="12"/>
    </row>
    <row r="15" customFormat="false" ht="12.8" hidden="false" customHeight="false" outlineLevel="0" collapsed="false">
      <c r="A15" s="10" t="s">
        <v>22</v>
      </c>
      <c r="B15" s="10"/>
      <c r="C15" s="10"/>
      <c r="D15" s="10"/>
      <c r="E15" s="10"/>
      <c r="F15" s="11"/>
      <c r="G15" s="12"/>
      <c r="H15" s="13"/>
      <c r="I15" s="13"/>
      <c r="J15" s="12"/>
    </row>
    <row r="16" s="2" customFormat="true" ht="12.8" hidden="false" customHeight="false" outlineLevel="0" collapsed="false"/>
    <row r="17" customFormat="false" ht="12.8" hidden="false" customHeight="false" outlineLevel="0" collapsed="false">
      <c r="A17" s="3" t="s">
        <v>0</v>
      </c>
      <c r="B17" s="3" t="s">
        <v>1</v>
      </c>
      <c r="C17" s="3" t="s">
        <v>23</v>
      </c>
      <c r="D17" s="3" t="s">
        <v>24</v>
      </c>
      <c r="E17" s="3" t="s">
        <v>25</v>
      </c>
    </row>
    <row r="18" customFormat="false" ht="12.8" hidden="false" customHeight="false" outlineLevel="0" collapsed="false">
      <c r="A18" s="5" t="n">
        <v>1</v>
      </c>
      <c r="B18" s="6" t="s">
        <v>10</v>
      </c>
      <c r="C18" s="7" t="n">
        <v>3.38579605761</v>
      </c>
      <c r="D18" s="7" t="n">
        <v>4.21733246247</v>
      </c>
      <c r="E18" s="7" t="n">
        <f aca="false">((D18-C18)/C18)*100</f>
        <v>24.559553815742</v>
      </c>
      <c r="G18" s="14"/>
    </row>
    <row r="19" customFormat="false" ht="12.8" hidden="false" customHeight="false" outlineLevel="0" collapsed="false">
      <c r="A19" s="5" t="n">
        <v>3</v>
      </c>
      <c r="B19" s="6" t="s">
        <v>12</v>
      </c>
      <c r="C19" s="7" t="n">
        <v>3.47677947938</v>
      </c>
      <c r="D19" s="7" t="n">
        <v>3.9199501719</v>
      </c>
      <c r="E19" s="7" t="n">
        <f aca="false">((D19-C19)/C19)*100</f>
        <v>12.7465861769015</v>
      </c>
      <c r="G19" s="14"/>
    </row>
    <row r="20" customFormat="false" ht="12.8" hidden="false" customHeight="false" outlineLevel="0" collapsed="false">
      <c r="A20" s="5" t="n">
        <v>4</v>
      </c>
      <c r="B20" s="6" t="s">
        <v>13</v>
      </c>
      <c r="C20" s="7" t="n">
        <v>1.44600328739</v>
      </c>
      <c r="D20" s="7" t="n">
        <v>1.54545714892</v>
      </c>
      <c r="E20" s="7" t="n">
        <f aca="false">((D20-C20)/C20)*100</f>
        <v>6.87784477374957</v>
      </c>
      <c r="G20" s="14"/>
    </row>
    <row r="21" customFormat="false" ht="12.8" hidden="false" customHeight="false" outlineLevel="0" collapsed="false">
      <c r="A21" s="5" t="n">
        <v>5</v>
      </c>
      <c r="B21" s="6" t="s">
        <v>14</v>
      </c>
      <c r="C21" s="7" t="n">
        <v>1.50195532329</v>
      </c>
      <c r="D21" s="7" t="n">
        <v>1.74392708213</v>
      </c>
      <c r="E21" s="7" t="n">
        <f aca="false">((D21-C21)/C21)*100</f>
        <v>16.1104498308223</v>
      </c>
      <c r="G21" s="14"/>
    </row>
    <row r="22" customFormat="false" ht="12.8" hidden="false" customHeight="false" outlineLevel="0" collapsed="false">
      <c r="A22" s="5" t="n">
        <v>6</v>
      </c>
      <c r="B22" s="6" t="s">
        <v>15</v>
      </c>
      <c r="C22" s="7" t="n">
        <v>2.24061325831</v>
      </c>
      <c r="D22" s="7" t="n">
        <v>2.37286735484</v>
      </c>
      <c r="E22" s="7" t="n">
        <f aca="false">((D22-C22)/C22)*100</f>
        <v>5.90258475171899</v>
      </c>
      <c r="G22" s="14"/>
    </row>
    <row r="23" customFormat="false" ht="12.8" hidden="false" customHeight="false" outlineLevel="0" collapsed="false">
      <c r="A23" s="5" t="n">
        <v>7</v>
      </c>
      <c r="B23" s="6" t="s">
        <v>16</v>
      </c>
      <c r="C23" s="7" t="n">
        <v>2.0149507535</v>
      </c>
      <c r="D23" s="7" t="n">
        <v>2.17173468546</v>
      </c>
      <c r="E23" s="7" t="n">
        <f aca="false">((D23-C23)/C23)*100</f>
        <v>7.78103046378003</v>
      </c>
      <c r="G23" s="14"/>
    </row>
    <row r="24" customFormat="false" ht="12.8" hidden="false" customHeight="false" outlineLevel="0" collapsed="false">
      <c r="A24" s="5" t="n">
        <v>8</v>
      </c>
      <c r="B24" s="6" t="s">
        <v>17</v>
      </c>
      <c r="C24" s="7" t="n">
        <v>3.13135744462</v>
      </c>
      <c r="D24" s="7" t="n">
        <v>6.15249860001</v>
      </c>
      <c r="E24" s="7" t="n">
        <f aca="false">((D24-C24)/C24)*100</f>
        <v>96.4802392834659</v>
      </c>
      <c r="G24" s="14"/>
    </row>
    <row r="25" customFormat="false" ht="12.8" hidden="false" customHeight="false" outlineLevel="0" collapsed="false">
      <c r="A25" s="5" t="n">
        <v>9</v>
      </c>
      <c r="B25" s="6" t="s">
        <v>18</v>
      </c>
      <c r="C25" s="7" t="n">
        <v>3.22953563503</v>
      </c>
      <c r="D25" s="7" t="n">
        <v>3.89371162222</v>
      </c>
      <c r="E25" s="7" t="n">
        <f aca="false">((D25-C25)/C25)*100</f>
        <v>20.5656807122932</v>
      </c>
      <c r="G25" s="14"/>
    </row>
    <row r="26" customFormat="false" ht="12.8" hidden="false" customHeight="false" outlineLevel="0" collapsed="false">
      <c r="A26" s="15" t="s">
        <v>21</v>
      </c>
      <c r="B26" s="15"/>
      <c r="C26" s="9" t="n">
        <f aca="false">AVERAGE(C18:C25)</f>
        <v>2.55337390489125</v>
      </c>
      <c r="D26" s="9" t="n">
        <f aca="false">AVERAGE(D18:D25)</f>
        <v>3.25218489099375</v>
      </c>
      <c r="E26" s="16" t="n">
        <f aca="false">((D26-C26)/C26)*100</f>
        <v>27.3681416091805</v>
      </c>
      <c r="G26" s="14"/>
    </row>
    <row r="27" customFormat="false" ht="12.8" hidden="false" customHeight="false" outlineLevel="0" collapsed="false">
      <c r="A27" s="10"/>
      <c r="B27" s="10"/>
      <c r="C27" s="10"/>
      <c r="D27" s="10"/>
      <c r="E27" s="12"/>
    </row>
    <row r="28" customFormat="false" ht="12.8" hidden="false" customHeight="false" outlineLevel="0" collapsed="false">
      <c r="A28" s="10" t="s">
        <v>26</v>
      </c>
      <c r="B28" s="10"/>
      <c r="C28" s="10"/>
      <c r="D28" s="10"/>
      <c r="E28" s="10"/>
    </row>
    <row r="29" s="2" customFormat="true" ht="12.8" hidden="false" customHeight="false" outlineLevel="0" collapsed="false"/>
    <row r="30" customFormat="false" ht="12.8" hidden="false" customHeight="false" outlineLevel="0" collapsed="false">
      <c r="A30" s="3" t="s">
        <v>0</v>
      </c>
      <c r="B30" s="3" t="s">
        <v>1</v>
      </c>
      <c r="C30" s="3" t="s">
        <v>23</v>
      </c>
      <c r="D30" s="3" t="s">
        <v>24</v>
      </c>
      <c r="E30" s="3" t="s">
        <v>27</v>
      </c>
      <c r="F30" s="3" t="s">
        <v>28</v>
      </c>
      <c r="G30" s="12"/>
    </row>
    <row r="31" customFormat="false" ht="12.8" hidden="false" customHeight="false" outlineLevel="0" collapsed="false">
      <c r="A31" s="5" t="n">
        <v>1</v>
      </c>
      <c r="B31" s="6" t="s">
        <v>10</v>
      </c>
      <c r="C31" s="7" t="n">
        <v>3.163147</v>
      </c>
      <c r="D31" s="7" t="n">
        <v>3.146568</v>
      </c>
      <c r="E31" s="5" t="n">
        <v>100</v>
      </c>
      <c r="F31" s="5" t="n">
        <v>99.47</v>
      </c>
      <c r="G31" s="0"/>
    </row>
    <row r="32" customFormat="false" ht="12.8" hidden="false" customHeight="false" outlineLevel="0" collapsed="false">
      <c r="A32" s="5" t="n">
        <v>2</v>
      </c>
      <c r="B32" s="6" t="s">
        <v>11</v>
      </c>
      <c r="C32" s="7" t="n">
        <v>6.272394</v>
      </c>
      <c r="D32" s="7" t="n">
        <v>4.753259</v>
      </c>
      <c r="E32" s="5" t="n">
        <v>100</v>
      </c>
      <c r="F32" s="5" t="n">
        <v>75.78</v>
      </c>
      <c r="G32" s="0"/>
    </row>
    <row r="33" customFormat="false" ht="12.8" hidden="false" customHeight="false" outlineLevel="0" collapsed="false">
      <c r="A33" s="5" t="n">
        <v>3</v>
      </c>
      <c r="B33" s="6" t="s">
        <v>12</v>
      </c>
      <c r="C33" s="7" t="n">
        <v>0.76419</v>
      </c>
      <c r="D33" s="7" t="n">
        <v>0.689874</v>
      </c>
      <c r="E33" s="5" t="n">
        <v>100</v>
      </c>
      <c r="F33" s="5" t="n">
        <v>90.27</v>
      </c>
      <c r="G33" s="0"/>
    </row>
    <row r="34" customFormat="false" ht="12.8" hidden="false" customHeight="false" outlineLevel="0" collapsed="false">
      <c r="A34" s="5" t="n">
        <v>4</v>
      </c>
      <c r="B34" s="6" t="s">
        <v>13</v>
      </c>
      <c r="C34" s="7" t="n">
        <v>1.757522</v>
      </c>
      <c r="D34" s="7" t="n">
        <v>1.456763</v>
      </c>
      <c r="E34" s="5" t="n">
        <v>100</v>
      </c>
      <c r="F34" s="5" t="n">
        <v>82.88</v>
      </c>
      <c r="G34" s="0"/>
    </row>
    <row r="35" customFormat="false" ht="12.8" hidden="false" customHeight="false" outlineLevel="0" collapsed="false">
      <c r="A35" s="5" t="n">
        <v>5</v>
      </c>
      <c r="B35" s="6" t="s">
        <v>14</v>
      </c>
      <c r="C35" s="7" t="n">
        <v>3.293024</v>
      </c>
      <c r="D35" s="7" t="n">
        <v>2.852331</v>
      </c>
      <c r="E35" s="5" t="n">
        <v>100</v>
      </c>
      <c r="F35" s="5" t="n">
        <v>86.61</v>
      </c>
      <c r="G35" s="0"/>
    </row>
    <row r="36" customFormat="false" ht="12.8" hidden="false" customHeight="false" outlineLevel="0" collapsed="false">
      <c r="A36" s="5" t="n">
        <v>6</v>
      </c>
      <c r="B36" s="6" t="s">
        <v>15</v>
      </c>
      <c r="C36" s="7" t="n">
        <v>5.925099</v>
      </c>
      <c r="D36" s="7" t="n">
        <v>5.697468</v>
      </c>
      <c r="E36" s="5" t="n">
        <v>100</v>
      </c>
      <c r="F36" s="5" t="n">
        <v>96.15</v>
      </c>
      <c r="G36" s="0"/>
    </row>
    <row r="37" customFormat="false" ht="12.8" hidden="false" customHeight="false" outlineLevel="0" collapsed="false">
      <c r="A37" s="5" t="n">
        <v>7</v>
      </c>
      <c r="B37" s="6" t="s">
        <v>16</v>
      </c>
      <c r="C37" s="7" t="n">
        <v>3.250791</v>
      </c>
      <c r="D37" s="7" t="n">
        <v>3.043027</v>
      </c>
      <c r="E37" s="5" t="n">
        <v>100</v>
      </c>
      <c r="F37" s="5" t="n">
        <v>93.6</v>
      </c>
      <c r="G37" s="0"/>
    </row>
    <row r="38" customFormat="false" ht="12.8" hidden="false" customHeight="false" outlineLevel="0" collapsed="false">
      <c r="A38" s="5" t="n">
        <v>8</v>
      </c>
      <c r="B38" s="6" t="s">
        <v>17</v>
      </c>
      <c r="C38" s="7" t="n">
        <v>4.013977</v>
      </c>
      <c r="D38" s="7" t="n">
        <v>8.083559</v>
      </c>
      <c r="E38" s="5" t="n">
        <v>100</v>
      </c>
      <c r="F38" s="5" t="n">
        <v>201.38</v>
      </c>
      <c r="G38" s="0"/>
    </row>
    <row r="39" customFormat="false" ht="12.8" hidden="false" customHeight="false" outlineLevel="0" collapsed="false">
      <c r="A39" s="5" t="n">
        <v>9</v>
      </c>
      <c r="B39" s="6" t="s">
        <v>18</v>
      </c>
      <c r="C39" s="7" t="n">
        <v>1.95498</v>
      </c>
      <c r="D39" s="7" t="n">
        <v>2.8308</v>
      </c>
      <c r="E39" s="5" t="n">
        <v>100</v>
      </c>
      <c r="F39" s="5" t="n">
        <v>144.79</v>
      </c>
      <c r="G39" s="0"/>
    </row>
    <row r="40" customFormat="false" ht="12.8" hidden="false" customHeight="false" outlineLevel="0" collapsed="false">
      <c r="A40" s="5" t="n">
        <v>10</v>
      </c>
      <c r="B40" s="6" t="s">
        <v>19</v>
      </c>
      <c r="C40" s="7" t="n">
        <v>7.040046</v>
      </c>
      <c r="D40" s="7" t="n">
        <v>5.184597</v>
      </c>
      <c r="E40" s="5" t="n">
        <v>100</v>
      </c>
      <c r="F40" s="5" t="n">
        <v>73.64</v>
      </c>
      <c r="G40" s="0"/>
    </row>
    <row r="41" customFormat="false" ht="12.8" hidden="false" customHeight="false" outlineLevel="0" collapsed="false">
      <c r="A41" s="5" t="n">
        <v>11</v>
      </c>
      <c r="B41" s="6" t="s">
        <v>20</v>
      </c>
      <c r="C41" s="7" t="n">
        <v>9.305717</v>
      </c>
      <c r="D41" s="7" t="n">
        <v>7.588332</v>
      </c>
      <c r="E41" s="5" t="n">
        <v>100</v>
      </c>
      <c r="F41" s="5" t="n">
        <v>81.54</v>
      </c>
      <c r="G41" s="0"/>
    </row>
    <row r="42" customFormat="false" ht="12.8" hidden="false" customHeight="false" outlineLevel="0" collapsed="false">
      <c r="A42" s="9" t="s">
        <v>21</v>
      </c>
      <c r="B42" s="9"/>
      <c r="C42" s="9"/>
      <c r="D42" s="9"/>
      <c r="E42" s="9" t="n">
        <v>100</v>
      </c>
      <c r="F42" s="3" t="n">
        <v>96.97</v>
      </c>
      <c r="G42" s="0"/>
    </row>
    <row r="43" customFormat="false" ht="12.8" hidden="false" customHeight="false" outlineLevel="0" collapsed="false">
      <c r="A43" s="10"/>
      <c r="B43" s="10"/>
      <c r="C43" s="10"/>
      <c r="D43" s="10"/>
      <c r="E43" s="10"/>
      <c r="F43" s="12"/>
      <c r="G43" s="0"/>
    </row>
    <row r="44" customFormat="false" ht="12.8" hidden="false" customHeight="false" outlineLevel="0" collapsed="false">
      <c r="A44" s="10" t="s">
        <v>29</v>
      </c>
      <c r="B44" s="10"/>
      <c r="C44" s="10"/>
      <c r="D44" s="10"/>
      <c r="E44" s="10"/>
      <c r="F44" s="10"/>
      <c r="G44" s="0"/>
      <c r="M44" s="0"/>
    </row>
    <row r="45" s="2" customFormat="true" ht="12.8" hidden="false" customHeight="false" outlineLevel="0" collapsed="false">
      <c r="M45" s="0"/>
    </row>
    <row r="46" customFormat="false" ht="12.8" hidden="false" customHeight="false" outlineLevel="0" collapsed="false">
      <c r="A46" s="3" t="s">
        <v>0</v>
      </c>
      <c r="B46" s="3" t="s">
        <v>1</v>
      </c>
      <c r="C46" s="3" t="s">
        <v>23</v>
      </c>
      <c r="D46" s="3" t="s">
        <v>24</v>
      </c>
      <c r="E46" s="3" t="s">
        <v>27</v>
      </c>
      <c r="F46" s="3" t="s">
        <v>28</v>
      </c>
      <c r="H46" s="0"/>
      <c r="I46" s="0"/>
      <c r="J46" s="0"/>
      <c r="K46" s="0"/>
      <c r="L46" s="0"/>
      <c r="M46" s="0"/>
    </row>
    <row r="47" customFormat="false" ht="12.8" hidden="false" customHeight="false" outlineLevel="0" collapsed="false">
      <c r="A47" s="5" t="n">
        <v>1</v>
      </c>
      <c r="B47" s="6" t="s">
        <v>10</v>
      </c>
      <c r="C47" s="7" t="n">
        <v>0.374195</v>
      </c>
      <c r="D47" s="7" t="n">
        <v>0.791114</v>
      </c>
      <c r="E47" s="5" t="n">
        <v>1</v>
      </c>
      <c r="F47" s="5" t="n">
        <v>2.11</v>
      </c>
      <c r="H47" s="0"/>
      <c r="I47" s="0"/>
      <c r="J47" s="0"/>
      <c r="K47" s="0"/>
      <c r="L47" s="0"/>
      <c r="M47" s="0"/>
    </row>
    <row r="48" customFormat="false" ht="12.8" hidden="false" customHeight="false" outlineLevel="0" collapsed="false">
      <c r="A48" s="5" t="n">
        <v>2</v>
      </c>
      <c r="B48" s="6" t="s">
        <v>11</v>
      </c>
      <c r="C48" s="7" t="n">
        <v>0.492946</v>
      </c>
      <c r="D48" s="7" t="n">
        <v>0.779571</v>
      </c>
      <c r="E48" s="5" t="n">
        <v>1</v>
      </c>
      <c r="F48" s="5" t="n">
        <v>1.58</v>
      </c>
      <c r="H48" s="0"/>
      <c r="I48" s="0"/>
      <c r="J48" s="0"/>
      <c r="K48" s="0"/>
      <c r="L48" s="0"/>
      <c r="M48" s="0"/>
    </row>
    <row r="49" customFormat="false" ht="12.8" hidden="false" customHeight="false" outlineLevel="0" collapsed="false">
      <c r="A49" s="5" t="n">
        <v>3</v>
      </c>
      <c r="B49" s="6" t="s">
        <v>12</v>
      </c>
      <c r="C49" s="7" t="n">
        <v>0.719095</v>
      </c>
      <c r="D49" s="7" t="n">
        <v>0.844879</v>
      </c>
      <c r="E49" s="5" t="n">
        <v>1</v>
      </c>
      <c r="F49" s="5" t="n">
        <v>1.17</v>
      </c>
      <c r="H49" s="0"/>
      <c r="I49" s="0"/>
      <c r="J49" s="0"/>
      <c r="K49" s="0"/>
      <c r="L49" s="0"/>
      <c r="M49" s="0"/>
    </row>
    <row r="50" customFormat="false" ht="12.8" hidden="false" customHeight="false" outlineLevel="0" collapsed="false">
      <c r="A50" s="5" t="n">
        <v>4</v>
      </c>
      <c r="B50" s="6" t="s">
        <v>13</v>
      </c>
      <c r="C50" s="7" t="n">
        <v>0.805401</v>
      </c>
      <c r="D50" s="7" t="n">
        <v>0.892567</v>
      </c>
      <c r="E50" s="5" t="n">
        <v>1</v>
      </c>
      <c r="F50" s="5" t="n">
        <v>1.1</v>
      </c>
      <c r="H50" s="0"/>
      <c r="I50" s="0"/>
      <c r="J50" s="0"/>
      <c r="K50" s="0"/>
      <c r="L50" s="0"/>
      <c r="M50" s="0"/>
    </row>
    <row r="51" customFormat="false" ht="12.8" hidden="false" customHeight="false" outlineLevel="0" collapsed="false">
      <c r="A51" s="5" t="n">
        <v>5</v>
      </c>
      <c r="B51" s="6" t="s">
        <v>14</v>
      </c>
      <c r="C51" s="7" t="n">
        <v>0.373062</v>
      </c>
      <c r="D51" s="7" t="n">
        <v>0.580523</v>
      </c>
      <c r="E51" s="5" t="n">
        <v>1</v>
      </c>
      <c r="F51" s="5" t="n">
        <v>1.55</v>
      </c>
      <c r="H51" s="0"/>
      <c r="I51" s="0"/>
      <c r="J51" s="0"/>
      <c r="K51" s="0"/>
      <c r="L51" s="0"/>
      <c r="M51" s="0"/>
    </row>
    <row r="52" customFormat="false" ht="12.8" hidden="false" customHeight="false" outlineLevel="0" collapsed="false">
      <c r="A52" s="5" t="n">
        <v>6</v>
      </c>
      <c r="B52" s="6" t="s">
        <v>15</v>
      </c>
      <c r="C52" s="7" t="n">
        <v>0.716432</v>
      </c>
      <c r="D52" s="7" t="n">
        <v>0.835184</v>
      </c>
      <c r="E52" s="5" t="n">
        <v>1</v>
      </c>
      <c r="F52" s="5" t="n">
        <v>1.16</v>
      </c>
      <c r="H52" s="0"/>
      <c r="I52" s="0"/>
      <c r="J52" s="0"/>
      <c r="K52" s="0"/>
      <c r="L52" s="0"/>
      <c r="M52" s="0"/>
    </row>
    <row r="53" customFormat="false" ht="12.8" hidden="false" customHeight="false" outlineLevel="0" collapsed="false">
      <c r="A53" s="5" t="n">
        <v>7</v>
      </c>
      <c r="B53" s="6" t="s">
        <v>16</v>
      </c>
      <c r="C53" s="7" t="n">
        <v>0.395276</v>
      </c>
      <c r="D53" s="7" t="n">
        <v>0.673089</v>
      </c>
      <c r="E53" s="5" t="n">
        <v>1</v>
      </c>
      <c r="F53" s="5" t="n">
        <v>1.7</v>
      </c>
      <c r="H53" s="0"/>
      <c r="I53" s="0"/>
      <c r="J53" s="0"/>
      <c r="K53" s="0"/>
      <c r="L53" s="0"/>
      <c r="M53" s="0"/>
    </row>
    <row r="54" customFormat="false" ht="12.8" hidden="false" customHeight="false" outlineLevel="0" collapsed="false">
      <c r="A54" s="5" t="n">
        <v>8</v>
      </c>
      <c r="B54" s="6" t="s">
        <v>17</v>
      </c>
      <c r="C54" s="7" t="n">
        <v>0.369771</v>
      </c>
      <c r="D54" s="7" t="n">
        <v>0.577966</v>
      </c>
      <c r="E54" s="5" t="n">
        <v>1</v>
      </c>
      <c r="F54" s="5" t="n">
        <v>1.56</v>
      </c>
      <c r="H54" s="0"/>
      <c r="I54" s="0"/>
      <c r="J54" s="0"/>
      <c r="K54" s="0"/>
      <c r="L54" s="0"/>
      <c r="M54" s="0"/>
    </row>
    <row r="55" customFormat="false" ht="12.8" hidden="false" customHeight="false" outlineLevel="0" collapsed="false">
      <c r="A55" s="5" t="n">
        <v>9</v>
      </c>
      <c r="B55" s="6" t="s">
        <v>18</v>
      </c>
      <c r="C55" s="7" t="n">
        <v>0.434128</v>
      </c>
      <c r="D55" s="7" t="n">
        <v>0.793348</v>
      </c>
      <c r="E55" s="5" t="n">
        <v>1</v>
      </c>
      <c r="F55" s="5" t="n">
        <v>1.82</v>
      </c>
      <c r="H55" s="0"/>
      <c r="I55" s="0"/>
      <c r="J55" s="0"/>
      <c r="K55" s="0"/>
      <c r="L55" s="0"/>
      <c r="M55" s="0"/>
    </row>
    <row r="56" customFormat="false" ht="12.8" hidden="false" customHeight="false" outlineLevel="0" collapsed="false">
      <c r="A56" s="5" t="n">
        <v>10</v>
      </c>
      <c r="B56" s="6" t="s">
        <v>19</v>
      </c>
      <c r="C56" s="7" t="n">
        <v>0.405688</v>
      </c>
      <c r="D56" s="7" t="n">
        <v>0.795435</v>
      </c>
      <c r="E56" s="5" t="n">
        <v>1</v>
      </c>
      <c r="F56" s="5" t="n">
        <v>1.9</v>
      </c>
      <c r="H56" s="0"/>
      <c r="I56" s="0"/>
      <c r="J56" s="0"/>
      <c r="K56" s="0"/>
      <c r="L56" s="0"/>
      <c r="M56" s="0"/>
    </row>
    <row r="57" customFormat="false" ht="12.8" hidden="false" customHeight="false" outlineLevel="0" collapsed="false">
      <c r="A57" s="5" t="n">
        <v>11</v>
      </c>
      <c r="B57" s="6" t="s">
        <v>20</v>
      </c>
      <c r="C57" s="7" t="n">
        <v>0.44184</v>
      </c>
      <c r="D57" s="7" t="n">
        <v>0.755705</v>
      </c>
      <c r="E57" s="5" t="n">
        <v>1</v>
      </c>
      <c r="F57" s="5" t="n">
        <v>1.71</v>
      </c>
      <c r="H57" s="0"/>
      <c r="I57" s="0"/>
      <c r="J57" s="0"/>
      <c r="K57" s="0"/>
      <c r="L57" s="0"/>
      <c r="M57" s="0"/>
    </row>
    <row r="58" customFormat="false" ht="12.8" hidden="false" customHeight="false" outlineLevel="0" collapsed="false">
      <c r="A58" s="9" t="s">
        <v>21</v>
      </c>
      <c r="B58" s="9"/>
      <c r="C58" s="9"/>
      <c r="D58" s="9"/>
      <c r="E58" s="9" t="n">
        <v>1</v>
      </c>
      <c r="F58" s="16" t="n">
        <v>1.57</v>
      </c>
      <c r="H58" s="0"/>
      <c r="I58" s="0"/>
      <c r="J58" s="0"/>
      <c r="K58" s="0"/>
      <c r="L58" s="0"/>
      <c r="M58" s="0"/>
    </row>
    <row r="59" customFormat="false" ht="12.8" hidden="false" customHeight="false" outlineLevel="0" collapsed="false">
      <c r="A59" s="10"/>
      <c r="B59" s="10"/>
      <c r="C59" s="10"/>
      <c r="D59" s="10"/>
      <c r="E59" s="10"/>
      <c r="F59" s="0"/>
      <c r="M59" s="0"/>
    </row>
    <row r="60" customFormat="false" ht="12.8" hidden="false" customHeight="false" outlineLevel="0" collapsed="false">
      <c r="A60" s="10" t="s">
        <v>30</v>
      </c>
      <c r="B60" s="10"/>
      <c r="C60" s="10"/>
      <c r="D60" s="10"/>
      <c r="E60" s="10"/>
      <c r="F60" s="10" t="n">
        <v>0.66</v>
      </c>
    </row>
    <row r="61" s="2" customFormat="true" ht="12.8" hidden="false" customHeight="false" outlineLevel="0" collapsed="false"/>
    <row r="62" customFormat="false" ht="12.8" hidden="false" customHeight="false" outlineLevel="0" collapsed="false">
      <c r="A62" s="3" t="s">
        <v>0</v>
      </c>
      <c r="B62" s="3" t="s">
        <v>1</v>
      </c>
      <c r="C62" s="3" t="s">
        <v>31</v>
      </c>
      <c r="D62" s="3" t="s">
        <v>32</v>
      </c>
      <c r="E62" s="3" t="s">
        <v>27</v>
      </c>
      <c r="F62" s="3" t="s">
        <v>33</v>
      </c>
    </row>
    <row r="63" customFormat="false" ht="12.8" hidden="false" customHeight="false" outlineLevel="0" collapsed="false">
      <c r="A63" s="5" t="n">
        <v>1</v>
      </c>
      <c r="B63" s="6" t="s">
        <v>10</v>
      </c>
      <c r="C63" s="7" t="n">
        <v>4.30533684442</v>
      </c>
      <c r="D63" s="7" t="n">
        <v>1.77217224926</v>
      </c>
      <c r="E63" s="5" t="n">
        <v>100</v>
      </c>
      <c r="F63" s="5" t="n">
        <v>58.83</v>
      </c>
    </row>
    <row r="64" customFormat="false" ht="12.8" hidden="false" customHeight="false" outlineLevel="0" collapsed="false">
      <c r="A64" s="5" t="n">
        <v>2</v>
      </c>
      <c r="B64" s="6" t="s">
        <v>11</v>
      </c>
      <c r="C64" s="7" t="n">
        <v>9.52133213226</v>
      </c>
      <c r="D64" s="7" t="n">
        <v>5.73887316974</v>
      </c>
      <c r="E64" s="5" t="n">
        <v>100</v>
      </c>
      <c r="F64" s="5" t="n">
        <v>39.72</v>
      </c>
    </row>
    <row r="65" customFormat="false" ht="12.8" hidden="false" customHeight="false" outlineLevel="0" collapsed="false">
      <c r="A65" s="5" t="n">
        <v>3</v>
      </c>
      <c r="B65" s="6" t="s">
        <v>12</v>
      </c>
      <c r="C65" s="7" t="n">
        <v>39.2988240643</v>
      </c>
      <c r="D65" s="7" t="n">
        <v>17.917399642</v>
      </c>
      <c r="E65" s="5" t="n">
        <v>100</v>
      </c>
      <c r="F65" s="5" t="n">
        <v>54.41</v>
      </c>
    </row>
    <row r="66" customFormat="false" ht="12.8" hidden="false" customHeight="false" outlineLevel="0" collapsed="false">
      <c r="A66" s="5" t="n">
        <v>4</v>
      </c>
      <c r="B66" s="6" t="s">
        <v>13</v>
      </c>
      <c r="C66" s="7" t="n">
        <v>23.5387422775</v>
      </c>
      <c r="D66" s="7" t="n">
        <v>14.5243155259</v>
      </c>
      <c r="E66" s="5" t="n">
        <v>100</v>
      </c>
      <c r="F66" s="5" t="n">
        <v>38.29</v>
      </c>
    </row>
    <row r="67" customFormat="false" ht="12.8" hidden="false" customHeight="false" outlineLevel="0" collapsed="false">
      <c r="A67" s="5" t="n">
        <v>5</v>
      </c>
      <c r="B67" s="6" t="s">
        <v>14</v>
      </c>
      <c r="C67" s="7" t="n">
        <v>17.4622530946</v>
      </c>
      <c r="D67" s="7" t="n">
        <v>8.38029965806</v>
      </c>
      <c r="E67" s="5" t="n">
        <v>100</v>
      </c>
      <c r="F67" s="5" t="n">
        <v>52.01</v>
      </c>
    </row>
    <row r="68" customFormat="false" ht="12.8" hidden="false" customHeight="false" outlineLevel="0" collapsed="false">
      <c r="A68" s="5" t="n">
        <v>6</v>
      </c>
      <c r="B68" s="6" t="s">
        <v>15</v>
      </c>
      <c r="C68" s="7" t="n">
        <v>7.02611405966</v>
      </c>
      <c r="D68" s="7" t="n">
        <v>3.90451491</v>
      </c>
      <c r="E68" s="5" t="n">
        <v>100</v>
      </c>
      <c r="F68" s="5" t="n">
        <v>44.43</v>
      </c>
    </row>
    <row r="69" customFormat="false" ht="12.8" hidden="false" customHeight="false" outlineLevel="0" collapsed="false">
      <c r="A69" s="5" t="n">
        <v>7</v>
      </c>
      <c r="B69" s="6" t="s">
        <v>16</v>
      </c>
      <c r="C69" s="7" t="n">
        <v>13.8841071606</v>
      </c>
      <c r="D69" s="7" t="n">
        <v>8.68130953062</v>
      </c>
      <c r="E69" s="5" t="n">
        <v>100</v>
      </c>
      <c r="F69" s="5" t="n">
        <v>37.47</v>
      </c>
    </row>
    <row r="70" customFormat="false" ht="12.8" hidden="false" customHeight="false" outlineLevel="0" collapsed="false">
      <c r="A70" s="5" t="n">
        <v>8</v>
      </c>
      <c r="B70" s="6" t="s">
        <v>17</v>
      </c>
      <c r="C70" s="7" t="n">
        <v>47.2165490996</v>
      </c>
      <c r="D70" s="7" t="n">
        <v>14.5459102832</v>
      </c>
      <c r="E70" s="5" t="n">
        <v>100</v>
      </c>
      <c r="F70" s="5" t="n">
        <v>69.19</v>
      </c>
    </row>
    <row r="71" customFormat="false" ht="12.8" hidden="false" customHeight="false" outlineLevel="0" collapsed="false">
      <c r="A71" s="17" t="n">
        <v>9</v>
      </c>
      <c r="B71" s="8" t="s">
        <v>18</v>
      </c>
      <c r="C71" s="7" t="n">
        <v>11.635135637</v>
      </c>
      <c r="D71" s="7" t="n">
        <v>6.31327796634</v>
      </c>
      <c r="E71" s="17" t="n">
        <v>100</v>
      </c>
      <c r="F71" s="5" t="n">
        <v>45.73</v>
      </c>
    </row>
    <row r="72" customFormat="false" ht="12.8" hidden="false" customHeight="false" outlineLevel="0" collapsed="false">
      <c r="A72" s="5" t="n">
        <v>10</v>
      </c>
      <c r="B72" s="6" t="s">
        <v>19</v>
      </c>
      <c r="C72" s="7" t="n">
        <v>21.7870512573</v>
      </c>
      <c r="D72" s="7" t="n">
        <v>19.0819846326</v>
      </c>
      <c r="E72" s="5" t="n">
        <v>100</v>
      </c>
      <c r="F72" s="5" t="n">
        <v>12.41</v>
      </c>
    </row>
    <row r="73" customFormat="false" ht="12.8" hidden="false" customHeight="false" outlineLevel="0" collapsed="false">
      <c r="A73" s="5" t="n">
        <v>11</v>
      </c>
      <c r="B73" s="6" t="s">
        <v>20</v>
      </c>
      <c r="C73" s="7" t="n">
        <v>18.7442586714</v>
      </c>
      <c r="D73" s="7" t="n">
        <v>14.3172697673</v>
      </c>
      <c r="E73" s="5" t="n">
        <v>100</v>
      </c>
      <c r="F73" s="5" t="n">
        <v>23.61</v>
      </c>
    </row>
    <row r="74" customFormat="false" ht="12.8" hidden="false" customHeight="false" outlineLevel="0" collapsed="false">
      <c r="A74" s="9" t="s">
        <v>21</v>
      </c>
      <c r="B74" s="9"/>
      <c r="C74" s="9"/>
      <c r="D74" s="9"/>
      <c r="E74" s="3" t="n">
        <v>100</v>
      </c>
      <c r="F74" s="3" t="n">
        <v>46.28</v>
      </c>
    </row>
    <row r="75" customFormat="false" ht="12.8" hidden="false" customHeight="false" outlineLevel="0" collapsed="false">
      <c r="A75" s="10"/>
      <c r="B75" s="10"/>
      <c r="C75" s="13"/>
      <c r="D75" s="13"/>
      <c r="E75" s="12"/>
      <c r="F75" s="12"/>
    </row>
    <row r="76" customFormat="false" ht="12.8" hidden="false" customHeight="false" outlineLevel="0" collapsed="false">
      <c r="A76" s="10" t="s">
        <v>34</v>
      </c>
      <c r="B76" s="10"/>
      <c r="C76" s="10"/>
      <c r="D76" s="10"/>
      <c r="E76" s="10"/>
      <c r="F76" s="10"/>
    </row>
    <row r="78" customFormat="false" ht="12.8" hidden="false" customHeight="false" outlineLevel="0" collapsed="false">
      <c r="A78" s="3" t="s">
        <v>0</v>
      </c>
      <c r="B78" s="3" t="s">
        <v>1</v>
      </c>
      <c r="C78" s="3" t="s">
        <v>35</v>
      </c>
      <c r="D78" s="3" t="s">
        <v>36</v>
      </c>
      <c r="E78" s="3" t="s">
        <v>27</v>
      </c>
      <c r="F78" s="3" t="s">
        <v>33</v>
      </c>
      <c r="H78" s="0"/>
    </row>
    <row r="79" customFormat="false" ht="12.8" hidden="false" customHeight="false" outlineLevel="0" collapsed="false">
      <c r="A79" s="5" t="n">
        <v>1</v>
      </c>
      <c r="B79" s="6" t="s">
        <v>10</v>
      </c>
      <c r="C79" s="7" t="n">
        <v>9.48564</v>
      </c>
      <c r="D79" s="7" t="n">
        <v>9.11024</v>
      </c>
      <c r="E79" s="5" t="n">
        <v>100</v>
      </c>
      <c r="F79" s="5" t="n">
        <v>3.95</v>
      </c>
      <c r="H79" s="0"/>
    </row>
    <row r="80" customFormat="false" ht="12.8" hidden="false" customHeight="false" outlineLevel="0" collapsed="false">
      <c r="A80" s="5" t="n">
        <v>2</v>
      </c>
      <c r="B80" s="6" t="s">
        <v>11</v>
      </c>
      <c r="C80" s="7" t="n">
        <v>15.5646</v>
      </c>
      <c r="D80" s="7" t="n">
        <v>13.4682</v>
      </c>
      <c r="E80" s="5" t="n">
        <v>100</v>
      </c>
      <c r="F80" s="5" t="n">
        <v>13.46</v>
      </c>
      <c r="H80" s="0"/>
    </row>
    <row r="81" customFormat="false" ht="12.8" hidden="false" customHeight="false" outlineLevel="0" collapsed="false">
      <c r="A81" s="5" t="n">
        <v>3</v>
      </c>
      <c r="B81" s="6" t="s">
        <v>12</v>
      </c>
      <c r="C81" s="7" t="n">
        <v>6.89721</v>
      </c>
      <c r="D81" s="7" t="n">
        <v>6.87801</v>
      </c>
      <c r="E81" s="5" t="n">
        <v>100</v>
      </c>
      <c r="F81" s="5" t="n">
        <v>0.27</v>
      </c>
      <c r="H81" s="0"/>
    </row>
    <row r="82" customFormat="false" ht="12.8" hidden="false" customHeight="false" outlineLevel="0" collapsed="false">
      <c r="A82" s="5" t="n">
        <v>4</v>
      </c>
      <c r="B82" s="6" t="s">
        <v>13</v>
      </c>
      <c r="C82" s="7" t="n">
        <v>7.68203</v>
      </c>
      <c r="D82" s="7" t="n">
        <v>7.36322</v>
      </c>
      <c r="E82" s="5" t="n">
        <v>100</v>
      </c>
      <c r="F82" s="5" t="n">
        <v>4.15</v>
      </c>
      <c r="H82" s="0"/>
    </row>
    <row r="83" customFormat="false" ht="12.8" hidden="false" customHeight="false" outlineLevel="0" collapsed="false">
      <c r="A83" s="5" t="n">
        <v>5</v>
      </c>
      <c r="B83" s="6" t="s">
        <v>14</v>
      </c>
      <c r="C83" s="7" t="n">
        <v>7.85503</v>
      </c>
      <c r="D83" s="7" t="n">
        <v>7.69578</v>
      </c>
      <c r="E83" s="5" t="n">
        <v>100</v>
      </c>
      <c r="F83" s="5" t="n">
        <v>2.02</v>
      </c>
      <c r="H83" s="0"/>
    </row>
    <row r="84" customFormat="false" ht="12.8" hidden="false" customHeight="false" outlineLevel="0" collapsed="false">
      <c r="A84" s="5" t="n">
        <v>6</v>
      </c>
      <c r="B84" s="6" t="s">
        <v>15</v>
      </c>
      <c r="C84" s="7" t="n">
        <v>9.43314</v>
      </c>
      <c r="D84" s="7" t="n">
        <v>9.32209</v>
      </c>
      <c r="E84" s="5" t="n">
        <v>100</v>
      </c>
      <c r="F84" s="5" t="n">
        <v>1.17</v>
      </c>
      <c r="H84" s="0"/>
    </row>
    <row r="85" customFormat="false" ht="12.8" hidden="false" customHeight="false" outlineLevel="0" collapsed="false">
      <c r="A85" s="5" t="n">
        <v>7</v>
      </c>
      <c r="B85" s="6" t="s">
        <v>16</v>
      </c>
      <c r="C85" s="5" t="n">
        <v>7.63166</v>
      </c>
      <c r="D85" s="5" t="n">
        <v>7.42819</v>
      </c>
      <c r="E85" s="5" t="n">
        <v>100</v>
      </c>
      <c r="F85" s="5" t="n">
        <v>2.66</v>
      </c>
      <c r="H85" s="0"/>
    </row>
    <row r="86" customFormat="false" ht="12.8" hidden="false" customHeight="false" outlineLevel="0" collapsed="false">
      <c r="A86" s="5" t="n">
        <v>8</v>
      </c>
      <c r="B86" s="6" t="s">
        <v>17</v>
      </c>
      <c r="C86" s="5" t="n">
        <v>37.2294</v>
      </c>
      <c r="D86" s="5" t="n">
        <v>8.43746</v>
      </c>
      <c r="E86" s="5" t="n">
        <v>100</v>
      </c>
      <c r="F86" s="5" t="n">
        <v>77.33</v>
      </c>
      <c r="H86" s="0"/>
    </row>
    <row r="87" customFormat="false" ht="12.8" hidden="false" customHeight="false" outlineLevel="0" collapsed="false">
      <c r="A87" s="17" t="n">
        <v>9</v>
      </c>
      <c r="B87" s="8" t="s">
        <v>18</v>
      </c>
      <c r="C87" s="5" t="n">
        <v>12.65</v>
      </c>
      <c r="D87" s="5" t="n">
        <v>12.6717</v>
      </c>
      <c r="E87" s="17" t="n">
        <v>100</v>
      </c>
      <c r="F87" s="5" t="n">
        <v>-0.17</v>
      </c>
      <c r="H87" s="0"/>
    </row>
    <row r="88" customFormat="false" ht="12.8" hidden="false" customHeight="false" outlineLevel="0" collapsed="false">
      <c r="A88" s="5" t="n">
        <v>10</v>
      </c>
      <c r="B88" s="6" t="s">
        <v>19</v>
      </c>
      <c r="C88" s="5" t="n">
        <v>17.5822</v>
      </c>
      <c r="D88" s="5" t="n">
        <v>14.9107</v>
      </c>
      <c r="E88" s="5" t="n">
        <v>100</v>
      </c>
      <c r="F88" s="5" t="n">
        <v>15.19</v>
      </c>
      <c r="H88" s="0"/>
    </row>
    <row r="89" customFormat="false" ht="12.8" hidden="false" customHeight="false" outlineLevel="0" collapsed="false">
      <c r="A89" s="5" t="n">
        <v>11</v>
      </c>
      <c r="B89" s="6" t="s">
        <v>20</v>
      </c>
      <c r="C89" s="7" t="n">
        <v>10.4497</v>
      </c>
      <c r="D89" s="7" t="n">
        <v>9.1104</v>
      </c>
      <c r="E89" s="5" t="n">
        <v>100</v>
      </c>
      <c r="F89" s="5" t="n">
        <v>12.81</v>
      </c>
    </row>
    <row r="90" customFormat="false" ht="12.8" hidden="false" customHeight="false" outlineLevel="0" collapsed="false">
      <c r="A90" s="9" t="s">
        <v>21</v>
      </c>
      <c r="B90" s="9"/>
      <c r="C90" s="9"/>
      <c r="D90" s="9"/>
      <c r="E90" s="5" t="n">
        <v>100</v>
      </c>
      <c r="F90" s="3" t="n">
        <v>25.31</v>
      </c>
    </row>
    <row r="91" customFormat="false" ht="12.8" hidden="false" customHeight="false" outlineLevel="0" collapsed="false">
      <c r="A91" s="10"/>
      <c r="B91" s="10"/>
      <c r="C91" s="13"/>
      <c r="D91" s="13"/>
      <c r="E91" s="13"/>
      <c r="F91" s="12"/>
    </row>
    <row r="92" customFormat="false" ht="12.8" hidden="false" customHeight="false" outlineLevel="0" collapsed="false">
      <c r="A92" s="10" t="s">
        <v>37</v>
      </c>
      <c r="B92" s="10"/>
      <c r="C92" s="10"/>
      <c r="D92" s="10"/>
      <c r="E92" s="10"/>
      <c r="F92" s="10"/>
    </row>
    <row r="94" customFormat="false" ht="12.8" hidden="false" customHeight="false" outlineLevel="0" collapsed="false">
      <c r="A94" s="3" t="s">
        <v>0</v>
      </c>
      <c r="B94" s="3" t="s">
        <v>1</v>
      </c>
      <c r="C94" s="3" t="s">
        <v>35</v>
      </c>
      <c r="D94" s="3" t="s">
        <v>36</v>
      </c>
      <c r="E94" s="3" t="s">
        <v>27</v>
      </c>
      <c r="F94" s="3" t="s">
        <v>33</v>
      </c>
    </row>
    <row r="95" customFormat="false" ht="12.8" hidden="false" customHeight="false" outlineLevel="0" collapsed="false">
      <c r="A95" s="5" t="n">
        <v>1</v>
      </c>
      <c r="B95" s="6" t="s">
        <v>10</v>
      </c>
      <c r="C95" s="18" t="n">
        <v>9.93321E-008</v>
      </c>
      <c r="D95" s="18" t="n">
        <v>8.97089E-008</v>
      </c>
      <c r="E95" s="5" t="n">
        <v>100</v>
      </c>
      <c r="F95" s="5" t="n">
        <v>9.68</v>
      </c>
      <c r="G95" s="0"/>
    </row>
    <row r="96" customFormat="false" ht="12.8" hidden="false" customHeight="false" outlineLevel="0" collapsed="false">
      <c r="A96" s="5" t="n">
        <v>2</v>
      </c>
      <c r="B96" s="6" t="s">
        <v>11</v>
      </c>
      <c r="C96" s="18" t="n">
        <v>4.17473E-007</v>
      </c>
      <c r="D96" s="18" t="n">
        <v>3.21935E-007</v>
      </c>
      <c r="E96" s="5" t="n">
        <v>100</v>
      </c>
      <c r="F96" s="5" t="n">
        <v>22.88</v>
      </c>
      <c r="G96" s="0"/>
    </row>
    <row r="97" customFormat="false" ht="12.8" hidden="false" customHeight="false" outlineLevel="0" collapsed="false">
      <c r="A97" s="5" t="n">
        <v>3</v>
      </c>
      <c r="B97" s="6" t="s">
        <v>12</v>
      </c>
      <c r="C97" s="18" t="n">
        <v>1.27513E-009</v>
      </c>
      <c r="D97" s="18" t="n">
        <v>1.1672E-009</v>
      </c>
      <c r="E97" s="5" t="n">
        <v>100</v>
      </c>
      <c r="F97" s="5" t="n">
        <v>4.46</v>
      </c>
      <c r="G97" s="0"/>
    </row>
    <row r="98" customFormat="false" ht="12.8" hidden="false" customHeight="false" outlineLevel="0" collapsed="false">
      <c r="A98" s="5" t="n">
        <v>4</v>
      </c>
      <c r="B98" s="6" t="s">
        <v>13</v>
      </c>
      <c r="C98" s="18" t="n">
        <v>1.87552E-008</v>
      </c>
      <c r="D98" s="18" t="n">
        <v>1.35246E-008</v>
      </c>
      <c r="E98" s="5" t="n">
        <v>100</v>
      </c>
      <c r="F98" s="5" t="n">
        <v>27.89</v>
      </c>
      <c r="G98" s="0"/>
    </row>
    <row r="99" customFormat="false" ht="12.8" hidden="false" customHeight="false" outlineLevel="0" collapsed="false">
      <c r="A99" s="5" t="n">
        <v>5</v>
      </c>
      <c r="B99" s="6" t="s">
        <v>14</v>
      </c>
      <c r="C99" s="18" t="n">
        <v>6.02374E-008</v>
      </c>
      <c r="D99" s="18" t="n">
        <v>5.1714E-008</v>
      </c>
      <c r="E99" s="5" t="n">
        <v>100</v>
      </c>
      <c r="F99" s="5" t="n">
        <v>14.14</v>
      </c>
      <c r="G99" s="0"/>
    </row>
    <row r="100" customFormat="false" ht="12.8" hidden="false" customHeight="false" outlineLevel="0" collapsed="false">
      <c r="A100" s="5" t="n">
        <v>6</v>
      </c>
      <c r="B100" s="6" t="s">
        <v>15</v>
      </c>
      <c r="C100" s="18" t="n">
        <v>2.05118E-008</v>
      </c>
      <c r="D100" s="18" t="n">
        <v>1.93038E-008</v>
      </c>
      <c r="E100" s="5" t="n">
        <v>100</v>
      </c>
      <c r="F100" s="5" t="n">
        <v>5.89</v>
      </c>
      <c r="G100" s="0"/>
    </row>
    <row r="101" customFormat="false" ht="12.8" hidden="false" customHeight="false" outlineLevel="0" collapsed="false">
      <c r="A101" s="5" t="n">
        <v>7</v>
      </c>
      <c r="B101" s="6" t="s">
        <v>16</v>
      </c>
      <c r="C101" s="18" t="n">
        <v>2.39685E-007</v>
      </c>
      <c r="D101" s="18" t="n">
        <v>1.95159E-007</v>
      </c>
      <c r="E101" s="5" t="n">
        <v>100</v>
      </c>
      <c r="F101" s="5" t="n">
        <v>18.57</v>
      </c>
      <c r="G101" s="0"/>
    </row>
    <row r="102" customFormat="false" ht="12.8" hidden="false" customHeight="false" outlineLevel="0" collapsed="false">
      <c r="A102" s="5" t="n">
        <v>8</v>
      </c>
      <c r="B102" s="6" t="s">
        <v>17</v>
      </c>
      <c r="C102" s="18" t="n">
        <v>6.07149E-007</v>
      </c>
      <c r="D102" s="18" t="n">
        <v>1.88628E-010</v>
      </c>
      <c r="E102" s="5" t="n">
        <v>100</v>
      </c>
      <c r="F102" s="5" t="n">
        <v>99.96</v>
      </c>
      <c r="G102" s="0"/>
    </row>
    <row r="103" customFormat="false" ht="12.8" hidden="false" customHeight="false" outlineLevel="0" collapsed="false">
      <c r="A103" s="17" t="n">
        <v>9</v>
      </c>
      <c r="B103" s="8" t="s">
        <v>18</v>
      </c>
      <c r="C103" s="18" t="n">
        <v>1.84766E-007</v>
      </c>
      <c r="D103" s="18" t="n">
        <v>1.60135E-007</v>
      </c>
      <c r="E103" s="17" t="n">
        <v>100</v>
      </c>
      <c r="F103" s="5" t="n">
        <v>13.33</v>
      </c>
      <c r="G103" s="0"/>
    </row>
    <row r="104" customFormat="false" ht="12.8" hidden="false" customHeight="false" outlineLevel="0" collapsed="false">
      <c r="A104" s="5" t="n">
        <v>10</v>
      </c>
      <c r="B104" s="6" t="s">
        <v>19</v>
      </c>
      <c r="C104" s="18" t="n">
        <v>2.61423E-007</v>
      </c>
      <c r="D104" s="18" t="n">
        <v>1.96811E-007</v>
      </c>
      <c r="E104" s="5" t="n">
        <v>100</v>
      </c>
      <c r="F104" s="5" t="n">
        <v>24.71</v>
      </c>
      <c r="G104" s="0"/>
    </row>
    <row r="105" customFormat="false" ht="12.8" hidden="false" customHeight="false" outlineLevel="0" collapsed="false">
      <c r="A105" s="5" t="n">
        <v>11</v>
      </c>
      <c r="B105" s="6" t="s">
        <v>20</v>
      </c>
      <c r="C105" s="18" t="n">
        <v>8.31971E-010</v>
      </c>
      <c r="D105" s="18" t="n">
        <v>3.96081E-010</v>
      </c>
      <c r="E105" s="5" t="n">
        <v>100</v>
      </c>
      <c r="F105" s="5" t="n">
        <v>52.39</v>
      </c>
      <c r="G105" s="0"/>
    </row>
    <row r="106" customFormat="false" ht="12.8" hidden="false" customHeight="false" outlineLevel="0" collapsed="false">
      <c r="A106" s="9" t="s">
        <v>21</v>
      </c>
      <c r="B106" s="9"/>
      <c r="C106" s="9"/>
      <c r="D106" s="9"/>
      <c r="E106" s="5" t="n">
        <v>100</v>
      </c>
      <c r="F106" s="3" t="n">
        <v>45.06</v>
      </c>
    </row>
    <row r="108" customFormat="false" ht="12.8" hidden="false" customHeight="false" outlineLevel="0" collapsed="false">
      <c r="A108" s="10" t="s">
        <v>38</v>
      </c>
      <c r="B108" s="10"/>
      <c r="C108" s="10"/>
      <c r="D108" s="10"/>
      <c r="E108" s="10"/>
      <c r="F108" s="10"/>
    </row>
    <row r="110" customFormat="false" ht="12.8" hidden="false" customHeight="false" outlineLevel="0" collapsed="false">
      <c r="A110" s="3" t="s">
        <v>0</v>
      </c>
      <c r="B110" s="3" t="s">
        <v>1</v>
      </c>
      <c r="C110" s="3" t="s">
        <v>39</v>
      </c>
      <c r="D110" s="3" t="s">
        <v>40</v>
      </c>
      <c r="E110" s="3" t="s">
        <v>27</v>
      </c>
      <c r="F110" s="3" t="s">
        <v>28</v>
      </c>
    </row>
    <row r="111" customFormat="false" ht="12.8" hidden="false" customHeight="false" outlineLevel="0" collapsed="false">
      <c r="A111" s="5" t="n">
        <v>1</v>
      </c>
      <c r="B111" s="6" t="s">
        <v>10</v>
      </c>
      <c r="C111" s="7" t="n">
        <v>40.2135</v>
      </c>
      <c r="D111" s="7" t="n">
        <v>40.2135</v>
      </c>
      <c r="E111" s="5" t="n">
        <v>100</v>
      </c>
      <c r="F111" s="5" t="n">
        <v>100</v>
      </c>
    </row>
    <row r="112" customFormat="false" ht="12.8" hidden="false" customHeight="false" outlineLevel="0" collapsed="false">
      <c r="A112" s="5" t="n">
        <v>2</v>
      </c>
      <c r="B112" s="6" t="s">
        <v>11</v>
      </c>
      <c r="C112" s="7" t="n">
        <v>40.2135</v>
      </c>
      <c r="D112" s="7" t="n">
        <v>40.2135</v>
      </c>
      <c r="E112" s="5" t="n">
        <v>100</v>
      </c>
      <c r="F112" s="5" t="n">
        <v>100</v>
      </c>
    </row>
    <row r="113" customFormat="false" ht="12.8" hidden="false" customHeight="false" outlineLevel="0" collapsed="false">
      <c r="A113" s="5" t="n">
        <v>3</v>
      </c>
      <c r="B113" s="6" t="s">
        <v>12</v>
      </c>
      <c r="C113" s="7" t="n">
        <v>40.2135</v>
      </c>
      <c r="D113" s="7" t="n">
        <v>40.2135</v>
      </c>
      <c r="E113" s="5" t="n">
        <v>100</v>
      </c>
      <c r="F113" s="5" t="n">
        <v>100</v>
      </c>
    </row>
    <row r="114" customFormat="false" ht="12.8" hidden="false" customHeight="false" outlineLevel="0" collapsed="false">
      <c r="A114" s="5" t="n">
        <v>4</v>
      </c>
      <c r="B114" s="6" t="s">
        <v>13</v>
      </c>
      <c r="C114" s="7" t="n">
        <v>40.2135</v>
      </c>
      <c r="D114" s="7" t="n">
        <v>40.2135</v>
      </c>
      <c r="E114" s="5" t="n">
        <v>100</v>
      </c>
      <c r="F114" s="5" t="n">
        <v>100</v>
      </c>
    </row>
    <row r="115" customFormat="false" ht="12.8" hidden="false" customHeight="false" outlineLevel="0" collapsed="false">
      <c r="A115" s="5" t="n">
        <v>5</v>
      </c>
      <c r="B115" s="6" t="s">
        <v>14</v>
      </c>
      <c r="C115" s="7" t="n">
        <v>40.2135</v>
      </c>
      <c r="D115" s="7" t="n">
        <v>40.2135</v>
      </c>
      <c r="E115" s="5" t="n">
        <v>100</v>
      </c>
      <c r="F115" s="5" t="n">
        <v>100</v>
      </c>
    </row>
    <row r="116" customFormat="false" ht="12.8" hidden="false" customHeight="false" outlineLevel="0" collapsed="false">
      <c r="A116" s="5" t="n">
        <v>6</v>
      </c>
      <c r="B116" s="6" t="s">
        <v>15</v>
      </c>
      <c r="C116" s="7" t="n">
        <v>40.2135</v>
      </c>
      <c r="D116" s="7" t="n">
        <v>40.2135</v>
      </c>
      <c r="E116" s="5" t="n">
        <v>100</v>
      </c>
      <c r="F116" s="5" t="n">
        <v>100</v>
      </c>
    </row>
    <row r="117" customFormat="false" ht="12.8" hidden="false" customHeight="false" outlineLevel="0" collapsed="false">
      <c r="A117" s="5" t="n">
        <v>7</v>
      </c>
      <c r="B117" s="6" t="s">
        <v>16</v>
      </c>
      <c r="C117" s="7" t="n">
        <v>40.2135</v>
      </c>
      <c r="D117" s="7" t="n">
        <v>40.2135</v>
      </c>
      <c r="E117" s="5" t="n">
        <v>100</v>
      </c>
      <c r="F117" s="5" t="n">
        <v>100</v>
      </c>
    </row>
    <row r="118" customFormat="false" ht="12.8" hidden="false" customHeight="false" outlineLevel="0" collapsed="false">
      <c r="A118" s="5" t="n">
        <v>8</v>
      </c>
      <c r="B118" s="6" t="s">
        <v>17</v>
      </c>
      <c r="C118" s="7" t="n">
        <v>40.2135</v>
      </c>
      <c r="D118" s="7" t="n">
        <v>40.2135</v>
      </c>
      <c r="E118" s="5" t="n">
        <v>100</v>
      </c>
      <c r="F118" s="5" t="n">
        <v>100</v>
      </c>
    </row>
    <row r="119" customFormat="false" ht="12.8" hidden="false" customHeight="false" outlineLevel="0" collapsed="false">
      <c r="A119" s="17" t="n">
        <v>9</v>
      </c>
      <c r="B119" s="8" t="s">
        <v>18</v>
      </c>
      <c r="C119" s="7" t="n">
        <v>40.2135</v>
      </c>
      <c r="D119" s="7" t="n">
        <v>40.2135</v>
      </c>
      <c r="E119" s="17" t="n">
        <v>100</v>
      </c>
      <c r="F119" s="17" t="n">
        <v>100</v>
      </c>
    </row>
    <row r="120" customFormat="false" ht="12.8" hidden="false" customHeight="false" outlineLevel="0" collapsed="false">
      <c r="A120" s="5" t="n">
        <v>10</v>
      </c>
      <c r="B120" s="6" t="s">
        <v>19</v>
      </c>
      <c r="C120" s="7" t="n">
        <v>40.2135</v>
      </c>
      <c r="D120" s="7" t="n">
        <v>40.2135</v>
      </c>
      <c r="E120" s="5" t="n">
        <v>100</v>
      </c>
      <c r="F120" s="5" t="n">
        <v>100</v>
      </c>
    </row>
    <row r="121" customFormat="false" ht="12.8" hidden="false" customHeight="false" outlineLevel="0" collapsed="false">
      <c r="A121" s="5" t="n">
        <v>11</v>
      </c>
      <c r="B121" s="6" t="s">
        <v>20</v>
      </c>
      <c r="C121" s="7" t="n">
        <v>40.2135</v>
      </c>
      <c r="D121" s="7" t="n">
        <v>40.2135</v>
      </c>
      <c r="E121" s="5" t="n">
        <v>100</v>
      </c>
      <c r="F121" s="5" t="n">
        <v>100</v>
      </c>
    </row>
    <row r="123" customFormat="false" ht="12.8" hidden="false" customHeight="false" outlineLevel="0" collapsed="false">
      <c r="A123" s="10" t="s">
        <v>41</v>
      </c>
      <c r="B123" s="10"/>
      <c r="C123" s="10"/>
      <c r="D123" s="10"/>
      <c r="E123" s="10"/>
      <c r="F123" s="10"/>
    </row>
    <row r="125" customFormat="false" ht="12.8" hidden="false" customHeight="false" outlineLevel="0" collapsed="false">
      <c r="A125" s="3" t="s">
        <v>0</v>
      </c>
      <c r="B125" s="3" t="s">
        <v>1</v>
      </c>
      <c r="C125" s="3" t="s">
        <v>39</v>
      </c>
      <c r="D125" s="3" t="s">
        <v>40</v>
      </c>
      <c r="E125" s="3" t="s">
        <v>27</v>
      </c>
      <c r="F125" s="3" t="s">
        <v>28</v>
      </c>
    </row>
    <row r="126" customFormat="false" ht="12.8" hidden="false" customHeight="false" outlineLevel="0" collapsed="false">
      <c r="A126" s="5" t="n">
        <v>1</v>
      </c>
      <c r="B126" s="6" t="s">
        <v>10</v>
      </c>
      <c r="C126" s="7" t="n">
        <v>2.9612</v>
      </c>
      <c r="D126" s="7" t="n">
        <v>2.9612</v>
      </c>
      <c r="E126" s="5" t="n">
        <v>100</v>
      </c>
      <c r="F126" s="5" t="n">
        <v>100</v>
      </c>
    </row>
    <row r="127" customFormat="false" ht="12.8" hidden="false" customHeight="false" outlineLevel="0" collapsed="false">
      <c r="A127" s="5" t="n">
        <v>2</v>
      </c>
      <c r="B127" s="6" t="s">
        <v>11</v>
      </c>
      <c r="C127" s="7" t="n">
        <v>2.9612</v>
      </c>
      <c r="D127" s="7" t="n">
        <v>2.9612</v>
      </c>
      <c r="E127" s="5" t="n">
        <v>100</v>
      </c>
      <c r="F127" s="5" t="n">
        <v>100</v>
      </c>
    </row>
    <row r="128" customFormat="false" ht="12.8" hidden="false" customHeight="false" outlineLevel="0" collapsed="false">
      <c r="A128" s="5" t="n">
        <v>3</v>
      </c>
      <c r="B128" s="6" t="s">
        <v>12</v>
      </c>
      <c r="C128" s="7" t="n">
        <v>2.9612</v>
      </c>
      <c r="D128" s="7" t="n">
        <v>2.9612</v>
      </c>
      <c r="E128" s="5" t="n">
        <v>100</v>
      </c>
      <c r="F128" s="5" t="n">
        <v>100</v>
      </c>
    </row>
    <row r="129" customFormat="false" ht="12.8" hidden="false" customHeight="false" outlineLevel="0" collapsed="false">
      <c r="A129" s="5" t="n">
        <v>4</v>
      </c>
      <c r="B129" s="6" t="s">
        <v>13</v>
      </c>
      <c r="C129" s="7" t="n">
        <v>2.9612</v>
      </c>
      <c r="D129" s="7" t="n">
        <v>2.9612</v>
      </c>
      <c r="E129" s="5" t="n">
        <v>100</v>
      </c>
      <c r="F129" s="5" t="n">
        <v>100</v>
      </c>
    </row>
    <row r="130" customFormat="false" ht="12.8" hidden="false" customHeight="false" outlineLevel="0" collapsed="false">
      <c r="A130" s="5" t="n">
        <v>5</v>
      </c>
      <c r="B130" s="6" t="s">
        <v>14</v>
      </c>
      <c r="C130" s="7" t="n">
        <v>2.9612</v>
      </c>
      <c r="D130" s="7" t="n">
        <v>2.9612</v>
      </c>
      <c r="E130" s="5" t="n">
        <v>100</v>
      </c>
      <c r="F130" s="5" t="n">
        <v>100</v>
      </c>
    </row>
    <row r="131" customFormat="false" ht="12.8" hidden="false" customHeight="false" outlineLevel="0" collapsed="false">
      <c r="A131" s="5" t="n">
        <v>6</v>
      </c>
      <c r="B131" s="6" t="s">
        <v>15</v>
      </c>
      <c r="C131" s="7" t="n">
        <v>2.9612</v>
      </c>
      <c r="D131" s="7" t="n">
        <v>2.9612</v>
      </c>
      <c r="E131" s="5" t="n">
        <v>100</v>
      </c>
      <c r="F131" s="5" t="n">
        <v>100</v>
      </c>
    </row>
    <row r="132" customFormat="false" ht="12.8" hidden="false" customHeight="false" outlineLevel="0" collapsed="false">
      <c r="A132" s="5" t="n">
        <v>7</v>
      </c>
      <c r="B132" s="6" t="s">
        <v>16</v>
      </c>
      <c r="C132" s="7" t="n">
        <v>2.9612</v>
      </c>
      <c r="D132" s="7" t="n">
        <v>2.9612</v>
      </c>
      <c r="E132" s="5" t="n">
        <v>100</v>
      </c>
      <c r="F132" s="5" t="n">
        <v>100</v>
      </c>
    </row>
    <row r="133" customFormat="false" ht="12.8" hidden="false" customHeight="false" outlineLevel="0" collapsed="false">
      <c r="A133" s="5" t="n">
        <v>8</v>
      </c>
      <c r="B133" s="6" t="s">
        <v>17</v>
      </c>
      <c r="C133" s="7" t="n">
        <v>2.9612</v>
      </c>
      <c r="D133" s="7" t="n">
        <v>2.9612</v>
      </c>
      <c r="E133" s="5" t="n">
        <v>100</v>
      </c>
      <c r="F133" s="5" t="n">
        <v>100</v>
      </c>
    </row>
    <row r="134" customFormat="false" ht="12.8" hidden="false" customHeight="false" outlineLevel="0" collapsed="false">
      <c r="A134" s="17" t="n">
        <v>9</v>
      </c>
      <c r="B134" s="8" t="s">
        <v>18</v>
      </c>
      <c r="C134" s="7" t="n">
        <v>2.9612</v>
      </c>
      <c r="D134" s="7" t="n">
        <v>2.9612</v>
      </c>
      <c r="E134" s="17" t="n">
        <v>100</v>
      </c>
      <c r="F134" s="17" t="n">
        <v>100</v>
      </c>
    </row>
    <row r="135" customFormat="false" ht="12.8" hidden="false" customHeight="false" outlineLevel="0" collapsed="false">
      <c r="A135" s="5" t="n">
        <v>10</v>
      </c>
      <c r="B135" s="6" t="s">
        <v>19</v>
      </c>
      <c r="C135" s="7" t="n">
        <v>2.9612</v>
      </c>
      <c r="D135" s="7" t="n">
        <v>2.9612</v>
      </c>
      <c r="E135" s="5" t="n">
        <v>100</v>
      </c>
      <c r="F135" s="5" t="n">
        <v>100</v>
      </c>
    </row>
    <row r="136" customFormat="false" ht="12.8" hidden="false" customHeight="false" outlineLevel="0" collapsed="false">
      <c r="A136" s="5" t="n">
        <v>11</v>
      </c>
      <c r="B136" s="6" t="s">
        <v>20</v>
      </c>
      <c r="C136" s="7" t="n">
        <v>2.9612</v>
      </c>
      <c r="D136" s="7" t="n">
        <v>2.9612</v>
      </c>
      <c r="E136" s="5" t="n">
        <v>100</v>
      </c>
      <c r="F136" s="5" t="n">
        <v>100</v>
      </c>
    </row>
    <row r="138" customFormat="false" ht="12.8" hidden="false" customHeight="false" outlineLevel="0" collapsed="false">
      <c r="A138" s="10" t="s">
        <v>42</v>
      </c>
      <c r="B138" s="10"/>
      <c r="C138" s="10"/>
      <c r="D138" s="10"/>
      <c r="E138" s="10"/>
      <c r="F138" s="10"/>
    </row>
    <row r="140" customFormat="false" ht="12.8" hidden="false" customHeight="false" outlineLevel="0" collapsed="false">
      <c r="A140" s="3" t="s">
        <v>0</v>
      </c>
      <c r="B140" s="3" t="s">
        <v>1</v>
      </c>
      <c r="C140" s="3" t="s">
        <v>23</v>
      </c>
      <c r="D140" s="3" t="s">
        <v>24</v>
      </c>
      <c r="E140" s="3" t="s">
        <v>43</v>
      </c>
      <c r="F140" s="3" t="s">
        <v>44</v>
      </c>
    </row>
    <row r="141" customFormat="false" ht="12.8" hidden="false" customHeight="false" outlineLevel="0" collapsed="false">
      <c r="A141" s="5" t="n">
        <v>1</v>
      </c>
      <c r="B141" s="6" t="s">
        <v>10</v>
      </c>
      <c r="C141" s="7" t="n">
        <v>0.226832</v>
      </c>
      <c r="D141" s="7" t="n">
        <v>0.227783</v>
      </c>
      <c r="E141" s="5" t="n">
        <v>100</v>
      </c>
      <c r="F141" s="5" t="n">
        <v>100.41</v>
      </c>
    </row>
    <row r="142" customFormat="false" ht="12.8" hidden="false" customHeight="false" outlineLevel="0" collapsed="false">
      <c r="A142" s="5" t="n">
        <v>2</v>
      </c>
      <c r="B142" s="6" t="s">
        <v>11</v>
      </c>
      <c r="C142" s="7" t="n">
        <v>0.190397</v>
      </c>
      <c r="D142" s="7" t="n">
        <v>0.258638</v>
      </c>
      <c r="E142" s="5" t="n">
        <v>100</v>
      </c>
      <c r="F142" s="5" t="n">
        <v>135.84</v>
      </c>
    </row>
    <row r="143" customFormat="false" ht="12.8" hidden="false" customHeight="false" outlineLevel="0" collapsed="false">
      <c r="A143" s="5" t="n">
        <v>3</v>
      </c>
      <c r="B143" s="6" t="s">
        <v>12</v>
      </c>
      <c r="C143" s="7" t="n">
        <v>2.978723</v>
      </c>
      <c r="D143" s="7" t="n">
        <v>3.64598</v>
      </c>
      <c r="E143" s="5" t="n">
        <v>100</v>
      </c>
      <c r="F143" s="5" t="n">
        <v>122.4</v>
      </c>
    </row>
    <row r="144" customFormat="false" ht="12.8" hidden="false" customHeight="false" outlineLevel="0" collapsed="false">
      <c r="A144" s="5" t="n">
        <v>4</v>
      </c>
      <c r="B144" s="6" t="s">
        <v>13</v>
      </c>
      <c r="C144" s="7" t="n">
        <v>0.527784</v>
      </c>
      <c r="D144" s="7" t="n">
        <v>0.706291</v>
      </c>
      <c r="E144" s="5" t="n">
        <v>100</v>
      </c>
      <c r="F144" s="5" t="n">
        <v>133.821980204023</v>
      </c>
    </row>
    <row r="145" customFormat="false" ht="12.8" hidden="false" customHeight="false" outlineLevel="0" collapsed="false">
      <c r="A145" s="5" t="n">
        <v>5</v>
      </c>
      <c r="B145" s="6" t="s">
        <v>14</v>
      </c>
      <c r="C145" s="7" t="n">
        <v>0.398608</v>
      </c>
      <c r="D145" s="7" t="n">
        <v>0.515037</v>
      </c>
      <c r="E145" s="5" t="n">
        <v>100</v>
      </c>
      <c r="F145" s="5" t="n">
        <v>129.2</v>
      </c>
    </row>
    <row r="146" customFormat="false" ht="12.8" hidden="false" customHeight="false" outlineLevel="0" collapsed="false">
      <c r="A146" s="5" t="n">
        <v>6</v>
      </c>
      <c r="B146" s="6" t="s">
        <v>15</v>
      </c>
      <c r="C146" s="7" t="n">
        <v>0.394495</v>
      </c>
      <c r="D146" s="7" t="n">
        <v>0.433883</v>
      </c>
      <c r="E146" s="5" t="n">
        <v>100</v>
      </c>
      <c r="F146" s="5" t="n">
        <v>109.98</v>
      </c>
    </row>
    <row r="147" customFormat="false" ht="12.8" hidden="false" customHeight="false" outlineLevel="0" collapsed="false">
      <c r="A147" s="5" t="n">
        <v>7</v>
      </c>
      <c r="B147" s="6" t="s">
        <v>16</v>
      </c>
      <c r="C147" s="7" t="n">
        <v>1.801028</v>
      </c>
      <c r="D147" s="7" t="n">
        <v>1.903831</v>
      </c>
      <c r="E147" s="5" t="n">
        <v>100</v>
      </c>
      <c r="F147" s="5" t="n">
        <v>105.7</v>
      </c>
    </row>
    <row r="148" customFormat="false" ht="12.8" hidden="false" customHeight="false" outlineLevel="0" collapsed="false">
      <c r="A148" s="5" t="n">
        <v>8</v>
      </c>
      <c r="B148" s="6" t="s">
        <v>17</v>
      </c>
      <c r="C148" s="7" t="n">
        <v>1.427111</v>
      </c>
      <c r="D148" s="7" t="n">
        <v>2.17761</v>
      </c>
      <c r="E148" s="5" t="n">
        <v>100</v>
      </c>
      <c r="F148" s="5" t="n">
        <v>152.58</v>
      </c>
    </row>
    <row r="149" customFormat="false" ht="12.8" hidden="false" customHeight="false" outlineLevel="0" collapsed="false">
      <c r="A149" s="17" t="n">
        <v>9</v>
      </c>
      <c r="B149" s="8" t="s">
        <v>18</v>
      </c>
      <c r="C149" s="7" t="n">
        <v>0.2141</v>
      </c>
      <c r="D149" s="7" t="n">
        <v>0.221697</v>
      </c>
      <c r="E149" s="5" t="n">
        <v>100</v>
      </c>
      <c r="F149" s="5" t="n">
        <v>103.54</v>
      </c>
    </row>
    <row r="150" customFormat="false" ht="12.8" hidden="false" customHeight="false" outlineLevel="0" collapsed="false">
      <c r="A150" s="5" t="n">
        <v>10</v>
      </c>
      <c r="B150" s="6" t="s">
        <v>19</v>
      </c>
      <c r="C150" s="7" t="n">
        <v>0.849674</v>
      </c>
      <c r="D150" s="7" t="n">
        <v>1.025231</v>
      </c>
      <c r="E150" s="5" t="n">
        <v>100</v>
      </c>
      <c r="F150" s="5" t="n">
        <v>120.66</v>
      </c>
    </row>
    <row r="151" customFormat="false" ht="12.8" hidden="false" customHeight="false" outlineLevel="0" collapsed="false">
      <c r="A151" s="5" t="n">
        <v>11</v>
      </c>
      <c r="B151" s="6" t="s">
        <v>20</v>
      </c>
      <c r="C151" s="7" t="n">
        <v>0.71</v>
      </c>
      <c r="D151" s="7" t="n">
        <v>1.000268</v>
      </c>
      <c r="E151" s="5" t="n">
        <v>100</v>
      </c>
      <c r="F151" s="5" t="n">
        <v>140.88</v>
      </c>
    </row>
    <row r="152" customFormat="false" ht="12.8" hidden="false" customHeight="false" outlineLevel="0" collapsed="false">
      <c r="A152" s="9" t="s">
        <v>21</v>
      </c>
      <c r="B152" s="9"/>
      <c r="C152" s="9"/>
      <c r="D152" s="9"/>
      <c r="E152" s="19"/>
      <c r="F152" s="3" t="n">
        <v>124.66</v>
      </c>
    </row>
  </sheetData>
  <mergeCells count="17">
    <mergeCell ref="A13:F13"/>
    <mergeCell ref="A15:E15"/>
    <mergeCell ref="A26:B26"/>
    <mergeCell ref="A28:E28"/>
    <mergeCell ref="A42:D42"/>
    <mergeCell ref="A44:F44"/>
    <mergeCell ref="A58:D58"/>
    <mergeCell ref="A60:F60"/>
    <mergeCell ref="A74:D74"/>
    <mergeCell ref="A76:F76"/>
    <mergeCell ref="A90:D90"/>
    <mergeCell ref="A92:F92"/>
    <mergeCell ref="A106:D106"/>
    <mergeCell ref="A108:F108"/>
    <mergeCell ref="A123:F123"/>
    <mergeCell ref="A138:F138"/>
    <mergeCell ref="A152:D152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7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C1" activeCellId="0" sqref="C1"/>
    </sheetView>
  </sheetViews>
  <sheetFormatPr defaultRowHeight="12.8"/>
  <cols>
    <col collapsed="false" hidden="false" max="1" min="1" style="0" width="33.280612244898"/>
    <col collapsed="false" hidden="false" max="2" min="2" style="20" width="12.9591836734694"/>
    <col collapsed="false" hidden="false" max="1025" min="3" style="0" width="11.5204081632653"/>
  </cols>
  <sheetData>
    <row r="1" customFormat="false" ht="12.8" hidden="false" customHeight="false" outlineLevel="0" collapsed="false">
      <c r="A1" s="0" t="s">
        <v>45</v>
      </c>
      <c r="B1" s="20" t="s">
        <v>46</v>
      </c>
      <c r="C1" s="0" t="n">
        <v>3.38579605761</v>
      </c>
      <c r="D1" s="0" t="n">
        <v>4.21733246247</v>
      </c>
      <c r="E1" s="0" t="n">
        <f aca="false">((D1-C1)/C1)*100</f>
        <v>24.559553815742</v>
      </c>
    </row>
    <row r="2" customFormat="false" ht="12.8" hidden="false" customHeight="false" outlineLevel="0" collapsed="false">
      <c r="A2" s="0" t="s">
        <v>47</v>
      </c>
      <c r="B2" s="20" t="s">
        <v>46</v>
      </c>
      <c r="C2" s="0" t="n">
        <v>3.47677947938</v>
      </c>
      <c r="D2" s="0" t="n">
        <v>3.9199501719</v>
      </c>
      <c r="E2" s="0" t="n">
        <f aca="false">((D2-C2)/C2)*100</f>
        <v>12.7465861769015</v>
      </c>
    </row>
    <row r="3" customFormat="false" ht="12.8" hidden="false" customHeight="false" outlineLevel="0" collapsed="false">
      <c r="A3" s="0" t="s">
        <v>48</v>
      </c>
      <c r="B3" s="20" t="s">
        <v>46</v>
      </c>
      <c r="C3" s="0" t="n">
        <v>1.44600328739</v>
      </c>
      <c r="D3" s="0" t="n">
        <v>1.54545714892</v>
      </c>
      <c r="E3" s="0" t="n">
        <f aca="false">((D3-C3)/C3)*100</f>
        <v>6.87784477374957</v>
      </c>
    </row>
    <row r="4" customFormat="false" ht="12.8" hidden="false" customHeight="false" outlineLevel="0" collapsed="false">
      <c r="A4" s="0" t="s">
        <v>49</v>
      </c>
      <c r="B4" s="20" t="s">
        <v>46</v>
      </c>
      <c r="C4" s="0" t="n">
        <v>1.50195532329</v>
      </c>
      <c r="D4" s="0" t="n">
        <v>1.74392708213</v>
      </c>
      <c r="E4" s="0" t="n">
        <f aca="false">((D4-C4)/C4)*100</f>
        <v>16.1104498308223</v>
      </c>
    </row>
    <row r="5" customFormat="false" ht="12.8" hidden="false" customHeight="false" outlineLevel="0" collapsed="false">
      <c r="A5" s="0" t="s">
        <v>50</v>
      </c>
      <c r="B5" s="20" t="s">
        <v>46</v>
      </c>
      <c r="C5" s="0" t="n">
        <v>2.24061325831</v>
      </c>
      <c r="D5" s="0" t="n">
        <v>2.37286735484</v>
      </c>
      <c r="E5" s="0" t="n">
        <f aca="false">((D5-C5)/C5)*100</f>
        <v>5.90258475171899</v>
      </c>
    </row>
    <row r="6" customFormat="false" ht="12.8" hidden="false" customHeight="false" outlineLevel="0" collapsed="false">
      <c r="A6" s="0" t="s">
        <v>51</v>
      </c>
      <c r="B6" s="20" t="s">
        <v>46</v>
      </c>
      <c r="C6" s="0" t="n">
        <v>2.0149507535</v>
      </c>
      <c r="D6" s="0" t="n">
        <v>2.17173468546</v>
      </c>
      <c r="E6" s="0" t="n">
        <f aca="false">((D6-C6)/C6)*100</f>
        <v>7.78103046378003</v>
      </c>
    </row>
    <row r="7" customFormat="false" ht="12.8" hidden="false" customHeight="false" outlineLevel="0" collapsed="false">
      <c r="A7" s="0" t="s">
        <v>52</v>
      </c>
      <c r="B7" s="20" t="s">
        <v>46</v>
      </c>
      <c r="C7" s="0" t="n">
        <v>3.13135744462</v>
      </c>
      <c r="D7" s="0" t="n">
        <v>6.15249860001</v>
      </c>
      <c r="E7" s="0" t="n">
        <f aca="false">((D7-C7)/C7)*100</f>
        <v>96.4802392834659</v>
      </c>
    </row>
    <row r="8" customFormat="false" ht="12.8" hidden="false" customHeight="false" outlineLevel="0" collapsed="false">
      <c r="A8" s="0" t="s">
        <v>53</v>
      </c>
      <c r="B8" s="20" t="s">
        <v>46</v>
      </c>
      <c r="C8" s="0" t="n">
        <v>3.22953563503</v>
      </c>
      <c r="D8" s="0" t="n">
        <v>3.89371162222</v>
      </c>
      <c r="E8" s="0" t="n">
        <f aca="false">((D8-C8)/C8)*100</f>
        <v>20.5656807122932</v>
      </c>
    </row>
    <row r="13" customFormat="false" ht="12.8" hidden="false" customHeight="false" outlineLevel="0" collapsed="false">
      <c r="D13" s="20"/>
    </row>
    <row r="25" customFormat="false" ht="12.8" hidden="false" customHeight="false" outlineLevel="0" collapsed="false">
      <c r="D25" s="20"/>
    </row>
    <row r="26" customFormat="false" ht="12.8" hidden="false" customHeight="false" outlineLevel="0" collapsed="false">
      <c r="D26" s="20"/>
    </row>
    <row r="27" customFormat="false" ht="12.8" hidden="false" customHeight="false" outlineLevel="0" collapsed="false">
      <c r="D27" s="20"/>
    </row>
    <row r="28" customFormat="false" ht="12.8" hidden="false" customHeight="false" outlineLevel="0" collapsed="false">
      <c r="D28" s="20"/>
    </row>
    <row r="29" customFormat="false" ht="12.8" hidden="false" customHeight="false" outlineLevel="0" collapsed="false">
      <c r="D29" s="20"/>
    </row>
    <row r="30" customFormat="false" ht="12.8" hidden="false" customHeight="false" outlineLevel="0" collapsed="false">
      <c r="D30" s="20"/>
    </row>
    <row r="31" customFormat="false" ht="12.8" hidden="false" customHeight="false" outlineLevel="0" collapsed="false">
      <c r="D31" s="20"/>
    </row>
    <row r="32" customFormat="false" ht="12.8" hidden="false" customHeight="false" outlineLevel="0" collapsed="false">
      <c r="D32" s="20"/>
    </row>
    <row r="33" customFormat="false" ht="12.8" hidden="false" customHeight="false" outlineLevel="0" collapsed="false">
      <c r="D33" s="20"/>
    </row>
    <row r="34" customFormat="false" ht="12.8" hidden="false" customHeight="false" outlineLevel="0" collapsed="false">
      <c r="D34" s="20"/>
    </row>
    <row r="47" customFormat="false" ht="12.8" hidden="false" customHeight="false" outlineLevel="0" collapsed="false">
      <c r="D47" s="20"/>
    </row>
    <row r="48" customFormat="false" ht="12.8" hidden="false" customHeight="false" outlineLevel="0" collapsed="false">
      <c r="D48" s="20"/>
    </row>
    <row r="49" customFormat="false" ht="12.8" hidden="false" customHeight="false" outlineLevel="0" collapsed="false">
      <c r="D49" s="20"/>
    </row>
    <row r="50" customFormat="false" ht="12.8" hidden="false" customHeight="false" outlineLevel="0" collapsed="false">
      <c r="D50" s="20"/>
    </row>
    <row r="51" customFormat="false" ht="12.8" hidden="false" customHeight="false" outlineLevel="0" collapsed="false">
      <c r="D51" s="20"/>
    </row>
    <row r="52" customFormat="false" ht="12.8" hidden="false" customHeight="false" outlineLevel="0" collapsed="false">
      <c r="D52" s="20"/>
    </row>
    <row r="53" customFormat="false" ht="12.8" hidden="false" customHeight="false" outlineLevel="0" collapsed="false">
      <c r="D53" s="20"/>
    </row>
    <row r="54" customFormat="false" ht="12.8" hidden="false" customHeight="false" outlineLevel="0" collapsed="false">
      <c r="D54" s="20"/>
    </row>
    <row r="55" customFormat="false" ht="12.8" hidden="false" customHeight="false" outlineLevel="0" collapsed="false">
      <c r="D55" s="20"/>
    </row>
    <row r="56" customFormat="false" ht="12.8" hidden="false" customHeight="false" outlineLevel="0" collapsed="false">
      <c r="D56" s="20"/>
    </row>
    <row r="57" customFormat="false" ht="12.8" hidden="false" customHeight="false" outlineLevel="0" collapsed="false">
      <c r="D57" s="20"/>
    </row>
    <row r="58" customFormat="false" ht="12.8" hidden="false" customHeight="false" outlineLevel="0" collapsed="false">
      <c r="D58" s="20"/>
    </row>
    <row r="59" customFormat="false" ht="12.8" hidden="false" customHeight="false" outlineLevel="0" collapsed="false">
      <c r="B59" s="21"/>
      <c r="C59" s="21"/>
      <c r="D59" s="21"/>
    </row>
    <row r="60" customFormat="false" ht="12.8" hidden="false" customHeight="false" outlineLevel="0" collapsed="false">
      <c r="B60" s="22"/>
      <c r="C60" s="22"/>
      <c r="D60" s="22"/>
    </row>
    <row r="61" customFormat="false" ht="12.8" hidden="false" customHeight="false" outlineLevel="0" collapsed="false">
      <c r="B61" s="22"/>
      <c r="C61" s="22"/>
      <c r="D61" s="22"/>
    </row>
    <row r="62" customFormat="false" ht="12.8" hidden="false" customHeight="false" outlineLevel="0" collapsed="false">
      <c r="B62" s="22"/>
      <c r="C62" s="22"/>
      <c r="D62" s="22"/>
    </row>
    <row r="63" customFormat="false" ht="12.8" hidden="false" customHeight="false" outlineLevel="0" collapsed="false">
      <c r="B63" s="22"/>
      <c r="C63" s="22"/>
      <c r="D63" s="22"/>
    </row>
    <row r="64" customFormat="false" ht="12.8" hidden="false" customHeight="false" outlineLevel="0" collapsed="false">
      <c r="B64" s="22"/>
      <c r="C64" s="22"/>
      <c r="D64" s="22"/>
    </row>
    <row r="65" customFormat="false" ht="12.8" hidden="false" customHeight="false" outlineLevel="0" collapsed="false">
      <c r="B65" s="22"/>
      <c r="C65" s="22"/>
      <c r="D65" s="22"/>
    </row>
    <row r="66" customFormat="false" ht="12.8" hidden="false" customHeight="false" outlineLevel="0" collapsed="false">
      <c r="B66" s="22"/>
      <c r="C66" s="22"/>
      <c r="D66" s="22"/>
    </row>
    <row r="67" customFormat="false" ht="12.8" hidden="false" customHeight="false" outlineLevel="0" collapsed="false">
      <c r="B67" s="22"/>
      <c r="C67" s="22"/>
      <c r="D67" s="22"/>
    </row>
    <row r="68" customFormat="false" ht="12.8" hidden="false" customHeight="false" outlineLevel="0" collapsed="false">
      <c r="B68" s="22"/>
      <c r="C68" s="22"/>
      <c r="D68" s="22"/>
    </row>
    <row r="69" customFormat="false" ht="12.8" hidden="false" customHeight="false" outlineLevel="0" collapsed="false">
      <c r="B69" s="22"/>
      <c r="C69" s="22"/>
      <c r="D69" s="22"/>
    </row>
    <row r="70" customFormat="false" ht="12.8" hidden="false" customHeight="false" outlineLevel="0" collapsed="false">
      <c r="B70" s="22"/>
      <c r="C70" s="22"/>
      <c r="D70" s="22"/>
    </row>
  </sheetData>
  <mergeCells count="1">
    <mergeCell ref="B59:D59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16505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2017-12-15T11:16:16Z</dcterms:created>
  <dc:language>en-IN</dc:language>
  <dcterms:modified xsi:type="dcterms:W3CDTF">2017-12-19T10:55:12Z</dcterms:modified>
  <cp:revision>14</cp:revision>
</cp:coreProperties>
</file>