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астя\Desktop\Программная инженерия\lab-9,10\"/>
    </mc:Choice>
  </mc:AlternateContent>
  <bookViews>
    <workbookView xWindow="0" yWindow="0" windowWidth="19200" windowHeight="7050"/>
  </bookViews>
  <sheets>
    <sheet name="Тест-план" sheetId="1" r:id="rId1"/>
    <sheet name="Тест-кейс 1" sheetId="2" r:id="rId2"/>
    <sheet name="Тест-кейс 2" sheetId="4" r:id="rId3"/>
    <sheet name="Тест-кейс 3" sheetId="5" r:id="rId4"/>
    <sheet name="Тест-кейс 4" sheetId="7" r:id="rId5"/>
    <sheet name="Тест-кейс 5" sheetId="8" r:id="rId6"/>
    <sheet name="Тест-кейс 6" sheetId="9" r:id="rId7"/>
    <sheet name="Дефекты" sheetId="6" r:id="rId8"/>
    <sheet name="Отчет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H10" i="9"/>
  <c r="H9" i="9"/>
  <c r="H8" i="9"/>
  <c r="H7" i="9"/>
  <c r="H6" i="9"/>
  <c r="H6" i="7"/>
  <c r="H7" i="7"/>
  <c r="H10" i="7"/>
  <c r="H12" i="7"/>
  <c r="H10" i="8"/>
  <c r="H9" i="8"/>
  <c r="H8" i="8"/>
  <c r="H7" i="8"/>
  <c r="H6" i="8"/>
  <c r="H11" i="5"/>
  <c r="H10" i="5"/>
  <c r="H9" i="5"/>
  <c r="H8" i="5"/>
  <c r="H10" i="4"/>
  <c r="H9" i="4"/>
  <c r="H8" i="4"/>
  <c r="H7" i="4"/>
  <c r="H6" i="4"/>
  <c r="H15" i="2"/>
  <c r="H16" i="2"/>
  <c r="H13" i="2"/>
  <c r="H14" i="2"/>
  <c r="H12" i="2"/>
  <c r="H8" i="2"/>
  <c r="H7" i="2"/>
  <c r="H6" i="2"/>
  <c r="H11" i="2" l="1"/>
  <c r="H10" i="2"/>
  <c r="H9" i="2"/>
</calcChain>
</file>

<file path=xl/sharedStrings.xml><?xml version="1.0" encoding="utf-8"?>
<sst xmlns="http://schemas.openxmlformats.org/spreadsheetml/2006/main" count="216" uniqueCount="96">
  <si>
    <t>Цель доработки:</t>
  </si>
  <si>
    <t>Важен критерий: задукоментированы все дефекты, исправлены все дефекты с приоритетом выше Critical</t>
  </si>
  <si>
    <t xml:space="preserve">1 - высший приоретет </t>
  </si>
  <si>
    <t>Область функционала</t>
  </si>
  <si>
    <t>Тест-план по системному тестированию "Beauty time"</t>
  </si>
  <si>
    <t>Приоритет</t>
  </si>
  <si>
    <t>Стратегия тестирования</t>
  </si>
  <si>
    <t>Статус</t>
  </si>
  <si>
    <t>Кнопки, ссылки</t>
  </si>
  <si>
    <t>Все кнопки и ссылки работоспособны, переход по ссылкам осуществляется корректно</t>
  </si>
  <si>
    <t>Авторизация администратора</t>
  </si>
  <si>
    <t>Авторизация осуществляется корректно</t>
  </si>
  <si>
    <t>Форма регистрации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</si>
  <si>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</si>
  <si>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</si>
  <si>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</si>
  <si>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</si>
  <si>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</si>
  <si>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</si>
  <si>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</si>
  <si>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</si>
  <si>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</si>
  <si>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</si>
  <si>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</si>
  <si>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</si>
  <si>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</si>
  <si>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</si>
  <si>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Отчет о системном тестировании "Beauty time"</t>
  </si>
  <si>
    <t>Малькина А.А.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</si>
  <si>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</si>
  <si>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</si>
  <si>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</si>
  <si>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</si>
  <si>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</si>
  <si>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</si>
  <si>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</si>
  <si>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Проверено. Требует доработок</t>
  </si>
  <si>
    <t>Дата:</t>
  </si>
  <si>
    <t>Тест: Кнопки, ссылки</t>
  </si>
  <si>
    <t>Номера дефектов:</t>
  </si>
  <si>
    <t>Тест: Авторизация администратора</t>
  </si>
  <si>
    <t>+</t>
  </si>
  <si>
    <t>Кнопка Войти ведет на страницу авторизации</t>
  </si>
  <si>
    <t>Надпись Beauty time ведет на главную страницу</t>
  </si>
  <si>
    <t>Кнопка Войти как администратор ведет на страницу авторизации администратора</t>
  </si>
  <si>
    <t>Кнопка Выйти позволяет выйти из аккаунта и переместиться на главную страницу</t>
  </si>
  <si>
    <t>Кнопки добавить ведут на страницу с формой для добавления</t>
  </si>
  <si>
    <t>Кнопки удалить удаляют соответсвующий объект из БД</t>
  </si>
  <si>
    <t>Кнопки создать создают соответствующий объект в БД</t>
  </si>
  <si>
    <t xml:space="preserve">Кнопки назад ведут на предыдущую страницу </t>
  </si>
  <si>
    <t>Кнопка Зарегистрироваться ведет на страницу регистрации</t>
  </si>
  <si>
    <t>Проверено. Доработок не требует</t>
  </si>
  <si>
    <t>Форму нельзя отправить пустой</t>
  </si>
  <si>
    <t>Форму нельзя отправить с одним или несколькими незаполненными полями</t>
  </si>
  <si>
    <t>После авторизации администратор попадает в панель администратора</t>
  </si>
  <si>
    <t>В поле пароль - пароль скрыт</t>
  </si>
  <si>
    <t>Операции в панеле администратора</t>
  </si>
  <si>
    <t>Можно просмотреть/удалить/создать услугу/сотрудника/заявку, при этом нельзя отправить пустую форму при создании</t>
  </si>
  <si>
    <t>Тест: Операции в панеле администратора</t>
  </si>
  <si>
    <t>-</t>
  </si>
  <si>
    <t xml:space="preserve">При нажатии на кнопку Удалить услуга/сотрудник/запись удаляется из БД </t>
  </si>
  <si>
    <t xml:space="preserve">Удаление со страницы происходит без перезагрузки </t>
  </si>
  <si>
    <t>При добавлении услуги/сотрудника/записи данные добавляются в БД и на страницу просмотра списка услуг/сотрудников/записей</t>
  </si>
  <si>
    <t>Форму добавления нельзя отправить пустой</t>
  </si>
  <si>
    <t>Форму добавления нельзя отправить с одним или несколькими незаполненными полями</t>
  </si>
  <si>
    <t xml:space="preserve">При успешном добавлении появляется соответствующее сообщение </t>
  </si>
  <si>
    <t>Оценка</t>
  </si>
  <si>
    <t>В работе</t>
  </si>
  <si>
    <t>Medium</t>
  </si>
  <si>
    <t>Minor</t>
  </si>
  <si>
    <t>Авторизация клиента</t>
  </si>
  <si>
    <t>Форма записи</t>
  </si>
  <si>
    <t>Тест: Авторизация клиента</t>
  </si>
  <si>
    <t>После авторизации клиент попадает в личный кабинет</t>
  </si>
  <si>
    <t>Тест: Форма регистрации</t>
  </si>
  <si>
    <t>Форму нельзя отправить с некорректными данными почты</t>
  </si>
  <si>
    <t>Форму нельзя отправить с некорректными данными номера телефона</t>
  </si>
  <si>
    <t>Можно посмотреть пароль (глазик)</t>
  </si>
  <si>
    <t>При успешной регистрации появляется соответствующее сообщение</t>
  </si>
  <si>
    <t>Нельзя посмотреть пароль (глазик отсутствует)</t>
  </si>
  <si>
    <t>Тест: Форма записи</t>
  </si>
  <si>
    <t>При успешном создании записи появляется соответствующее сообщение</t>
  </si>
  <si>
    <t>Проверено.  Доработок не требует</t>
  </si>
  <si>
    <t>Добавленная запись видна в списке запесей в личном кабинете</t>
  </si>
  <si>
    <t>Добавленная запись видна в списке запесей в панеле администратора</t>
  </si>
  <si>
    <t>2,3,4</t>
  </si>
  <si>
    <t>Обеспечение корректного функционирования веб-сайта косметологи "Beauty time"</t>
  </si>
  <si>
    <t>Нельзя отправить пустую форму или с  некорректно введенными данными</t>
  </si>
  <si>
    <t>Ссылки в главном меню ведут на соответствующии им страницы</t>
  </si>
  <si>
    <t>Ссылки в меню в панели администратора ведут на соответствующии им страницы</t>
  </si>
  <si>
    <t>При неверном введении логина и/или пароля выводится соответствующее сообщение</t>
  </si>
  <si>
    <t xml:space="preserve">Удаление со страницы происходит с перезагрузкой </t>
  </si>
  <si>
    <t>Форму можно отправить с некорректными данными почты</t>
  </si>
  <si>
    <t>Форму можно отправить с некорректными данными номера телефона</t>
  </si>
  <si>
    <t>Заключение:</t>
  </si>
  <si>
    <t>Система может быть запущена для использования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</si>
</sst>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2"/>
      <color theme="1"/>
      <name val="Calibri"/>
      <scheme val="minor"/>
    </font>
    <font>
      <sz val="12"/>
      <color rgb="FF222222"/>
      <name val="Calibri"/>
      <scheme val="minor"/>
    </font>
    <font>
      <b/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F9ED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0.59999389629810485"/>
      </left>
      <right/>
      <top style="medium">
        <color theme="4" tint="0.59999389629810485"/>
      </top>
      <bottom/>
      <diagonal/>
    </border>
    <border>
      <left/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4" tint="0.59999389629810485"/>
      </left>
      <right style="medium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4" xfId="0" applyFont="1" applyBorder="1"/>
    <xf numFmtId="0" fontId="5" fillId="0" borderId="7" xfId="0" applyFont="1" applyBorder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19" xfId="0" applyFont="1" applyBorder="1"/>
    <xf numFmtId="14" fontId="1" fillId="0" borderId="21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20" xfId="0" applyFont="1" applyBorder="1"/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0" fillId="0" borderId="0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F9E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1" displayName="Таблица1" ref="C10:F16" totalsRowShown="0" headerRowDxfId="53">
  <autoFilter ref="C10:F16">
    <filterColumn colId="0" hiddenButton="1"/>
    <filterColumn colId="1" hiddenButton="1"/>
    <filterColumn colId="2" hiddenButton="1"/>
    <filterColumn colId="3" hiddenButton="1"/>
  </autoFilter>
  <tableColumns count="4">
    <tableColumn id="1" name="Область функционала" dataDxfId="52"/>
    <tableColumn id="2" name="Приоритет" dataDxfId="51"/>
    <tableColumn id="3" name="Стратегия тестирования" dataDxfId="50"/>
    <tableColumn id="4" name="Статус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5:I16" totalsRowShown="0" headerRowDxfId="48">
  <autoFilter ref="D5:I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47"/>
    <tableColumn id="2" name="Pass" dataDxfId="46"/>
    <tableColumn id="3" name="Fail" dataDxfId="45"/>
    <tableColumn id="4" name="N/A" dataDxfId="44"/>
    <tableColumn id="5" name="Фактический результат" dataDxfId="43">
      <calculatedColumnFormula>D6</calculatedColumnFormula>
    </tableColumn>
    <tableColumn id="6" name="№ дефекта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5:I10" totalsRowShown="0" headerRowDxfId="41">
  <autoFilter ref="D5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40"/>
    <tableColumn id="2" name="Pass" dataDxfId="39"/>
    <tableColumn id="3" name="Fail" dataDxfId="38"/>
    <tableColumn id="4" name="N/A" dataDxfId="37"/>
    <tableColumn id="5" name="Фактический результат" dataDxfId="36">
      <calculatedColumnFormula>D6</calculatedColumnFormula>
    </tableColumn>
    <tableColumn id="6" name="№ дефекта" dataDxfId="3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Таблица25" displayName="Таблица25" ref="D5:I11" totalsRowShown="0" headerRowDxfId="34">
  <autoFilter ref="D5:I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33"/>
    <tableColumn id="2" name="Pass" dataDxfId="32"/>
    <tableColumn id="3" name="Fail" dataDxfId="31">
      <calculatedColumnFormula>-G7</calculatedColumnFormula>
    </tableColumn>
    <tableColumn id="4" name="N/A" dataDxfId="30"/>
    <tableColumn id="5" name="Фактический результат" dataDxfId="29">
      <calculatedColumnFormula>D6</calculatedColumnFormula>
    </tableColumn>
    <tableColumn id="6" name="№ дефекта" dataDxfId="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Таблица256" displayName="Таблица256" ref="D5:I12" totalsRowShown="0" headerRowDxfId="27">
  <autoFilter ref="D5:I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26"/>
    <tableColumn id="2" name="Pass" dataDxfId="25"/>
    <tableColumn id="3" name="Fail" dataDxfId="24">
      <calculatedColumnFormula>-G7</calculatedColumnFormula>
    </tableColumn>
    <tableColumn id="4" name="N/A" dataDxfId="23"/>
    <tableColumn id="5" name="Фактический результат" dataDxfId="22">
      <calculatedColumnFormula>D6</calculatedColumnFormula>
    </tableColumn>
    <tableColumn id="6" name="№ дефекта" dataDxfId="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Таблица248" displayName="Таблица248" ref="D5:I10" totalsRowShown="0" headerRowDxfId="20">
  <autoFilter ref="D5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19"/>
    <tableColumn id="2" name="Pass" dataDxfId="18"/>
    <tableColumn id="3" name="Fail" dataDxfId="17"/>
    <tableColumn id="4" name="N/A" dataDxfId="16"/>
    <tableColumn id="5" name="Фактический результат" dataDxfId="15">
      <calculatedColumnFormula>D6</calculatedColumnFormula>
    </tableColumn>
    <tableColumn id="6" name="№ дефекта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Таблица2569" displayName="Таблица2569" ref="D5:I10" totalsRowShown="0" headerRowDxfId="13">
  <autoFilter ref="D5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Ожидаемый результат" dataDxfId="12"/>
    <tableColumn id="2" name="Pass" dataDxfId="11"/>
    <tableColumn id="3" name="Fail" dataDxfId="10">
      <calculatedColumnFormula>-G7</calculatedColumnFormula>
    </tableColumn>
    <tableColumn id="4" name="N/A" dataDxfId="9"/>
    <tableColumn id="5" name="Фактический результат" dataDxfId="8">
      <calculatedColumnFormula>D6</calculatedColumnFormula>
    </tableColumn>
    <tableColumn id="6" name="№ дефекта" dataDxfId="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6" name="Таблица247" displayName="Таблица247" ref="B1:F5" totalsRowShown="0" headerRowDxfId="6" dataDxfId="5">
  <autoFilter ref="B1:F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№ дефекта" dataDxfId="4"/>
    <tableColumn id="2" name="Ожидаемый результат" dataDxfId="3"/>
    <tableColumn id="3" name="Фактический результат" dataDxfId="2"/>
    <tableColumn id="4" name="Статус" dataDxfId="1"/>
    <tableColumn id="5" name="Оценка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6"/>
  <sheetViews>
    <sheetView tabSelected="1" workbookViewId="0">
      <selection activeCell="D12" sqref="D12"/>
    </sheetView>
  </sheetViews>
  <sheetFormatPr defaultRowHeight="14.5" x14ac:dyDescent="0.35"/>
  <cols>
    <col min="2" max="2" width="8.6328125" customWidth="1"/>
    <col min="3" max="3" width="27.26953125" customWidth="1"/>
    <col min="4" max="4" width="15.90625" customWidth="1"/>
    <col min="5" max="5" width="41" customWidth="1"/>
    <col min="6" max="6" width="22.08984375" customWidth="1"/>
  </cols>
  <sheetData>
    <row r="1" spans="3:6" ht="18.5" x14ac:dyDescent="0.45">
      <c r="C1" s="47" t="s">
        <v>4</v>
      </c>
      <c r="D1" s="47"/>
      <c r="E1" s="47"/>
      <c r="F1" s="47"/>
    </row>
    <row r="3" spans="3:6" ht="15.5" x14ac:dyDescent="0.35">
      <c r="C3" s="2" t="s">
        <v>0</v>
      </c>
    </row>
    <row r="4" spans="3:6" ht="15.5" x14ac:dyDescent="0.35">
      <c r="C4" s="48" t="s">
        <v>86</v>
      </c>
      <c r="D4" s="48"/>
      <c r="E4" s="48"/>
      <c r="F4" s="48"/>
    </row>
    <row r="6" spans="3:6" ht="15.5" x14ac:dyDescent="0.35">
      <c r="C6" s="48" t="s">
        <v>1</v>
      </c>
      <c r="D6" s="48"/>
      <c r="E6" s="48"/>
      <c r="F6" s="48"/>
    </row>
    <row r="8" spans="3:6" ht="15.5" x14ac:dyDescent="0.35">
      <c r="C8" s="1" t="s">
        <v>2</v>
      </c>
    </row>
    <row r="9" spans="3:6" x14ac:dyDescent="0.35">
      <c r="E9" s="27"/>
    </row>
    <row r="10" spans="3:6" ht="15.5" x14ac:dyDescent="0.35">
      <c r="C10" s="4" t="s">
        <v>3</v>
      </c>
      <c r="D10" s="4" t="s">
        <v>5</v>
      </c>
      <c r="E10" s="4" t="s">
        <v>6</v>
      </c>
      <c r="F10" s="4" t="s">
        <v>7</v>
      </c>
    </row>
    <row r="11" spans="3:6" ht="46.5" x14ac:dyDescent="0.35">
      <c r="C11" s="3" t="s">
        <v>8</v>
      </c>
      <c r="D11" s="3">
        <v>2</v>
      </c>
      <c r="E11" s="5" t="s">
        <v>9</v>
      </c>
      <c r="F11" s="5" t="s">
        <v>51</v>
      </c>
    </row>
    <row r="12" spans="3:6" ht="35" customHeight="1" x14ac:dyDescent="0.35">
      <c r="C12" s="5" t="s">
        <v>10</v>
      </c>
      <c r="D12" s="3">
        <v>1</v>
      </c>
      <c r="E12" s="3" t="s">
        <v>11</v>
      </c>
      <c r="F12" s="5" t="s">
        <v>51</v>
      </c>
    </row>
    <row r="13" spans="3:6" ht="51" customHeight="1" x14ac:dyDescent="0.35">
      <c r="C13" s="5" t="s">
        <v>56</v>
      </c>
      <c r="D13" s="3">
        <v>1</v>
      </c>
      <c r="E13" s="5" t="s">
        <v>57</v>
      </c>
      <c r="F13" s="5" t="s">
        <v>36</v>
      </c>
    </row>
    <row r="14" spans="3:6" ht="45.5" customHeight="1" x14ac:dyDescent="0.35">
      <c r="C14" s="3" t="s">
        <v>12</v>
      </c>
      <c r="D14" s="3">
        <v>1</v>
      </c>
      <c r="E14" s="5" t="s">
        <v>87</v>
      </c>
      <c r="F14" s="5" t="s">
        <v>36</v>
      </c>
    </row>
    <row r="15" spans="3:6" ht="31" x14ac:dyDescent="0.35">
      <c r="C15" s="41" t="s">
        <v>70</v>
      </c>
      <c r="D15" s="42">
        <v>1</v>
      </c>
      <c r="E15" s="41" t="s">
        <v>11</v>
      </c>
      <c r="F15" s="5" t="s">
        <v>51</v>
      </c>
    </row>
    <row r="16" spans="3:6" ht="31" x14ac:dyDescent="0.35">
      <c r="C16" s="41" t="s">
        <v>71</v>
      </c>
      <c r="D16" s="42">
        <v>1</v>
      </c>
      <c r="E16" s="5" t="s">
        <v>87</v>
      </c>
      <c r="F16" s="5" t="s">
        <v>51</v>
      </c>
    </row>
  </sheetData>
  <mergeCells count="3">
    <mergeCell ref="C1:F1"/>
    <mergeCell ref="C4:F4"/>
    <mergeCell ref="C6:F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B1"/>
    </sheetView>
  </sheetViews>
  <sheetFormatPr defaultRowHeight="14.5" x14ac:dyDescent="0.35"/>
  <cols>
    <col min="1" max="1" width="20.26953125" customWidth="1"/>
    <col min="2" max="2" width="35.1796875" customWidth="1"/>
    <col min="4" max="4" width="34.81640625" customWidth="1"/>
    <col min="5" max="5" width="9.54296875" customWidth="1"/>
    <col min="8" max="8" width="34.7265625" customWidth="1"/>
    <col min="9" max="9" width="16.26953125" customWidth="1"/>
  </cols>
  <sheetData>
    <row r="1" spans="1:9" ht="18.5" x14ac:dyDescent="0.45">
      <c r="A1" s="49" t="s">
        <v>38</v>
      </c>
      <c r="B1" s="50"/>
    </row>
    <row r="2" spans="1:9" ht="15.5" x14ac:dyDescent="0.35">
      <c r="A2" s="25" t="s">
        <v>35</v>
      </c>
      <c r="B2" s="22" t="s">
        <v>51</v>
      </c>
    </row>
    <row r="3" spans="1:9" ht="15.5" x14ac:dyDescent="0.35">
      <c r="A3" s="25" t="s">
        <v>39</v>
      </c>
      <c r="B3" s="23"/>
    </row>
    <row r="4" spans="1:9" ht="16" thickBot="1" x14ac:dyDescent="0.4">
      <c r="A4" s="26" t="s">
        <v>37</v>
      </c>
      <c r="B4" s="24">
        <v>43972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31" x14ac:dyDescent="0.35">
      <c r="D6" s="33" t="s">
        <v>43</v>
      </c>
      <c r="E6" s="34" t="s">
        <v>41</v>
      </c>
      <c r="F6" s="35"/>
      <c r="G6" s="35"/>
      <c r="H6" s="33" t="str">
        <f t="shared" ref="H6:H12" si="0">D6</f>
        <v>Надпись Beauty time ведет на главную страницу</v>
      </c>
      <c r="I6" s="35"/>
    </row>
    <row r="7" spans="1:9" ht="31" x14ac:dyDescent="0.35">
      <c r="D7" s="29" t="s">
        <v>42</v>
      </c>
      <c r="E7" s="30" t="s">
        <v>41</v>
      </c>
      <c r="F7" s="31"/>
      <c r="G7" s="31"/>
      <c r="H7" s="29" t="str">
        <f t="shared" si="0"/>
        <v>Кнопка Войти ведет на страницу авторизации</v>
      </c>
      <c r="I7" s="31"/>
    </row>
    <row r="8" spans="1:9" ht="46.5" x14ac:dyDescent="0.35">
      <c r="D8" s="29" t="s">
        <v>44</v>
      </c>
      <c r="E8" s="30" t="s">
        <v>41</v>
      </c>
      <c r="F8" s="31"/>
      <c r="G8" s="31"/>
      <c r="H8" s="29" t="str">
        <f t="shared" si="0"/>
        <v>Кнопка Войти как администратор ведет на страницу авторизации администратора</v>
      </c>
      <c r="I8" s="31"/>
    </row>
    <row r="9" spans="1:9" ht="46.5" x14ac:dyDescent="0.35">
      <c r="D9" s="29" t="s">
        <v>45</v>
      </c>
      <c r="E9" s="30" t="s">
        <v>41</v>
      </c>
      <c r="F9" s="31"/>
      <c r="G9" s="31"/>
      <c r="H9" s="29" t="str">
        <f t="shared" si="0"/>
        <v>Кнопка Выйти позволяет выйти из аккаунта и переместиться на главную страницу</v>
      </c>
      <c r="I9" s="31"/>
    </row>
    <row r="10" spans="1:9" ht="31" x14ac:dyDescent="0.35">
      <c r="D10" s="29" t="s">
        <v>88</v>
      </c>
      <c r="E10" s="30" t="s">
        <v>41</v>
      </c>
      <c r="F10" s="31"/>
      <c r="G10" s="31"/>
      <c r="H10" s="29" t="str">
        <f t="shared" si="0"/>
        <v>Ссылки в главном меню ведут на соответствующии им страницы</v>
      </c>
      <c r="I10" s="31"/>
    </row>
    <row r="11" spans="1:9" ht="46.5" x14ac:dyDescent="0.35">
      <c r="D11" s="29" t="s">
        <v>89</v>
      </c>
      <c r="E11" s="30" t="s">
        <v>41</v>
      </c>
      <c r="F11" s="31"/>
      <c r="G11" s="31"/>
      <c r="H11" s="29" t="str">
        <f t="shared" si="0"/>
        <v>Ссылки в меню в панели администратора ведут на соответствующии им страницы</v>
      </c>
      <c r="I11" s="31"/>
    </row>
    <row r="12" spans="1:9" ht="31" x14ac:dyDescent="0.35">
      <c r="D12" s="36" t="s">
        <v>46</v>
      </c>
      <c r="E12" s="37" t="s">
        <v>41</v>
      </c>
      <c r="F12" s="38"/>
      <c r="G12" s="38"/>
      <c r="H12" s="36" t="str">
        <f t="shared" si="0"/>
        <v>Кнопки добавить ведут на страницу с формой для добавления</v>
      </c>
      <c r="I12" s="38"/>
    </row>
    <row r="13" spans="1:9" ht="31" x14ac:dyDescent="0.35">
      <c r="D13" s="36" t="s">
        <v>47</v>
      </c>
      <c r="E13" s="37" t="s">
        <v>41</v>
      </c>
      <c r="F13" s="38"/>
      <c r="G13" s="38"/>
      <c r="H13" s="36" t="str">
        <f t="shared" ref="H13:H14" si="1">D13</f>
        <v>Кнопки удалить удаляют соответсвующий объект из БД</v>
      </c>
      <c r="I13" s="38"/>
    </row>
    <row r="14" spans="1:9" ht="31" x14ac:dyDescent="0.35">
      <c r="D14" s="36" t="s">
        <v>48</v>
      </c>
      <c r="E14" s="37" t="s">
        <v>41</v>
      </c>
      <c r="F14" s="38"/>
      <c r="G14" s="38"/>
      <c r="H14" s="36" t="str">
        <f t="shared" si="1"/>
        <v>Кнопки создать создают соответствующий объект в БД</v>
      </c>
      <c r="I14" s="38"/>
    </row>
    <row r="15" spans="1:9" ht="31" x14ac:dyDescent="0.35">
      <c r="D15" s="36" t="s">
        <v>49</v>
      </c>
      <c r="E15" s="37" t="s">
        <v>41</v>
      </c>
      <c r="F15" s="38"/>
      <c r="G15" s="38"/>
      <c r="H15" s="36" t="str">
        <f t="shared" ref="H15:H16" si="2">D15</f>
        <v xml:space="preserve">Кнопки назад ведут на предыдущую страницу </v>
      </c>
      <c r="I15" s="38"/>
    </row>
    <row r="16" spans="1:9" ht="31" x14ac:dyDescent="0.35">
      <c r="D16" s="36" t="s">
        <v>50</v>
      </c>
      <c r="E16" s="37" t="s">
        <v>41</v>
      </c>
      <c r="F16" s="38"/>
      <c r="G16" s="38"/>
      <c r="H16" s="36" t="str">
        <f t="shared" si="2"/>
        <v>Кнопка Зарегистрироваться ведет на страницу регистрации</v>
      </c>
      <c r="I16" s="38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B1"/>
    </sheetView>
  </sheetViews>
  <sheetFormatPr defaultRowHeight="14.5" x14ac:dyDescent="0.35"/>
  <cols>
    <col min="1" max="1" width="20.6328125" customWidth="1"/>
    <col min="2" max="2" width="33" customWidth="1"/>
    <col min="4" max="4" width="29.453125" customWidth="1"/>
    <col min="8" max="8" width="29.1796875" customWidth="1"/>
    <col min="9" max="9" width="14.7265625" customWidth="1"/>
  </cols>
  <sheetData>
    <row r="1" spans="1:9" ht="18.5" x14ac:dyDescent="0.45">
      <c r="A1" s="49" t="s">
        <v>40</v>
      </c>
      <c r="B1" s="50"/>
    </row>
    <row r="2" spans="1:9" ht="15.5" x14ac:dyDescent="0.35">
      <c r="A2" s="25" t="s">
        <v>35</v>
      </c>
      <c r="B2" s="22" t="s">
        <v>51</v>
      </c>
    </row>
    <row r="3" spans="1:9" ht="15.5" x14ac:dyDescent="0.35">
      <c r="A3" s="25" t="s">
        <v>39</v>
      </c>
      <c r="B3" s="23"/>
    </row>
    <row r="4" spans="1:9" ht="16" thickBot="1" x14ac:dyDescent="0.4">
      <c r="A4" s="26" t="s">
        <v>37</v>
      </c>
      <c r="B4" s="24">
        <v>43972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31" x14ac:dyDescent="0.35">
      <c r="D6" s="33" t="s">
        <v>52</v>
      </c>
      <c r="E6" s="34" t="s">
        <v>41</v>
      </c>
      <c r="F6" s="35"/>
      <c r="G6" s="35"/>
      <c r="H6" s="33" t="str">
        <f>D6</f>
        <v>Форму нельзя отправить пустой</v>
      </c>
      <c r="I6" s="35"/>
    </row>
    <row r="7" spans="1:9" ht="46.5" x14ac:dyDescent="0.35">
      <c r="D7" s="29" t="s">
        <v>53</v>
      </c>
      <c r="E7" s="30" t="s">
        <v>41</v>
      </c>
      <c r="F7" s="31"/>
      <c r="G7" s="31"/>
      <c r="H7" s="29" t="str">
        <f>D7</f>
        <v>Форму нельзя отправить с одним или несколькими незаполненными полями</v>
      </c>
      <c r="I7" s="31"/>
    </row>
    <row r="8" spans="1:9" ht="62" x14ac:dyDescent="0.35">
      <c r="D8" s="29" t="s">
        <v>90</v>
      </c>
      <c r="E8" s="30" t="s">
        <v>41</v>
      </c>
      <c r="F8" s="31"/>
      <c r="G8" s="31"/>
      <c r="H8" s="29" t="str">
        <f>D8</f>
        <v>При неверном введении логина и/или пароля выводится соответствующее сообщение</v>
      </c>
      <c r="I8" s="31"/>
    </row>
    <row r="9" spans="1:9" ht="23" customHeight="1" x14ac:dyDescent="0.35">
      <c r="D9" s="29" t="s">
        <v>55</v>
      </c>
      <c r="E9" s="30" t="s">
        <v>41</v>
      </c>
      <c r="F9" s="31"/>
      <c r="G9" s="31"/>
      <c r="H9" s="29" t="str">
        <f>D9</f>
        <v>В поле пароль - пароль скрыт</v>
      </c>
      <c r="I9" s="31"/>
    </row>
    <row r="10" spans="1:9" ht="46.5" x14ac:dyDescent="0.35">
      <c r="D10" s="29" t="s">
        <v>54</v>
      </c>
      <c r="E10" s="30" t="s">
        <v>41</v>
      </c>
      <c r="F10" s="31"/>
      <c r="G10" s="31"/>
      <c r="H10" s="29" t="str">
        <f>D10</f>
        <v>После авторизации администратор попадает в панель администратора</v>
      </c>
      <c r="I10" s="3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1"/>
    </sheetView>
  </sheetViews>
  <sheetFormatPr defaultRowHeight="14.5" x14ac:dyDescent="0.35"/>
  <cols>
    <col min="1" max="1" width="19.26953125" customWidth="1"/>
    <col min="2" max="2" width="33.453125" bestFit="1" customWidth="1"/>
    <col min="4" max="4" width="28.90625" customWidth="1"/>
    <col min="8" max="8" width="27.81640625" customWidth="1"/>
    <col min="9" max="9" width="15.453125" customWidth="1"/>
  </cols>
  <sheetData>
    <row r="1" spans="1:9" ht="18.5" x14ac:dyDescent="0.45">
      <c r="A1" s="49" t="s">
        <v>58</v>
      </c>
      <c r="B1" s="50"/>
    </row>
    <row r="2" spans="1:9" ht="15.5" x14ac:dyDescent="0.35">
      <c r="A2" s="25" t="s">
        <v>35</v>
      </c>
      <c r="B2" s="39" t="s">
        <v>36</v>
      </c>
    </row>
    <row r="3" spans="1:9" ht="15.5" x14ac:dyDescent="0.35">
      <c r="A3" s="25" t="s">
        <v>39</v>
      </c>
      <c r="B3" s="22">
        <v>1</v>
      </c>
    </row>
    <row r="4" spans="1:9" ht="16" thickBot="1" x14ac:dyDescent="0.4">
      <c r="A4" s="26" t="s">
        <v>37</v>
      </c>
      <c r="B4" s="24">
        <v>43973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62" x14ac:dyDescent="0.35">
      <c r="D6" s="33" t="s">
        <v>60</v>
      </c>
      <c r="E6" s="34" t="s">
        <v>41</v>
      </c>
      <c r="F6" s="35"/>
      <c r="G6" s="35"/>
      <c r="H6" s="33" t="s">
        <v>60</v>
      </c>
      <c r="I6" s="35"/>
    </row>
    <row r="7" spans="1:9" ht="31" x14ac:dyDescent="0.35">
      <c r="D7" s="29" t="s">
        <v>61</v>
      </c>
      <c r="E7" s="30"/>
      <c r="F7" s="31" t="s">
        <v>59</v>
      </c>
      <c r="G7" s="31"/>
      <c r="H7" s="29" t="s">
        <v>91</v>
      </c>
      <c r="I7" s="31">
        <v>1</v>
      </c>
    </row>
    <row r="8" spans="1:9" ht="93" x14ac:dyDescent="0.35">
      <c r="D8" s="29" t="s">
        <v>62</v>
      </c>
      <c r="E8" s="30" t="s">
        <v>41</v>
      </c>
      <c r="F8" s="31"/>
      <c r="G8" s="31"/>
      <c r="H8" s="29" t="str">
        <f>D8</f>
        <v>При добавлении услуги/сотрудника/записи данные добавляются в БД и на страницу просмотра списка услуг/сотрудников/записей</v>
      </c>
      <c r="I8" s="31"/>
    </row>
    <row r="9" spans="1:9" ht="31" x14ac:dyDescent="0.35">
      <c r="D9" s="29" t="s">
        <v>63</v>
      </c>
      <c r="E9" s="30" t="s">
        <v>41</v>
      </c>
      <c r="F9" s="31"/>
      <c r="G9" s="31"/>
      <c r="H9" s="29" t="str">
        <f>D9</f>
        <v>Форму добавления нельзя отправить пустой</v>
      </c>
      <c r="I9" s="31"/>
    </row>
    <row r="10" spans="1:9" ht="62" x14ac:dyDescent="0.35">
      <c r="D10" s="29" t="s">
        <v>64</v>
      </c>
      <c r="E10" s="30" t="s">
        <v>41</v>
      </c>
      <c r="F10" s="31"/>
      <c r="G10" s="31"/>
      <c r="H10" s="29" t="str">
        <f>D10</f>
        <v>Форму добавления нельзя отправить с одним или несколькими незаполненными полями</v>
      </c>
      <c r="I10" s="31"/>
    </row>
    <row r="11" spans="1:9" ht="62" x14ac:dyDescent="0.35">
      <c r="D11" s="36" t="s">
        <v>65</v>
      </c>
      <c r="E11" s="37" t="s">
        <v>41</v>
      </c>
      <c r="F11" s="40"/>
      <c r="G11" s="38"/>
      <c r="H11" s="36" t="str">
        <f>D11</f>
        <v xml:space="preserve">При успешном добавлении появляется соответствующее сообщение </v>
      </c>
      <c r="I11" s="38"/>
    </row>
  </sheetData>
  <mergeCells count="1">
    <mergeCell ref="A1:B1"/>
  </mergeCells>
  <pageMargins left="0.7" right="0.7" top="0.75" bottom="0.75" header="0.3" footer="0.3"/>
  <ignoredErrors>
    <ignoredError sqref="H6:H7 F7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B1"/>
    </sheetView>
  </sheetViews>
  <sheetFormatPr defaultRowHeight="14.5" x14ac:dyDescent="0.35"/>
  <cols>
    <col min="1" max="1" width="19.1796875" customWidth="1"/>
    <col min="2" max="2" width="31.81640625" customWidth="1"/>
    <col min="4" max="4" width="29.453125" customWidth="1"/>
    <col min="8" max="8" width="28.7265625" customWidth="1"/>
    <col min="9" max="9" width="13.90625" customWidth="1"/>
  </cols>
  <sheetData>
    <row r="1" spans="1:9" ht="18.5" x14ac:dyDescent="0.45">
      <c r="A1" s="49" t="s">
        <v>74</v>
      </c>
      <c r="B1" s="50"/>
    </row>
    <row r="2" spans="1:9" ht="15.5" x14ac:dyDescent="0.35">
      <c r="A2" s="25" t="s">
        <v>35</v>
      </c>
      <c r="B2" s="39" t="s">
        <v>36</v>
      </c>
    </row>
    <row r="3" spans="1:9" ht="15.5" x14ac:dyDescent="0.35">
      <c r="A3" s="25" t="s">
        <v>39</v>
      </c>
      <c r="B3" s="22" t="s">
        <v>85</v>
      </c>
    </row>
    <row r="4" spans="1:9" ht="16" thickBot="1" x14ac:dyDescent="0.4">
      <c r="A4" s="26" t="s">
        <v>37</v>
      </c>
      <c r="B4" s="24">
        <v>43973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31" x14ac:dyDescent="0.35">
      <c r="D6" s="33" t="s">
        <v>52</v>
      </c>
      <c r="E6" s="34" t="s">
        <v>41</v>
      </c>
      <c r="F6" s="35"/>
      <c r="G6" s="35"/>
      <c r="H6" s="33" t="str">
        <f>D6</f>
        <v>Форму нельзя отправить пустой</v>
      </c>
      <c r="I6" s="35"/>
    </row>
    <row r="7" spans="1:9" ht="46.5" x14ac:dyDescent="0.35">
      <c r="D7" s="29" t="s">
        <v>53</v>
      </c>
      <c r="E7" s="30" t="s">
        <v>41</v>
      </c>
      <c r="F7" s="31"/>
      <c r="G7" s="31"/>
      <c r="H7" s="29" t="str">
        <f>D7</f>
        <v>Форму нельзя отправить с одним или несколькими незаполненными полями</v>
      </c>
      <c r="I7" s="31"/>
    </row>
    <row r="8" spans="1:9" ht="46.5" x14ac:dyDescent="0.35">
      <c r="D8" s="29" t="s">
        <v>75</v>
      </c>
      <c r="E8" s="30"/>
      <c r="F8" s="31" t="s">
        <v>59</v>
      </c>
      <c r="G8" s="31"/>
      <c r="H8" s="29" t="s">
        <v>92</v>
      </c>
      <c r="I8" s="31">
        <v>2</v>
      </c>
    </row>
    <row r="9" spans="1:9" ht="46.5" x14ac:dyDescent="0.35">
      <c r="D9" s="29" t="s">
        <v>76</v>
      </c>
      <c r="E9" s="30"/>
      <c r="F9" s="31" t="s">
        <v>59</v>
      </c>
      <c r="G9" s="31"/>
      <c r="H9" s="29" t="s">
        <v>93</v>
      </c>
      <c r="I9" s="31">
        <v>3</v>
      </c>
    </row>
    <row r="10" spans="1:9" ht="15.5" x14ac:dyDescent="0.35">
      <c r="D10" s="29" t="s">
        <v>55</v>
      </c>
      <c r="E10" s="30" t="s">
        <v>41</v>
      </c>
      <c r="F10" s="31"/>
      <c r="G10" s="31"/>
      <c r="H10" s="29" t="str">
        <f>D10</f>
        <v>В поле пароль - пароль скрыт</v>
      </c>
      <c r="I10" s="31"/>
    </row>
    <row r="11" spans="1:9" ht="31" x14ac:dyDescent="0.35">
      <c r="D11" s="45" t="s">
        <v>77</v>
      </c>
      <c r="E11" s="37"/>
      <c r="F11" s="40" t="s">
        <v>59</v>
      </c>
      <c r="G11" s="38"/>
      <c r="H11" s="45" t="s">
        <v>79</v>
      </c>
      <c r="I11" s="38">
        <v>4</v>
      </c>
    </row>
    <row r="12" spans="1:9" ht="46.5" x14ac:dyDescent="0.35">
      <c r="D12" s="36" t="s">
        <v>78</v>
      </c>
      <c r="E12" s="37" t="s">
        <v>41</v>
      </c>
      <c r="F12" s="40"/>
      <c r="G12" s="38"/>
      <c r="H12" s="36" t="str">
        <f t="shared" ref="H12" si="0">D12</f>
        <v>При успешной регистрации появляется соответствующее сообщение</v>
      </c>
      <c r="I12" s="38"/>
    </row>
  </sheetData>
  <mergeCells count="1">
    <mergeCell ref="A1:B1"/>
  </mergeCells>
  <pageMargins left="0.7" right="0.7" top="0.75" bottom="0.75" header="0.3" footer="0.3"/>
  <ignoredErrors>
    <ignoredError sqref="F11 F8:F9 H8:H9 H1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B1"/>
    </sheetView>
  </sheetViews>
  <sheetFormatPr defaultRowHeight="14.5" x14ac:dyDescent="0.35"/>
  <cols>
    <col min="1" max="1" width="19.08984375" customWidth="1"/>
    <col min="2" max="2" width="33.36328125" customWidth="1"/>
    <col min="4" max="4" width="28.6328125" customWidth="1"/>
    <col min="8" max="8" width="28.7265625" customWidth="1"/>
    <col min="9" max="9" width="14.36328125" customWidth="1"/>
  </cols>
  <sheetData>
    <row r="1" spans="1:9" ht="18.5" x14ac:dyDescent="0.45">
      <c r="A1" s="49" t="s">
        <v>72</v>
      </c>
      <c r="B1" s="50"/>
    </row>
    <row r="2" spans="1:9" ht="15.5" x14ac:dyDescent="0.35">
      <c r="A2" s="25" t="s">
        <v>35</v>
      </c>
      <c r="B2" s="22" t="s">
        <v>51</v>
      </c>
    </row>
    <row r="3" spans="1:9" ht="15.5" x14ac:dyDescent="0.35">
      <c r="A3" s="25" t="s">
        <v>39</v>
      </c>
      <c r="B3" s="23"/>
    </row>
    <row r="4" spans="1:9" ht="16" thickBot="1" x14ac:dyDescent="0.4">
      <c r="A4" s="26" t="s">
        <v>37</v>
      </c>
      <c r="B4" s="24">
        <v>43973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31" x14ac:dyDescent="0.35">
      <c r="D6" s="33" t="s">
        <v>52</v>
      </c>
      <c r="E6" s="34" t="s">
        <v>41</v>
      </c>
      <c r="F6" s="35"/>
      <c r="G6" s="35"/>
      <c r="H6" s="33" t="str">
        <f>D6</f>
        <v>Форму нельзя отправить пустой</v>
      </c>
      <c r="I6" s="35"/>
    </row>
    <row r="7" spans="1:9" ht="46.5" x14ac:dyDescent="0.35">
      <c r="D7" s="29" t="s">
        <v>53</v>
      </c>
      <c r="E7" s="30" t="s">
        <v>41</v>
      </c>
      <c r="F7" s="31"/>
      <c r="G7" s="31"/>
      <c r="H7" s="29" t="str">
        <f>D7</f>
        <v>Форму нельзя отправить с одним или несколькими незаполненными полями</v>
      </c>
      <c r="I7" s="31"/>
    </row>
    <row r="8" spans="1:9" ht="62" x14ac:dyDescent="0.35">
      <c r="D8" s="29" t="s">
        <v>90</v>
      </c>
      <c r="E8" s="30" t="s">
        <v>41</v>
      </c>
      <c r="F8" s="31"/>
      <c r="G8" s="31"/>
      <c r="H8" s="29" t="str">
        <f>D8</f>
        <v>При неверном введении логина и/или пароля выводится соответствующее сообщение</v>
      </c>
      <c r="I8" s="31"/>
    </row>
    <row r="9" spans="1:9" ht="15.5" x14ac:dyDescent="0.35">
      <c r="D9" s="29" t="s">
        <v>55</v>
      </c>
      <c r="E9" s="30" t="s">
        <v>41</v>
      </c>
      <c r="F9" s="31"/>
      <c r="G9" s="31"/>
      <c r="H9" s="29" t="str">
        <f>D9</f>
        <v>В поле пароль - пароль скрыт</v>
      </c>
      <c r="I9" s="31"/>
    </row>
    <row r="10" spans="1:9" ht="31" x14ac:dyDescent="0.35">
      <c r="D10" s="29" t="s">
        <v>73</v>
      </c>
      <c r="E10" s="30" t="s">
        <v>41</v>
      </c>
      <c r="F10" s="31"/>
      <c r="G10" s="31"/>
      <c r="H10" s="29" t="str">
        <f>D10</f>
        <v>После авторизации клиент попадает в личный кабинет</v>
      </c>
      <c r="I10" s="3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B1"/>
    </sheetView>
  </sheetViews>
  <sheetFormatPr defaultRowHeight="14.5" x14ac:dyDescent="0.35"/>
  <cols>
    <col min="1" max="1" width="20" customWidth="1"/>
    <col min="2" max="2" width="33.6328125" customWidth="1"/>
    <col min="4" max="4" width="28.36328125" customWidth="1"/>
    <col min="8" max="8" width="28.6328125" customWidth="1"/>
    <col min="9" max="9" width="13.81640625" customWidth="1"/>
  </cols>
  <sheetData>
    <row r="1" spans="1:9" ht="18.5" x14ac:dyDescent="0.45">
      <c r="A1" s="49" t="s">
        <v>80</v>
      </c>
      <c r="B1" s="50"/>
    </row>
    <row r="2" spans="1:9" ht="15.5" x14ac:dyDescent="0.35">
      <c r="A2" s="25" t="s">
        <v>35</v>
      </c>
      <c r="B2" s="39" t="s">
        <v>82</v>
      </c>
    </row>
    <row r="3" spans="1:9" ht="15.5" x14ac:dyDescent="0.35">
      <c r="A3" s="25" t="s">
        <v>39</v>
      </c>
      <c r="B3" s="22"/>
    </row>
    <row r="4" spans="1:9" ht="16" thickBot="1" x14ac:dyDescent="0.4">
      <c r="A4" s="26" t="s">
        <v>37</v>
      </c>
      <c r="B4" s="24">
        <v>43973</v>
      </c>
    </row>
    <row r="5" spans="1:9" ht="18.5" x14ac:dyDescent="0.35">
      <c r="D5" s="28" t="s">
        <v>29</v>
      </c>
      <c r="E5" s="28" t="s">
        <v>30</v>
      </c>
      <c r="F5" s="28" t="s">
        <v>31</v>
      </c>
      <c r="G5" s="28" t="s">
        <v>32</v>
      </c>
      <c r="H5" s="28" t="s">
        <v>33</v>
      </c>
      <c r="I5" s="28" t="s">
        <v>34</v>
      </c>
    </row>
    <row r="6" spans="1:9" ht="31" x14ac:dyDescent="0.35">
      <c r="D6" s="33" t="s">
        <v>52</v>
      </c>
      <c r="E6" s="34" t="s">
        <v>41</v>
      </c>
      <c r="F6" s="35"/>
      <c r="G6" s="35"/>
      <c r="H6" s="33" t="str">
        <f>D6</f>
        <v>Форму нельзя отправить пустой</v>
      </c>
      <c r="I6" s="35"/>
    </row>
    <row r="7" spans="1:9" ht="46.5" x14ac:dyDescent="0.35">
      <c r="D7" s="29" t="s">
        <v>53</v>
      </c>
      <c r="E7" s="30" t="s">
        <v>41</v>
      </c>
      <c r="F7" s="31"/>
      <c r="G7" s="31"/>
      <c r="H7" s="29" t="str">
        <f>D7</f>
        <v>Форму нельзя отправить с одним или несколькими незаполненными полями</v>
      </c>
      <c r="I7" s="31"/>
    </row>
    <row r="8" spans="1:9" ht="62" x14ac:dyDescent="0.35">
      <c r="D8" s="36" t="s">
        <v>81</v>
      </c>
      <c r="E8" s="37" t="s">
        <v>41</v>
      </c>
      <c r="F8" s="40"/>
      <c r="G8" s="38"/>
      <c r="H8" s="36" t="str">
        <f t="shared" ref="H8" si="0">D8</f>
        <v>При успешном создании записи появляется соответствующее сообщение</v>
      </c>
      <c r="I8" s="38"/>
    </row>
    <row r="9" spans="1:9" ht="46.5" x14ac:dyDescent="0.35">
      <c r="D9" s="36" t="s">
        <v>83</v>
      </c>
      <c r="E9" s="37" t="s">
        <v>41</v>
      </c>
      <c r="F9" s="40"/>
      <c r="G9" s="38"/>
      <c r="H9" s="43" t="str">
        <f>D9</f>
        <v>Добавленная запись видна в списке запесей в личном кабинете</v>
      </c>
      <c r="I9" s="38"/>
    </row>
    <row r="10" spans="1:9" ht="46.5" x14ac:dyDescent="0.35">
      <c r="D10" s="36" t="s">
        <v>84</v>
      </c>
      <c r="E10" s="37" t="s">
        <v>41</v>
      </c>
      <c r="F10" s="40"/>
      <c r="G10" s="38"/>
      <c r="H10" s="43" t="str">
        <f>D10</f>
        <v>Добавленная запись видна в списке запесей в панеле администратора</v>
      </c>
      <c r="I10" s="38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E9" sqref="E9"/>
    </sheetView>
  </sheetViews>
  <sheetFormatPr defaultRowHeight="14.5" x14ac:dyDescent="0.35"/>
  <cols>
    <col min="1" max="1" width="17.54296875" customWidth="1"/>
    <col min="2" max="2" width="13.81640625" customWidth="1"/>
    <col min="3" max="3" width="32" customWidth="1"/>
    <col min="4" max="4" width="31.36328125" customWidth="1"/>
    <col min="5" max="5" width="17.6328125" customWidth="1"/>
    <col min="6" max="6" width="14.81640625" customWidth="1"/>
  </cols>
  <sheetData>
    <row r="1" spans="2:6" ht="15.5" x14ac:dyDescent="0.35">
      <c r="B1" s="31" t="s">
        <v>34</v>
      </c>
      <c r="C1" s="31" t="s">
        <v>29</v>
      </c>
      <c r="D1" s="31" t="s">
        <v>33</v>
      </c>
      <c r="E1" s="31" t="s">
        <v>7</v>
      </c>
      <c r="F1" s="31" t="s">
        <v>66</v>
      </c>
    </row>
    <row r="2" spans="2:6" ht="31" x14ac:dyDescent="0.35">
      <c r="B2" s="32">
        <v>1</v>
      </c>
      <c r="C2" s="29" t="s">
        <v>61</v>
      </c>
      <c r="D2" s="29" t="s">
        <v>91</v>
      </c>
      <c r="E2" s="31" t="s">
        <v>67</v>
      </c>
      <c r="F2" s="29" t="s">
        <v>68</v>
      </c>
    </row>
    <row r="3" spans="2:6" ht="46.5" x14ac:dyDescent="0.35">
      <c r="B3" s="32">
        <v>2</v>
      </c>
      <c r="C3" s="29" t="s">
        <v>75</v>
      </c>
      <c r="D3" s="29" t="s">
        <v>92</v>
      </c>
      <c r="E3" s="31" t="s">
        <v>67</v>
      </c>
      <c r="F3" s="29" t="s">
        <v>68</v>
      </c>
    </row>
    <row r="4" spans="2:6" ht="46.5" x14ac:dyDescent="0.35">
      <c r="B4" s="32">
        <v>3</v>
      </c>
      <c r="C4" s="29" t="s">
        <v>76</v>
      </c>
      <c r="D4" s="29" t="s">
        <v>93</v>
      </c>
      <c r="E4" s="31" t="s">
        <v>67</v>
      </c>
      <c r="F4" s="29" t="s">
        <v>68</v>
      </c>
    </row>
    <row r="5" spans="2:6" ht="34" customHeight="1" x14ac:dyDescent="0.35">
      <c r="B5" s="3">
        <v>4</v>
      </c>
      <c r="C5" s="45" t="s">
        <v>77</v>
      </c>
      <c r="D5" s="45" t="s">
        <v>79</v>
      </c>
      <c r="E5" s="44" t="s">
        <v>67</v>
      </c>
      <c r="F5" s="45" t="s">
        <v>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topLeftCell="A5" workbookViewId="0">
      <selection activeCell="D18" sqref="D18"/>
    </sheetView>
  </sheetViews>
  <sheetFormatPr defaultRowHeight="14.5" x14ac:dyDescent="0.35"/>
  <cols>
    <col min="4" max="4" width="34.90625" customWidth="1"/>
    <col min="5" max="5" width="11.81640625" customWidth="1"/>
  </cols>
  <sheetData>
    <row r="1" spans="4:6" ht="18.5" x14ac:dyDescent="0.45">
      <c r="D1" s="47" t="s">
        <v>27</v>
      </c>
      <c r="E1" s="47"/>
      <c r="F1" s="47"/>
    </row>
    <row r="2" spans="4:6" ht="15.5" x14ac:dyDescent="0.35">
      <c r="D2" s="1" t="s">
        <v>13</v>
      </c>
      <c r="E2" s="21" t="s">
        <v>14</v>
      </c>
      <c r="F2" s="1"/>
    </row>
    <row r="3" spans="4:6" ht="15.5" x14ac:dyDescent="0.35">
      <c r="D3" s="1" t="s">
        <v>15</v>
      </c>
      <c r="E3" s="20">
        <v>43973</v>
      </c>
      <c r="F3" s="1"/>
    </row>
    <row r="4" spans="4:6" ht="15.5" x14ac:dyDescent="0.35">
      <c r="D4" s="1" t="s">
        <v>16</v>
      </c>
      <c r="E4" s="48" t="s">
        <v>28</v>
      </c>
      <c r="F4" s="48"/>
    </row>
    <row r="5" spans="4:6" ht="16" thickBot="1" x14ac:dyDescent="0.4">
      <c r="D5" s="1"/>
      <c r="E5" s="1"/>
      <c r="F5" s="1"/>
    </row>
    <row r="6" spans="4:6" ht="15.5" x14ac:dyDescent="0.35">
      <c r="D6" s="6" t="s">
        <v>17</v>
      </c>
      <c r="E6" s="7">
        <v>39</v>
      </c>
      <c r="F6" s="8">
        <v>1</v>
      </c>
    </row>
    <row r="7" spans="4:6" ht="15.5" x14ac:dyDescent="0.35">
      <c r="D7" s="9" t="s">
        <v>18</v>
      </c>
      <c r="E7" s="10">
        <v>39</v>
      </c>
      <c r="F7" s="11">
        <v>1</v>
      </c>
    </row>
    <row r="8" spans="4:6" ht="31" x14ac:dyDescent="0.35">
      <c r="D8" s="12" t="s">
        <v>19</v>
      </c>
      <c r="E8" s="10">
        <v>35</v>
      </c>
      <c r="F8" s="13">
        <f>(E8/E7 )*100%</f>
        <v>0.89743589743589747</v>
      </c>
    </row>
    <row r="9" spans="4:6" ht="31.5" thickBot="1" x14ac:dyDescent="0.4">
      <c r="D9" s="14" t="s">
        <v>20</v>
      </c>
      <c r="E9" s="15">
        <v>4</v>
      </c>
      <c r="F9" s="16">
        <f>(E9/E7 )*100%</f>
        <v>0.10256410256410256</v>
      </c>
    </row>
    <row r="10" spans="4:6" ht="16" thickBot="1" x14ac:dyDescent="0.4">
      <c r="D10" s="1"/>
      <c r="E10" s="1"/>
      <c r="F10" s="1"/>
    </row>
    <row r="11" spans="4:6" ht="20.5" customHeight="1" x14ac:dyDescent="0.35">
      <c r="D11" s="17" t="s">
        <v>21</v>
      </c>
      <c r="E11" s="55">
        <v>4</v>
      </c>
      <c r="F11" s="56"/>
    </row>
    <row r="12" spans="4:6" ht="15.5" x14ac:dyDescent="0.35">
      <c r="D12" s="18" t="s">
        <v>22</v>
      </c>
      <c r="E12" s="57">
        <v>0</v>
      </c>
      <c r="F12" s="58"/>
    </row>
    <row r="13" spans="4:6" ht="15.5" x14ac:dyDescent="0.35">
      <c r="D13" s="18" t="s">
        <v>23</v>
      </c>
      <c r="E13" s="57">
        <v>0</v>
      </c>
      <c r="F13" s="58"/>
    </row>
    <row r="14" spans="4:6" ht="15.5" x14ac:dyDescent="0.35">
      <c r="D14" s="18" t="s">
        <v>24</v>
      </c>
      <c r="E14" s="57">
        <v>3</v>
      </c>
      <c r="F14" s="58"/>
    </row>
    <row r="15" spans="4:6" ht="15.5" x14ac:dyDescent="0.35">
      <c r="D15" s="18" t="s">
        <v>25</v>
      </c>
      <c r="E15" s="57">
        <v>1</v>
      </c>
      <c r="F15" s="58"/>
    </row>
    <row r="16" spans="4:6" ht="16" thickBot="1" x14ac:dyDescent="0.4">
      <c r="D16" s="19" t="s">
        <v>26</v>
      </c>
      <c r="E16" s="53">
        <v>0</v>
      </c>
      <c r="F16" s="54"/>
    </row>
    <row r="18" spans="4:6" ht="15.5" x14ac:dyDescent="0.35">
      <c r="D18" s="46" t="s">
        <v>94</v>
      </c>
    </row>
    <row r="19" spans="4:6" ht="15.5" x14ac:dyDescent="0.35">
      <c r="D19" s="51" t="s">
        <v>95</v>
      </c>
      <c r="E19" s="52"/>
      <c r="F19" s="52"/>
    </row>
  </sheetData>
  <mergeCells count="9">
    <mergeCell ref="D19:F19"/>
    <mergeCell ref="E16:F16"/>
    <mergeCell ref="E4:F4"/>
    <mergeCell ref="D1:F1"/>
    <mergeCell ref="E11:F11"/>
    <mergeCell ref="E12:F12"/>
    <mergeCell ref="E13:F13"/>
    <mergeCell ref="E14:F14"/>
    <mergeCell ref="E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Дефекты</vt:lpstr>
      <vt:lpstr>Отчет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</dc:creator>
  <cp:lastModifiedBy>настя</cp:lastModifiedBy>
  <dcterms:created xsi:type="dcterms:W3CDTF">2020-05-21T17:37:57Z</dcterms:created>
  <dcterms:modified xsi:type="dcterms:W3CDTF">2020-05-23T07:20:50Z</dcterms:modified>
</cp:coreProperties>
</file>