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ownloads\PriceSheets\data-sheet\"/>
    </mc:Choice>
  </mc:AlternateContent>
  <xr:revisionPtr revIDLastSave="0" documentId="13_ncr:1_{8406B9C9-FE11-4622-8142-DBD9BD282AF4}" xr6:coauthVersionLast="47" xr6:coauthVersionMax="47" xr10:uidLastSave="{00000000-0000-0000-0000-000000000000}"/>
  <bookViews>
    <workbookView xWindow="-120" yWindow="-120" windowWidth="51840" windowHeight="21240" tabRatio="991" firstSheet="5" activeTab="31" xr2:uid="{00000000-000D-0000-FFFF-FFFF00000000}"/>
  </bookViews>
  <sheets>
    <sheet name="LanyardsPrinted 20mm" sheetId="1" r:id="rId1"/>
    <sheet name="LanyardsPlain 20mm" sheetId="3" r:id="rId2"/>
    <sheet name="LanyardsSublimation 20mm" sheetId="4" r:id="rId3"/>
    <sheet name="FabricSublimation" sheetId="5" r:id="rId4"/>
    <sheet name="FabricRainbow" sheetId="24" r:id="rId5"/>
    <sheet name="FabricWoven" sheetId="6" r:id="rId6"/>
    <sheet name="FabricLoop" sheetId="7" r:id="rId7"/>
    <sheet name="TyvekPlain 19mm" sheetId="8" r:id="rId8"/>
    <sheet name="TyvekBlack 19mm" sheetId="9" r:id="rId9"/>
    <sheet name="TyvekColour 19mm" sheetId="10" r:id="rId10"/>
    <sheet name="TyvekPlain 25mm" sheetId="11" r:id="rId11"/>
    <sheet name="TyvekBlack 25mm" sheetId="12" r:id="rId12"/>
    <sheet name="TyvekColour 25mm" sheetId="13" r:id="rId13"/>
    <sheet name="VinylPlain" sheetId="14" r:id="rId14"/>
    <sheet name="VinylPrinted" sheetId="15" r:id="rId15"/>
    <sheet name="SiliconePlain" sheetId="16" r:id="rId16"/>
    <sheet name="SiliconePrinted" sheetId="17" r:id="rId17"/>
    <sheet name="SiliconeDebossed Infill" sheetId="18" r:id="rId18"/>
    <sheet name="LanyardsID Holders" sheetId="19" r:id="rId19"/>
    <sheet name="LanyardsID Photo Card" sheetId="20" r:id="rId20"/>
    <sheet name="LanyardsID Card" sheetId="21" r:id="rId21"/>
    <sheet name="Mugs 11oz" sheetId="22" r:id="rId22"/>
    <sheet name="Clothing T Shirts" sheetId="25" r:id="rId23"/>
    <sheet name="Clothing Hi Viz" sheetId="36" r:id="rId24"/>
    <sheet name="Clothing Hoodies" sheetId="26" r:id="rId25"/>
    <sheet name="Business Card" sheetId="28" r:id="rId26"/>
    <sheet name="Face Mask" sheetId="29" r:id="rId27"/>
    <sheet name="Aluminium Flask" sheetId="30" r:id="rId28"/>
    <sheet name="Coasters" sheetId="31" r:id="rId29"/>
    <sheet name="Bar Runner" sheetId="32" r:id="rId30"/>
    <sheet name="Mouse Mat" sheetId="33" r:id="rId31"/>
    <sheet name="LanyardsBadge Reels" sheetId="34" r:id="rId32"/>
    <sheet name="Tote Bags" sheetId="35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1" l="1"/>
  <c r="C20" i="21" s="1"/>
  <c r="F21" i="21"/>
  <c r="C21" i="21" s="1"/>
  <c r="F22" i="21"/>
  <c r="F23" i="21"/>
  <c r="F24" i="21"/>
  <c r="C24" i="21" s="1"/>
  <c r="F25" i="21"/>
  <c r="C25" i="21" s="1"/>
  <c r="F26" i="21"/>
  <c r="C26" i="21" s="1"/>
  <c r="F27" i="21"/>
  <c r="F28" i="21"/>
  <c r="C28" i="21" s="1"/>
  <c r="F29" i="21"/>
  <c r="C29" i="21" s="1"/>
  <c r="F30" i="21"/>
  <c r="C30" i="21" s="1"/>
  <c r="F31" i="21"/>
  <c r="C31" i="21" s="1"/>
  <c r="F32" i="21"/>
  <c r="C32" i="21" s="1"/>
  <c r="F33" i="21"/>
  <c r="C33" i="21" s="1"/>
  <c r="F34" i="21"/>
  <c r="F35" i="21"/>
  <c r="F3" i="21"/>
  <c r="F4" i="21"/>
  <c r="F5" i="21"/>
  <c r="C5" i="21" s="1"/>
  <c r="F6" i="21"/>
  <c r="F7" i="21"/>
  <c r="F8" i="21"/>
  <c r="F9" i="21"/>
  <c r="C9" i="21" s="1"/>
  <c r="F10" i="21"/>
  <c r="F11" i="21"/>
  <c r="F12" i="21"/>
  <c r="F13" i="21"/>
  <c r="C13" i="21" s="1"/>
  <c r="F14" i="21"/>
  <c r="F15" i="21"/>
  <c r="F16" i="21"/>
  <c r="F17" i="21"/>
  <c r="C17" i="21" s="1"/>
  <c r="F2" i="21"/>
  <c r="C2" i="21" s="1"/>
  <c r="F29" i="20"/>
  <c r="F30" i="20"/>
  <c r="F31" i="20"/>
  <c r="F32" i="20"/>
  <c r="C32" i="20" s="1"/>
  <c r="F33" i="20"/>
  <c r="F34" i="20"/>
  <c r="F35" i="20"/>
  <c r="F36" i="20"/>
  <c r="C36" i="20" s="1"/>
  <c r="F37" i="20"/>
  <c r="F38" i="20"/>
  <c r="F39" i="20"/>
  <c r="F40" i="20"/>
  <c r="C40" i="20" s="1"/>
  <c r="F41" i="20"/>
  <c r="C41" i="20" s="1"/>
  <c r="F42" i="20"/>
  <c r="C42" i="20" s="1"/>
  <c r="F43" i="20"/>
  <c r="F44" i="20"/>
  <c r="C44" i="20" s="1"/>
  <c r="F45" i="20"/>
  <c r="C45" i="20" s="1"/>
  <c r="F46" i="20"/>
  <c r="F27" i="20"/>
  <c r="F28" i="20"/>
  <c r="F26" i="20"/>
  <c r="C26" i="20" s="1"/>
  <c r="E13" i="30"/>
  <c r="C13" i="30" s="1"/>
  <c r="E12" i="30"/>
  <c r="C12" i="30" s="1"/>
  <c r="E11" i="30"/>
  <c r="C11" i="30" s="1"/>
  <c r="E10" i="30"/>
  <c r="C10" i="30" s="1"/>
  <c r="E9" i="30"/>
  <c r="C9" i="30" s="1"/>
  <c r="E8" i="30"/>
  <c r="C8" i="30" s="1"/>
  <c r="E7" i="30"/>
  <c r="C7" i="30" s="1"/>
  <c r="E6" i="30"/>
  <c r="C6" i="30"/>
  <c r="E5" i="30"/>
  <c r="C5" i="30" s="1"/>
  <c r="E4" i="30"/>
  <c r="C4" i="30" s="1"/>
  <c r="E3" i="30"/>
  <c r="C3" i="30" s="1"/>
  <c r="E2" i="30"/>
  <c r="C2" i="30" s="1"/>
  <c r="E16" i="30"/>
  <c r="C16" i="30" s="1"/>
  <c r="E17" i="30"/>
  <c r="C17" i="30" s="1"/>
  <c r="E18" i="30"/>
  <c r="C18" i="30" s="1"/>
  <c r="E19" i="30"/>
  <c r="C19" i="30" s="1"/>
  <c r="E20" i="30"/>
  <c r="C20" i="30" s="1"/>
  <c r="E21" i="30"/>
  <c r="C21" i="30" s="1"/>
  <c r="E22" i="30"/>
  <c r="C22" i="30" s="1"/>
  <c r="E23" i="30"/>
  <c r="C23" i="30" s="1"/>
  <c r="E24" i="30"/>
  <c r="C24" i="30" s="1"/>
  <c r="E25" i="30"/>
  <c r="C25" i="30" s="1"/>
  <c r="E41" i="30"/>
  <c r="C41" i="30" s="1"/>
  <c r="E40" i="30"/>
  <c r="C40" i="30" s="1"/>
  <c r="E39" i="30"/>
  <c r="C39" i="30" s="1"/>
  <c r="E38" i="30"/>
  <c r="C38" i="30" s="1"/>
  <c r="E37" i="30"/>
  <c r="C37" i="30" s="1"/>
  <c r="E36" i="30"/>
  <c r="C36" i="30" s="1"/>
  <c r="E35" i="30"/>
  <c r="C35" i="30" s="1"/>
  <c r="E34" i="30"/>
  <c r="C34" i="30" s="1"/>
  <c r="E33" i="30"/>
  <c r="C33" i="30" s="1"/>
  <c r="E32" i="30"/>
  <c r="C32" i="30" s="1"/>
  <c r="E31" i="30"/>
  <c r="C31" i="30" s="1"/>
  <c r="E30" i="30"/>
  <c r="C30" i="30" s="1"/>
  <c r="E15" i="35"/>
  <c r="C15" i="35" s="1"/>
  <c r="E14" i="35"/>
  <c r="C14" i="35" s="1"/>
  <c r="E13" i="36"/>
  <c r="C13" i="36" s="1"/>
  <c r="E12" i="36"/>
  <c r="C12" i="36"/>
  <c r="E11" i="36"/>
  <c r="C11" i="36"/>
  <c r="E10" i="36"/>
  <c r="C10" i="36" s="1"/>
  <c r="E9" i="36"/>
  <c r="C9" i="36" s="1"/>
  <c r="E8" i="36"/>
  <c r="C8" i="36" s="1"/>
  <c r="E7" i="36"/>
  <c r="C7" i="36" s="1"/>
  <c r="E6" i="36"/>
  <c r="C6" i="36"/>
  <c r="E5" i="36"/>
  <c r="C5" i="36"/>
  <c r="E4" i="36"/>
  <c r="C4" i="36"/>
  <c r="E3" i="36"/>
  <c r="C3" i="36"/>
  <c r="E2" i="36"/>
  <c r="C2" i="36"/>
  <c r="E13" i="35"/>
  <c r="C13" i="35" s="1"/>
  <c r="E12" i="35"/>
  <c r="C12" i="35" s="1"/>
  <c r="E11" i="35"/>
  <c r="C11" i="35" s="1"/>
  <c r="E10" i="35"/>
  <c r="C10" i="35" s="1"/>
  <c r="E9" i="35"/>
  <c r="C9" i="35"/>
  <c r="E8" i="35"/>
  <c r="C8" i="35" s="1"/>
  <c r="E7" i="35"/>
  <c r="C7" i="35" s="1"/>
  <c r="E6" i="35"/>
  <c r="C6" i="35" s="1"/>
  <c r="E5" i="35"/>
  <c r="C5" i="35" s="1"/>
  <c r="E4" i="35"/>
  <c r="C4" i="35" s="1"/>
  <c r="E3" i="35"/>
  <c r="C3" i="35" s="1"/>
  <c r="E2" i="35"/>
  <c r="C2" i="35" s="1"/>
  <c r="F21" i="13"/>
  <c r="C21" i="13" s="1"/>
  <c r="F17" i="13"/>
  <c r="C17" i="13" s="1"/>
  <c r="F13" i="13"/>
  <c r="C13" i="13" s="1"/>
  <c r="F34" i="12"/>
  <c r="C34" i="12" s="1"/>
  <c r="F30" i="12"/>
  <c r="C30" i="12" s="1"/>
  <c r="F26" i="12"/>
  <c r="C26" i="12" s="1"/>
  <c r="F22" i="12"/>
  <c r="C22" i="12" s="1"/>
  <c r="F24" i="10"/>
  <c r="C24" i="10" s="1"/>
  <c r="F21" i="10"/>
  <c r="C21" i="10" s="1"/>
  <c r="F20" i="10"/>
  <c r="C20" i="10" s="1"/>
  <c r="F17" i="10"/>
  <c r="C17" i="10" s="1"/>
  <c r="F16" i="10"/>
  <c r="C16" i="10" s="1"/>
  <c r="F13" i="10"/>
  <c r="C13" i="10" s="1"/>
  <c r="F12" i="10"/>
  <c r="C12" i="10" s="1"/>
  <c r="F34" i="9"/>
  <c r="C34" i="9" s="1"/>
  <c r="F26" i="9"/>
  <c r="C26" i="9" s="1"/>
  <c r="F22" i="9"/>
  <c r="C22" i="9" s="1"/>
  <c r="F18" i="9"/>
  <c r="C18" i="9" s="1"/>
  <c r="F14" i="9"/>
  <c r="C14" i="9" s="1"/>
  <c r="F22" i="1"/>
  <c r="C22" i="1" s="1"/>
  <c r="F18" i="1"/>
  <c r="C18" i="1" s="1"/>
  <c r="F11" i="1"/>
  <c r="C11" i="1" s="1"/>
  <c r="F7" i="1"/>
  <c r="C7" i="1" s="1"/>
  <c r="F6" i="1"/>
  <c r="C6" i="1" s="1"/>
  <c r="F2" i="1"/>
  <c r="C2" i="1" s="1"/>
  <c r="F35" i="9"/>
  <c r="C35" i="9" s="1"/>
  <c r="F31" i="9"/>
  <c r="C31" i="9" s="1"/>
  <c r="F30" i="9"/>
  <c r="C30" i="9" s="1"/>
  <c r="F19" i="9"/>
  <c r="C19" i="9" s="1"/>
  <c r="F15" i="9"/>
  <c r="C15" i="9" s="1"/>
  <c r="C35" i="21"/>
  <c r="C34" i="21"/>
  <c r="C27" i="21"/>
  <c r="C23" i="21"/>
  <c r="C22" i="21"/>
  <c r="C46" i="20"/>
  <c r="C43" i="20"/>
  <c r="C39" i="20"/>
  <c r="C38" i="20"/>
  <c r="C37" i="20"/>
  <c r="C35" i="20"/>
  <c r="C34" i="20"/>
  <c r="C33" i="20"/>
  <c r="C31" i="20"/>
  <c r="C30" i="20"/>
  <c r="C29" i="20"/>
  <c r="C28" i="20"/>
  <c r="C27" i="20"/>
  <c r="C5" i="10"/>
  <c r="C6" i="10"/>
  <c r="C7" i="10"/>
  <c r="C8" i="10"/>
  <c r="C9" i="10"/>
  <c r="C10" i="10"/>
  <c r="F3" i="10"/>
  <c r="C3" i="10" s="1"/>
  <c r="F4" i="10"/>
  <c r="C4" i="10" s="1"/>
  <c r="F5" i="10"/>
  <c r="F6" i="10"/>
  <c r="F7" i="10"/>
  <c r="F8" i="10"/>
  <c r="F9" i="10"/>
  <c r="F10" i="10"/>
  <c r="F11" i="10"/>
  <c r="C11" i="10" s="1"/>
  <c r="F14" i="10"/>
  <c r="C14" i="10" s="1"/>
  <c r="F15" i="10"/>
  <c r="C15" i="10" s="1"/>
  <c r="F18" i="10"/>
  <c r="C18" i="10" s="1"/>
  <c r="F19" i="10"/>
  <c r="C19" i="10" s="1"/>
  <c r="F22" i="10"/>
  <c r="C22" i="10" s="1"/>
  <c r="F23" i="10"/>
  <c r="C23" i="10" s="1"/>
  <c r="F2" i="10"/>
  <c r="C2" i="10" s="1"/>
  <c r="C10" i="13"/>
  <c r="C23" i="13"/>
  <c r="C2" i="13"/>
  <c r="F3" i="13"/>
  <c r="C3" i="13" s="1"/>
  <c r="F4" i="13"/>
  <c r="C4" i="13" s="1"/>
  <c r="F5" i="13"/>
  <c r="C5" i="13" s="1"/>
  <c r="F6" i="13"/>
  <c r="C6" i="13" s="1"/>
  <c r="F7" i="13"/>
  <c r="C7" i="13" s="1"/>
  <c r="F8" i="13"/>
  <c r="C8" i="13" s="1"/>
  <c r="F9" i="13"/>
  <c r="C9" i="13" s="1"/>
  <c r="F10" i="13"/>
  <c r="F11" i="13"/>
  <c r="C11" i="13" s="1"/>
  <c r="F12" i="13"/>
  <c r="C12" i="13" s="1"/>
  <c r="F14" i="13"/>
  <c r="C14" i="13" s="1"/>
  <c r="F15" i="13"/>
  <c r="C15" i="13" s="1"/>
  <c r="F16" i="13"/>
  <c r="C16" i="13" s="1"/>
  <c r="F18" i="13"/>
  <c r="C18" i="13" s="1"/>
  <c r="F19" i="13"/>
  <c r="C19" i="13" s="1"/>
  <c r="F20" i="13"/>
  <c r="C20" i="13" s="1"/>
  <c r="F22" i="13"/>
  <c r="C22" i="13" s="1"/>
  <c r="F23" i="13"/>
  <c r="F24" i="13"/>
  <c r="C24" i="13" s="1"/>
  <c r="F2" i="13"/>
  <c r="F13" i="34"/>
  <c r="C13" i="34" s="1"/>
  <c r="F14" i="34"/>
  <c r="C14" i="34" s="1"/>
  <c r="F15" i="34"/>
  <c r="C15" i="34" s="1"/>
  <c r="F16" i="34"/>
  <c r="C16" i="34" s="1"/>
  <c r="F12" i="34"/>
  <c r="C12" i="34" s="1"/>
  <c r="F11" i="34"/>
  <c r="C11" i="34" s="1"/>
  <c r="F10" i="34"/>
  <c r="C10" i="34" s="1"/>
  <c r="F9" i="34"/>
  <c r="C9" i="34" s="1"/>
  <c r="F8" i="34"/>
  <c r="C8" i="34" s="1"/>
  <c r="F7" i="34"/>
  <c r="C7" i="34" s="1"/>
  <c r="F6" i="34"/>
  <c r="C6" i="34" s="1"/>
  <c r="F5" i="34"/>
  <c r="C5" i="34" s="1"/>
  <c r="F4" i="34"/>
  <c r="C4" i="34" s="1"/>
  <c r="F3" i="34"/>
  <c r="C3" i="34" s="1"/>
  <c r="F2" i="34"/>
  <c r="C2" i="34" s="1"/>
  <c r="F37" i="9"/>
  <c r="C37" i="9" s="1"/>
  <c r="F36" i="9"/>
  <c r="C36" i="9" s="1"/>
  <c r="F35" i="12"/>
  <c r="C35" i="12" s="1"/>
  <c r="F36" i="12"/>
  <c r="C36" i="12" s="1"/>
  <c r="F37" i="12"/>
  <c r="C37" i="12" s="1"/>
  <c r="C4" i="28"/>
  <c r="C5" i="28"/>
  <c r="C6" i="28"/>
  <c r="C7" i="28"/>
  <c r="C8" i="28"/>
  <c r="C9" i="28"/>
  <c r="C10" i="28"/>
  <c r="C11" i="28"/>
  <c r="C12" i="28"/>
  <c r="C13" i="28"/>
  <c r="C3" i="28"/>
  <c r="C6" i="33"/>
  <c r="C5" i="33"/>
  <c r="C4" i="33"/>
  <c r="C3" i="33"/>
  <c r="C2" i="33"/>
  <c r="C11" i="32"/>
  <c r="C10" i="32"/>
  <c r="C9" i="32"/>
  <c r="C8" i="32"/>
  <c r="C7" i="32"/>
  <c r="C6" i="32"/>
  <c r="C5" i="32"/>
  <c r="C4" i="32"/>
  <c r="C3" i="32"/>
  <c r="C2" i="32"/>
  <c r="C3" i="31"/>
  <c r="C5" i="31"/>
  <c r="C6" i="31"/>
  <c r="C7" i="31"/>
  <c r="C8" i="31"/>
  <c r="C9" i="31"/>
  <c r="E3" i="31"/>
  <c r="E4" i="31"/>
  <c r="C4" i="31" s="1"/>
  <c r="E5" i="31"/>
  <c r="E6" i="31"/>
  <c r="E7" i="31"/>
  <c r="E8" i="31"/>
  <c r="E9" i="31"/>
  <c r="E10" i="31"/>
  <c r="C10" i="31" s="1"/>
  <c r="E11" i="31"/>
  <c r="C11" i="31" s="1"/>
  <c r="E12" i="31"/>
  <c r="C12" i="31" s="1"/>
  <c r="E13" i="31"/>
  <c r="C13" i="31" s="1"/>
  <c r="E2" i="31"/>
  <c r="C2" i="31" s="1"/>
  <c r="E26" i="30"/>
  <c r="C26" i="30" s="1"/>
  <c r="E27" i="30"/>
  <c r="C27" i="30" s="1"/>
  <c r="C4" i="29"/>
  <c r="C5" i="29"/>
  <c r="E3" i="29"/>
  <c r="C3" i="29" s="1"/>
  <c r="E4" i="29"/>
  <c r="E5" i="29"/>
  <c r="E6" i="29"/>
  <c r="C6" i="29" s="1"/>
  <c r="E7" i="29"/>
  <c r="C7" i="29" s="1"/>
  <c r="E8" i="29"/>
  <c r="C8" i="29" s="1"/>
  <c r="E9" i="29"/>
  <c r="C9" i="29" s="1"/>
  <c r="E10" i="29"/>
  <c r="C10" i="29" s="1"/>
  <c r="E11" i="29"/>
  <c r="C11" i="29" s="1"/>
  <c r="E12" i="29"/>
  <c r="C12" i="29" s="1"/>
  <c r="E13" i="29"/>
  <c r="C13" i="29" s="1"/>
  <c r="E2" i="29"/>
  <c r="C2" i="29" s="1"/>
  <c r="E3" i="26"/>
  <c r="C3" i="26" s="1"/>
  <c r="E4" i="26"/>
  <c r="C4" i="26" s="1"/>
  <c r="E5" i="26"/>
  <c r="C5" i="26" s="1"/>
  <c r="E6" i="26"/>
  <c r="C6" i="26" s="1"/>
  <c r="E7" i="26"/>
  <c r="C7" i="26" s="1"/>
  <c r="E8" i="26"/>
  <c r="C8" i="26" s="1"/>
  <c r="E9" i="26"/>
  <c r="C9" i="26" s="1"/>
  <c r="E10" i="26"/>
  <c r="C10" i="26" s="1"/>
  <c r="E11" i="26"/>
  <c r="C11" i="26" s="1"/>
  <c r="E12" i="26"/>
  <c r="C12" i="26" s="1"/>
  <c r="E13" i="26"/>
  <c r="C13" i="26" s="1"/>
  <c r="E2" i="26"/>
  <c r="C2" i="26" s="1"/>
  <c r="E3" i="25"/>
  <c r="C3" i="25" s="1"/>
  <c r="E4" i="25"/>
  <c r="C4" i="25" s="1"/>
  <c r="E5" i="25"/>
  <c r="C5" i="25" s="1"/>
  <c r="E6" i="25"/>
  <c r="C6" i="25" s="1"/>
  <c r="E7" i="25"/>
  <c r="C7" i="25" s="1"/>
  <c r="E8" i="25"/>
  <c r="C8" i="25" s="1"/>
  <c r="E9" i="25"/>
  <c r="C9" i="25" s="1"/>
  <c r="E10" i="25"/>
  <c r="C10" i="25" s="1"/>
  <c r="E11" i="25"/>
  <c r="C11" i="25" s="1"/>
  <c r="E12" i="25"/>
  <c r="C12" i="25" s="1"/>
  <c r="E13" i="25"/>
  <c r="C13" i="25" s="1"/>
  <c r="E14" i="25"/>
  <c r="C14" i="25" s="1"/>
  <c r="E15" i="25"/>
  <c r="C15" i="25" s="1"/>
  <c r="E16" i="25"/>
  <c r="C16" i="25" s="1"/>
  <c r="E17" i="25"/>
  <c r="C17" i="25" s="1"/>
  <c r="E2" i="25"/>
  <c r="C2" i="25" s="1"/>
  <c r="C4" i="22"/>
  <c r="C6" i="22"/>
  <c r="C7" i="22"/>
  <c r="C8" i="22"/>
  <c r="G13" i="22"/>
  <c r="C13" i="22" s="1"/>
  <c r="G14" i="22"/>
  <c r="C14" i="22" s="1"/>
  <c r="G15" i="22"/>
  <c r="C15" i="22" s="1"/>
  <c r="G16" i="22"/>
  <c r="C16" i="22" s="1"/>
  <c r="G17" i="22"/>
  <c r="C17" i="22" s="1"/>
  <c r="G18" i="22"/>
  <c r="C18" i="22" s="1"/>
  <c r="G19" i="22"/>
  <c r="C19" i="22" s="1"/>
  <c r="G20" i="22"/>
  <c r="C20" i="22" s="1"/>
  <c r="G4" i="22"/>
  <c r="G5" i="22"/>
  <c r="C5" i="22" s="1"/>
  <c r="G6" i="22"/>
  <c r="G7" i="22"/>
  <c r="G8" i="22"/>
  <c r="G9" i="22"/>
  <c r="C9" i="22" s="1"/>
  <c r="G10" i="22"/>
  <c r="C10" i="22" s="1"/>
  <c r="G3" i="22"/>
  <c r="C16" i="21"/>
  <c r="C15" i="21"/>
  <c r="C14" i="21"/>
  <c r="C12" i="21"/>
  <c r="C11" i="21"/>
  <c r="C10" i="21"/>
  <c r="C8" i="21"/>
  <c r="C7" i="21"/>
  <c r="C6" i="21"/>
  <c r="C4" i="21"/>
  <c r="C3" i="21"/>
  <c r="C9" i="20"/>
  <c r="C11" i="20"/>
  <c r="C13" i="20"/>
  <c r="C15" i="20"/>
  <c r="C19" i="20"/>
  <c r="F3" i="20"/>
  <c r="C3" i="20" s="1"/>
  <c r="F4" i="20"/>
  <c r="C4" i="20" s="1"/>
  <c r="F5" i="20"/>
  <c r="C5" i="20" s="1"/>
  <c r="F6" i="20"/>
  <c r="C6" i="20" s="1"/>
  <c r="F7" i="20"/>
  <c r="C7" i="20" s="1"/>
  <c r="F8" i="20"/>
  <c r="C8" i="20" s="1"/>
  <c r="F9" i="20"/>
  <c r="F10" i="20"/>
  <c r="C10" i="20" s="1"/>
  <c r="F11" i="20"/>
  <c r="F12" i="20"/>
  <c r="C12" i="20" s="1"/>
  <c r="F13" i="20"/>
  <c r="F14" i="20"/>
  <c r="C14" i="20" s="1"/>
  <c r="F15" i="20"/>
  <c r="F16" i="20"/>
  <c r="C16" i="20" s="1"/>
  <c r="F17" i="20"/>
  <c r="C17" i="20" s="1"/>
  <c r="F18" i="20"/>
  <c r="C18" i="20" s="1"/>
  <c r="F19" i="20"/>
  <c r="F20" i="20"/>
  <c r="C20" i="20" s="1"/>
  <c r="F21" i="20"/>
  <c r="C21" i="20" s="1"/>
  <c r="F22" i="20"/>
  <c r="C22" i="20" s="1"/>
  <c r="F2" i="20"/>
  <c r="C2" i="20" s="1"/>
  <c r="F3" i="19"/>
  <c r="F4" i="19"/>
  <c r="C4" i="19" s="1"/>
  <c r="F5" i="19"/>
  <c r="F6" i="19"/>
  <c r="C6" i="19" s="1"/>
  <c r="F7" i="19"/>
  <c r="C7" i="19" s="1"/>
  <c r="F8" i="19"/>
  <c r="F9" i="19"/>
  <c r="F10" i="19"/>
  <c r="F11" i="19"/>
  <c r="F12" i="19"/>
  <c r="F13" i="19"/>
  <c r="F14" i="19"/>
  <c r="F15" i="19"/>
  <c r="C15" i="19" s="1"/>
  <c r="F16" i="19"/>
  <c r="C16" i="19" s="1"/>
  <c r="F17" i="19"/>
  <c r="C17" i="19" s="1"/>
  <c r="F18" i="19"/>
  <c r="C18" i="19" s="1"/>
  <c r="F19" i="19"/>
  <c r="F20" i="19"/>
  <c r="F21" i="19"/>
  <c r="F22" i="19"/>
  <c r="F23" i="19"/>
  <c r="F24" i="19"/>
  <c r="F25" i="19"/>
  <c r="F26" i="19"/>
  <c r="F27" i="19"/>
  <c r="C27" i="19" s="1"/>
  <c r="F28" i="19"/>
  <c r="C28" i="19" s="1"/>
  <c r="F29" i="19"/>
  <c r="C29" i="19" s="1"/>
  <c r="F2" i="19"/>
  <c r="C2" i="19" s="1"/>
  <c r="C3" i="19"/>
  <c r="C5" i="19"/>
  <c r="C8" i="19"/>
  <c r="C9" i="19"/>
  <c r="C10" i="19"/>
  <c r="C11" i="19"/>
  <c r="C12" i="19"/>
  <c r="C13" i="19"/>
  <c r="C14" i="19"/>
  <c r="C19" i="19"/>
  <c r="C20" i="19"/>
  <c r="C21" i="19"/>
  <c r="C22" i="19"/>
  <c r="C23" i="19"/>
  <c r="C24" i="19"/>
  <c r="C25" i="19"/>
  <c r="C26" i="19"/>
  <c r="F3" i="18"/>
  <c r="C3" i="18" s="1"/>
  <c r="F4" i="18"/>
  <c r="C4" i="18" s="1"/>
  <c r="F5" i="18"/>
  <c r="C5" i="18" s="1"/>
  <c r="F6" i="18"/>
  <c r="C6" i="18" s="1"/>
  <c r="F7" i="18"/>
  <c r="C7" i="18" s="1"/>
  <c r="F8" i="18"/>
  <c r="C8" i="18" s="1"/>
  <c r="F9" i="18"/>
  <c r="C9" i="18" s="1"/>
  <c r="F10" i="18"/>
  <c r="C10" i="18" s="1"/>
  <c r="F11" i="18"/>
  <c r="C11" i="18" s="1"/>
  <c r="F12" i="18"/>
  <c r="C12" i="18" s="1"/>
  <c r="F13" i="18"/>
  <c r="C13" i="18" s="1"/>
  <c r="F14" i="18"/>
  <c r="C14" i="18" s="1"/>
  <c r="F15" i="18"/>
  <c r="F16" i="18"/>
  <c r="C16" i="18" s="1"/>
  <c r="F17" i="18"/>
  <c r="C17" i="18" s="1"/>
  <c r="F18" i="18"/>
  <c r="C18" i="18" s="1"/>
  <c r="F19" i="18"/>
  <c r="F20" i="18"/>
  <c r="C20" i="18" s="1"/>
  <c r="F21" i="18"/>
  <c r="C21" i="18" s="1"/>
  <c r="F22" i="18"/>
  <c r="C22" i="18" s="1"/>
  <c r="F23" i="18"/>
  <c r="C23" i="18" s="1"/>
  <c r="F24" i="18"/>
  <c r="C24" i="18" s="1"/>
  <c r="F2" i="18"/>
  <c r="C2" i="18" s="1"/>
  <c r="C15" i="18"/>
  <c r="C19" i="18"/>
  <c r="C6" i="17"/>
  <c r="C14" i="17"/>
  <c r="C15" i="17"/>
  <c r="C16" i="17"/>
  <c r="C17" i="17"/>
  <c r="C18" i="17"/>
  <c r="C19" i="17"/>
  <c r="C20" i="17"/>
  <c r="C21" i="17"/>
  <c r="C22" i="17"/>
  <c r="C23" i="17"/>
  <c r="C24" i="17"/>
  <c r="F3" i="17"/>
  <c r="C3" i="17" s="1"/>
  <c r="F4" i="17"/>
  <c r="C4" i="17" s="1"/>
  <c r="F5" i="17"/>
  <c r="C5" i="17" s="1"/>
  <c r="F6" i="17"/>
  <c r="F7" i="17"/>
  <c r="C7" i="17" s="1"/>
  <c r="F8" i="17"/>
  <c r="C8" i="17" s="1"/>
  <c r="F9" i="17"/>
  <c r="C9" i="17" s="1"/>
  <c r="F10" i="17"/>
  <c r="C10" i="17" s="1"/>
  <c r="F11" i="17"/>
  <c r="C11" i="17" s="1"/>
  <c r="F12" i="17"/>
  <c r="C12" i="17" s="1"/>
  <c r="F13" i="17"/>
  <c r="C13" i="17" s="1"/>
  <c r="F14" i="17"/>
  <c r="F15" i="17"/>
  <c r="F16" i="17"/>
  <c r="F17" i="17"/>
  <c r="F18" i="17"/>
  <c r="F19" i="17"/>
  <c r="F20" i="17"/>
  <c r="F21" i="17"/>
  <c r="F22" i="17"/>
  <c r="F23" i="17"/>
  <c r="F24" i="17"/>
  <c r="F2" i="17"/>
  <c r="C2" i="17" s="1"/>
  <c r="F3" i="16"/>
  <c r="C3" i="16" s="1"/>
  <c r="F4" i="16"/>
  <c r="C4" i="16" s="1"/>
  <c r="F5" i="16"/>
  <c r="C5" i="16" s="1"/>
  <c r="F6" i="16"/>
  <c r="C6" i="16" s="1"/>
  <c r="F7" i="16"/>
  <c r="C7" i="16" s="1"/>
  <c r="F8" i="16"/>
  <c r="C8" i="16" s="1"/>
  <c r="F9" i="16"/>
  <c r="C9" i="16" s="1"/>
  <c r="F10" i="16"/>
  <c r="C10" i="16" s="1"/>
  <c r="F11" i="16"/>
  <c r="C11" i="16" s="1"/>
  <c r="F12" i="16"/>
  <c r="C12" i="16" s="1"/>
  <c r="F13" i="16"/>
  <c r="C13" i="16" s="1"/>
  <c r="F14" i="16"/>
  <c r="C14" i="16" s="1"/>
  <c r="F15" i="16"/>
  <c r="C15" i="16" s="1"/>
  <c r="F16" i="16"/>
  <c r="C16" i="16" s="1"/>
  <c r="F17" i="16"/>
  <c r="C17" i="16" s="1"/>
  <c r="F18" i="16"/>
  <c r="C18" i="16" s="1"/>
  <c r="F19" i="16"/>
  <c r="C19" i="16" s="1"/>
  <c r="F20" i="16"/>
  <c r="C20" i="16" s="1"/>
  <c r="F21" i="16"/>
  <c r="C21" i="16" s="1"/>
  <c r="F22" i="16"/>
  <c r="C22" i="16" s="1"/>
  <c r="F23" i="16"/>
  <c r="C23" i="16" s="1"/>
  <c r="F24" i="16"/>
  <c r="C24" i="16" s="1"/>
  <c r="F25" i="16"/>
  <c r="C25" i="16" s="1"/>
  <c r="F26" i="16"/>
  <c r="C26" i="16" s="1"/>
  <c r="F27" i="16"/>
  <c r="C27" i="16" s="1"/>
  <c r="F28" i="16"/>
  <c r="C28" i="16" s="1"/>
  <c r="F29" i="16"/>
  <c r="C29" i="16" s="1"/>
  <c r="F30" i="16"/>
  <c r="C30" i="16" s="1"/>
  <c r="F31" i="16"/>
  <c r="C31" i="16" s="1"/>
  <c r="F32" i="16"/>
  <c r="C32" i="16" s="1"/>
  <c r="F33" i="16"/>
  <c r="C33" i="16" s="1"/>
  <c r="F2" i="16"/>
  <c r="C2" i="16" s="1"/>
  <c r="F3" i="15"/>
  <c r="C3" i="15" s="1"/>
  <c r="F4" i="15"/>
  <c r="C4" i="15" s="1"/>
  <c r="F5" i="15"/>
  <c r="C5" i="15" s="1"/>
  <c r="F6" i="15"/>
  <c r="C6" i="15" s="1"/>
  <c r="F7" i="15"/>
  <c r="C7" i="15" s="1"/>
  <c r="F8" i="15"/>
  <c r="C8" i="15" s="1"/>
  <c r="F9" i="15"/>
  <c r="C9" i="15" s="1"/>
  <c r="F10" i="15"/>
  <c r="C10" i="15" s="1"/>
  <c r="F11" i="15"/>
  <c r="C11" i="15" s="1"/>
  <c r="F12" i="15"/>
  <c r="C12" i="15" s="1"/>
  <c r="F13" i="15"/>
  <c r="C13" i="15" s="1"/>
  <c r="F14" i="15"/>
  <c r="C14" i="15" s="1"/>
  <c r="F15" i="15"/>
  <c r="C15" i="15" s="1"/>
  <c r="F16" i="15"/>
  <c r="C16" i="15" s="1"/>
  <c r="F17" i="15"/>
  <c r="C17" i="15" s="1"/>
  <c r="F18" i="15"/>
  <c r="C18" i="15" s="1"/>
  <c r="F19" i="15"/>
  <c r="C19" i="15" s="1"/>
  <c r="F20" i="15"/>
  <c r="C20" i="15" s="1"/>
  <c r="F21" i="15"/>
  <c r="C21" i="15" s="1"/>
  <c r="F22" i="15"/>
  <c r="C22" i="15" s="1"/>
  <c r="F23" i="15"/>
  <c r="C23" i="15" s="1"/>
  <c r="F24" i="15"/>
  <c r="C24" i="15" s="1"/>
  <c r="F2" i="15"/>
  <c r="C2" i="15" s="1"/>
  <c r="F3" i="14"/>
  <c r="C3" i="14" s="1"/>
  <c r="F4" i="14"/>
  <c r="C4" i="14" s="1"/>
  <c r="F5" i="14"/>
  <c r="C5" i="14" s="1"/>
  <c r="F6" i="14"/>
  <c r="C6" i="14" s="1"/>
  <c r="F7" i="14"/>
  <c r="C7" i="14" s="1"/>
  <c r="F8" i="14"/>
  <c r="C8" i="14" s="1"/>
  <c r="F9" i="14"/>
  <c r="C9" i="14" s="1"/>
  <c r="F10" i="14"/>
  <c r="C10" i="14" s="1"/>
  <c r="F11" i="14"/>
  <c r="C11" i="14" s="1"/>
  <c r="F12" i="14"/>
  <c r="C12" i="14" s="1"/>
  <c r="F13" i="14"/>
  <c r="C13" i="14" s="1"/>
  <c r="F14" i="14"/>
  <c r="C14" i="14" s="1"/>
  <c r="F15" i="14"/>
  <c r="C15" i="14" s="1"/>
  <c r="F16" i="14"/>
  <c r="C16" i="14" s="1"/>
  <c r="F17" i="14"/>
  <c r="C17" i="14" s="1"/>
  <c r="F18" i="14"/>
  <c r="C18" i="14" s="1"/>
  <c r="F19" i="14"/>
  <c r="C19" i="14" s="1"/>
  <c r="F20" i="14"/>
  <c r="C20" i="14" s="1"/>
  <c r="F21" i="14"/>
  <c r="C21" i="14" s="1"/>
  <c r="F22" i="14"/>
  <c r="C22" i="14" s="1"/>
  <c r="F23" i="14"/>
  <c r="C23" i="14" s="1"/>
  <c r="F24" i="14"/>
  <c r="C24" i="14" s="1"/>
  <c r="F25" i="14"/>
  <c r="C25" i="14" s="1"/>
  <c r="F26" i="14"/>
  <c r="C26" i="14" s="1"/>
  <c r="F27" i="14"/>
  <c r="C27" i="14" s="1"/>
  <c r="F28" i="14"/>
  <c r="C28" i="14" s="1"/>
  <c r="F29" i="14"/>
  <c r="C29" i="14" s="1"/>
  <c r="F30" i="14"/>
  <c r="C30" i="14" s="1"/>
  <c r="F31" i="14"/>
  <c r="C31" i="14" s="1"/>
  <c r="F32" i="14"/>
  <c r="C32" i="14" s="1"/>
  <c r="F33" i="14"/>
  <c r="C33" i="14" s="1"/>
  <c r="F2" i="14"/>
  <c r="C2" i="14" s="1"/>
  <c r="F3" i="12"/>
  <c r="C3" i="12" s="1"/>
  <c r="F4" i="12"/>
  <c r="C4" i="12" s="1"/>
  <c r="F5" i="12"/>
  <c r="C5" i="12" s="1"/>
  <c r="F6" i="12"/>
  <c r="C6" i="12" s="1"/>
  <c r="F7" i="12"/>
  <c r="C7" i="12" s="1"/>
  <c r="F8" i="12"/>
  <c r="C8" i="12" s="1"/>
  <c r="F9" i="12"/>
  <c r="C9" i="12" s="1"/>
  <c r="F10" i="12"/>
  <c r="C10" i="12" s="1"/>
  <c r="F11" i="12"/>
  <c r="C11" i="12" s="1"/>
  <c r="F12" i="12"/>
  <c r="C12" i="12" s="1"/>
  <c r="F13" i="12"/>
  <c r="C13" i="12" s="1"/>
  <c r="F14" i="12"/>
  <c r="C14" i="12" s="1"/>
  <c r="F15" i="12"/>
  <c r="C15" i="12" s="1"/>
  <c r="F16" i="12"/>
  <c r="C16" i="12" s="1"/>
  <c r="F17" i="12"/>
  <c r="C17" i="12" s="1"/>
  <c r="F18" i="12"/>
  <c r="C18" i="12" s="1"/>
  <c r="F19" i="12"/>
  <c r="C19" i="12" s="1"/>
  <c r="F20" i="12"/>
  <c r="C20" i="12" s="1"/>
  <c r="F21" i="12"/>
  <c r="C21" i="12" s="1"/>
  <c r="F23" i="12"/>
  <c r="C23" i="12" s="1"/>
  <c r="F24" i="12"/>
  <c r="C24" i="12" s="1"/>
  <c r="F25" i="12"/>
  <c r="C25" i="12" s="1"/>
  <c r="F27" i="12"/>
  <c r="C27" i="12" s="1"/>
  <c r="F28" i="12"/>
  <c r="C28" i="12" s="1"/>
  <c r="F29" i="12"/>
  <c r="C29" i="12" s="1"/>
  <c r="F31" i="12"/>
  <c r="C31" i="12" s="1"/>
  <c r="F32" i="12"/>
  <c r="C32" i="12" s="1"/>
  <c r="F33" i="12"/>
  <c r="C33" i="12" s="1"/>
  <c r="F2" i="12"/>
  <c r="C2" i="12" s="1"/>
  <c r="F3" i="11"/>
  <c r="C3" i="11" s="1"/>
  <c r="F4" i="11"/>
  <c r="C4" i="11" s="1"/>
  <c r="F5" i="11"/>
  <c r="C5" i="11" s="1"/>
  <c r="F6" i="11"/>
  <c r="C6" i="11" s="1"/>
  <c r="F7" i="11"/>
  <c r="C7" i="11" s="1"/>
  <c r="F8" i="11"/>
  <c r="C8" i="11" s="1"/>
  <c r="F9" i="11"/>
  <c r="C9" i="11" s="1"/>
  <c r="F10" i="11"/>
  <c r="C10" i="11" s="1"/>
  <c r="F11" i="11"/>
  <c r="C11" i="11" s="1"/>
  <c r="F12" i="11"/>
  <c r="C12" i="11" s="1"/>
  <c r="F13" i="11"/>
  <c r="C13" i="11" s="1"/>
  <c r="F14" i="11"/>
  <c r="C14" i="11" s="1"/>
  <c r="F15" i="11"/>
  <c r="C15" i="11" s="1"/>
  <c r="F16" i="11"/>
  <c r="C16" i="11" s="1"/>
  <c r="F17" i="11"/>
  <c r="C17" i="11" s="1"/>
  <c r="F18" i="11"/>
  <c r="C18" i="11" s="1"/>
  <c r="F19" i="11"/>
  <c r="C19" i="11" s="1"/>
  <c r="F20" i="11"/>
  <c r="C20" i="11" s="1"/>
  <c r="F21" i="11"/>
  <c r="C21" i="11" s="1"/>
  <c r="F22" i="11"/>
  <c r="C22" i="11" s="1"/>
  <c r="F23" i="11"/>
  <c r="C23" i="11" s="1"/>
  <c r="F24" i="11"/>
  <c r="C24" i="11" s="1"/>
  <c r="F25" i="11"/>
  <c r="C25" i="11" s="1"/>
  <c r="F26" i="11"/>
  <c r="C26" i="11" s="1"/>
  <c r="F27" i="11"/>
  <c r="C27" i="11" s="1"/>
  <c r="F28" i="11"/>
  <c r="C28" i="11" s="1"/>
  <c r="F29" i="11"/>
  <c r="C29" i="11" s="1"/>
  <c r="F30" i="11"/>
  <c r="C30" i="11" s="1"/>
  <c r="F31" i="11"/>
  <c r="C31" i="11" s="1"/>
  <c r="F32" i="11"/>
  <c r="C32" i="11" s="1"/>
  <c r="F33" i="11"/>
  <c r="C33" i="11" s="1"/>
  <c r="F2" i="11"/>
  <c r="C2" i="11" s="1"/>
  <c r="C10" i="7"/>
  <c r="C14" i="7"/>
  <c r="F24" i="7"/>
  <c r="C24" i="7" s="1"/>
  <c r="F23" i="7"/>
  <c r="C23" i="7" s="1"/>
  <c r="F22" i="7"/>
  <c r="C22" i="7" s="1"/>
  <c r="F21" i="7"/>
  <c r="C21" i="7" s="1"/>
  <c r="F20" i="7"/>
  <c r="C20" i="7" s="1"/>
  <c r="F19" i="7"/>
  <c r="C19" i="7" s="1"/>
  <c r="F18" i="7"/>
  <c r="C18" i="7" s="1"/>
  <c r="F17" i="7"/>
  <c r="C17" i="7" s="1"/>
  <c r="F16" i="7"/>
  <c r="C16" i="7" s="1"/>
  <c r="F15" i="7"/>
  <c r="C15" i="7" s="1"/>
  <c r="F14" i="7"/>
  <c r="F13" i="7"/>
  <c r="C13" i="7" s="1"/>
  <c r="F12" i="7"/>
  <c r="C12" i="7" s="1"/>
  <c r="F11" i="7"/>
  <c r="C11" i="7" s="1"/>
  <c r="F10" i="7"/>
  <c r="F9" i="7"/>
  <c r="C9" i="7" s="1"/>
  <c r="F8" i="7"/>
  <c r="C8" i="7" s="1"/>
  <c r="F7" i="7"/>
  <c r="C7" i="7" s="1"/>
  <c r="F6" i="7"/>
  <c r="C6" i="7" s="1"/>
  <c r="F5" i="7"/>
  <c r="C5" i="7" s="1"/>
  <c r="F4" i="7"/>
  <c r="C4" i="7" s="1"/>
  <c r="F3" i="7"/>
  <c r="C3" i="7" s="1"/>
  <c r="F2" i="7"/>
  <c r="C2" i="7" s="1"/>
  <c r="C10" i="6"/>
  <c r="F24" i="6"/>
  <c r="C24" i="6" s="1"/>
  <c r="F23" i="6"/>
  <c r="C23" i="6" s="1"/>
  <c r="F22" i="6"/>
  <c r="C22" i="6" s="1"/>
  <c r="F21" i="6"/>
  <c r="C21" i="6" s="1"/>
  <c r="F20" i="6"/>
  <c r="C20" i="6" s="1"/>
  <c r="F19" i="6"/>
  <c r="C19" i="6" s="1"/>
  <c r="F18" i="6"/>
  <c r="C18" i="6" s="1"/>
  <c r="F17" i="6"/>
  <c r="C17" i="6" s="1"/>
  <c r="F16" i="6"/>
  <c r="C16" i="6" s="1"/>
  <c r="F15" i="6"/>
  <c r="C15" i="6" s="1"/>
  <c r="F14" i="6"/>
  <c r="C14" i="6" s="1"/>
  <c r="F13" i="6"/>
  <c r="C13" i="6" s="1"/>
  <c r="F12" i="6"/>
  <c r="C12" i="6" s="1"/>
  <c r="F11" i="6"/>
  <c r="C11" i="6" s="1"/>
  <c r="F10" i="6"/>
  <c r="F9" i="6"/>
  <c r="C9" i="6" s="1"/>
  <c r="F8" i="6"/>
  <c r="C8" i="6" s="1"/>
  <c r="F7" i="6"/>
  <c r="C7" i="6" s="1"/>
  <c r="F6" i="6"/>
  <c r="C6" i="6" s="1"/>
  <c r="F5" i="6"/>
  <c r="C5" i="6" s="1"/>
  <c r="F4" i="6"/>
  <c r="C4" i="6" s="1"/>
  <c r="F3" i="6"/>
  <c r="C3" i="6" s="1"/>
  <c r="F2" i="6"/>
  <c r="C2" i="6" s="1"/>
  <c r="F3" i="24"/>
  <c r="C3" i="24" s="1"/>
  <c r="F4" i="24"/>
  <c r="C4" i="24" s="1"/>
  <c r="F5" i="24"/>
  <c r="C5" i="24" s="1"/>
  <c r="F6" i="24"/>
  <c r="C6" i="24" s="1"/>
  <c r="F7" i="24"/>
  <c r="C7" i="24" s="1"/>
  <c r="F8" i="24"/>
  <c r="C8" i="24" s="1"/>
  <c r="F9" i="24"/>
  <c r="C9" i="24" s="1"/>
  <c r="F10" i="24"/>
  <c r="C10" i="24" s="1"/>
  <c r="F11" i="24"/>
  <c r="C11" i="24" s="1"/>
  <c r="F12" i="24"/>
  <c r="C12" i="24" s="1"/>
  <c r="F13" i="24"/>
  <c r="C13" i="24" s="1"/>
  <c r="F14" i="24"/>
  <c r="C14" i="24" s="1"/>
  <c r="F15" i="24"/>
  <c r="C15" i="24" s="1"/>
  <c r="F16" i="24"/>
  <c r="C16" i="24" s="1"/>
  <c r="F17" i="24"/>
  <c r="C17" i="24" s="1"/>
  <c r="F18" i="24"/>
  <c r="C18" i="24" s="1"/>
  <c r="F19" i="24"/>
  <c r="C19" i="24" s="1"/>
  <c r="F20" i="24"/>
  <c r="C20" i="24" s="1"/>
  <c r="F21" i="24"/>
  <c r="C21" i="24" s="1"/>
  <c r="F22" i="24"/>
  <c r="C22" i="24" s="1"/>
  <c r="F23" i="24"/>
  <c r="C23" i="24" s="1"/>
  <c r="F24" i="24"/>
  <c r="C24" i="24" s="1"/>
  <c r="F25" i="24"/>
  <c r="C25" i="24" s="1"/>
  <c r="F26" i="24"/>
  <c r="C26" i="24" s="1"/>
  <c r="F27" i="24"/>
  <c r="C27" i="24" s="1"/>
  <c r="F28" i="24"/>
  <c r="C28" i="24" s="1"/>
  <c r="F29" i="24"/>
  <c r="C29" i="24" s="1"/>
  <c r="F30" i="24"/>
  <c r="C30" i="24" s="1"/>
  <c r="F31" i="24"/>
  <c r="C31" i="24" s="1"/>
  <c r="F32" i="24"/>
  <c r="C32" i="24" s="1"/>
  <c r="F33" i="24"/>
  <c r="C33" i="24" s="1"/>
  <c r="F2" i="24"/>
  <c r="C2" i="24" s="1"/>
  <c r="F3" i="5"/>
  <c r="C3" i="5" s="1"/>
  <c r="F4" i="5"/>
  <c r="C4" i="5" s="1"/>
  <c r="F5" i="5"/>
  <c r="C5" i="5" s="1"/>
  <c r="F6" i="5"/>
  <c r="C6" i="5" s="1"/>
  <c r="F7" i="5"/>
  <c r="C7" i="5" s="1"/>
  <c r="F8" i="5"/>
  <c r="C8" i="5" s="1"/>
  <c r="F9" i="5"/>
  <c r="C9" i="5" s="1"/>
  <c r="F10" i="5"/>
  <c r="C10" i="5" s="1"/>
  <c r="F11" i="5"/>
  <c r="C11" i="5" s="1"/>
  <c r="F12" i="5"/>
  <c r="C12" i="5" s="1"/>
  <c r="F13" i="5"/>
  <c r="C13" i="5" s="1"/>
  <c r="F14" i="5"/>
  <c r="C14" i="5" s="1"/>
  <c r="F15" i="5"/>
  <c r="C15" i="5" s="1"/>
  <c r="F16" i="5"/>
  <c r="C16" i="5" s="1"/>
  <c r="F17" i="5"/>
  <c r="C17" i="5" s="1"/>
  <c r="F18" i="5"/>
  <c r="C18" i="5" s="1"/>
  <c r="F19" i="5"/>
  <c r="C19" i="5" s="1"/>
  <c r="F20" i="5"/>
  <c r="C20" i="5" s="1"/>
  <c r="F21" i="5"/>
  <c r="C21" i="5" s="1"/>
  <c r="F22" i="5"/>
  <c r="C22" i="5" s="1"/>
  <c r="F23" i="5"/>
  <c r="C23" i="5" s="1"/>
  <c r="F24" i="5"/>
  <c r="C24" i="5" s="1"/>
  <c r="F25" i="5"/>
  <c r="C25" i="5" s="1"/>
  <c r="F26" i="5"/>
  <c r="C26" i="5" s="1"/>
  <c r="F27" i="5"/>
  <c r="C27" i="5" s="1"/>
  <c r="F28" i="5"/>
  <c r="C28" i="5" s="1"/>
  <c r="F29" i="5"/>
  <c r="C29" i="5" s="1"/>
  <c r="F30" i="5"/>
  <c r="C30" i="5" s="1"/>
  <c r="F31" i="5"/>
  <c r="C31" i="5" s="1"/>
  <c r="F32" i="5"/>
  <c r="C32" i="5" s="1"/>
  <c r="F2" i="5"/>
  <c r="C2" i="5" s="1"/>
  <c r="F3" i="9"/>
  <c r="C3" i="9" s="1"/>
  <c r="F4" i="9"/>
  <c r="C4" i="9" s="1"/>
  <c r="F5" i="9"/>
  <c r="C5" i="9" s="1"/>
  <c r="F6" i="9"/>
  <c r="C6" i="9" s="1"/>
  <c r="F7" i="9"/>
  <c r="C7" i="9" s="1"/>
  <c r="F8" i="9"/>
  <c r="C8" i="9" s="1"/>
  <c r="F9" i="9"/>
  <c r="C9" i="9" s="1"/>
  <c r="F10" i="9"/>
  <c r="C10" i="9" s="1"/>
  <c r="F11" i="9"/>
  <c r="C11" i="9" s="1"/>
  <c r="F12" i="9"/>
  <c r="C12" i="9" s="1"/>
  <c r="F13" i="9"/>
  <c r="C13" i="9" s="1"/>
  <c r="F16" i="9"/>
  <c r="C16" i="9" s="1"/>
  <c r="F17" i="9"/>
  <c r="C17" i="9" s="1"/>
  <c r="F20" i="9"/>
  <c r="C20" i="9" s="1"/>
  <c r="F21" i="9"/>
  <c r="C21" i="9" s="1"/>
  <c r="F23" i="9"/>
  <c r="C23" i="9" s="1"/>
  <c r="F24" i="9"/>
  <c r="C24" i="9" s="1"/>
  <c r="F25" i="9"/>
  <c r="C25" i="9" s="1"/>
  <c r="F27" i="9"/>
  <c r="C27" i="9" s="1"/>
  <c r="F28" i="9"/>
  <c r="C28" i="9" s="1"/>
  <c r="F29" i="9"/>
  <c r="C29" i="9" s="1"/>
  <c r="F32" i="9"/>
  <c r="C32" i="9" s="1"/>
  <c r="F33" i="9"/>
  <c r="C33" i="9" s="1"/>
  <c r="F2" i="9"/>
  <c r="C2" i="9" s="1"/>
  <c r="F3" i="8"/>
  <c r="C3" i="8" s="1"/>
  <c r="F4" i="8"/>
  <c r="C4" i="8" s="1"/>
  <c r="F5" i="8"/>
  <c r="C5" i="8" s="1"/>
  <c r="F6" i="8"/>
  <c r="C6" i="8" s="1"/>
  <c r="F7" i="8"/>
  <c r="C7" i="8" s="1"/>
  <c r="F8" i="8"/>
  <c r="C8" i="8" s="1"/>
  <c r="F9" i="8"/>
  <c r="C9" i="8" s="1"/>
  <c r="F10" i="8"/>
  <c r="C10" i="8" s="1"/>
  <c r="F11" i="8"/>
  <c r="C11" i="8" s="1"/>
  <c r="F12" i="8"/>
  <c r="C12" i="8" s="1"/>
  <c r="F13" i="8"/>
  <c r="C13" i="8" s="1"/>
  <c r="F14" i="8"/>
  <c r="C14" i="8" s="1"/>
  <c r="F15" i="8"/>
  <c r="C15" i="8" s="1"/>
  <c r="F16" i="8"/>
  <c r="C16" i="8" s="1"/>
  <c r="F17" i="8"/>
  <c r="C17" i="8" s="1"/>
  <c r="F18" i="8"/>
  <c r="C18" i="8" s="1"/>
  <c r="F19" i="8"/>
  <c r="C19" i="8" s="1"/>
  <c r="F20" i="8"/>
  <c r="C20" i="8" s="1"/>
  <c r="F21" i="8"/>
  <c r="C21" i="8" s="1"/>
  <c r="F22" i="8"/>
  <c r="C22" i="8" s="1"/>
  <c r="F23" i="8"/>
  <c r="C23" i="8" s="1"/>
  <c r="F24" i="8"/>
  <c r="C24" i="8" s="1"/>
  <c r="F25" i="8"/>
  <c r="C25" i="8" s="1"/>
  <c r="F26" i="8"/>
  <c r="C26" i="8" s="1"/>
  <c r="F27" i="8"/>
  <c r="C27" i="8" s="1"/>
  <c r="F28" i="8"/>
  <c r="C28" i="8" s="1"/>
  <c r="F29" i="8"/>
  <c r="C29" i="8" s="1"/>
  <c r="F30" i="8"/>
  <c r="C30" i="8" s="1"/>
  <c r="F31" i="8"/>
  <c r="C31" i="8" s="1"/>
  <c r="F32" i="8"/>
  <c r="C32" i="8" s="1"/>
  <c r="F33" i="8"/>
  <c r="C33" i="8" s="1"/>
  <c r="F2" i="8"/>
  <c r="C2" i="8" s="1"/>
  <c r="F3" i="4"/>
  <c r="C3" i="4" s="1"/>
  <c r="F4" i="4"/>
  <c r="C4" i="4" s="1"/>
  <c r="F5" i="4"/>
  <c r="C5" i="4" s="1"/>
  <c r="F6" i="4"/>
  <c r="C6" i="4" s="1"/>
  <c r="F7" i="4"/>
  <c r="C7" i="4" s="1"/>
  <c r="F8" i="4"/>
  <c r="C8" i="4" s="1"/>
  <c r="F9" i="4"/>
  <c r="C9" i="4" s="1"/>
  <c r="F10" i="4"/>
  <c r="C10" i="4" s="1"/>
  <c r="F11" i="4"/>
  <c r="C11" i="4" s="1"/>
  <c r="F12" i="4"/>
  <c r="C12" i="4" s="1"/>
  <c r="F13" i="4"/>
  <c r="C13" i="4" s="1"/>
  <c r="F14" i="4"/>
  <c r="C14" i="4" s="1"/>
  <c r="F15" i="4"/>
  <c r="C15" i="4" s="1"/>
  <c r="F16" i="4"/>
  <c r="C16" i="4" s="1"/>
  <c r="F17" i="4"/>
  <c r="C17" i="4" s="1"/>
  <c r="F18" i="4"/>
  <c r="C18" i="4" s="1"/>
  <c r="F19" i="4"/>
  <c r="C19" i="4" s="1"/>
  <c r="F20" i="4"/>
  <c r="C20" i="4" s="1"/>
  <c r="F21" i="4"/>
  <c r="C21" i="4" s="1"/>
  <c r="F22" i="4"/>
  <c r="C22" i="4" s="1"/>
  <c r="F23" i="4"/>
  <c r="C23" i="4" s="1"/>
  <c r="F24" i="4"/>
  <c r="C24" i="4" s="1"/>
  <c r="F25" i="4"/>
  <c r="C25" i="4" s="1"/>
  <c r="F26" i="4"/>
  <c r="C26" i="4" s="1"/>
  <c r="F27" i="4"/>
  <c r="C27" i="4" s="1"/>
  <c r="F28" i="4"/>
  <c r="C28" i="4" s="1"/>
  <c r="F29" i="4"/>
  <c r="C29" i="4" s="1"/>
  <c r="F30" i="4"/>
  <c r="C30" i="4" s="1"/>
  <c r="F31" i="4"/>
  <c r="C31" i="4" s="1"/>
  <c r="F32" i="4"/>
  <c r="C32" i="4" s="1"/>
  <c r="F33" i="4"/>
  <c r="C33" i="4" s="1"/>
  <c r="F34" i="4"/>
  <c r="C34" i="4" s="1"/>
  <c r="F2" i="4"/>
  <c r="C2" i="4" s="1"/>
  <c r="F3" i="1"/>
  <c r="C3" i="1" s="1"/>
  <c r="F4" i="1"/>
  <c r="C4" i="1" s="1"/>
  <c r="F8" i="1"/>
  <c r="C8" i="1" s="1"/>
  <c r="F10" i="1"/>
  <c r="C10" i="1" s="1"/>
  <c r="F12" i="1"/>
  <c r="C12" i="1" s="1"/>
  <c r="F15" i="1"/>
  <c r="C15" i="1" s="1"/>
  <c r="F16" i="1"/>
  <c r="C16" i="1" s="1"/>
  <c r="F19" i="1"/>
  <c r="C19" i="1" s="1"/>
  <c r="F20" i="1"/>
  <c r="C20" i="1" s="1"/>
  <c r="F24" i="1"/>
  <c r="C24" i="1" s="1"/>
  <c r="F26" i="1"/>
  <c r="C26" i="1" s="1"/>
  <c r="F27" i="1"/>
  <c r="C27" i="1" s="1"/>
  <c r="F28" i="1"/>
  <c r="C28" i="1" s="1"/>
  <c r="F29" i="1"/>
  <c r="C29" i="1" s="1"/>
  <c r="F30" i="1"/>
  <c r="C30" i="1" s="1"/>
  <c r="F31" i="1"/>
  <c r="C31" i="1" s="1"/>
  <c r="F32" i="1"/>
  <c r="C32" i="1" s="1"/>
  <c r="F33" i="1"/>
  <c r="C33" i="1" s="1"/>
  <c r="F34" i="1"/>
  <c r="C34" i="1" s="1"/>
  <c r="F3" i="3"/>
  <c r="C3" i="3" s="1"/>
  <c r="F4" i="3"/>
  <c r="C4" i="3" s="1"/>
  <c r="F5" i="3"/>
  <c r="C5" i="3" s="1"/>
  <c r="F6" i="3"/>
  <c r="C6" i="3" s="1"/>
  <c r="F7" i="3"/>
  <c r="C7" i="3" s="1"/>
  <c r="F8" i="3"/>
  <c r="C8" i="3" s="1"/>
  <c r="F9" i="3"/>
  <c r="C9" i="3" s="1"/>
  <c r="F10" i="3"/>
  <c r="C10" i="3" s="1"/>
  <c r="F11" i="3"/>
  <c r="C11" i="3" s="1"/>
  <c r="F12" i="3"/>
  <c r="C12" i="3" s="1"/>
  <c r="F13" i="3"/>
  <c r="C13" i="3" s="1"/>
  <c r="F14" i="3"/>
  <c r="C14" i="3" s="1"/>
  <c r="F15" i="3"/>
  <c r="C15" i="3" s="1"/>
  <c r="F16" i="3"/>
  <c r="C16" i="3" s="1"/>
  <c r="F17" i="3"/>
  <c r="C17" i="3" s="1"/>
  <c r="F18" i="3"/>
  <c r="C18" i="3" s="1"/>
  <c r="F19" i="3"/>
  <c r="C19" i="3" s="1"/>
  <c r="F20" i="3"/>
  <c r="C20" i="3" s="1"/>
  <c r="F21" i="3"/>
  <c r="C21" i="3" s="1"/>
  <c r="F22" i="3"/>
  <c r="C22" i="3" s="1"/>
  <c r="F23" i="3"/>
  <c r="C23" i="3" s="1"/>
  <c r="F24" i="3"/>
  <c r="C24" i="3" s="1"/>
  <c r="F25" i="3"/>
  <c r="C25" i="3" s="1"/>
  <c r="F26" i="3"/>
  <c r="C26" i="3" s="1"/>
  <c r="F27" i="3"/>
  <c r="C27" i="3" s="1"/>
  <c r="F28" i="3"/>
  <c r="C28" i="3" s="1"/>
  <c r="F29" i="3"/>
  <c r="C29" i="3" s="1"/>
  <c r="F30" i="3"/>
  <c r="C30" i="3" s="1"/>
  <c r="F31" i="3"/>
  <c r="C31" i="3" s="1"/>
  <c r="F32" i="3"/>
  <c r="C32" i="3" s="1"/>
  <c r="F33" i="3"/>
  <c r="C33" i="3" s="1"/>
  <c r="F34" i="3"/>
  <c r="C34" i="3" s="1"/>
  <c r="F2" i="3"/>
  <c r="C2" i="3" s="1"/>
  <c r="F14" i="1" l="1"/>
  <c r="C14" i="1" s="1"/>
  <c r="F23" i="1"/>
  <c r="C23" i="1" s="1"/>
  <c r="F25" i="1"/>
  <c r="C25" i="1" s="1"/>
  <c r="F21" i="1"/>
  <c r="C21" i="1" s="1"/>
  <c r="F17" i="1"/>
  <c r="C17" i="1" s="1"/>
  <c r="F13" i="1"/>
  <c r="C13" i="1" s="1"/>
  <c r="F9" i="1"/>
  <c r="C9" i="1" s="1"/>
  <c r="F5" i="1"/>
  <c r="C5" i="1" s="1"/>
  <c r="C3" i="22"/>
</calcChain>
</file>

<file path=xl/sharedStrings.xml><?xml version="1.0" encoding="utf-8"?>
<sst xmlns="http://schemas.openxmlformats.org/spreadsheetml/2006/main" count="2169" uniqueCount="72">
  <si>
    <t>ID</t>
  </si>
  <si>
    <t>Quantity</t>
  </si>
  <si>
    <t>Price</t>
  </si>
  <si>
    <t>Width</t>
  </si>
  <si>
    <t>Product</t>
  </si>
  <si>
    <t>Type</t>
  </si>
  <si>
    <t>Field1</t>
  </si>
  <si>
    <t>Lanyard</t>
  </si>
  <si>
    <t>Printed</t>
  </si>
  <si>
    <t/>
  </si>
  <si>
    <t>Plain</t>
  </si>
  <si>
    <t>Sublimation</t>
  </si>
  <si>
    <t>Wristband</t>
  </si>
  <si>
    <t>Woven</t>
  </si>
  <si>
    <t>Tyvek</t>
  </si>
  <si>
    <t>Black</t>
  </si>
  <si>
    <t>Colour</t>
  </si>
  <si>
    <t>Vinyl</t>
  </si>
  <si>
    <t>n/a</t>
  </si>
  <si>
    <t>Silicone</t>
  </si>
  <si>
    <t>Infill</t>
  </si>
  <si>
    <t>ID Holder</t>
  </si>
  <si>
    <t>85x54</t>
  </si>
  <si>
    <t>ID Card Single Side</t>
  </si>
  <si>
    <t>ID Card Double Sided</t>
  </si>
  <si>
    <t>11oz</t>
  </si>
  <si>
    <t>Mug White</t>
  </si>
  <si>
    <t>Mug Black</t>
  </si>
  <si>
    <t>£25 per design set up</t>
  </si>
  <si>
    <t>Add £0.01 per band for serialisation</t>
  </si>
  <si>
    <t>Add £0.05 per band for barcoding</t>
  </si>
  <si>
    <t>Add £0.05 per band for variable data</t>
  </si>
  <si>
    <t>Add 6p for Tabbed</t>
  </si>
  <si>
    <t>Plain T Shirt</t>
  </si>
  <si>
    <t>Printing</t>
  </si>
  <si>
    <t>10-19</t>
  </si>
  <si>
    <t>20-49</t>
  </si>
  <si>
    <t xml:space="preserve">Design </t>
  </si>
  <si>
    <t>1-4</t>
  </si>
  <si>
    <t>5-9</t>
  </si>
  <si>
    <t xml:space="preserve"> </t>
  </si>
  <si>
    <t>White</t>
  </si>
  <si>
    <t>Size</t>
  </si>
  <si>
    <t>Ex VAT</t>
  </si>
  <si>
    <t>Face Mask</t>
  </si>
  <si>
    <t>600ml Silver/ White</t>
  </si>
  <si>
    <t>90mm Coaster</t>
  </si>
  <si>
    <t>Unit Price</t>
  </si>
  <si>
    <t>Bar Runner 250 x 440mm</t>
  </si>
  <si>
    <t>197 x 235 x 3mm</t>
  </si>
  <si>
    <t>Business Card</t>
  </si>
  <si>
    <t>54x85mm</t>
  </si>
  <si>
    <t>Side</t>
  </si>
  <si>
    <t>Single</t>
  </si>
  <si>
    <t>Double</t>
  </si>
  <si>
    <t>15p extra for each</t>
  </si>
  <si>
    <t>Additional colour</t>
  </si>
  <si>
    <t>Double Sided</t>
  </si>
  <si>
    <t>Plain Hoodies</t>
  </si>
  <si>
    <t>Plain Hi Viz</t>
  </si>
  <si>
    <t>38 x 42cm Vienna</t>
  </si>
  <si>
    <t>Full Colour 1 Side</t>
  </si>
  <si>
    <t>Plain Price £1.95 each</t>
  </si>
  <si>
    <t>Available in White or Natural</t>
  </si>
  <si>
    <t>14oz Silver/ White</t>
  </si>
  <si>
    <t>Travel Mug</t>
  </si>
  <si>
    <t>400ml Silver/ White</t>
  </si>
  <si>
    <t>For 25mm add 14p per lanyard - MOQ 100</t>
  </si>
  <si>
    <t>ADD</t>
  </si>
  <si>
    <t>Serialisation - £0.01p each</t>
  </si>
  <si>
    <t xml:space="preserve">Barcoding - £0.05p </t>
  </si>
  <si>
    <t>Variable data - £0.05p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</si>
</sst>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;[Red]\-&quot;£&quot;#,##0.00"/>
    <numFmt numFmtId="43" formatCode="_-* #,##0.00_-;\-* #,##0.00_-;_-* &quot;-&quot;??_-;_-@_-"/>
    <numFmt numFmtId="164" formatCode="#,##0.000"/>
    <numFmt numFmtId="165" formatCode="&quot;£&quot;#,##0.00"/>
    <numFmt numFmtId="167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rgb="FFE7E6E6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164" fontId="5" fillId="5" borderId="4" xfId="0" applyNumberFormat="1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vertical="center" wrapText="1"/>
    </xf>
    <xf numFmtId="0" fontId="2" fillId="6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7" fillId="6" borderId="5" xfId="0" applyFont="1" applyFill="1" applyBorder="1" applyAlignment="1">
      <alignment vertical="center" wrapText="1"/>
    </xf>
    <xf numFmtId="0" fontId="7" fillId="6" borderId="6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0" fillId="7" borderId="7" xfId="0" applyFill="1" applyBorder="1"/>
    <xf numFmtId="0" fontId="8" fillId="7" borderId="7" xfId="0" applyFont="1" applyFill="1" applyBorder="1"/>
    <xf numFmtId="49" fontId="0" fillId="0" borderId="0" xfId="0" applyNumberFormat="1"/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5" fillId="5" borderId="5" xfId="0" applyNumberFormat="1" applyFont="1" applyFill="1" applyBorder="1" applyAlignment="1">
      <alignment horizontal="right" vertical="center" wrapText="1"/>
    </xf>
    <xf numFmtId="8" fontId="0" fillId="0" borderId="0" xfId="0" applyNumberFormat="1"/>
    <xf numFmtId="0" fontId="0" fillId="8" borderId="0" xfId="0" applyFill="1"/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6" fillId="0" borderId="5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" fillId="6" borderId="6" xfId="0" applyFont="1" applyFill="1" applyBorder="1" applyAlignment="1">
      <alignment horizontal="right" vertical="center" wrapText="1"/>
    </xf>
    <xf numFmtId="164" fontId="2" fillId="6" borderId="6" xfId="0" applyNumberFormat="1" applyFont="1" applyFill="1" applyBorder="1" applyAlignment="1">
      <alignment horizontal="right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4" fontId="5" fillId="5" borderId="4" xfId="0" applyNumberFormat="1" applyFont="1" applyFill="1" applyBorder="1" applyAlignment="1">
      <alignment horizontal="right" vertical="center" wrapText="1"/>
    </xf>
    <xf numFmtId="4" fontId="0" fillId="0" borderId="0" xfId="0" applyNumberFormat="1"/>
    <xf numFmtId="4" fontId="5" fillId="5" borderId="5" xfId="0" applyNumberFormat="1" applyFont="1" applyFill="1" applyBorder="1" applyAlignment="1">
      <alignment horizontal="right" vertical="center" wrapText="1"/>
    </xf>
    <xf numFmtId="4" fontId="5" fillId="0" borderId="5" xfId="0" applyNumberFormat="1" applyFont="1" applyBorder="1" applyAlignment="1">
      <alignment horizontal="right" vertical="center" wrapText="1"/>
    </xf>
    <xf numFmtId="43" fontId="1" fillId="2" borderId="1" xfId="0" applyNumberFormat="1" applyFont="1" applyFill="1" applyBorder="1" applyAlignment="1">
      <alignment horizontal="center" vertical="center"/>
    </xf>
    <xf numFmtId="43" fontId="5" fillId="0" borderId="4" xfId="0" applyNumberFormat="1" applyFont="1" applyBorder="1" applyAlignment="1">
      <alignment horizontal="right" vertical="center" wrapText="1"/>
    </xf>
    <xf numFmtId="43" fontId="0" fillId="0" borderId="0" xfId="0" applyNumberFormat="1"/>
    <xf numFmtId="0" fontId="9" fillId="2" borderId="1" xfId="0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right" vertical="center" wrapText="1"/>
    </xf>
    <xf numFmtId="2" fontId="5" fillId="5" borderId="5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4" fontId="5" fillId="5" borderId="0" xfId="0" applyNumberFormat="1" applyFont="1" applyFill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6" borderId="0" xfId="0" applyFont="1" applyFill="1" applyAlignment="1">
      <alignment vertical="center" wrapText="1"/>
    </xf>
    <xf numFmtId="167" fontId="0" fillId="0" borderId="0" xfId="0" applyNumberFormat="1"/>
    <xf numFmtId="4" fontId="2" fillId="0" borderId="5" xfId="0" applyNumberFormat="1" applyFont="1" applyBorder="1" applyAlignment="1">
      <alignment horizontal="right" vertical="center" wrapText="1"/>
    </xf>
    <xf numFmtId="0" fontId="0" fillId="7" borderId="0" xfId="0" applyFill="1"/>
    <xf numFmtId="0" fontId="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B1" workbookViewId="0">
      <selection activeCell="E2" sqref="E2:E34"/>
    </sheetView>
  </sheetViews>
  <sheetFormatPr defaultRowHeight="15" x14ac:dyDescent="0.25"/>
  <cols>
    <col min="1" max="2" width="13.85546875" customWidth="1"/>
    <col min="3" max="3" width="13.85546875" style="37" customWidth="1"/>
    <col min="4" max="4" width="13.85546875" customWidth="1"/>
    <col min="5" max="6" width="13.85546875" style="32" customWidth="1"/>
    <col min="7" max="8" width="13.85546875" customWidth="1"/>
    <col min="11" max="11" width="9.140625" style="43"/>
  </cols>
  <sheetData>
    <row r="1" spans="1:8" x14ac:dyDescent="0.25">
      <c r="A1" s="1" t="s">
        <v>0</v>
      </c>
      <c r="B1" s="1" t="s">
        <v>1</v>
      </c>
      <c r="C1" s="35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4">
        <v>1</v>
      </c>
      <c r="B2" s="25">
        <v>1</v>
      </c>
      <c r="C2" s="36">
        <f>SUM(F2/1.2)</f>
        <v>1.6666666666666667</v>
      </c>
      <c r="D2" s="24">
        <v>20</v>
      </c>
      <c r="E2" s="52">
        <v>2</v>
      </c>
      <c r="F2" s="34">
        <f>SUM(E2*B2)</f>
        <v>2</v>
      </c>
      <c r="G2" s="26" t="s">
        <v>7</v>
      </c>
      <c r="H2" s="26" t="s">
        <v>8</v>
      </c>
    </row>
    <row r="3" spans="1:8" x14ac:dyDescent="0.25">
      <c r="A3" s="24">
        <v>2</v>
      </c>
      <c r="B3" s="25">
        <v>10</v>
      </c>
      <c r="C3" s="36">
        <f t="shared" ref="C3:C34" si="0">SUM(F3/1.2)</f>
        <v>16.25</v>
      </c>
      <c r="D3" s="24">
        <v>20</v>
      </c>
      <c r="E3" s="52">
        <v>1.95</v>
      </c>
      <c r="F3" s="34">
        <f t="shared" ref="F3:F34" si="1">SUM(E3*B3)</f>
        <v>19.5</v>
      </c>
      <c r="G3" s="26" t="s">
        <v>7</v>
      </c>
      <c r="H3" s="26" t="s">
        <v>8</v>
      </c>
    </row>
    <row r="4" spans="1:8" x14ac:dyDescent="0.25">
      <c r="A4" s="24">
        <v>3</v>
      </c>
      <c r="B4" s="25">
        <v>20</v>
      </c>
      <c r="C4" s="36">
        <f t="shared" si="0"/>
        <v>31.666666666666668</v>
      </c>
      <c r="D4" s="24">
        <v>20</v>
      </c>
      <c r="E4" s="52">
        <v>1.9</v>
      </c>
      <c r="F4" s="34">
        <f t="shared" si="1"/>
        <v>38</v>
      </c>
      <c r="G4" s="26" t="s">
        <v>7</v>
      </c>
      <c r="H4" s="26" t="s">
        <v>8</v>
      </c>
    </row>
    <row r="5" spans="1:8" x14ac:dyDescent="0.25">
      <c r="A5" s="24">
        <v>5</v>
      </c>
      <c r="B5" s="25">
        <v>30</v>
      </c>
      <c r="C5" s="36">
        <f t="shared" si="0"/>
        <v>46.25</v>
      </c>
      <c r="D5" s="24">
        <v>20</v>
      </c>
      <c r="E5" s="52">
        <v>1.85</v>
      </c>
      <c r="F5" s="34">
        <f t="shared" si="1"/>
        <v>55.5</v>
      </c>
      <c r="G5" s="26" t="s">
        <v>7</v>
      </c>
      <c r="H5" s="26" t="s">
        <v>8</v>
      </c>
    </row>
    <row r="6" spans="1:8" x14ac:dyDescent="0.25">
      <c r="A6" s="24">
        <v>6</v>
      </c>
      <c r="B6" s="25">
        <v>40</v>
      </c>
      <c r="C6" s="36">
        <f t="shared" si="0"/>
        <v>60</v>
      </c>
      <c r="D6" s="24">
        <v>20</v>
      </c>
      <c r="E6" s="52">
        <v>1.8</v>
      </c>
      <c r="F6" s="34">
        <f t="shared" si="1"/>
        <v>72</v>
      </c>
      <c r="G6" s="26" t="s">
        <v>7</v>
      </c>
      <c r="H6" s="26" t="s">
        <v>8</v>
      </c>
    </row>
    <row r="7" spans="1:8" x14ac:dyDescent="0.25">
      <c r="A7" s="24">
        <v>7</v>
      </c>
      <c r="B7" s="25">
        <v>50</v>
      </c>
      <c r="C7" s="36">
        <f t="shared" si="0"/>
        <v>72.916666666666671</v>
      </c>
      <c r="D7" s="24">
        <v>20</v>
      </c>
      <c r="E7" s="52">
        <v>1.75</v>
      </c>
      <c r="F7" s="34">
        <f t="shared" si="1"/>
        <v>87.5</v>
      </c>
      <c r="G7" s="26" t="s">
        <v>7</v>
      </c>
      <c r="H7" s="26" t="s">
        <v>8</v>
      </c>
    </row>
    <row r="8" spans="1:8" x14ac:dyDescent="0.25">
      <c r="A8" s="24">
        <v>8</v>
      </c>
      <c r="B8" s="25">
        <v>60</v>
      </c>
      <c r="C8" s="36">
        <f t="shared" si="0"/>
        <v>85</v>
      </c>
      <c r="D8" s="24">
        <v>20</v>
      </c>
      <c r="E8" s="52">
        <v>1.7</v>
      </c>
      <c r="F8" s="34">
        <f t="shared" si="1"/>
        <v>102</v>
      </c>
      <c r="G8" s="26" t="s">
        <v>7</v>
      </c>
      <c r="H8" s="26" t="s">
        <v>8</v>
      </c>
    </row>
    <row r="9" spans="1:8" x14ac:dyDescent="0.25">
      <c r="A9" s="24">
        <v>9</v>
      </c>
      <c r="B9" s="25">
        <v>70</v>
      </c>
      <c r="C9" s="36">
        <f t="shared" si="0"/>
        <v>96.25</v>
      </c>
      <c r="D9" s="24">
        <v>20</v>
      </c>
      <c r="E9" s="52">
        <v>1.65</v>
      </c>
      <c r="F9" s="34">
        <f t="shared" si="1"/>
        <v>115.5</v>
      </c>
      <c r="G9" s="26" t="s">
        <v>7</v>
      </c>
      <c r="H9" s="26" t="s">
        <v>8</v>
      </c>
    </row>
    <row r="10" spans="1:8" x14ac:dyDescent="0.25">
      <c r="A10" s="24">
        <v>10</v>
      </c>
      <c r="B10" s="25">
        <v>80</v>
      </c>
      <c r="C10" s="36">
        <f t="shared" si="0"/>
        <v>106.66666666666667</v>
      </c>
      <c r="D10" s="24">
        <v>20</v>
      </c>
      <c r="E10" s="52">
        <v>1.6</v>
      </c>
      <c r="F10" s="34">
        <f t="shared" si="1"/>
        <v>128</v>
      </c>
      <c r="G10" s="26" t="s">
        <v>7</v>
      </c>
      <c r="H10" s="26" t="s">
        <v>8</v>
      </c>
    </row>
    <row r="11" spans="1:8" x14ac:dyDescent="0.25">
      <c r="A11" s="24">
        <v>11</v>
      </c>
      <c r="B11" s="25">
        <v>90</v>
      </c>
      <c r="C11" s="36">
        <f t="shared" si="0"/>
        <v>116.25</v>
      </c>
      <c r="D11" s="24">
        <v>20</v>
      </c>
      <c r="E11" s="52">
        <v>1.55</v>
      </c>
      <c r="F11" s="34">
        <f t="shared" si="1"/>
        <v>139.5</v>
      </c>
      <c r="G11" s="26" t="s">
        <v>7</v>
      </c>
      <c r="H11" s="26" t="s">
        <v>8</v>
      </c>
    </row>
    <row r="12" spans="1:8" x14ac:dyDescent="0.25">
      <c r="A12" s="24">
        <v>12</v>
      </c>
      <c r="B12" s="25">
        <v>100</v>
      </c>
      <c r="C12" s="36">
        <f t="shared" si="0"/>
        <v>125</v>
      </c>
      <c r="D12" s="24">
        <v>20</v>
      </c>
      <c r="E12" s="52">
        <v>1.5</v>
      </c>
      <c r="F12" s="34">
        <f t="shared" si="1"/>
        <v>150</v>
      </c>
      <c r="G12" s="26" t="s">
        <v>7</v>
      </c>
      <c r="H12" s="26" t="s">
        <v>8</v>
      </c>
    </row>
    <row r="13" spans="1:8" x14ac:dyDescent="0.25">
      <c r="A13" s="24">
        <v>13</v>
      </c>
      <c r="B13" s="25">
        <v>200</v>
      </c>
      <c r="C13" s="36">
        <f t="shared" si="0"/>
        <v>241.66666666666669</v>
      </c>
      <c r="D13" s="24">
        <v>20</v>
      </c>
      <c r="E13" s="52">
        <v>1.45</v>
      </c>
      <c r="F13" s="34">
        <f t="shared" si="1"/>
        <v>290</v>
      </c>
      <c r="G13" s="26" t="s">
        <v>7</v>
      </c>
      <c r="H13" s="26" t="s">
        <v>8</v>
      </c>
    </row>
    <row r="14" spans="1:8" x14ac:dyDescent="0.25">
      <c r="A14" s="24">
        <v>14</v>
      </c>
      <c r="B14" s="25">
        <v>300</v>
      </c>
      <c r="C14" s="36">
        <f t="shared" si="0"/>
        <v>350</v>
      </c>
      <c r="D14" s="24">
        <v>20</v>
      </c>
      <c r="E14" s="52">
        <v>1.4</v>
      </c>
      <c r="F14" s="34">
        <f t="shared" si="1"/>
        <v>420</v>
      </c>
      <c r="G14" s="26" t="s">
        <v>7</v>
      </c>
      <c r="H14" s="26" t="s">
        <v>8</v>
      </c>
    </row>
    <row r="15" spans="1:8" x14ac:dyDescent="0.25">
      <c r="A15" s="24">
        <v>15</v>
      </c>
      <c r="B15" s="25">
        <v>400</v>
      </c>
      <c r="C15" s="36">
        <f t="shared" si="0"/>
        <v>450</v>
      </c>
      <c r="D15" s="24">
        <v>20</v>
      </c>
      <c r="E15" s="52">
        <v>1.35</v>
      </c>
      <c r="F15" s="34">
        <f t="shared" si="1"/>
        <v>540</v>
      </c>
      <c r="G15" s="26" t="s">
        <v>7</v>
      </c>
      <c r="H15" s="26" t="s">
        <v>8</v>
      </c>
    </row>
    <row r="16" spans="1:8" x14ac:dyDescent="0.25">
      <c r="A16" s="24">
        <v>16</v>
      </c>
      <c r="B16" s="25">
        <v>500</v>
      </c>
      <c r="C16" s="36">
        <f t="shared" si="0"/>
        <v>541.66666666666674</v>
      </c>
      <c r="D16" s="24">
        <v>20</v>
      </c>
      <c r="E16" s="52">
        <v>1.3</v>
      </c>
      <c r="F16" s="34">
        <f t="shared" si="1"/>
        <v>650</v>
      </c>
      <c r="G16" s="26" t="s">
        <v>7</v>
      </c>
      <c r="H16" s="26" t="s">
        <v>8</v>
      </c>
    </row>
    <row r="17" spans="1:8" x14ac:dyDescent="0.25">
      <c r="A17" s="24">
        <v>17</v>
      </c>
      <c r="B17" s="25">
        <v>600</v>
      </c>
      <c r="C17" s="36">
        <f t="shared" si="0"/>
        <v>625</v>
      </c>
      <c r="D17" s="24">
        <v>20</v>
      </c>
      <c r="E17" s="52">
        <v>1.25</v>
      </c>
      <c r="F17" s="34">
        <f t="shared" si="1"/>
        <v>750</v>
      </c>
      <c r="G17" s="26" t="s">
        <v>7</v>
      </c>
      <c r="H17" s="26" t="s">
        <v>8</v>
      </c>
    </row>
    <row r="18" spans="1:8" x14ac:dyDescent="0.25">
      <c r="A18" s="24">
        <v>18</v>
      </c>
      <c r="B18" s="25">
        <v>700</v>
      </c>
      <c r="C18" s="36">
        <f t="shared" si="0"/>
        <v>700</v>
      </c>
      <c r="D18" s="24">
        <v>20</v>
      </c>
      <c r="E18" s="52">
        <v>1.2</v>
      </c>
      <c r="F18" s="34">
        <f t="shared" si="1"/>
        <v>840</v>
      </c>
      <c r="G18" s="26" t="s">
        <v>7</v>
      </c>
      <c r="H18" s="26" t="s">
        <v>8</v>
      </c>
    </row>
    <row r="19" spans="1:8" x14ac:dyDescent="0.25">
      <c r="A19" s="24">
        <v>19</v>
      </c>
      <c r="B19" s="25">
        <v>800</v>
      </c>
      <c r="C19" s="36">
        <f t="shared" si="0"/>
        <v>766.66666666666663</v>
      </c>
      <c r="D19" s="24">
        <v>20</v>
      </c>
      <c r="E19" s="52">
        <v>1.1499999999999999</v>
      </c>
      <c r="F19" s="34">
        <f t="shared" si="1"/>
        <v>919.99999999999989</v>
      </c>
      <c r="G19" s="26" t="s">
        <v>7</v>
      </c>
      <c r="H19" s="26" t="s">
        <v>8</v>
      </c>
    </row>
    <row r="20" spans="1:8" x14ac:dyDescent="0.25">
      <c r="A20" s="24">
        <v>20</v>
      </c>
      <c r="B20" s="25">
        <v>900</v>
      </c>
      <c r="C20" s="36">
        <f t="shared" si="0"/>
        <v>825.00000000000011</v>
      </c>
      <c r="D20" s="24">
        <v>20</v>
      </c>
      <c r="E20" s="52">
        <v>1.1000000000000001</v>
      </c>
      <c r="F20" s="34">
        <f t="shared" si="1"/>
        <v>990.00000000000011</v>
      </c>
      <c r="G20" s="26" t="s">
        <v>7</v>
      </c>
      <c r="H20" s="26" t="s">
        <v>8</v>
      </c>
    </row>
    <row r="21" spans="1:8" x14ac:dyDescent="0.25">
      <c r="A21" s="24">
        <v>21</v>
      </c>
      <c r="B21" s="25">
        <v>1000</v>
      </c>
      <c r="C21" s="36">
        <f t="shared" si="0"/>
        <v>875</v>
      </c>
      <c r="D21" s="24">
        <v>20</v>
      </c>
      <c r="E21" s="52">
        <v>1.05</v>
      </c>
      <c r="F21" s="34">
        <f t="shared" si="1"/>
        <v>1050</v>
      </c>
      <c r="G21" s="26" t="s">
        <v>7</v>
      </c>
      <c r="H21" s="26" t="s">
        <v>8</v>
      </c>
    </row>
    <row r="22" spans="1:8" x14ac:dyDescent="0.25">
      <c r="A22" s="24">
        <v>22</v>
      </c>
      <c r="B22" s="25">
        <v>2000</v>
      </c>
      <c r="C22" s="36">
        <f t="shared" si="0"/>
        <v>1666.6666666666667</v>
      </c>
      <c r="D22" s="24">
        <v>20</v>
      </c>
      <c r="E22" s="52">
        <v>1</v>
      </c>
      <c r="F22" s="34">
        <f t="shared" si="1"/>
        <v>2000</v>
      </c>
      <c r="G22" s="26" t="s">
        <v>7</v>
      </c>
      <c r="H22" s="26" t="s">
        <v>8</v>
      </c>
    </row>
    <row r="23" spans="1:8" x14ac:dyDescent="0.25">
      <c r="A23" s="24">
        <v>23</v>
      </c>
      <c r="B23" s="25">
        <v>3000</v>
      </c>
      <c r="C23" s="36">
        <f t="shared" si="0"/>
        <v>2375</v>
      </c>
      <c r="D23" s="24">
        <v>20</v>
      </c>
      <c r="E23" s="52">
        <v>0.95</v>
      </c>
      <c r="F23" s="34">
        <f t="shared" si="1"/>
        <v>2850</v>
      </c>
      <c r="G23" s="26" t="s">
        <v>7</v>
      </c>
      <c r="H23" s="26" t="s">
        <v>8</v>
      </c>
    </row>
    <row r="24" spans="1:8" x14ac:dyDescent="0.25">
      <c r="A24" s="24">
        <v>24</v>
      </c>
      <c r="B24" s="25">
        <v>4000</v>
      </c>
      <c r="C24" s="36">
        <f t="shared" si="0"/>
        <v>3000</v>
      </c>
      <c r="D24" s="24">
        <v>20</v>
      </c>
      <c r="E24" s="52">
        <v>0.9</v>
      </c>
      <c r="F24" s="34">
        <f t="shared" si="1"/>
        <v>3600</v>
      </c>
      <c r="G24" s="26" t="s">
        <v>7</v>
      </c>
      <c r="H24" s="26" t="s">
        <v>8</v>
      </c>
    </row>
    <row r="25" spans="1:8" x14ac:dyDescent="0.25">
      <c r="A25" s="24">
        <v>25</v>
      </c>
      <c r="B25" s="25">
        <v>5000</v>
      </c>
      <c r="C25" s="36">
        <f t="shared" si="0"/>
        <v>3541.666666666667</v>
      </c>
      <c r="D25" s="24">
        <v>20</v>
      </c>
      <c r="E25" s="52">
        <v>0.85</v>
      </c>
      <c r="F25" s="34">
        <f t="shared" si="1"/>
        <v>4250</v>
      </c>
      <c r="G25" s="26" t="s">
        <v>7</v>
      </c>
      <c r="H25" s="26" t="s">
        <v>8</v>
      </c>
    </row>
    <row r="26" spans="1:8" x14ac:dyDescent="0.25">
      <c r="A26" s="24">
        <v>26</v>
      </c>
      <c r="B26" s="25">
        <v>6000</v>
      </c>
      <c r="C26" s="36">
        <f t="shared" si="0"/>
        <v>4000</v>
      </c>
      <c r="D26" s="24">
        <v>20</v>
      </c>
      <c r="E26" s="52">
        <v>0.8</v>
      </c>
      <c r="F26" s="34">
        <f t="shared" si="1"/>
        <v>4800</v>
      </c>
      <c r="G26" s="26" t="s">
        <v>7</v>
      </c>
      <c r="H26" s="26" t="s">
        <v>8</v>
      </c>
    </row>
    <row r="27" spans="1:8" x14ac:dyDescent="0.25">
      <c r="A27" s="24">
        <v>27</v>
      </c>
      <c r="B27" s="25">
        <v>7000</v>
      </c>
      <c r="C27" s="36">
        <f t="shared" si="0"/>
        <v>4375</v>
      </c>
      <c r="D27" s="24">
        <v>20</v>
      </c>
      <c r="E27" s="52">
        <v>0.75</v>
      </c>
      <c r="F27" s="34">
        <f t="shared" si="1"/>
        <v>5250</v>
      </c>
      <c r="G27" s="26" t="s">
        <v>7</v>
      </c>
      <c r="H27" s="26" t="s">
        <v>8</v>
      </c>
    </row>
    <row r="28" spans="1:8" x14ac:dyDescent="0.25">
      <c r="A28" s="24">
        <v>28</v>
      </c>
      <c r="B28" s="25">
        <v>8000</v>
      </c>
      <c r="C28" s="36">
        <f t="shared" si="0"/>
        <v>4666.666666666667</v>
      </c>
      <c r="D28" s="24">
        <v>20</v>
      </c>
      <c r="E28" s="52">
        <v>0.7</v>
      </c>
      <c r="F28" s="34">
        <f t="shared" si="1"/>
        <v>5600</v>
      </c>
      <c r="G28" s="26" t="s">
        <v>7</v>
      </c>
      <c r="H28" s="26" t="s">
        <v>8</v>
      </c>
    </row>
    <row r="29" spans="1:8" x14ac:dyDescent="0.25">
      <c r="A29" s="24">
        <v>29</v>
      </c>
      <c r="B29" s="25">
        <v>9000</v>
      </c>
      <c r="C29" s="36">
        <f t="shared" si="0"/>
        <v>4875</v>
      </c>
      <c r="D29" s="24">
        <v>20</v>
      </c>
      <c r="E29" s="52">
        <v>0.65</v>
      </c>
      <c r="F29" s="34">
        <f t="shared" si="1"/>
        <v>5850</v>
      </c>
      <c r="G29" s="26" t="s">
        <v>7</v>
      </c>
      <c r="H29" s="26" t="s">
        <v>8</v>
      </c>
    </row>
    <row r="30" spans="1:8" x14ac:dyDescent="0.25">
      <c r="A30" s="24">
        <v>30</v>
      </c>
      <c r="B30" s="25">
        <v>10000</v>
      </c>
      <c r="C30" s="36">
        <f t="shared" si="0"/>
        <v>5000</v>
      </c>
      <c r="D30" s="24">
        <v>20</v>
      </c>
      <c r="E30" s="52">
        <v>0.6</v>
      </c>
      <c r="F30" s="34">
        <f t="shared" si="1"/>
        <v>6000</v>
      </c>
      <c r="G30" s="26" t="s">
        <v>7</v>
      </c>
      <c r="H30" s="26" t="s">
        <v>8</v>
      </c>
    </row>
    <row r="31" spans="1:8" x14ac:dyDescent="0.25">
      <c r="A31" s="24">
        <v>31</v>
      </c>
      <c r="B31" s="25">
        <v>12500</v>
      </c>
      <c r="C31" s="36">
        <f t="shared" si="0"/>
        <v>5729.1666666666679</v>
      </c>
      <c r="D31" s="24">
        <v>20</v>
      </c>
      <c r="E31" s="52">
        <v>0.55000000000000004</v>
      </c>
      <c r="F31" s="34">
        <f t="shared" si="1"/>
        <v>6875.0000000000009</v>
      </c>
      <c r="G31" s="26" t="s">
        <v>7</v>
      </c>
      <c r="H31" s="26" t="s">
        <v>8</v>
      </c>
    </row>
    <row r="32" spans="1:8" x14ac:dyDescent="0.25">
      <c r="A32" s="24">
        <v>32</v>
      </c>
      <c r="B32" s="25">
        <v>15000</v>
      </c>
      <c r="C32" s="36">
        <f t="shared" si="0"/>
        <v>6250</v>
      </c>
      <c r="D32" s="24">
        <v>20</v>
      </c>
      <c r="E32" s="52">
        <v>0.5</v>
      </c>
      <c r="F32" s="34">
        <f t="shared" si="1"/>
        <v>7500</v>
      </c>
      <c r="G32" s="26" t="s">
        <v>7</v>
      </c>
      <c r="H32" s="26" t="s">
        <v>8</v>
      </c>
    </row>
    <row r="33" spans="1:8" x14ac:dyDescent="0.25">
      <c r="A33" s="24">
        <v>33</v>
      </c>
      <c r="B33" s="25">
        <v>17500</v>
      </c>
      <c r="C33" s="36">
        <f t="shared" si="0"/>
        <v>6562.5</v>
      </c>
      <c r="D33" s="24">
        <v>20</v>
      </c>
      <c r="E33" s="52">
        <v>0.45</v>
      </c>
      <c r="F33" s="34">
        <f t="shared" si="1"/>
        <v>7875</v>
      </c>
      <c r="G33" s="26" t="s">
        <v>7</v>
      </c>
      <c r="H33" s="26" t="s">
        <v>8</v>
      </c>
    </row>
    <row r="34" spans="1:8" x14ac:dyDescent="0.25">
      <c r="A34" s="24">
        <v>34</v>
      </c>
      <c r="B34" s="25">
        <v>20000</v>
      </c>
      <c r="C34" s="36">
        <f t="shared" si="0"/>
        <v>6666.666666666667</v>
      </c>
      <c r="D34" s="24">
        <v>20</v>
      </c>
      <c r="E34" s="52">
        <v>0.4</v>
      </c>
      <c r="F34" s="34">
        <f t="shared" si="1"/>
        <v>8000</v>
      </c>
      <c r="G34" s="26" t="s">
        <v>7</v>
      </c>
      <c r="H34" s="26" t="s">
        <v>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8586-269B-48EF-8231-0D1BEF0F4A4F}">
  <dimension ref="A1:K28"/>
  <sheetViews>
    <sheetView topLeftCell="B1" workbookViewId="0">
      <selection activeCell="E23" sqref="E2:E24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11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11" x14ac:dyDescent="0.25">
      <c r="A2" s="2">
        <v>12</v>
      </c>
      <c r="B2" s="3">
        <v>100</v>
      </c>
      <c r="C2" s="31">
        <f>SUM(F2/1.2)</f>
        <v>4.9718364197530835</v>
      </c>
      <c r="D2" s="2">
        <v>19</v>
      </c>
      <c r="E2" s="4">
        <v>5.9662037037037E-2</v>
      </c>
      <c r="F2" s="33">
        <f>SUM(E2*B2)</f>
        <v>5.9662037037036999</v>
      </c>
      <c r="G2" s="6" t="s">
        <v>14</v>
      </c>
      <c r="H2" s="6" t="s">
        <v>16</v>
      </c>
      <c r="I2" t="s">
        <v>68</v>
      </c>
      <c r="J2" s="43"/>
    </row>
    <row r="3" spans="1:11" x14ac:dyDescent="0.25">
      <c r="A3" s="2">
        <v>13</v>
      </c>
      <c r="B3" s="3">
        <v>200</v>
      </c>
      <c r="C3" s="31">
        <f t="shared" ref="C3:C24" si="0">SUM(F3/1.2)</f>
        <v>9.7895408163265341</v>
      </c>
      <c r="D3" s="2">
        <v>19</v>
      </c>
      <c r="E3" s="4">
        <v>5.8737244897959201E-2</v>
      </c>
      <c r="F3" s="33">
        <f t="shared" ref="F3:F24" si="1">SUM(E3*B3)</f>
        <v>11.747448979591841</v>
      </c>
      <c r="G3" s="6" t="s">
        <v>14</v>
      </c>
      <c r="H3" s="6" t="s">
        <v>16</v>
      </c>
      <c r="I3" t="s">
        <v>69</v>
      </c>
      <c r="J3" s="43"/>
    </row>
    <row r="4" spans="1:11" x14ac:dyDescent="0.25">
      <c r="A4" s="2">
        <v>14</v>
      </c>
      <c r="B4" s="3">
        <v>300</v>
      </c>
      <c r="C4" s="31">
        <f t="shared" si="0"/>
        <v>14.453113189720325</v>
      </c>
      <c r="D4" s="2">
        <v>19</v>
      </c>
      <c r="E4" s="4">
        <v>5.7812452758881298E-2</v>
      </c>
      <c r="F4" s="33">
        <f t="shared" si="1"/>
        <v>17.343735827664389</v>
      </c>
      <c r="G4" s="6" t="s">
        <v>14</v>
      </c>
      <c r="H4" s="6" t="s">
        <v>16</v>
      </c>
      <c r="I4" t="s">
        <v>70</v>
      </c>
      <c r="J4" s="43"/>
    </row>
    <row r="5" spans="1:11" x14ac:dyDescent="0.25">
      <c r="A5" s="2">
        <v>15</v>
      </c>
      <c r="B5" s="3">
        <v>400</v>
      </c>
      <c r="C5" s="31">
        <f t="shared" si="0"/>
        <v>18.9625535399345</v>
      </c>
      <c r="D5" s="2">
        <v>19</v>
      </c>
      <c r="E5" s="4">
        <v>5.68876606198035E-2</v>
      </c>
      <c r="F5" s="33">
        <f t="shared" si="1"/>
        <v>22.7550642479214</v>
      </c>
      <c r="G5" s="6" t="s">
        <v>14</v>
      </c>
      <c r="H5" s="6" t="s">
        <v>16</v>
      </c>
      <c r="I5" t="s">
        <v>71</v>
      </c>
      <c r="J5" s="43"/>
    </row>
    <row r="6" spans="1:11" x14ac:dyDescent="0.25">
      <c r="A6" s="2">
        <v>16</v>
      </c>
      <c r="B6" s="3">
        <v>500</v>
      </c>
      <c r="C6" s="31">
        <f t="shared" si="0"/>
        <v>23.317861866969</v>
      </c>
      <c r="D6" s="2">
        <v>19</v>
      </c>
      <c r="E6" s="4">
        <v>5.5962868480725597E-2</v>
      </c>
      <c r="F6" s="33">
        <f t="shared" si="1"/>
        <v>27.981434240362798</v>
      </c>
      <c r="G6" s="6" t="s">
        <v>14</v>
      </c>
      <c r="H6" s="6" t="s">
        <v>16</v>
      </c>
    </row>
    <row r="7" spans="1:11" x14ac:dyDescent="0.25">
      <c r="A7" s="2">
        <v>17</v>
      </c>
      <c r="B7" s="3">
        <v>600</v>
      </c>
      <c r="C7" s="31">
        <f t="shared" si="0"/>
        <v>27.519038170823851</v>
      </c>
      <c r="D7" s="2">
        <v>19</v>
      </c>
      <c r="E7" s="4">
        <v>5.5038076341647701E-2</v>
      </c>
      <c r="F7" s="33">
        <f t="shared" si="1"/>
        <v>33.02284580498862</v>
      </c>
      <c r="G7" s="6" t="s">
        <v>14</v>
      </c>
      <c r="H7" s="6" t="s">
        <v>16</v>
      </c>
    </row>
    <row r="8" spans="1:11" x14ac:dyDescent="0.25">
      <c r="A8" s="2">
        <v>18</v>
      </c>
      <c r="B8" s="3">
        <v>700</v>
      </c>
      <c r="C8" s="31">
        <f t="shared" si="0"/>
        <v>31.56608245149911</v>
      </c>
      <c r="D8" s="2">
        <v>19</v>
      </c>
      <c r="E8" s="4">
        <v>5.4113284202569903E-2</v>
      </c>
      <c r="F8" s="33">
        <f t="shared" si="1"/>
        <v>37.879298941798929</v>
      </c>
      <c r="G8" s="6" t="s">
        <v>14</v>
      </c>
      <c r="H8" s="6" t="s">
        <v>16</v>
      </c>
    </row>
    <row r="9" spans="1:11" x14ac:dyDescent="0.25">
      <c r="A9" s="2">
        <v>19</v>
      </c>
      <c r="B9" s="3">
        <v>800</v>
      </c>
      <c r="C9" s="31">
        <f t="shared" si="0"/>
        <v>35.458994708994666</v>
      </c>
      <c r="D9" s="2">
        <v>19</v>
      </c>
      <c r="E9" s="4">
        <v>5.3188492063492E-2</v>
      </c>
      <c r="F9" s="33">
        <f t="shared" si="1"/>
        <v>42.550793650793601</v>
      </c>
      <c r="G9" s="6" t="s">
        <v>14</v>
      </c>
      <c r="H9" s="6" t="s">
        <v>16</v>
      </c>
    </row>
    <row r="10" spans="1:11" x14ac:dyDescent="0.25">
      <c r="A10" s="2">
        <v>20</v>
      </c>
      <c r="B10" s="3">
        <v>900</v>
      </c>
      <c r="C10" s="31">
        <f t="shared" si="0"/>
        <v>39.197774943310655</v>
      </c>
      <c r="D10" s="2">
        <v>19</v>
      </c>
      <c r="E10" s="4">
        <v>5.2263699924414202E-2</v>
      </c>
      <c r="F10" s="33">
        <f t="shared" si="1"/>
        <v>47.037329931972785</v>
      </c>
      <c r="G10" s="6" t="s">
        <v>14</v>
      </c>
      <c r="H10" s="6" t="s">
        <v>16</v>
      </c>
    </row>
    <row r="11" spans="1:11" x14ac:dyDescent="0.25">
      <c r="A11" s="2">
        <v>21</v>
      </c>
      <c r="B11" s="3">
        <v>1000</v>
      </c>
      <c r="C11" s="31">
        <f t="shared" si="0"/>
        <v>42.782423154446917</v>
      </c>
      <c r="D11" s="2">
        <v>19</v>
      </c>
      <c r="E11" s="4">
        <v>5.1338907785336299E-2</v>
      </c>
      <c r="F11" s="33">
        <f t="shared" si="1"/>
        <v>51.338907785336296</v>
      </c>
      <c r="G11" s="6" t="s">
        <v>14</v>
      </c>
      <c r="H11" s="6" t="s">
        <v>16</v>
      </c>
      <c r="J11" s="43"/>
      <c r="K11" s="51"/>
    </row>
    <row r="12" spans="1:11" x14ac:dyDescent="0.25">
      <c r="A12" s="2">
        <v>22</v>
      </c>
      <c r="B12" s="3">
        <v>2000</v>
      </c>
      <c r="C12" s="31">
        <f t="shared" si="0"/>
        <v>84.0235260770975</v>
      </c>
      <c r="D12" s="2">
        <v>19</v>
      </c>
      <c r="E12" s="4">
        <v>5.0414115646258501E-2</v>
      </c>
      <c r="F12" s="33">
        <f t="shared" si="1"/>
        <v>100.828231292517</v>
      </c>
      <c r="G12" s="6" t="s">
        <v>14</v>
      </c>
      <c r="H12" s="6" t="s">
        <v>16</v>
      </c>
      <c r="J12" s="43"/>
      <c r="K12" s="51"/>
    </row>
    <row r="13" spans="1:11" x14ac:dyDescent="0.25">
      <c r="A13" s="2">
        <v>23</v>
      </c>
      <c r="B13" s="3">
        <v>3000</v>
      </c>
      <c r="C13" s="31">
        <f t="shared" si="0"/>
        <v>123.72330876795149</v>
      </c>
      <c r="D13" s="2">
        <v>19</v>
      </c>
      <c r="E13" s="4">
        <v>4.9489323507180598E-2</v>
      </c>
      <c r="F13" s="33">
        <f t="shared" si="1"/>
        <v>148.46797052154179</v>
      </c>
      <c r="G13" s="6" t="s">
        <v>14</v>
      </c>
      <c r="H13" s="6" t="s">
        <v>16</v>
      </c>
      <c r="J13" s="43"/>
      <c r="K13" s="51"/>
    </row>
    <row r="14" spans="1:11" x14ac:dyDescent="0.25">
      <c r="A14" s="2">
        <v>24</v>
      </c>
      <c r="B14" s="3">
        <v>4000</v>
      </c>
      <c r="C14" s="31">
        <f t="shared" si="0"/>
        <v>161.88177122700932</v>
      </c>
      <c r="D14" s="2">
        <v>19</v>
      </c>
      <c r="E14" s="4">
        <v>4.8564531368102799E-2</v>
      </c>
      <c r="F14" s="33">
        <f t="shared" si="1"/>
        <v>194.25812547241119</v>
      </c>
      <c r="G14" s="6" t="s">
        <v>14</v>
      </c>
      <c r="H14" s="6" t="s">
        <v>16</v>
      </c>
      <c r="J14" s="43"/>
      <c r="K14" s="51"/>
    </row>
    <row r="15" spans="1:11" x14ac:dyDescent="0.25">
      <c r="A15" s="2">
        <v>25</v>
      </c>
      <c r="B15" s="3">
        <v>5000</v>
      </c>
      <c r="C15" s="31">
        <f t="shared" si="0"/>
        <v>198.49891345427039</v>
      </c>
      <c r="D15" s="2">
        <v>19</v>
      </c>
      <c r="E15" s="4">
        <v>4.7639739229024897E-2</v>
      </c>
      <c r="F15" s="33">
        <f t="shared" si="1"/>
        <v>238.19869614512447</v>
      </c>
      <c r="G15" s="6" t="s">
        <v>14</v>
      </c>
      <c r="H15" s="6" t="s">
        <v>16</v>
      </c>
      <c r="J15" s="43"/>
      <c r="K15" s="51"/>
    </row>
    <row r="16" spans="1:11" x14ac:dyDescent="0.25">
      <c r="A16" s="2">
        <v>26</v>
      </c>
      <c r="B16" s="3">
        <v>6000</v>
      </c>
      <c r="C16" s="31">
        <f t="shared" si="0"/>
        <v>233.33333333333334</v>
      </c>
      <c r="D16" s="2">
        <v>19</v>
      </c>
      <c r="E16" s="4">
        <v>4.6666666666666669E-2</v>
      </c>
      <c r="F16" s="33">
        <f t="shared" si="1"/>
        <v>280</v>
      </c>
      <c r="G16" s="6" t="s">
        <v>14</v>
      </c>
      <c r="H16" s="6" t="s">
        <v>16</v>
      </c>
      <c r="J16" s="43"/>
      <c r="K16" s="51"/>
    </row>
    <row r="17" spans="1:11" x14ac:dyDescent="0.25">
      <c r="A17" s="2">
        <v>27</v>
      </c>
      <c r="B17" s="3">
        <v>7000</v>
      </c>
      <c r="C17" s="31">
        <f t="shared" si="0"/>
        <v>266.66666666666669</v>
      </c>
      <c r="D17" s="2">
        <v>19</v>
      </c>
      <c r="E17" s="4">
        <v>4.5714285714285714E-2</v>
      </c>
      <c r="F17" s="33">
        <f t="shared" si="1"/>
        <v>320</v>
      </c>
      <c r="G17" s="6" t="s">
        <v>14</v>
      </c>
      <c r="H17" s="6" t="s">
        <v>16</v>
      </c>
      <c r="J17" s="43"/>
      <c r="K17" s="51"/>
    </row>
    <row r="18" spans="1:11" x14ac:dyDescent="0.25">
      <c r="A18" s="2">
        <v>28</v>
      </c>
      <c r="B18" s="3">
        <v>8000</v>
      </c>
      <c r="C18" s="31">
        <f t="shared" si="0"/>
        <v>300</v>
      </c>
      <c r="D18" s="2">
        <v>19</v>
      </c>
      <c r="E18" s="4">
        <v>4.4999999999999998E-2</v>
      </c>
      <c r="F18" s="33">
        <f t="shared" si="1"/>
        <v>360</v>
      </c>
      <c r="G18" s="6" t="s">
        <v>14</v>
      </c>
      <c r="H18" s="6" t="s">
        <v>16</v>
      </c>
      <c r="J18" s="43"/>
      <c r="K18" s="51"/>
    </row>
    <row r="19" spans="1:11" x14ac:dyDescent="0.25">
      <c r="A19" s="2">
        <v>29</v>
      </c>
      <c r="B19" s="3">
        <v>9000</v>
      </c>
      <c r="C19" s="31">
        <f t="shared" si="0"/>
        <v>333.33333333333337</v>
      </c>
      <c r="D19" s="2">
        <v>19</v>
      </c>
      <c r="E19" s="4">
        <v>4.4444444444444446E-2</v>
      </c>
      <c r="F19" s="33">
        <f t="shared" si="1"/>
        <v>400</v>
      </c>
      <c r="G19" s="6" t="s">
        <v>14</v>
      </c>
      <c r="H19" s="6" t="s">
        <v>16</v>
      </c>
      <c r="J19" s="43"/>
      <c r="K19" s="51"/>
    </row>
    <row r="20" spans="1:11" x14ac:dyDescent="0.25">
      <c r="A20" s="2">
        <v>30</v>
      </c>
      <c r="B20" s="3">
        <v>10000</v>
      </c>
      <c r="C20" s="31">
        <f t="shared" si="0"/>
        <v>354.16666666666674</v>
      </c>
      <c r="D20" s="2">
        <v>19</v>
      </c>
      <c r="E20" s="4">
        <v>4.2500000000000003E-2</v>
      </c>
      <c r="F20" s="33">
        <f t="shared" si="1"/>
        <v>425.00000000000006</v>
      </c>
      <c r="G20" s="6" t="s">
        <v>14</v>
      </c>
      <c r="H20" s="6" t="s">
        <v>16</v>
      </c>
      <c r="J20" s="43"/>
      <c r="K20" s="51"/>
    </row>
    <row r="21" spans="1:11" x14ac:dyDescent="0.25">
      <c r="A21" s="2">
        <v>31</v>
      </c>
      <c r="B21" s="3">
        <v>12500</v>
      </c>
      <c r="C21" s="31">
        <f t="shared" si="0"/>
        <v>437.5</v>
      </c>
      <c r="D21" s="2">
        <v>19</v>
      </c>
      <c r="E21" s="4">
        <v>4.2000000000000003E-2</v>
      </c>
      <c r="F21" s="33">
        <f t="shared" si="1"/>
        <v>525</v>
      </c>
      <c r="G21" s="6" t="s">
        <v>14</v>
      </c>
      <c r="H21" s="6" t="s">
        <v>16</v>
      </c>
      <c r="J21" s="43"/>
      <c r="K21" s="51"/>
    </row>
    <row r="22" spans="1:11" x14ac:dyDescent="0.25">
      <c r="A22" s="2">
        <v>32</v>
      </c>
      <c r="B22" s="3">
        <v>15000</v>
      </c>
      <c r="C22" s="31">
        <f t="shared" si="0"/>
        <v>512.5</v>
      </c>
      <c r="D22" s="2">
        <v>19</v>
      </c>
      <c r="E22" s="4">
        <v>4.1000000000000002E-2</v>
      </c>
      <c r="F22" s="33">
        <f t="shared" si="1"/>
        <v>615</v>
      </c>
      <c r="G22" s="6" t="s">
        <v>14</v>
      </c>
      <c r="H22" s="6" t="s">
        <v>16</v>
      </c>
      <c r="J22" s="43"/>
      <c r="K22" s="51"/>
    </row>
    <row r="23" spans="1:11" x14ac:dyDescent="0.25">
      <c r="A23" s="2">
        <v>33</v>
      </c>
      <c r="B23" s="3">
        <v>17500</v>
      </c>
      <c r="C23" s="31">
        <f t="shared" si="0"/>
        <v>590.625</v>
      </c>
      <c r="D23" s="2">
        <v>19</v>
      </c>
      <c r="E23" s="4">
        <v>4.0500000000000001E-2</v>
      </c>
      <c r="F23" s="33">
        <f t="shared" si="1"/>
        <v>708.75</v>
      </c>
      <c r="G23" s="6" t="s">
        <v>14</v>
      </c>
      <c r="H23" s="6" t="s">
        <v>16</v>
      </c>
      <c r="J23" s="43"/>
      <c r="K23" s="51"/>
    </row>
    <row r="24" spans="1:11" x14ac:dyDescent="0.25">
      <c r="A24" s="2">
        <v>34</v>
      </c>
      <c r="B24" s="3">
        <v>20000</v>
      </c>
      <c r="C24" s="31">
        <f t="shared" si="0"/>
        <v>655.27683295540498</v>
      </c>
      <c r="D24" s="2">
        <v>19</v>
      </c>
      <c r="E24" s="4">
        <v>3.93166099773243E-2</v>
      </c>
      <c r="F24" s="33">
        <f t="shared" si="1"/>
        <v>786.33219954648598</v>
      </c>
      <c r="G24" s="6" t="s">
        <v>14</v>
      </c>
      <c r="H24" s="6" t="s">
        <v>16</v>
      </c>
      <c r="J24" s="43"/>
      <c r="K24" s="51"/>
    </row>
    <row r="25" spans="1:11" x14ac:dyDescent="0.25">
      <c r="J25" s="43"/>
      <c r="K25" s="51"/>
    </row>
    <row r="26" spans="1:11" x14ac:dyDescent="0.25">
      <c r="J26" s="43"/>
      <c r="K26" s="51"/>
    </row>
    <row r="27" spans="1:11" x14ac:dyDescent="0.25">
      <c r="J27" s="43"/>
      <c r="K27" s="51"/>
    </row>
    <row r="28" spans="1:11" x14ac:dyDescent="0.25">
      <c r="J28" s="43"/>
      <c r="K28" s="5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6FBD-F32D-4E90-98BF-0B468025E909}">
  <dimension ref="A1:H33"/>
  <sheetViews>
    <sheetView workbookViewId="0">
      <selection activeCell="E22" sqref="E2:E33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2</v>
      </c>
      <c r="B2" s="3">
        <v>10</v>
      </c>
      <c r="C2" s="31">
        <f>SUM(F2/1.2)</f>
        <v>0.33333333333333337</v>
      </c>
      <c r="D2" s="2">
        <v>25</v>
      </c>
      <c r="E2" s="4">
        <v>0.04</v>
      </c>
      <c r="F2" s="33">
        <f>SUM(B2*E2)</f>
        <v>0.4</v>
      </c>
      <c r="G2" s="6" t="s">
        <v>14</v>
      </c>
      <c r="H2" s="6" t="s">
        <v>10</v>
      </c>
    </row>
    <row r="3" spans="1:8" x14ac:dyDescent="0.25">
      <c r="A3" s="2">
        <v>3</v>
      </c>
      <c r="B3" s="3">
        <v>20</v>
      </c>
      <c r="C3" s="31">
        <f t="shared" ref="C3:C33" si="0">SUM(F3/1.2)</f>
        <v>0.65466666666666673</v>
      </c>
      <c r="D3" s="2">
        <v>25</v>
      </c>
      <c r="E3" s="4">
        <v>3.9280000000000002E-2</v>
      </c>
      <c r="F3" s="33">
        <f t="shared" ref="F3:F33" si="1">SUM(B3*E3)</f>
        <v>0.78560000000000008</v>
      </c>
      <c r="G3" s="6" t="s">
        <v>14</v>
      </c>
      <c r="H3" s="6" t="s">
        <v>10</v>
      </c>
    </row>
    <row r="4" spans="1:8" x14ac:dyDescent="0.25">
      <c r="A4" s="2">
        <v>5</v>
      </c>
      <c r="B4" s="3">
        <v>30</v>
      </c>
      <c r="C4" s="31">
        <f t="shared" si="0"/>
        <v>0.96399999999999986</v>
      </c>
      <c r="D4" s="2">
        <v>25</v>
      </c>
      <c r="E4" s="4">
        <v>3.8559999999999997E-2</v>
      </c>
      <c r="F4" s="33">
        <f t="shared" si="1"/>
        <v>1.1567999999999998</v>
      </c>
      <c r="G4" s="6" t="s">
        <v>14</v>
      </c>
      <c r="H4" s="6" t="s">
        <v>10</v>
      </c>
    </row>
    <row r="5" spans="1:8" x14ac:dyDescent="0.25">
      <c r="A5" s="2">
        <v>6</v>
      </c>
      <c r="B5" s="3">
        <v>40</v>
      </c>
      <c r="C5" s="31">
        <f t="shared" si="0"/>
        <v>1.2613333333333332</v>
      </c>
      <c r="D5" s="2">
        <v>25</v>
      </c>
      <c r="E5" s="4">
        <v>3.7839999999999999E-2</v>
      </c>
      <c r="F5" s="33">
        <f t="shared" si="1"/>
        <v>1.5135999999999998</v>
      </c>
      <c r="G5" s="6" t="s">
        <v>14</v>
      </c>
      <c r="H5" s="6" t="s">
        <v>10</v>
      </c>
    </row>
    <row r="6" spans="1:8" x14ac:dyDescent="0.25">
      <c r="A6" s="2">
        <v>7</v>
      </c>
      <c r="B6" s="3">
        <v>50</v>
      </c>
      <c r="C6" s="31">
        <f t="shared" si="0"/>
        <v>1.5466666666666669</v>
      </c>
      <c r="D6" s="2">
        <v>25</v>
      </c>
      <c r="E6" s="4">
        <v>3.712E-2</v>
      </c>
      <c r="F6" s="33">
        <f t="shared" si="1"/>
        <v>1.8560000000000001</v>
      </c>
      <c r="G6" s="6" t="s">
        <v>14</v>
      </c>
      <c r="H6" s="6" t="s">
        <v>10</v>
      </c>
    </row>
    <row r="7" spans="1:8" x14ac:dyDescent="0.25">
      <c r="A7" s="2">
        <v>8</v>
      </c>
      <c r="B7" s="3">
        <v>60</v>
      </c>
      <c r="C7" s="31">
        <f t="shared" si="0"/>
        <v>1.8200000000000003</v>
      </c>
      <c r="D7" s="2">
        <v>25</v>
      </c>
      <c r="E7" s="4">
        <v>3.6400000000000002E-2</v>
      </c>
      <c r="F7" s="33">
        <f t="shared" si="1"/>
        <v>2.1840000000000002</v>
      </c>
      <c r="G7" s="6" t="s">
        <v>14</v>
      </c>
      <c r="H7" s="6" t="s">
        <v>10</v>
      </c>
    </row>
    <row r="8" spans="1:8" x14ac:dyDescent="0.25">
      <c r="A8" s="2">
        <v>9</v>
      </c>
      <c r="B8" s="3">
        <v>70</v>
      </c>
      <c r="C8" s="31">
        <f t="shared" si="0"/>
        <v>2.0813333333333337</v>
      </c>
      <c r="D8" s="2">
        <v>25</v>
      </c>
      <c r="E8" s="4">
        <v>3.5680000000000003E-2</v>
      </c>
      <c r="F8" s="33">
        <f t="shared" si="1"/>
        <v>2.4976000000000003</v>
      </c>
      <c r="G8" s="6" t="s">
        <v>14</v>
      </c>
      <c r="H8" s="6" t="s">
        <v>10</v>
      </c>
    </row>
    <row r="9" spans="1:8" x14ac:dyDescent="0.25">
      <c r="A9" s="2">
        <v>10</v>
      </c>
      <c r="B9" s="3">
        <v>80</v>
      </c>
      <c r="C9" s="31">
        <f t="shared" si="0"/>
        <v>2.3306666666666667</v>
      </c>
      <c r="D9" s="2">
        <v>25</v>
      </c>
      <c r="E9" s="4">
        <v>3.4959999999999998E-2</v>
      </c>
      <c r="F9" s="33">
        <f t="shared" si="1"/>
        <v>2.7967999999999997</v>
      </c>
      <c r="G9" s="6" t="s">
        <v>14</v>
      </c>
      <c r="H9" s="6" t="s">
        <v>10</v>
      </c>
    </row>
    <row r="10" spans="1:8" x14ac:dyDescent="0.25">
      <c r="A10" s="2">
        <v>11</v>
      </c>
      <c r="B10" s="3">
        <v>90</v>
      </c>
      <c r="C10" s="31">
        <f t="shared" si="0"/>
        <v>2.5680000000000001</v>
      </c>
      <c r="D10" s="2">
        <v>25</v>
      </c>
      <c r="E10" s="4">
        <v>3.424E-2</v>
      </c>
      <c r="F10" s="33">
        <f t="shared" si="1"/>
        <v>3.0815999999999999</v>
      </c>
      <c r="G10" s="6" t="s">
        <v>14</v>
      </c>
      <c r="H10" s="6" t="s">
        <v>10</v>
      </c>
    </row>
    <row r="11" spans="1:8" x14ac:dyDescent="0.25">
      <c r="A11" s="2">
        <v>12</v>
      </c>
      <c r="B11" s="3">
        <v>100</v>
      </c>
      <c r="C11" s="31">
        <f t="shared" si="0"/>
        <v>2.7933333333333339</v>
      </c>
      <c r="D11" s="2">
        <v>25</v>
      </c>
      <c r="E11" s="4">
        <v>3.3520000000000001E-2</v>
      </c>
      <c r="F11" s="33">
        <f t="shared" si="1"/>
        <v>3.3520000000000003</v>
      </c>
      <c r="G11" s="6" t="s">
        <v>14</v>
      </c>
      <c r="H11" s="6" t="s">
        <v>10</v>
      </c>
    </row>
    <row r="12" spans="1:8" x14ac:dyDescent="0.25">
      <c r="A12" s="2">
        <v>13</v>
      </c>
      <c r="B12" s="3">
        <v>200</v>
      </c>
      <c r="C12" s="31">
        <f t="shared" si="0"/>
        <v>5.4666666666666677</v>
      </c>
      <c r="D12" s="2">
        <v>25</v>
      </c>
      <c r="E12" s="4">
        <v>3.2800000000000003E-2</v>
      </c>
      <c r="F12" s="33">
        <f t="shared" si="1"/>
        <v>6.5600000000000005</v>
      </c>
      <c r="G12" s="6" t="s">
        <v>14</v>
      </c>
      <c r="H12" s="6" t="s">
        <v>10</v>
      </c>
    </row>
    <row r="13" spans="1:8" x14ac:dyDescent="0.25">
      <c r="A13" s="2">
        <v>14</v>
      </c>
      <c r="B13" s="3">
        <v>300</v>
      </c>
      <c r="C13" s="31">
        <f t="shared" si="0"/>
        <v>8.02</v>
      </c>
      <c r="D13" s="2">
        <v>25</v>
      </c>
      <c r="E13" s="4">
        <v>3.2079999999999997E-2</v>
      </c>
      <c r="F13" s="33">
        <f t="shared" si="1"/>
        <v>9.6239999999999988</v>
      </c>
      <c r="G13" s="6" t="s">
        <v>14</v>
      </c>
      <c r="H13" s="6" t="s">
        <v>10</v>
      </c>
    </row>
    <row r="14" spans="1:8" x14ac:dyDescent="0.25">
      <c r="A14" s="2">
        <v>15</v>
      </c>
      <c r="B14" s="3">
        <v>400</v>
      </c>
      <c r="C14" s="31">
        <f t="shared" si="0"/>
        <v>10.453333333333335</v>
      </c>
      <c r="D14" s="2">
        <v>25</v>
      </c>
      <c r="E14" s="4">
        <v>3.1359999999999999E-2</v>
      </c>
      <c r="F14" s="33">
        <f t="shared" si="1"/>
        <v>12.544</v>
      </c>
      <c r="G14" s="6" t="s">
        <v>14</v>
      </c>
      <c r="H14" s="6" t="s">
        <v>10</v>
      </c>
    </row>
    <row r="15" spans="1:8" x14ac:dyDescent="0.25">
      <c r="A15" s="2">
        <v>16</v>
      </c>
      <c r="B15" s="3">
        <v>500</v>
      </c>
      <c r="C15" s="31">
        <f t="shared" si="0"/>
        <v>12.766666666666667</v>
      </c>
      <c r="D15" s="2">
        <v>25</v>
      </c>
      <c r="E15" s="4">
        <v>3.0640000000000001E-2</v>
      </c>
      <c r="F15" s="33">
        <f t="shared" si="1"/>
        <v>15.32</v>
      </c>
      <c r="G15" s="6" t="s">
        <v>14</v>
      </c>
      <c r="H15" s="6" t="s">
        <v>10</v>
      </c>
    </row>
    <row r="16" spans="1:8" x14ac:dyDescent="0.25">
      <c r="A16" s="2">
        <v>17</v>
      </c>
      <c r="B16" s="3">
        <v>600</v>
      </c>
      <c r="C16" s="31">
        <f t="shared" si="0"/>
        <v>14.959999999999999</v>
      </c>
      <c r="D16" s="2">
        <v>25</v>
      </c>
      <c r="E16" s="4">
        <v>2.9919999999999999E-2</v>
      </c>
      <c r="F16" s="33">
        <f t="shared" si="1"/>
        <v>17.951999999999998</v>
      </c>
      <c r="G16" s="6" t="s">
        <v>14</v>
      </c>
      <c r="H16" s="6" t="s">
        <v>10</v>
      </c>
    </row>
    <row r="17" spans="1:8" x14ac:dyDescent="0.25">
      <c r="A17" s="2">
        <v>18</v>
      </c>
      <c r="B17" s="3">
        <v>700</v>
      </c>
      <c r="C17" s="31">
        <f t="shared" si="0"/>
        <v>17.033333333333335</v>
      </c>
      <c r="D17" s="2">
        <v>25</v>
      </c>
      <c r="E17" s="4">
        <v>2.92E-2</v>
      </c>
      <c r="F17" s="33">
        <f t="shared" si="1"/>
        <v>20.440000000000001</v>
      </c>
      <c r="G17" s="6" t="s">
        <v>14</v>
      </c>
      <c r="H17" s="6" t="s">
        <v>10</v>
      </c>
    </row>
    <row r="18" spans="1:8" x14ac:dyDescent="0.25">
      <c r="A18" s="2">
        <v>19</v>
      </c>
      <c r="B18" s="3">
        <v>800</v>
      </c>
      <c r="C18" s="31">
        <f t="shared" si="0"/>
        <v>18.986666666666668</v>
      </c>
      <c r="D18" s="2">
        <v>25</v>
      </c>
      <c r="E18" s="4">
        <v>2.8479999999999998E-2</v>
      </c>
      <c r="F18" s="33">
        <f t="shared" si="1"/>
        <v>22.783999999999999</v>
      </c>
      <c r="G18" s="6" t="s">
        <v>14</v>
      </c>
      <c r="H18" s="6" t="s">
        <v>10</v>
      </c>
    </row>
    <row r="19" spans="1:8" x14ac:dyDescent="0.25">
      <c r="A19" s="2">
        <v>20</v>
      </c>
      <c r="B19" s="3">
        <v>900</v>
      </c>
      <c r="C19" s="31">
        <f t="shared" si="0"/>
        <v>20.82</v>
      </c>
      <c r="D19" s="2">
        <v>25</v>
      </c>
      <c r="E19" s="4">
        <v>2.776E-2</v>
      </c>
      <c r="F19" s="33">
        <f t="shared" si="1"/>
        <v>24.983999999999998</v>
      </c>
      <c r="G19" s="6" t="s">
        <v>14</v>
      </c>
      <c r="H19" s="6" t="s">
        <v>10</v>
      </c>
    </row>
    <row r="20" spans="1:8" x14ac:dyDescent="0.25">
      <c r="A20" s="2">
        <v>21</v>
      </c>
      <c r="B20" s="3">
        <v>1000</v>
      </c>
      <c r="C20" s="31">
        <f t="shared" si="0"/>
        <v>22.533333333333335</v>
      </c>
      <c r="D20" s="2">
        <v>25</v>
      </c>
      <c r="E20" s="4">
        <v>2.7040000000000002E-2</v>
      </c>
      <c r="F20" s="33">
        <f t="shared" si="1"/>
        <v>27.040000000000003</v>
      </c>
      <c r="G20" s="6" t="s">
        <v>14</v>
      </c>
      <c r="H20" s="6" t="s">
        <v>10</v>
      </c>
    </row>
    <row r="21" spans="1:8" x14ac:dyDescent="0.25">
      <c r="A21" s="2">
        <v>22</v>
      </c>
      <c r="B21" s="3">
        <v>2000</v>
      </c>
      <c r="C21" s="31">
        <f t="shared" si="0"/>
        <v>43.866666666666667</v>
      </c>
      <c r="D21" s="2">
        <v>25</v>
      </c>
      <c r="E21" s="4">
        <v>2.632E-2</v>
      </c>
      <c r="F21" s="33">
        <f t="shared" si="1"/>
        <v>52.64</v>
      </c>
      <c r="G21" s="6" t="s">
        <v>14</v>
      </c>
      <c r="H21" s="6" t="s">
        <v>10</v>
      </c>
    </row>
    <row r="22" spans="1:8" x14ac:dyDescent="0.25">
      <c r="A22" s="2">
        <v>23</v>
      </c>
      <c r="B22" s="3">
        <v>3000</v>
      </c>
      <c r="C22" s="31">
        <f t="shared" si="0"/>
        <v>66</v>
      </c>
      <c r="D22" s="2">
        <v>25</v>
      </c>
      <c r="E22" s="4">
        <v>2.6399999999999996E-2</v>
      </c>
      <c r="F22" s="33">
        <f t="shared" si="1"/>
        <v>79.199999999999989</v>
      </c>
      <c r="G22" s="6" t="s">
        <v>14</v>
      </c>
      <c r="H22" s="6" t="s">
        <v>10</v>
      </c>
    </row>
    <row r="23" spans="1:8" x14ac:dyDescent="0.25">
      <c r="A23" s="2">
        <v>24</v>
      </c>
      <c r="B23" s="3">
        <v>4000</v>
      </c>
      <c r="C23" s="31">
        <f t="shared" si="0"/>
        <v>84</v>
      </c>
      <c r="D23" s="2">
        <v>25</v>
      </c>
      <c r="E23" s="4">
        <v>2.52E-2</v>
      </c>
      <c r="F23" s="33">
        <f t="shared" si="1"/>
        <v>100.8</v>
      </c>
      <c r="G23" s="6" t="s">
        <v>14</v>
      </c>
      <c r="H23" s="6" t="s">
        <v>10</v>
      </c>
    </row>
    <row r="24" spans="1:8" x14ac:dyDescent="0.25">
      <c r="A24" s="2">
        <v>25</v>
      </c>
      <c r="B24" s="3">
        <v>5000</v>
      </c>
      <c r="C24" s="31">
        <f t="shared" si="0"/>
        <v>94.999999999999986</v>
      </c>
      <c r="D24" s="2">
        <v>25</v>
      </c>
      <c r="E24" s="4">
        <v>2.2799999999999997E-2</v>
      </c>
      <c r="F24" s="33">
        <f t="shared" si="1"/>
        <v>113.99999999999999</v>
      </c>
      <c r="G24" s="6" t="s">
        <v>14</v>
      </c>
      <c r="H24" s="6" t="s">
        <v>10</v>
      </c>
    </row>
    <row r="25" spans="1:8" x14ac:dyDescent="0.25">
      <c r="A25" s="2">
        <v>26</v>
      </c>
      <c r="B25" s="3">
        <v>6000</v>
      </c>
      <c r="C25" s="31">
        <f t="shared" si="0"/>
        <v>113.99999999999999</v>
      </c>
      <c r="D25" s="2">
        <v>25</v>
      </c>
      <c r="E25" s="4">
        <v>2.2799999999999997E-2</v>
      </c>
      <c r="F25" s="33">
        <f t="shared" si="1"/>
        <v>136.79999999999998</v>
      </c>
      <c r="G25" s="6" t="s">
        <v>14</v>
      </c>
      <c r="H25" s="6" t="s">
        <v>10</v>
      </c>
    </row>
    <row r="26" spans="1:8" x14ac:dyDescent="0.25">
      <c r="A26" s="2">
        <v>27</v>
      </c>
      <c r="B26" s="3">
        <v>7000</v>
      </c>
      <c r="C26" s="31">
        <f t="shared" si="0"/>
        <v>133</v>
      </c>
      <c r="D26" s="2">
        <v>25</v>
      </c>
      <c r="E26" s="4">
        <v>2.2799999999999997E-2</v>
      </c>
      <c r="F26" s="33">
        <f t="shared" si="1"/>
        <v>159.6</v>
      </c>
      <c r="G26" s="6" t="s">
        <v>14</v>
      </c>
      <c r="H26" s="6" t="s">
        <v>10</v>
      </c>
    </row>
    <row r="27" spans="1:8" x14ac:dyDescent="0.25">
      <c r="A27" s="2">
        <v>28</v>
      </c>
      <c r="B27" s="3">
        <v>8000</v>
      </c>
      <c r="C27" s="31">
        <f t="shared" si="0"/>
        <v>152</v>
      </c>
      <c r="D27" s="2">
        <v>25</v>
      </c>
      <c r="E27" s="4">
        <v>2.2799999999999997E-2</v>
      </c>
      <c r="F27" s="33">
        <f t="shared" si="1"/>
        <v>182.39999999999998</v>
      </c>
      <c r="G27" s="6" t="s">
        <v>14</v>
      </c>
      <c r="H27" s="6" t="s">
        <v>10</v>
      </c>
    </row>
    <row r="28" spans="1:8" x14ac:dyDescent="0.25">
      <c r="A28" s="2">
        <v>29</v>
      </c>
      <c r="B28" s="3">
        <v>9000</v>
      </c>
      <c r="C28" s="31">
        <f t="shared" si="0"/>
        <v>159.60000000000002</v>
      </c>
      <c r="D28" s="2">
        <v>25</v>
      </c>
      <c r="E28" s="4">
        <v>2.128E-2</v>
      </c>
      <c r="F28" s="33">
        <f t="shared" si="1"/>
        <v>191.52</v>
      </c>
      <c r="G28" s="6" t="s">
        <v>14</v>
      </c>
      <c r="H28" s="6" t="s">
        <v>10</v>
      </c>
    </row>
    <row r="29" spans="1:8" x14ac:dyDescent="0.25">
      <c r="A29" s="2">
        <v>30</v>
      </c>
      <c r="B29" s="3">
        <v>10000</v>
      </c>
      <c r="C29" s="31">
        <f t="shared" si="0"/>
        <v>171.33333333333334</v>
      </c>
      <c r="D29" s="2">
        <v>25</v>
      </c>
      <c r="E29" s="4">
        <v>2.0559999999999998E-2</v>
      </c>
      <c r="F29" s="33">
        <f t="shared" si="1"/>
        <v>205.6</v>
      </c>
      <c r="G29" s="6" t="s">
        <v>14</v>
      </c>
      <c r="H29" s="6" t="s">
        <v>10</v>
      </c>
    </row>
    <row r="30" spans="1:8" x14ac:dyDescent="0.25">
      <c r="A30" s="2">
        <v>31</v>
      </c>
      <c r="B30" s="3">
        <v>12500</v>
      </c>
      <c r="C30" s="31">
        <f t="shared" si="0"/>
        <v>206.66666666666669</v>
      </c>
      <c r="D30" s="2">
        <v>25</v>
      </c>
      <c r="E30" s="4">
        <v>1.984E-2</v>
      </c>
      <c r="F30" s="33">
        <f t="shared" si="1"/>
        <v>248</v>
      </c>
      <c r="G30" s="6" t="s">
        <v>14</v>
      </c>
      <c r="H30" s="6" t="s">
        <v>10</v>
      </c>
    </row>
    <row r="31" spans="1:8" x14ac:dyDescent="0.25">
      <c r="A31" s="2">
        <v>32</v>
      </c>
      <c r="B31" s="3">
        <v>15000</v>
      </c>
      <c r="C31" s="31">
        <f t="shared" si="0"/>
        <v>239.00000000000003</v>
      </c>
      <c r="D31" s="2">
        <v>25</v>
      </c>
      <c r="E31" s="4">
        <v>1.9120000000000002E-2</v>
      </c>
      <c r="F31" s="33">
        <f t="shared" si="1"/>
        <v>286.8</v>
      </c>
      <c r="G31" s="6" t="s">
        <v>14</v>
      </c>
      <c r="H31" s="6" t="s">
        <v>10</v>
      </c>
    </row>
    <row r="32" spans="1:8" x14ac:dyDescent="0.25">
      <c r="A32" s="2">
        <v>33</v>
      </c>
      <c r="B32" s="3">
        <v>17500</v>
      </c>
      <c r="C32" s="31">
        <f t="shared" si="0"/>
        <v>268.33333333333337</v>
      </c>
      <c r="D32" s="2">
        <v>25</v>
      </c>
      <c r="E32" s="4">
        <v>1.84E-2</v>
      </c>
      <c r="F32" s="33">
        <f t="shared" si="1"/>
        <v>322</v>
      </c>
      <c r="G32" s="6" t="s">
        <v>14</v>
      </c>
      <c r="H32" s="6" t="s">
        <v>10</v>
      </c>
    </row>
    <row r="33" spans="1:8" x14ac:dyDescent="0.25">
      <c r="A33" s="2">
        <v>34</v>
      </c>
      <c r="B33" s="3">
        <v>20000</v>
      </c>
      <c r="C33" s="31">
        <f t="shared" si="0"/>
        <v>294.66666666666669</v>
      </c>
      <c r="D33" s="2">
        <v>25</v>
      </c>
      <c r="E33" s="4">
        <v>1.7680000000000001E-2</v>
      </c>
      <c r="F33" s="33">
        <f t="shared" si="1"/>
        <v>353.6</v>
      </c>
      <c r="G33" s="6" t="s">
        <v>14</v>
      </c>
      <c r="H33" s="6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DE4A-7CDA-4BF5-80AA-9C0866D4F41C}">
  <dimension ref="A1:K37"/>
  <sheetViews>
    <sheetView workbookViewId="0">
      <selection activeCell="E16" sqref="E2:E37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10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10" x14ac:dyDescent="0.25">
      <c r="A2" s="2">
        <v>2</v>
      </c>
      <c r="B2" s="3">
        <v>10</v>
      </c>
      <c r="C2" s="31">
        <f>SUM(F2/1.2)</f>
        <v>0.77785353535353585</v>
      </c>
      <c r="D2" s="2">
        <v>25</v>
      </c>
      <c r="E2" s="4">
        <v>9.3342424242424296E-2</v>
      </c>
      <c r="F2" s="33">
        <f>SUM(B2*E2)</f>
        <v>0.93342424242424293</v>
      </c>
      <c r="G2" s="6" t="s">
        <v>14</v>
      </c>
      <c r="H2" s="6" t="s">
        <v>15</v>
      </c>
      <c r="I2" t="s">
        <v>68</v>
      </c>
      <c r="J2" s="43"/>
    </row>
    <row r="3" spans="1:10" x14ac:dyDescent="0.25">
      <c r="A3" s="2">
        <v>3</v>
      </c>
      <c r="B3" s="3">
        <v>20</v>
      </c>
      <c r="C3" s="31">
        <f t="shared" ref="C3:C37" si="0">SUM(F3/1.2)</f>
        <v>1.5125757575757586</v>
      </c>
      <c r="D3" s="2">
        <v>25</v>
      </c>
      <c r="E3" s="4">
        <v>9.0754545454545504E-2</v>
      </c>
      <c r="F3" s="33">
        <f t="shared" ref="F3:F37" si="1">SUM(B3*E3)</f>
        <v>1.8150909090909102</v>
      </c>
      <c r="G3" s="6" t="s">
        <v>14</v>
      </c>
      <c r="H3" s="6" t="s">
        <v>15</v>
      </c>
      <c r="I3" t="s">
        <v>69</v>
      </c>
      <c r="J3" s="43"/>
    </row>
    <row r="4" spans="1:10" x14ac:dyDescent="0.25">
      <c r="A4" s="2">
        <v>5</v>
      </c>
      <c r="B4" s="3">
        <v>30</v>
      </c>
      <c r="C4" s="31">
        <f t="shared" si="0"/>
        <v>2.2041666666666675</v>
      </c>
      <c r="D4" s="2">
        <v>25</v>
      </c>
      <c r="E4" s="4">
        <v>8.8166666666666699E-2</v>
      </c>
      <c r="F4" s="33">
        <f t="shared" si="1"/>
        <v>2.6450000000000009</v>
      </c>
      <c r="G4" s="6" t="s">
        <v>14</v>
      </c>
      <c r="H4" s="6" t="s">
        <v>15</v>
      </c>
      <c r="I4" t="s">
        <v>70</v>
      </c>
      <c r="J4" s="43"/>
    </row>
    <row r="5" spans="1:10" x14ac:dyDescent="0.25">
      <c r="A5" s="2">
        <v>6</v>
      </c>
      <c r="B5" s="3">
        <v>40</v>
      </c>
      <c r="C5" s="31">
        <f t="shared" si="0"/>
        <v>2.8526262626262633</v>
      </c>
      <c r="D5" s="2">
        <v>25</v>
      </c>
      <c r="E5" s="4">
        <v>8.5578787878787893E-2</v>
      </c>
      <c r="F5" s="33">
        <f t="shared" si="1"/>
        <v>3.4231515151515159</v>
      </c>
      <c r="G5" s="6" t="s">
        <v>14</v>
      </c>
      <c r="H5" s="6" t="s">
        <v>15</v>
      </c>
      <c r="I5" t="s">
        <v>71</v>
      </c>
      <c r="J5" s="43"/>
    </row>
    <row r="6" spans="1:10" x14ac:dyDescent="0.25">
      <c r="A6" s="2">
        <v>7</v>
      </c>
      <c r="B6" s="3">
        <v>50</v>
      </c>
      <c r="C6" s="31">
        <f t="shared" si="0"/>
        <v>3.4579545454545464</v>
      </c>
      <c r="D6" s="2">
        <v>25</v>
      </c>
      <c r="E6" s="4">
        <v>8.2990909090909101E-2</v>
      </c>
      <c r="F6" s="33">
        <f t="shared" si="1"/>
        <v>4.1495454545454553</v>
      </c>
      <c r="G6" s="6" t="s">
        <v>14</v>
      </c>
      <c r="H6" s="6" t="s">
        <v>15</v>
      </c>
    </row>
    <row r="7" spans="1:10" x14ac:dyDescent="0.25">
      <c r="A7" s="2">
        <v>8</v>
      </c>
      <c r="B7" s="3">
        <v>60</v>
      </c>
      <c r="C7" s="31">
        <f t="shared" si="0"/>
        <v>4.0201515151515146</v>
      </c>
      <c r="D7" s="2">
        <v>25</v>
      </c>
      <c r="E7" s="4">
        <v>8.0403030303030296E-2</v>
      </c>
      <c r="F7" s="33">
        <f t="shared" si="1"/>
        <v>4.8241818181818177</v>
      </c>
      <c r="G7" s="6" t="s">
        <v>14</v>
      </c>
      <c r="H7" s="6" t="s">
        <v>15</v>
      </c>
    </row>
    <row r="8" spans="1:10" x14ac:dyDescent="0.25">
      <c r="A8" s="2">
        <v>9</v>
      </c>
      <c r="B8" s="3">
        <v>70</v>
      </c>
      <c r="C8" s="31">
        <f t="shared" si="0"/>
        <v>4.539217171717171</v>
      </c>
      <c r="D8" s="2">
        <v>25</v>
      </c>
      <c r="E8" s="4">
        <v>7.7815151515151504E-2</v>
      </c>
      <c r="F8" s="33">
        <f t="shared" si="1"/>
        <v>5.4470606060606048</v>
      </c>
      <c r="G8" s="6" t="s">
        <v>14</v>
      </c>
      <c r="H8" s="6" t="s">
        <v>15</v>
      </c>
    </row>
    <row r="9" spans="1:10" x14ac:dyDescent="0.25">
      <c r="A9" s="2">
        <v>10</v>
      </c>
      <c r="B9" s="3">
        <v>80</v>
      </c>
      <c r="C9" s="31">
        <f t="shared" si="0"/>
        <v>5.0151515151515138</v>
      </c>
      <c r="D9" s="2">
        <v>25</v>
      </c>
      <c r="E9" s="4">
        <v>7.5227272727272698E-2</v>
      </c>
      <c r="F9" s="33">
        <f t="shared" si="1"/>
        <v>6.0181818181818159</v>
      </c>
      <c r="G9" s="6" t="s">
        <v>14</v>
      </c>
      <c r="H9" s="6" t="s">
        <v>15</v>
      </c>
    </row>
    <row r="10" spans="1:10" x14ac:dyDescent="0.25">
      <c r="A10" s="2">
        <v>11</v>
      </c>
      <c r="B10" s="3">
        <v>90</v>
      </c>
      <c r="C10" s="31">
        <f t="shared" si="0"/>
        <v>5.4479545454545431</v>
      </c>
      <c r="D10" s="2">
        <v>25</v>
      </c>
      <c r="E10" s="4">
        <v>7.2639393939393906E-2</v>
      </c>
      <c r="F10" s="33">
        <f t="shared" si="1"/>
        <v>6.5375454545454517</v>
      </c>
      <c r="G10" s="6" t="s">
        <v>14</v>
      </c>
      <c r="H10" s="6" t="s">
        <v>15</v>
      </c>
    </row>
    <row r="11" spans="1:10" x14ac:dyDescent="0.25">
      <c r="A11" s="2">
        <v>12</v>
      </c>
      <c r="B11" s="3">
        <v>100</v>
      </c>
      <c r="C11" s="31">
        <f t="shared" si="0"/>
        <v>5.8376262626262667</v>
      </c>
      <c r="D11" s="2">
        <v>25</v>
      </c>
      <c r="E11" s="4">
        <v>7.0051515151515198E-2</v>
      </c>
      <c r="F11" s="33">
        <f t="shared" si="1"/>
        <v>7.0051515151515193</v>
      </c>
      <c r="G11" s="6" t="s">
        <v>14</v>
      </c>
      <c r="H11" s="6" t="s">
        <v>15</v>
      </c>
    </row>
    <row r="12" spans="1:10" x14ac:dyDescent="0.25">
      <c r="A12" s="2">
        <v>13</v>
      </c>
      <c r="B12" s="3">
        <v>200</v>
      </c>
      <c r="C12" s="31">
        <f t="shared" si="0"/>
        <v>11.243939393939401</v>
      </c>
      <c r="D12" s="2">
        <v>25</v>
      </c>
      <c r="E12" s="4">
        <v>6.7463636363636406E-2</v>
      </c>
      <c r="F12" s="33">
        <f t="shared" si="1"/>
        <v>13.492727272727281</v>
      </c>
      <c r="G12" s="6" t="s">
        <v>14</v>
      </c>
      <c r="H12" s="6" t="s">
        <v>15</v>
      </c>
    </row>
    <row r="13" spans="1:10" x14ac:dyDescent="0.25">
      <c r="A13" s="2">
        <v>14</v>
      </c>
      <c r="B13" s="3">
        <v>300</v>
      </c>
      <c r="C13" s="31">
        <f t="shared" si="0"/>
        <v>16.218939393939401</v>
      </c>
      <c r="D13" s="2">
        <v>25</v>
      </c>
      <c r="E13" s="4">
        <v>6.48757575757576E-2</v>
      </c>
      <c r="F13" s="33">
        <f t="shared" si="1"/>
        <v>19.462727272727282</v>
      </c>
      <c r="G13" s="6" t="s">
        <v>14</v>
      </c>
      <c r="H13" s="6" t="s">
        <v>15</v>
      </c>
    </row>
    <row r="14" spans="1:10" x14ac:dyDescent="0.25">
      <c r="A14" s="2">
        <v>15</v>
      </c>
      <c r="B14" s="3">
        <v>400</v>
      </c>
      <c r="C14" s="31">
        <f t="shared" si="0"/>
        <v>20.76262626262627</v>
      </c>
      <c r="D14" s="2">
        <v>25</v>
      </c>
      <c r="E14" s="4">
        <v>6.2287878787878802E-2</v>
      </c>
      <c r="F14" s="33">
        <f t="shared" si="1"/>
        <v>24.915151515151521</v>
      </c>
      <c r="G14" s="6" t="s">
        <v>14</v>
      </c>
      <c r="H14" s="6" t="s">
        <v>15</v>
      </c>
    </row>
    <row r="15" spans="1:10" x14ac:dyDescent="0.25">
      <c r="A15" s="2">
        <v>16</v>
      </c>
      <c r="B15" s="3">
        <v>500</v>
      </c>
      <c r="C15" s="31">
        <f t="shared" si="0"/>
        <v>24.875000000000004</v>
      </c>
      <c r="D15" s="2">
        <v>25</v>
      </c>
      <c r="E15" s="4">
        <v>5.9700000000000003E-2</v>
      </c>
      <c r="F15" s="33">
        <f t="shared" si="1"/>
        <v>29.85</v>
      </c>
      <c r="G15" s="6" t="s">
        <v>14</v>
      </c>
      <c r="H15" s="6" t="s">
        <v>15</v>
      </c>
    </row>
    <row r="16" spans="1:10" x14ac:dyDescent="0.25">
      <c r="A16" s="2">
        <v>17</v>
      </c>
      <c r="B16" s="3">
        <v>600</v>
      </c>
      <c r="C16" s="31">
        <f t="shared" si="0"/>
        <v>30</v>
      </c>
      <c r="D16" s="2">
        <v>25</v>
      </c>
      <c r="E16" s="4">
        <v>0.06</v>
      </c>
      <c r="F16" s="33">
        <f t="shared" si="1"/>
        <v>36</v>
      </c>
      <c r="G16" s="6" t="s">
        <v>14</v>
      </c>
      <c r="H16" s="6" t="s">
        <v>15</v>
      </c>
    </row>
    <row r="17" spans="1:11" x14ac:dyDescent="0.25">
      <c r="A17" s="2">
        <v>18</v>
      </c>
      <c r="B17" s="3">
        <v>700</v>
      </c>
      <c r="C17" s="31">
        <f t="shared" si="0"/>
        <v>32.083333333333336</v>
      </c>
      <c r="D17" s="2">
        <v>25</v>
      </c>
      <c r="E17" s="4">
        <v>5.5E-2</v>
      </c>
      <c r="F17" s="33">
        <f t="shared" si="1"/>
        <v>38.5</v>
      </c>
      <c r="G17" s="6" t="s">
        <v>14</v>
      </c>
      <c r="H17" s="6" t="s">
        <v>15</v>
      </c>
    </row>
    <row r="18" spans="1:11" x14ac:dyDescent="0.25">
      <c r="A18" s="2">
        <v>19</v>
      </c>
      <c r="B18" s="3">
        <v>800</v>
      </c>
      <c r="C18" s="31">
        <f t="shared" si="0"/>
        <v>33.333333333333336</v>
      </c>
      <c r="D18" s="2">
        <v>25</v>
      </c>
      <c r="E18" s="4">
        <v>0.05</v>
      </c>
      <c r="F18" s="33">
        <f t="shared" si="1"/>
        <v>40</v>
      </c>
      <c r="G18" s="6" t="s">
        <v>14</v>
      </c>
      <c r="H18" s="6" t="s">
        <v>15</v>
      </c>
    </row>
    <row r="19" spans="1:11" x14ac:dyDescent="0.25">
      <c r="A19" s="2">
        <v>20</v>
      </c>
      <c r="B19" s="3">
        <v>900</v>
      </c>
      <c r="C19" s="31">
        <f t="shared" si="0"/>
        <v>35.25</v>
      </c>
      <c r="D19" s="2">
        <v>25</v>
      </c>
      <c r="E19" s="4">
        <v>4.7E-2</v>
      </c>
      <c r="F19" s="33">
        <f t="shared" si="1"/>
        <v>42.3</v>
      </c>
      <c r="G19" s="6" t="s">
        <v>14</v>
      </c>
      <c r="H19" s="6" t="s">
        <v>15</v>
      </c>
    </row>
    <row r="20" spans="1:11" x14ac:dyDescent="0.25">
      <c r="A20" s="2">
        <v>21</v>
      </c>
      <c r="B20" s="3">
        <v>1000</v>
      </c>
      <c r="C20" s="31">
        <f t="shared" si="0"/>
        <v>40</v>
      </c>
      <c r="D20" s="2">
        <v>25</v>
      </c>
      <c r="E20" s="4">
        <v>4.8000000000000001E-2</v>
      </c>
      <c r="F20" s="33">
        <f t="shared" si="1"/>
        <v>48</v>
      </c>
      <c r="G20" s="6" t="s">
        <v>14</v>
      </c>
      <c r="H20" s="6" t="s">
        <v>15</v>
      </c>
      <c r="J20" s="43"/>
      <c r="K20" s="51"/>
    </row>
    <row r="21" spans="1:11" x14ac:dyDescent="0.25">
      <c r="A21" s="2">
        <v>22</v>
      </c>
      <c r="B21" s="3">
        <v>2000</v>
      </c>
      <c r="C21" s="31">
        <f t="shared" si="0"/>
        <v>75</v>
      </c>
      <c r="D21" s="2">
        <v>25</v>
      </c>
      <c r="E21" s="4">
        <v>4.4999999999999998E-2</v>
      </c>
      <c r="F21" s="33">
        <f t="shared" si="1"/>
        <v>90</v>
      </c>
      <c r="G21" s="6" t="s">
        <v>14</v>
      </c>
      <c r="H21" s="6" t="s">
        <v>15</v>
      </c>
      <c r="J21" s="43"/>
      <c r="K21" s="51"/>
    </row>
    <row r="22" spans="1:11" x14ac:dyDescent="0.25">
      <c r="A22" s="2">
        <v>23</v>
      </c>
      <c r="B22" s="3">
        <v>3000</v>
      </c>
      <c r="C22" s="31">
        <f t="shared" si="0"/>
        <v>96.25</v>
      </c>
      <c r="D22" s="2">
        <v>25</v>
      </c>
      <c r="E22" s="4">
        <v>3.85E-2</v>
      </c>
      <c r="F22" s="33">
        <f t="shared" si="1"/>
        <v>115.5</v>
      </c>
      <c r="G22" s="6" t="s">
        <v>14</v>
      </c>
      <c r="H22" s="6" t="s">
        <v>15</v>
      </c>
      <c r="J22" s="43"/>
      <c r="K22" s="51"/>
    </row>
    <row r="23" spans="1:11" x14ac:dyDescent="0.25">
      <c r="A23" s="2">
        <v>24</v>
      </c>
      <c r="B23" s="3">
        <v>4000</v>
      </c>
      <c r="C23" s="31">
        <f t="shared" si="0"/>
        <v>125</v>
      </c>
      <c r="D23" s="2">
        <v>25</v>
      </c>
      <c r="E23" s="4">
        <v>3.7499999999999999E-2</v>
      </c>
      <c r="F23" s="33">
        <f t="shared" si="1"/>
        <v>150</v>
      </c>
      <c r="G23" s="6" t="s">
        <v>14</v>
      </c>
      <c r="H23" s="6" t="s">
        <v>15</v>
      </c>
      <c r="J23" s="43"/>
      <c r="K23" s="51"/>
    </row>
    <row r="24" spans="1:11" x14ac:dyDescent="0.25">
      <c r="A24" s="2">
        <v>25</v>
      </c>
      <c r="B24" s="3">
        <v>5000</v>
      </c>
      <c r="C24" s="31">
        <f t="shared" si="0"/>
        <v>154.16666666666669</v>
      </c>
      <c r="D24" s="2">
        <v>25</v>
      </c>
      <c r="E24" s="4">
        <v>3.6999999999999998E-2</v>
      </c>
      <c r="F24" s="33">
        <f t="shared" si="1"/>
        <v>185</v>
      </c>
      <c r="G24" s="6" t="s">
        <v>14</v>
      </c>
      <c r="H24" s="6" t="s">
        <v>15</v>
      </c>
      <c r="J24" s="43"/>
      <c r="K24" s="51"/>
    </row>
    <row r="25" spans="1:11" x14ac:dyDescent="0.25">
      <c r="A25" s="2">
        <v>26</v>
      </c>
      <c r="B25" s="3">
        <v>6000</v>
      </c>
      <c r="C25" s="31">
        <f t="shared" si="0"/>
        <v>183.33333333333334</v>
      </c>
      <c r="D25" s="2">
        <v>25</v>
      </c>
      <c r="E25" s="4">
        <v>3.6666666666666667E-2</v>
      </c>
      <c r="F25" s="33">
        <f t="shared" si="1"/>
        <v>220</v>
      </c>
      <c r="G25" s="6" t="s">
        <v>14</v>
      </c>
      <c r="H25" s="6" t="s">
        <v>15</v>
      </c>
      <c r="J25" s="43"/>
      <c r="K25" s="51"/>
    </row>
    <row r="26" spans="1:11" x14ac:dyDescent="0.25">
      <c r="A26" s="2">
        <v>27</v>
      </c>
      <c r="B26" s="3">
        <v>7000</v>
      </c>
      <c r="C26" s="31">
        <f t="shared" si="0"/>
        <v>182.19444444444426</v>
      </c>
      <c r="D26" s="2">
        <v>25</v>
      </c>
      <c r="E26" s="4">
        <v>3.12333333333333E-2</v>
      </c>
      <c r="F26" s="33">
        <f t="shared" si="1"/>
        <v>218.6333333333331</v>
      </c>
      <c r="G26" s="6" t="s">
        <v>14</v>
      </c>
      <c r="H26" s="6" t="s">
        <v>15</v>
      </c>
      <c r="J26" s="43"/>
      <c r="K26" s="51"/>
    </row>
    <row r="27" spans="1:11" x14ac:dyDescent="0.25">
      <c r="A27" s="2">
        <v>28</v>
      </c>
      <c r="B27" s="3">
        <v>8000</v>
      </c>
      <c r="C27" s="31">
        <f t="shared" si="0"/>
        <v>190.96969696969666</v>
      </c>
      <c r="D27" s="2">
        <v>25</v>
      </c>
      <c r="E27" s="4">
        <v>2.8645454545454498E-2</v>
      </c>
      <c r="F27" s="33">
        <f t="shared" si="1"/>
        <v>229.16363636363599</v>
      </c>
      <c r="G27" s="6" t="s">
        <v>14</v>
      </c>
      <c r="H27" s="6" t="s">
        <v>15</v>
      </c>
      <c r="J27" s="43"/>
      <c r="K27" s="51"/>
    </row>
    <row r="28" spans="1:11" x14ac:dyDescent="0.25">
      <c r="A28" s="2">
        <v>29</v>
      </c>
      <c r="B28" s="3">
        <v>9000</v>
      </c>
      <c r="C28" s="31">
        <f t="shared" si="0"/>
        <v>195.43181818181776</v>
      </c>
      <c r="D28" s="2">
        <v>25</v>
      </c>
      <c r="E28" s="4">
        <v>2.60575757575757E-2</v>
      </c>
      <c r="F28" s="33">
        <f t="shared" si="1"/>
        <v>234.51818181818129</v>
      </c>
      <c r="G28" s="6" t="s">
        <v>14</v>
      </c>
      <c r="H28" s="6" t="s">
        <v>15</v>
      </c>
      <c r="J28" s="43"/>
      <c r="K28" s="51"/>
    </row>
    <row r="29" spans="1:11" x14ac:dyDescent="0.25">
      <c r="A29" s="2">
        <v>30</v>
      </c>
      <c r="B29" s="3">
        <v>10000</v>
      </c>
      <c r="C29" s="31">
        <f t="shared" si="0"/>
        <v>195.58080808080751</v>
      </c>
      <c r="D29" s="2">
        <v>25</v>
      </c>
      <c r="E29" s="4">
        <v>2.3469696969696901E-2</v>
      </c>
      <c r="F29" s="33">
        <f t="shared" si="1"/>
        <v>234.69696969696901</v>
      </c>
      <c r="G29" s="6" t="s">
        <v>14</v>
      </c>
      <c r="H29" s="6" t="s">
        <v>15</v>
      </c>
      <c r="J29" s="43"/>
      <c r="K29" s="51"/>
    </row>
    <row r="30" spans="1:11" x14ac:dyDescent="0.25">
      <c r="A30" s="2">
        <v>31</v>
      </c>
      <c r="B30" s="3">
        <v>12500</v>
      </c>
      <c r="C30" s="31">
        <f t="shared" si="0"/>
        <v>217.51893939393958</v>
      </c>
      <c r="D30" s="2">
        <v>25</v>
      </c>
      <c r="E30" s="4">
        <v>2.0881818181818199E-2</v>
      </c>
      <c r="F30" s="33">
        <f t="shared" si="1"/>
        <v>261.02272727272748</v>
      </c>
      <c r="G30" s="6" t="s">
        <v>14</v>
      </c>
      <c r="H30" s="6" t="s">
        <v>15</v>
      </c>
      <c r="J30" s="43"/>
      <c r="K30" s="51"/>
    </row>
    <row r="31" spans="1:11" x14ac:dyDescent="0.25">
      <c r="A31" s="2">
        <v>32</v>
      </c>
      <c r="B31" s="3">
        <v>15000</v>
      </c>
      <c r="C31" s="31">
        <f t="shared" si="0"/>
        <v>228.67424242424249</v>
      </c>
      <c r="D31" s="2">
        <v>25</v>
      </c>
      <c r="E31" s="4">
        <v>1.8293939393939401E-2</v>
      </c>
      <c r="F31" s="33">
        <f t="shared" si="1"/>
        <v>274.40909090909099</v>
      </c>
      <c r="G31" s="6" t="s">
        <v>14</v>
      </c>
      <c r="H31" s="6" t="s">
        <v>15</v>
      </c>
      <c r="J31" s="43"/>
      <c r="K31" s="51"/>
    </row>
    <row r="32" spans="1:11" x14ac:dyDescent="0.25">
      <c r="A32" s="2">
        <v>33</v>
      </c>
      <c r="B32" s="3">
        <v>17500</v>
      </c>
      <c r="C32" s="31">
        <f t="shared" si="0"/>
        <v>229.04671717171706</v>
      </c>
      <c r="D32" s="2">
        <v>25</v>
      </c>
      <c r="E32" s="4">
        <v>1.5706060606060598E-2</v>
      </c>
      <c r="F32" s="33">
        <f t="shared" si="1"/>
        <v>274.85606060606045</v>
      </c>
      <c r="G32" s="6" t="s">
        <v>14</v>
      </c>
      <c r="H32" s="6" t="s">
        <v>15</v>
      </c>
      <c r="J32" s="43"/>
      <c r="K32" s="51"/>
    </row>
    <row r="33" spans="1:11" x14ac:dyDescent="0.25">
      <c r="A33" s="2">
        <v>34</v>
      </c>
      <c r="B33" s="3">
        <v>20000</v>
      </c>
      <c r="C33" s="31">
        <f t="shared" si="0"/>
        <v>218.63636363636331</v>
      </c>
      <c r="D33" s="2">
        <v>25</v>
      </c>
      <c r="E33" s="4">
        <v>1.31181818181818E-2</v>
      </c>
      <c r="F33" s="33">
        <f t="shared" si="1"/>
        <v>262.36363636363598</v>
      </c>
      <c r="G33" s="6" t="s">
        <v>14</v>
      </c>
      <c r="H33" s="6" t="s">
        <v>15</v>
      </c>
      <c r="J33" s="43"/>
      <c r="K33" s="51"/>
    </row>
    <row r="34" spans="1:11" x14ac:dyDescent="0.25">
      <c r="A34" s="28">
        <v>35</v>
      </c>
      <c r="B34" s="28">
        <v>30000</v>
      </c>
      <c r="C34" s="31">
        <f t="shared" si="0"/>
        <v>263.25757575757501</v>
      </c>
      <c r="D34" s="2">
        <v>25</v>
      </c>
      <c r="E34" s="4">
        <v>1.0530303030302999E-2</v>
      </c>
      <c r="F34" s="33">
        <f t="shared" si="1"/>
        <v>315.90909090908997</v>
      </c>
      <c r="G34" s="6" t="s">
        <v>14</v>
      </c>
      <c r="H34" s="6" t="s">
        <v>15</v>
      </c>
      <c r="J34" s="43"/>
      <c r="K34" s="51"/>
    </row>
    <row r="35" spans="1:11" x14ac:dyDescent="0.25">
      <c r="A35" s="28">
        <v>36</v>
      </c>
      <c r="B35" s="28">
        <v>50000</v>
      </c>
      <c r="C35" s="31">
        <f t="shared" si="0"/>
        <v>330.93434343434171</v>
      </c>
      <c r="D35" s="2">
        <v>25</v>
      </c>
      <c r="E35" s="4">
        <v>7.9424242424242005E-3</v>
      </c>
      <c r="F35" s="33">
        <f t="shared" si="1"/>
        <v>397.12121212121002</v>
      </c>
      <c r="G35" s="6" t="s">
        <v>14</v>
      </c>
      <c r="H35" s="6" t="s">
        <v>15</v>
      </c>
      <c r="J35" s="43"/>
      <c r="K35" s="51"/>
    </row>
    <row r="36" spans="1:11" x14ac:dyDescent="0.25">
      <c r="A36" s="28">
        <v>37</v>
      </c>
      <c r="B36" s="28">
        <v>75000</v>
      </c>
      <c r="C36" s="31">
        <f t="shared" si="0"/>
        <v>334.65909090908752</v>
      </c>
      <c r="D36" s="2">
        <v>25</v>
      </c>
      <c r="E36" s="4">
        <v>5.3545454545454001E-3</v>
      </c>
      <c r="F36" s="33">
        <f t="shared" si="1"/>
        <v>401.59090909090503</v>
      </c>
      <c r="G36" s="6" t="s">
        <v>14</v>
      </c>
      <c r="H36" s="6" t="s">
        <v>15</v>
      </c>
      <c r="J36" s="43"/>
      <c r="K36" s="51"/>
    </row>
    <row r="37" spans="1:11" x14ac:dyDescent="0.25">
      <c r="A37" s="28">
        <v>38</v>
      </c>
      <c r="B37" s="28">
        <v>100000</v>
      </c>
      <c r="C37" s="31">
        <f t="shared" si="0"/>
        <v>230.55555555555</v>
      </c>
      <c r="D37" s="2">
        <v>25</v>
      </c>
      <c r="E37" s="4">
        <v>2.7666666666666001E-3</v>
      </c>
      <c r="F37" s="33">
        <f t="shared" si="1"/>
        <v>276.66666666665998</v>
      </c>
      <c r="G37" s="6" t="s">
        <v>14</v>
      </c>
      <c r="H37" s="6" t="s">
        <v>15</v>
      </c>
      <c r="J37" s="43"/>
      <c r="K37" s="5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8A7DD-1D93-4480-A4E3-D331626ACD8F}">
  <dimension ref="A1:K25"/>
  <sheetViews>
    <sheetView workbookViewId="0">
      <selection activeCell="E10" sqref="E2:E24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11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11" x14ac:dyDescent="0.25">
      <c r="A2" s="2">
        <v>12</v>
      </c>
      <c r="B2" s="3">
        <v>100</v>
      </c>
      <c r="C2" s="31">
        <f>SUM(F2/1.2)</f>
        <v>6.4826388888888919</v>
      </c>
      <c r="D2" s="2">
        <v>25</v>
      </c>
      <c r="E2" s="4">
        <v>7.7791666666666703E-2</v>
      </c>
      <c r="F2" s="33">
        <f>SUM(E2*B2)</f>
        <v>7.7791666666666703</v>
      </c>
      <c r="G2" s="6" t="s">
        <v>14</v>
      </c>
      <c r="H2" s="6" t="s">
        <v>16</v>
      </c>
      <c r="I2" t="s">
        <v>68</v>
      </c>
      <c r="J2" s="43"/>
    </row>
    <row r="3" spans="1:11" x14ac:dyDescent="0.25">
      <c r="A3" s="2">
        <v>13</v>
      </c>
      <c r="B3" s="3">
        <v>200</v>
      </c>
      <c r="C3" s="31">
        <f t="shared" ref="C3:C24" si="0">SUM(F3/1.2)</f>
        <v>12.569444444444452</v>
      </c>
      <c r="D3" s="2">
        <v>25</v>
      </c>
      <c r="E3" s="4">
        <v>7.5416666666666701E-2</v>
      </c>
      <c r="F3" s="33">
        <f t="shared" ref="F3:F24" si="1">SUM(E3*B3)</f>
        <v>15.083333333333341</v>
      </c>
      <c r="G3" s="6" t="s">
        <v>14</v>
      </c>
      <c r="H3" s="6" t="s">
        <v>16</v>
      </c>
      <c r="I3" t="s">
        <v>69</v>
      </c>
      <c r="J3" s="43"/>
    </row>
    <row r="4" spans="1:11" x14ac:dyDescent="0.25">
      <c r="A4" s="2">
        <v>14</v>
      </c>
      <c r="B4" s="3">
        <v>300</v>
      </c>
      <c r="C4" s="31">
        <f t="shared" si="0"/>
        <v>18.260416666666675</v>
      </c>
      <c r="D4" s="2">
        <v>25</v>
      </c>
      <c r="E4" s="4">
        <v>7.3041666666666699E-2</v>
      </c>
      <c r="F4" s="33">
        <f t="shared" si="1"/>
        <v>21.912500000000009</v>
      </c>
      <c r="G4" s="6" t="s">
        <v>14</v>
      </c>
      <c r="H4" s="6" t="s">
        <v>16</v>
      </c>
      <c r="I4" t="s">
        <v>70</v>
      </c>
      <c r="J4" s="43"/>
    </row>
    <row r="5" spans="1:11" x14ac:dyDescent="0.25">
      <c r="A5" s="2">
        <v>15</v>
      </c>
      <c r="B5" s="3">
        <v>400</v>
      </c>
      <c r="C5" s="31">
        <f t="shared" si="0"/>
        <v>23.555555555555568</v>
      </c>
      <c r="D5" s="2">
        <v>25</v>
      </c>
      <c r="E5" s="4">
        <v>7.0666666666666697E-2</v>
      </c>
      <c r="F5" s="33">
        <f t="shared" si="1"/>
        <v>28.26666666666668</v>
      </c>
      <c r="G5" s="6" t="s">
        <v>14</v>
      </c>
      <c r="H5" s="6" t="s">
        <v>16</v>
      </c>
      <c r="I5" t="s">
        <v>71</v>
      </c>
      <c r="J5" s="43"/>
    </row>
    <row r="6" spans="1:11" x14ac:dyDescent="0.25">
      <c r="A6" s="2">
        <v>16</v>
      </c>
      <c r="B6" s="3">
        <v>500</v>
      </c>
      <c r="C6" s="31">
        <f t="shared" si="0"/>
        <v>28.454861111111125</v>
      </c>
      <c r="D6" s="2">
        <v>25</v>
      </c>
      <c r="E6" s="4">
        <v>6.8291666666666695E-2</v>
      </c>
      <c r="F6" s="33">
        <f t="shared" si="1"/>
        <v>34.14583333333335</v>
      </c>
      <c r="G6" s="6" t="s">
        <v>14</v>
      </c>
      <c r="H6" s="6" t="s">
        <v>16</v>
      </c>
    </row>
    <row r="7" spans="1:11" x14ac:dyDescent="0.25">
      <c r="A7" s="2">
        <v>17</v>
      </c>
      <c r="B7" s="3">
        <v>600</v>
      </c>
      <c r="C7" s="31">
        <f t="shared" si="0"/>
        <v>32.958333333333357</v>
      </c>
      <c r="D7" s="2">
        <v>25</v>
      </c>
      <c r="E7" s="4">
        <v>6.5916666666666707E-2</v>
      </c>
      <c r="F7" s="33">
        <f t="shared" si="1"/>
        <v>39.550000000000026</v>
      </c>
      <c r="G7" s="6" t="s">
        <v>14</v>
      </c>
      <c r="H7" s="6" t="s">
        <v>16</v>
      </c>
    </row>
    <row r="8" spans="1:11" x14ac:dyDescent="0.25">
      <c r="A8" s="2">
        <v>18</v>
      </c>
      <c r="B8" s="3">
        <v>700</v>
      </c>
      <c r="C8" s="31">
        <f t="shared" si="0"/>
        <v>37.065972222222243</v>
      </c>
      <c r="D8" s="2">
        <v>25</v>
      </c>
      <c r="E8" s="4">
        <v>6.3541666666666705E-2</v>
      </c>
      <c r="F8" s="33">
        <f t="shared" si="1"/>
        <v>44.479166666666693</v>
      </c>
      <c r="G8" s="6" t="s">
        <v>14</v>
      </c>
      <c r="H8" s="6" t="s">
        <v>16</v>
      </c>
    </row>
    <row r="9" spans="1:11" x14ac:dyDescent="0.25">
      <c r="A9" s="2">
        <v>19</v>
      </c>
      <c r="B9" s="3">
        <v>800</v>
      </c>
      <c r="C9" s="31">
        <f t="shared" si="0"/>
        <v>40.777777777777807</v>
      </c>
      <c r="D9" s="2">
        <v>25</v>
      </c>
      <c r="E9" s="4">
        <v>6.1166666666666702E-2</v>
      </c>
      <c r="F9" s="33">
        <f t="shared" si="1"/>
        <v>48.933333333333366</v>
      </c>
      <c r="G9" s="6" t="s">
        <v>14</v>
      </c>
      <c r="H9" s="6" t="s">
        <v>16</v>
      </c>
    </row>
    <row r="10" spans="1:11" x14ac:dyDescent="0.25">
      <c r="A10" s="2">
        <v>20</v>
      </c>
      <c r="B10" s="3">
        <v>900</v>
      </c>
      <c r="C10" s="31">
        <f t="shared" si="0"/>
        <v>44.25</v>
      </c>
      <c r="D10" s="2">
        <v>25</v>
      </c>
      <c r="E10" s="4">
        <v>5.8999999999999997E-2</v>
      </c>
      <c r="F10" s="33">
        <f t="shared" si="1"/>
        <v>53.099999999999994</v>
      </c>
      <c r="G10" s="6" t="s">
        <v>14</v>
      </c>
      <c r="H10" s="6" t="s">
        <v>16</v>
      </c>
    </row>
    <row r="11" spans="1:11" x14ac:dyDescent="0.25">
      <c r="A11" s="2">
        <v>21</v>
      </c>
      <c r="B11" s="3">
        <v>1000</v>
      </c>
      <c r="C11" s="31">
        <f t="shared" si="0"/>
        <v>48.333333333333336</v>
      </c>
      <c r="D11" s="2">
        <v>25</v>
      </c>
      <c r="E11" s="4">
        <v>5.8000000000000003E-2</v>
      </c>
      <c r="F11" s="33">
        <f t="shared" si="1"/>
        <v>58</v>
      </c>
      <c r="G11" s="6" t="s">
        <v>14</v>
      </c>
      <c r="H11" s="6" t="s">
        <v>16</v>
      </c>
      <c r="J11" s="43"/>
      <c r="K11" s="51"/>
    </row>
    <row r="12" spans="1:11" x14ac:dyDescent="0.25">
      <c r="A12" s="2">
        <v>22</v>
      </c>
      <c r="B12" s="3">
        <v>2000</v>
      </c>
      <c r="C12" s="31">
        <f t="shared" si="0"/>
        <v>91.666666666666671</v>
      </c>
      <c r="D12" s="2">
        <v>25</v>
      </c>
      <c r="E12" s="4">
        <v>5.5E-2</v>
      </c>
      <c r="F12" s="33">
        <f t="shared" si="1"/>
        <v>110</v>
      </c>
      <c r="G12" s="6" t="s">
        <v>14</v>
      </c>
      <c r="H12" s="6" t="s">
        <v>16</v>
      </c>
      <c r="J12" s="43"/>
      <c r="K12" s="51"/>
    </row>
    <row r="13" spans="1:11" x14ac:dyDescent="0.25">
      <c r="A13" s="2">
        <v>23</v>
      </c>
      <c r="B13" s="3">
        <v>3000</v>
      </c>
      <c r="C13" s="31">
        <f t="shared" si="0"/>
        <v>121.25</v>
      </c>
      <c r="D13" s="2">
        <v>25</v>
      </c>
      <c r="E13" s="4">
        <v>4.8500000000000001E-2</v>
      </c>
      <c r="F13" s="33">
        <f t="shared" si="1"/>
        <v>145.5</v>
      </c>
      <c r="G13" s="6" t="s">
        <v>14</v>
      </c>
      <c r="H13" s="6" t="s">
        <v>16</v>
      </c>
      <c r="J13" s="43"/>
      <c r="K13" s="51"/>
    </row>
    <row r="14" spans="1:11" x14ac:dyDescent="0.25">
      <c r="A14" s="2">
        <v>24</v>
      </c>
      <c r="B14" s="3">
        <v>4000</v>
      </c>
      <c r="C14" s="31">
        <f t="shared" si="0"/>
        <v>158.33333333333334</v>
      </c>
      <c r="D14" s="2">
        <v>25</v>
      </c>
      <c r="E14" s="4">
        <v>4.7500000000000001E-2</v>
      </c>
      <c r="F14" s="33">
        <f t="shared" si="1"/>
        <v>190</v>
      </c>
      <c r="G14" s="6" t="s">
        <v>14</v>
      </c>
      <c r="H14" s="6" t="s">
        <v>16</v>
      </c>
      <c r="J14" s="43"/>
      <c r="K14" s="51"/>
    </row>
    <row r="15" spans="1:11" x14ac:dyDescent="0.25">
      <c r="A15" s="2">
        <v>25</v>
      </c>
      <c r="B15" s="3">
        <v>5000</v>
      </c>
      <c r="C15" s="31">
        <f t="shared" si="0"/>
        <v>195.83333333333334</v>
      </c>
      <c r="D15" s="2">
        <v>25</v>
      </c>
      <c r="E15" s="4">
        <v>4.7E-2</v>
      </c>
      <c r="F15" s="33">
        <f t="shared" si="1"/>
        <v>235</v>
      </c>
      <c r="G15" s="6" t="s">
        <v>14</v>
      </c>
      <c r="H15" s="6" t="s">
        <v>16</v>
      </c>
      <c r="J15" s="43"/>
      <c r="K15" s="51"/>
    </row>
    <row r="16" spans="1:11" x14ac:dyDescent="0.25">
      <c r="A16" s="2">
        <v>26</v>
      </c>
      <c r="B16" s="3">
        <v>6000</v>
      </c>
      <c r="C16" s="31">
        <f t="shared" si="0"/>
        <v>233.33333333333334</v>
      </c>
      <c r="D16" s="2">
        <v>25</v>
      </c>
      <c r="E16" s="4">
        <v>4.6666666666666669E-2</v>
      </c>
      <c r="F16" s="33">
        <f t="shared" si="1"/>
        <v>280</v>
      </c>
      <c r="G16" s="6" t="s">
        <v>14</v>
      </c>
      <c r="H16" s="6" t="s">
        <v>16</v>
      </c>
      <c r="J16" s="43"/>
      <c r="K16" s="51"/>
    </row>
    <row r="17" spans="1:11" x14ac:dyDescent="0.25">
      <c r="A17" s="2">
        <v>27</v>
      </c>
      <c r="B17" s="3">
        <v>7000</v>
      </c>
      <c r="C17" s="31">
        <f t="shared" si="0"/>
        <v>245.97222222222243</v>
      </c>
      <c r="D17" s="2">
        <v>25</v>
      </c>
      <c r="E17" s="4">
        <v>4.2166666666666699E-2</v>
      </c>
      <c r="F17" s="33">
        <f t="shared" si="1"/>
        <v>295.16666666666691</v>
      </c>
      <c r="G17" s="6" t="s">
        <v>14</v>
      </c>
      <c r="H17" s="6" t="s">
        <v>16</v>
      </c>
      <c r="J17" s="43"/>
      <c r="K17" s="51"/>
    </row>
    <row r="18" spans="1:11" x14ac:dyDescent="0.25">
      <c r="A18" s="2">
        <v>28</v>
      </c>
      <c r="B18" s="3">
        <v>8000</v>
      </c>
      <c r="C18" s="31">
        <f t="shared" si="0"/>
        <v>265.277777777778</v>
      </c>
      <c r="D18" s="2">
        <v>25</v>
      </c>
      <c r="E18" s="4">
        <v>3.9791666666666697E-2</v>
      </c>
      <c r="F18" s="33">
        <f t="shared" si="1"/>
        <v>318.3333333333336</v>
      </c>
      <c r="G18" s="6" t="s">
        <v>14</v>
      </c>
      <c r="H18" s="6" t="s">
        <v>16</v>
      </c>
      <c r="J18" s="43"/>
      <c r="K18" s="51"/>
    </row>
    <row r="19" spans="1:11" x14ac:dyDescent="0.25">
      <c r="A19" s="2">
        <v>29</v>
      </c>
      <c r="B19" s="3">
        <v>9000</v>
      </c>
      <c r="C19" s="31">
        <f t="shared" si="0"/>
        <v>280.62500000000028</v>
      </c>
      <c r="D19" s="2">
        <v>25</v>
      </c>
      <c r="E19" s="4">
        <v>3.7416666666666702E-2</v>
      </c>
      <c r="F19" s="33">
        <f t="shared" si="1"/>
        <v>336.75000000000034</v>
      </c>
      <c r="G19" s="6" t="s">
        <v>14</v>
      </c>
      <c r="H19" s="6" t="s">
        <v>16</v>
      </c>
      <c r="J19" s="43"/>
      <c r="K19" s="51"/>
    </row>
    <row r="20" spans="1:11" x14ac:dyDescent="0.25">
      <c r="A20" s="2">
        <v>30</v>
      </c>
      <c r="B20" s="3">
        <v>10000</v>
      </c>
      <c r="C20" s="31">
        <f t="shared" si="0"/>
        <v>292.0138888888892</v>
      </c>
      <c r="D20" s="2">
        <v>25</v>
      </c>
      <c r="E20" s="4">
        <v>3.50416666666667E-2</v>
      </c>
      <c r="F20" s="33">
        <f t="shared" si="1"/>
        <v>350.41666666666703</v>
      </c>
      <c r="G20" s="6" t="s">
        <v>14</v>
      </c>
      <c r="H20" s="6" t="s">
        <v>16</v>
      </c>
      <c r="J20" s="43"/>
      <c r="K20" s="51"/>
    </row>
    <row r="21" spans="1:11" x14ac:dyDescent="0.25">
      <c r="A21" s="2">
        <v>31</v>
      </c>
      <c r="B21" s="3">
        <v>12500</v>
      </c>
      <c r="C21" s="31">
        <f t="shared" si="0"/>
        <v>340.27777777777811</v>
      </c>
      <c r="D21" s="2">
        <v>25</v>
      </c>
      <c r="E21" s="4">
        <v>3.2666666666666698E-2</v>
      </c>
      <c r="F21" s="33">
        <f t="shared" si="1"/>
        <v>408.33333333333371</v>
      </c>
      <c r="G21" s="6" t="s">
        <v>14</v>
      </c>
      <c r="H21" s="6" t="s">
        <v>16</v>
      </c>
      <c r="J21" s="43"/>
      <c r="K21" s="51"/>
    </row>
    <row r="22" spans="1:11" x14ac:dyDescent="0.25">
      <c r="A22" s="2">
        <v>32</v>
      </c>
      <c r="B22" s="3">
        <v>15000</v>
      </c>
      <c r="C22" s="31">
        <f t="shared" si="0"/>
        <v>378.64583333333377</v>
      </c>
      <c r="D22" s="2">
        <v>25</v>
      </c>
      <c r="E22" s="4">
        <v>3.0291666666666699E-2</v>
      </c>
      <c r="F22" s="33">
        <f t="shared" si="1"/>
        <v>454.37500000000051</v>
      </c>
      <c r="G22" s="6" t="s">
        <v>14</v>
      </c>
      <c r="H22" s="6" t="s">
        <v>16</v>
      </c>
      <c r="J22" s="43"/>
      <c r="K22" s="51"/>
    </row>
    <row r="23" spans="1:11" x14ac:dyDescent="0.25">
      <c r="A23" s="2">
        <v>33</v>
      </c>
      <c r="B23" s="3">
        <v>17500</v>
      </c>
      <c r="C23" s="31">
        <f t="shared" si="0"/>
        <v>407.11805555555605</v>
      </c>
      <c r="D23" s="2">
        <v>25</v>
      </c>
      <c r="E23" s="4">
        <v>2.7916666666666701E-2</v>
      </c>
      <c r="F23" s="33">
        <f t="shared" si="1"/>
        <v>488.54166666666725</v>
      </c>
      <c r="G23" s="6" t="s">
        <v>14</v>
      </c>
      <c r="H23" s="6" t="s">
        <v>16</v>
      </c>
      <c r="J23" s="43"/>
      <c r="K23" s="51"/>
    </row>
    <row r="24" spans="1:11" x14ac:dyDescent="0.25">
      <c r="A24" s="2">
        <v>34</v>
      </c>
      <c r="B24" s="3">
        <v>20000</v>
      </c>
      <c r="C24" s="31">
        <f t="shared" si="0"/>
        <v>425.69444444444503</v>
      </c>
      <c r="D24" s="2">
        <v>25</v>
      </c>
      <c r="E24" s="4">
        <v>2.5541666666666699E-2</v>
      </c>
      <c r="F24" s="33">
        <f t="shared" si="1"/>
        <v>510.833333333334</v>
      </c>
      <c r="G24" s="6" t="s">
        <v>14</v>
      </c>
      <c r="H24" s="6" t="s">
        <v>16</v>
      </c>
      <c r="J24" s="43"/>
      <c r="K24" s="51"/>
    </row>
    <row r="25" spans="1:11" x14ac:dyDescent="0.25">
      <c r="C25" s="3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97B0-6966-485D-90E5-A5003B0A0284}">
  <dimension ref="A1:O33"/>
  <sheetViews>
    <sheetView workbookViewId="0">
      <selection activeCell="E22" sqref="E2:E33"/>
    </sheetView>
  </sheetViews>
  <sheetFormatPr defaultRowHeight="15" x14ac:dyDescent="0.25"/>
  <cols>
    <col min="1" max="2" width="13.85546875" customWidth="1"/>
    <col min="3" max="3" width="13.85546875" style="43" customWidth="1"/>
    <col min="4" max="4" width="13.85546875" customWidth="1"/>
    <col min="5" max="6" width="13.85546875" style="43" customWidth="1"/>
    <col min="7" max="8" width="13.85546875" customWidth="1"/>
    <col min="10" max="10" width="9.140625" style="43"/>
  </cols>
  <sheetData>
    <row r="1" spans="1:15" x14ac:dyDescent="0.25">
      <c r="A1" s="1" t="s">
        <v>0</v>
      </c>
      <c r="B1" s="1" t="s">
        <v>1</v>
      </c>
      <c r="C1" s="40" t="s">
        <v>43</v>
      </c>
      <c r="D1" s="1" t="s">
        <v>3</v>
      </c>
      <c r="E1" s="40" t="s">
        <v>47</v>
      </c>
      <c r="F1" s="40" t="s">
        <v>2</v>
      </c>
      <c r="G1" s="1" t="s">
        <v>4</v>
      </c>
      <c r="H1" s="1" t="s">
        <v>5</v>
      </c>
    </row>
    <row r="2" spans="1:15" x14ac:dyDescent="0.25">
      <c r="A2" s="2">
        <v>2</v>
      </c>
      <c r="B2" s="3">
        <v>10</v>
      </c>
      <c r="C2" s="41">
        <f>SUM(F2/1.2)</f>
        <v>2.9890873015873085</v>
      </c>
      <c r="D2" s="7" t="s">
        <v>18</v>
      </c>
      <c r="E2" s="41">
        <v>0.358690476190477</v>
      </c>
      <c r="F2" s="42">
        <f>SUM(B2*E2)</f>
        <v>3.58690476190477</v>
      </c>
      <c r="G2" s="6" t="s">
        <v>17</v>
      </c>
      <c r="H2" s="6" t="s">
        <v>10</v>
      </c>
    </row>
    <row r="3" spans="1:15" x14ac:dyDescent="0.25">
      <c r="A3" s="2">
        <v>3</v>
      </c>
      <c r="B3" s="3">
        <v>20</v>
      </c>
      <c r="C3" s="41">
        <f t="shared" ref="C3:C33" si="0">SUM(F3/1.2)</f>
        <v>5.8452380952381002</v>
      </c>
      <c r="D3" s="7" t="s">
        <v>18</v>
      </c>
      <c r="E3" s="41">
        <v>0.35071428571428598</v>
      </c>
      <c r="F3" s="42">
        <f t="shared" ref="F3:F33" si="1">SUM(B3*E3)</f>
        <v>7.0142857142857196</v>
      </c>
      <c r="G3" s="6" t="s">
        <v>17</v>
      </c>
      <c r="H3" s="6" t="s">
        <v>10</v>
      </c>
    </row>
    <row r="4" spans="1:15" x14ac:dyDescent="0.25">
      <c r="A4" s="2">
        <v>5</v>
      </c>
      <c r="B4" s="3">
        <v>30</v>
      </c>
      <c r="C4" s="41">
        <f t="shared" si="0"/>
        <v>8.5684523809524009</v>
      </c>
      <c r="D4" s="7" t="s">
        <v>18</v>
      </c>
      <c r="E4" s="41">
        <v>0.34273809523809601</v>
      </c>
      <c r="F4" s="42">
        <f t="shared" si="1"/>
        <v>10.28214285714288</v>
      </c>
      <c r="G4" s="6" t="s">
        <v>17</v>
      </c>
      <c r="H4" s="6" t="s">
        <v>10</v>
      </c>
    </row>
    <row r="5" spans="1:15" x14ac:dyDescent="0.25">
      <c r="A5" s="2">
        <v>6</v>
      </c>
      <c r="B5" s="3">
        <v>40</v>
      </c>
      <c r="C5" s="41">
        <f t="shared" si="0"/>
        <v>11.158730158730167</v>
      </c>
      <c r="D5" s="7" t="s">
        <v>18</v>
      </c>
      <c r="E5" s="41">
        <v>0.33476190476190498</v>
      </c>
      <c r="F5" s="42">
        <f t="shared" si="1"/>
        <v>13.3904761904762</v>
      </c>
      <c r="G5" s="6" t="s">
        <v>17</v>
      </c>
      <c r="H5" s="6" t="s">
        <v>10</v>
      </c>
    </row>
    <row r="6" spans="1:15" x14ac:dyDescent="0.25">
      <c r="A6" s="2">
        <v>7</v>
      </c>
      <c r="B6" s="3">
        <v>50</v>
      </c>
      <c r="C6" s="41">
        <f t="shared" si="0"/>
        <v>13.616071428571459</v>
      </c>
      <c r="D6" s="7" t="s">
        <v>18</v>
      </c>
      <c r="E6" s="41">
        <v>0.32678571428571501</v>
      </c>
      <c r="F6" s="42">
        <f t="shared" si="1"/>
        <v>16.339285714285751</v>
      </c>
      <c r="G6" s="6" t="s">
        <v>17</v>
      </c>
      <c r="H6" s="6" t="s">
        <v>10</v>
      </c>
      <c r="M6" s="43"/>
      <c r="O6" s="43"/>
    </row>
    <row r="7" spans="1:15" x14ac:dyDescent="0.25">
      <c r="A7" s="2">
        <v>8</v>
      </c>
      <c r="B7" s="3">
        <v>60</v>
      </c>
      <c r="C7" s="41">
        <f t="shared" si="0"/>
        <v>15.9404761904762</v>
      </c>
      <c r="D7" s="7" t="s">
        <v>18</v>
      </c>
      <c r="E7" s="41">
        <v>0.31880952380952399</v>
      </c>
      <c r="F7" s="42">
        <f t="shared" si="1"/>
        <v>19.128571428571441</v>
      </c>
      <c r="G7" s="6" t="s">
        <v>17</v>
      </c>
      <c r="H7" s="6" t="s">
        <v>10</v>
      </c>
      <c r="M7" s="43"/>
      <c r="O7" s="43"/>
    </row>
    <row r="8" spans="1:15" x14ac:dyDescent="0.25">
      <c r="A8" s="2">
        <v>9</v>
      </c>
      <c r="B8" s="3">
        <v>70</v>
      </c>
      <c r="C8" s="41">
        <f t="shared" si="0"/>
        <v>18.131944444444485</v>
      </c>
      <c r="D8" s="7" t="s">
        <v>18</v>
      </c>
      <c r="E8" s="41">
        <v>0.31083333333333402</v>
      </c>
      <c r="F8" s="42">
        <f t="shared" si="1"/>
        <v>21.758333333333383</v>
      </c>
      <c r="G8" s="6" t="s">
        <v>17</v>
      </c>
      <c r="H8" s="6" t="s">
        <v>10</v>
      </c>
      <c r="M8" s="43"/>
      <c r="O8" s="43"/>
    </row>
    <row r="9" spans="1:15" x14ac:dyDescent="0.25">
      <c r="A9" s="2">
        <v>10</v>
      </c>
      <c r="B9" s="3">
        <v>80</v>
      </c>
      <c r="C9" s="41">
        <f t="shared" si="0"/>
        <v>20.1904761904762</v>
      </c>
      <c r="D9" s="7" t="s">
        <v>18</v>
      </c>
      <c r="E9" s="41">
        <v>0.30285714285714299</v>
      </c>
      <c r="F9" s="42">
        <f t="shared" si="1"/>
        <v>24.228571428571438</v>
      </c>
      <c r="G9" s="6" t="s">
        <v>17</v>
      </c>
      <c r="H9" s="6" t="s">
        <v>10</v>
      </c>
      <c r="M9" s="43"/>
      <c r="O9" s="43"/>
    </row>
    <row r="10" spans="1:15" x14ac:dyDescent="0.25">
      <c r="A10" s="2">
        <v>11</v>
      </c>
      <c r="B10" s="3">
        <v>90</v>
      </c>
      <c r="C10" s="41">
        <f t="shared" si="0"/>
        <v>22.116071428571477</v>
      </c>
      <c r="D10" s="7" t="s">
        <v>18</v>
      </c>
      <c r="E10" s="41">
        <v>0.29488095238095302</v>
      </c>
      <c r="F10" s="42">
        <f t="shared" si="1"/>
        <v>26.539285714285771</v>
      </c>
      <c r="G10" s="6" t="s">
        <v>17</v>
      </c>
      <c r="H10" s="6" t="s">
        <v>10</v>
      </c>
      <c r="M10" s="43"/>
      <c r="O10" s="43"/>
    </row>
    <row r="11" spans="1:15" x14ac:dyDescent="0.25">
      <c r="A11" s="2">
        <v>12</v>
      </c>
      <c r="B11" s="3">
        <v>100</v>
      </c>
      <c r="C11" s="41">
        <f t="shared" si="0"/>
        <v>23.908730158730169</v>
      </c>
      <c r="D11" s="7" t="s">
        <v>18</v>
      </c>
      <c r="E11" s="41">
        <v>0.286904761904762</v>
      </c>
      <c r="F11" s="42">
        <f t="shared" si="1"/>
        <v>28.6904761904762</v>
      </c>
      <c r="G11" s="6" t="s">
        <v>17</v>
      </c>
      <c r="H11" s="6" t="s">
        <v>10</v>
      </c>
      <c r="M11" s="43"/>
      <c r="O11" s="43"/>
    </row>
    <row r="12" spans="1:15" x14ac:dyDescent="0.25">
      <c r="A12" s="2">
        <v>13</v>
      </c>
      <c r="B12" s="3">
        <v>200</v>
      </c>
      <c r="C12" s="41">
        <f t="shared" si="0"/>
        <v>46.48809523809534</v>
      </c>
      <c r="D12" s="7" t="s">
        <v>18</v>
      </c>
      <c r="E12" s="41">
        <v>0.27892857142857203</v>
      </c>
      <c r="F12" s="42">
        <f t="shared" si="1"/>
        <v>55.785714285714405</v>
      </c>
      <c r="G12" s="6" t="s">
        <v>17</v>
      </c>
      <c r="H12" s="6" t="s">
        <v>10</v>
      </c>
      <c r="M12" s="43"/>
      <c r="O12" s="43"/>
    </row>
    <row r="13" spans="1:15" x14ac:dyDescent="0.25">
      <c r="A13" s="2">
        <v>14</v>
      </c>
      <c r="B13" s="3">
        <v>300</v>
      </c>
      <c r="C13" s="41">
        <f t="shared" si="0"/>
        <v>67.738095238095255</v>
      </c>
      <c r="D13" s="7" t="s">
        <v>18</v>
      </c>
      <c r="E13" s="41">
        <v>0.270952380952381</v>
      </c>
      <c r="F13" s="42">
        <f t="shared" si="1"/>
        <v>81.285714285714306</v>
      </c>
      <c r="G13" s="6" t="s">
        <v>17</v>
      </c>
      <c r="H13" s="6" t="s">
        <v>10</v>
      </c>
      <c r="M13" s="43"/>
      <c r="O13" s="43"/>
    </row>
    <row r="14" spans="1:15" x14ac:dyDescent="0.25">
      <c r="A14" s="2">
        <v>15</v>
      </c>
      <c r="B14" s="3">
        <v>400</v>
      </c>
      <c r="C14" s="41">
        <f t="shared" si="0"/>
        <v>87.658730158730322</v>
      </c>
      <c r="D14" s="7" t="s">
        <v>18</v>
      </c>
      <c r="E14" s="41">
        <v>0.26297619047619097</v>
      </c>
      <c r="F14" s="42">
        <f t="shared" si="1"/>
        <v>105.19047619047639</v>
      </c>
      <c r="G14" s="6" t="s">
        <v>17</v>
      </c>
      <c r="H14" s="6" t="s">
        <v>10</v>
      </c>
      <c r="M14" s="43"/>
      <c r="O14" s="43"/>
    </row>
    <row r="15" spans="1:15" x14ac:dyDescent="0.25">
      <c r="A15" s="2">
        <v>16</v>
      </c>
      <c r="B15" s="3">
        <v>500</v>
      </c>
      <c r="C15" s="41">
        <f t="shared" si="0"/>
        <v>106.25</v>
      </c>
      <c r="D15" s="7" t="s">
        <v>18</v>
      </c>
      <c r="E15" s="41">
        <v>0.255</v>
      </c>
      <c r="F15" s="42">
        <f t="shared" si="1"/>
        <v>127.5</v>
      </c>
      <c r="G15" s="6" t="s">
        <v>17</v>
      </c>
      <c r="H15" s="6" t="s">
        <v>10</v>
      </c>
      <c r="M15" s="43"/>
      <c r="O15" s="43"/>
    </row>
    <row r="16" spans="1:15" x14ac:dyDescent="0.25">
      <c r="A16" s="2">
        <v>17</v>
      </c>
      <c r="B16" s="3">
        <v>600</v>
      </c>
      <c r="C16" s="41">
        <f t="shared" si="0"/>
        <v>123.51190476190501</v>
      </c>
      <c r="D16" s="7" t="s">
        <v>18</v>
      </c>
      <c r="E16" s="41">
        <v>0.24702380952381001</v>
      </c>
      <c r="F16" s="42">
        <f t="shared" si="1"/>
        <v>148.21428571428601</v>
      </c>
      <c r="G16" s="6" t="s">
        <v>17</v>
      </c>
      <c r="H16" s="6" t="s">
        <v>10</v>
      </c>
      <c r="M16" s="43"/>
      <c r="O16" s="43"/>
    </row>
    <row r="17" spans="1:15" x14ac:dyDescent="0.25">
      <c r="A17" s="2">
        <v>18</v>
      </c>
      <c r="B17" s="3">
        <v>700</v>
      </c>
      <c r="C17" s="41">
        <f t="shared" si="0"/>
        <v>139.44444444444443</v>
      </c>
      <c r="D17" s="7" t="s">
        <v>18</v>
      </c>
      <c r="E17" s="41">
        <v>0.23904761904761901</v>
      </c>
      <c r="F17" s="42">
        <f t="shared" si="1"/>
        <v>167.33333333333331</v>
      </c>
      <c r="G17" s="6" t="s">
        <v>17</v>
      </c>
      <c r="H17" s="6" t="s">
        <v>10</v>
      </c>
      <c r="M17" s="43"/>
      <c r="O17" s="43"/>
    </row>
    <row r="18" spans="1:15" x14ac:dyDescent="0.25">
      <c r="A18" s="2">
        <v>19</v>
      </c>
      <c r="B18" s="3">
        <v>800</v>
      </c>
      <c r="C18" s="41">
        <f t="shared" si="0"/>
        <v>154.04761904761935</v>
      </c>
      <c r="D18" s="7" t="s">
        <v>18</v>
      </c>
      <c r="E18" s="41">
        <v>0.23107142857142901</v>
      </c>
      <c r="F18" s="42">
        <f t="shared" si="1"/>
        <v>184.8571428571432</v>
      </c>
      <c r="G18" s="6" t="s">
        <v>17</v>
      </c>
      <c r="H18" s="6" t="s">
        <v>10</v>
      </c>
      <c r="M18" s="43"/>
      <c r="O18" s="43"/>
    </row>
    <row r="19" spans="1:15" x14ac:dyDescent="0.25">
      <c r="A19" s="2">
        <v>20</v>
      </c>
      <c r="B19" s="3">
        <v>900</v>
      </c>
      <c r="C19" s="41">
        <f t="shared" si="0"/>
        <v>167.32142857142853</v>
      </c>
      <c r="D19" s="7" t="s">
        <v>18</v>
      </c>
      <c r="E19" s="41">
        <v>0.22309523809523801</v>
      </c>
      <c r="F19" s="42">
        <f t="shared" si="1"/>
        <v>200.78571428571422</v>
      </c>
      <c r="G19" s="6" t="s">
        <v>17</v>
      </c>
      <c r="H19" s="6" t="s">
        <v>10</v>
      </c>
      <c r="M19" s="43"/>
      <c r="O19" s="43"/>
    </row>
    <row r="20" spans="1:15" x14ac:dyDescent="0.25">
      <c r="A20" s="2">
        <v>21</v>
      </c>
      <c r="B20" s="3">
        <v>1000</v>
      </c>
      <c r="C20" s="41">
        <f t="shared" si="0"/>
        <v>179.26587301587332</v>
      </c>
      <c r="D20" s="7" t="s">
        <v>18</v>
      </c>
      <c r="E20" s="41">
        <v>0.21511904761904799</v>
      </c>
      <c r="F20" s="42">
        <f t="shared" si="1"/>
        <v>215.11904761904799</v>
      </c>
      <c r="G20" s="6" t="s">
        <v>17</v>
      </c>
      <c r="H20" s="6" t="s">
        <v>10</v>
      </c>
      <c r="M20" s="43"/>
      <c r="O20" s="43"/>
    </row>
    <row r="21" spans="1:15" x14ac:dyDescent="0.25">
      <c r="A21" s="2">
        <v>22</v>
      </c>
      <c r="B21" s="3">
        <v>2000</v>
      </c>
      <c r="C21" s="41">
        <f t="shared" si="0"/>
        <v>345.23809523809501</v>
      </c>
      <c r="D21" s="7" t="s">
        <v>18</v>
      </c>
      <c r="E21" s="41">
        <v>0.20714285714285699</v>
      </c>
      <c r="F21" s="42">
        <f t="shared" si="1"/>
        <v>414.28571428571399</v>
      </c>
      <c r="G21" s="6" t="s">
        <v>17</v>
      </c>
      <c r="H21" s="6" t="s">
        <v>10</v>
      </c>
      <c r="M21" s="43"/>
      <c r="O21" s="43"/>
    </row>
    <row r="22" spans="1:15" x14ac:dyDescent="0.25">
      <c r="A22" s="2">
        <v>23</v>
      </c>
      <c r="B22" s="3">
        <v>3000</v>
      </c>
      <c r="C22" s="41">
        <f t="shared" si="0"/>
        <v>500</v>
      </c>
      <c r="D22" s="7" t="s">
        <v>18</v>
      </c>
      <c r="E22" s="41">
        <v>0.2</v>
      </c>
      <c r="F22" s="42">
        <f t="shared" si="1"/>
        <v>600</v>
      </c>
      <c r="G22" s="6" t="s">
        <v>17</v>
      </c>
      <c r="H22" s="6" t="s">
        <v>10</v>
      </c>
      <c r="M22" s="43"/>
      <c r="O22" s="43"/>
    </row>
    <row r="23" spans="1:15" x14ac:dyDescent="0.25">
      <c r="A23" s="2">
        <v>24</v>
      </c>
      <c r="B23" s="3">
        <v>4000</v>
      </c>
      <c r="C23" s="41">
        <f t="shared" si="0"/>
        <v>666.66666666666674</v>
      </c>
      <c r="D23" s="7" t="s">
        <v>18</v>
      </c>
      <c r="E23" s="41">
        <v>0.2</v>
      </c>
      <c r="F23" s="42">
        <f t="shared" si="1"/>
        <v>800</v>
      </c>
      <c r="G23" s="6" t="s">
        <v>17</v>
      </c>
      <c r="H23" s="6" t="s">
        <v>10</v>
      </c>
      <c r="M23" s="43"/>
      <c r="O23" s="43"/>
    </row>
    <row r="24" spans="1:15" x14ac:dyDescent="0.25">
      <c r="A24" s="2">
        <v>25</v>
      </c>
      <c r="B24" s="3">
        <v>5000</v>
      </c>
      <c r="C24" s="41">
        <f t="shared" si="0"/>
        <v>750</v>
      </c>
      <c r="D24" s="7" t="s">
        <v>18</v>
      </c>
      <c r="E24" s="41">
        <v>0.18</v>
      </c>
      <c r="F24" s="42">
        <f t="shared" si="1"/>
        <v>900</v>
      </c>
      <c r="G24" s="6" t="s">
        <v>17</v>
      </c>
      <c r="H24" s="6" t="s">
        <v>10</v>
      </c>
      <c r="M24" s="43"/>
      <c r="O24" s="43"/>
    </row>
    <row r="25" spans="1:15" x14ac:dyDescent="0.25">
      <c r="A25" s="2">
        <v>26</v>
      </c>
      <c r="B25" s="3">
        <v>6000</v>
      </c>
      <c r="C25" s="41">
        <f t="shared" si="0"/>
        <v>850.00000000000011</v>
      </c>
      <c r="D25" s="7" t="s">
        <v>18</v>
      </c>
      <c r="E25" s="41">
        <v>0.17</v>
      </c>
      <c r="F25" s="42">
        <f t="shared" si="1"/>
        <v>1020.0000000000001</v>
      </c>
      <c r="G25" s="6" t="s">
        <v>17</v>
      </c>
      <c r="H25" s="6" t="s">
        <v>10</v>
      </c>
      <c r="M25" s="43"/>
      <c r="O25" s="43"/>
    </row>
    <row r="26" spans="1:15" x14ac:dyDescent="0.25">
      <c r="A26" s="2">
        <v>27</v>
      </c>
      <c r="B26" s="3">
        <v>7000</v>
      </c>
      <c r="C26" s="41">
        <f t="shared" si="0"/>
        <v>933.33333333333337</v>
      </c>
      <c r="D26" s="7" t="s">
        <v>18</v>
      </c>
      <c r="E26" s="41">
        <v>0.16</v>
      </c>
      <c r="F26" s="42">
        <f t="shared" si="1"/>
        <v>1120</v>
      </c>
      <c r="G26" s="6" t="s">
        <v>17</v>
      </c>
      <c r="H26" s="6" t="s">
        <v>10</v>
      </c>
      <c r="M26" s="43"/>
      <c r="O26" s="43"/>
    </row>
    <row r="27" spans="1:15" x14ac:dyDescent="0.25">
      <c r="A27" s="2">
        <v>28</v>
      </c>
      <c r="B27" s="3">
        <v>8000</v>
      </c>
      <c r="C27" s="41">
        <f t="shared" si="0"/>
        <v>1066.6666666666667</v>
      </c>
      <c r="D27" s="7" t="s">
        <v>18</v>
      </c>
      <c r="E27" s="41">
        <v>0.16</v>
      </c>
      <c r="F27" s="42">
        <f t="shared" si="1"/>
        <v>1280</v>
      </c>
      <c r="G27" s="6" t="s">
        <v>17</v>
      </c>
      <c r="H27" s="6" t="s">
        <v>10</v>
      </c>
      <c r="M27" s="43"/>
      <c r="O27" s="43"/>
    </row>
    <row r="28" spans="1:15" x14ac:dyDescent="0.25">
      <c r="A28" s="2">
        <v>29</v>
      </c>
      <c r="B28" s="3">
        <v>9000</v>
      </c>
      <c r="C28" s="41">
        <f t="shared" si="0"/>
        <v>1125</v>
      </c>
      <c r="D28" s="7" t="s">
        <v>18</v>
      </c>
      <c r="E28" s="41">
        <v>0.15</v>
      </c>
      <c r="F28" s="42">
        <f t="shared" si="1"/>
        <v>1350</v>
      </c>
      <c r="G28" s="6" t="s">
        <v>17</v>
      </c>
      <c r="H28" s="6" t="s">
        <v>10</v>
      </c>
      <c r="M28" s="43"/>
      <c r="O28" s="43"/>
    </row>
    <row r="29" spans="1:15" x14ac:dyDescent="0.25">
      <c r="A29" s="2">
        <v>30</v>
      </c>
      <c r="B29" s="3">
        <v>10000</v>
      </c>
      <c r="C29" s="41">
        <f t="shared" si="0"/>
        <v>1250</v>
      </c>
      <c r="D29" s="7" t="s">
        <v>18</v>
      </c>
      <c r="E29" s="41">
        <v>0.15</v>
      </c>
      <c r="F29" s="42">
        <f t="shared" si="1"/>
        <v>1500</v>
      </c>
      <c r="G29" s="6" t="s">
        <v>17</v>
      </c>
      <c r="H29" s="6" t="s">
        <v>10</v>
      </c>
      <c r="M29" s="43"/>
      <c r="O29" s="43"/>
    </row>
    <row r="30" spans="1:15" x14ac:dyDescent="0.25">
      <c r="A30" s="2">
        <v>31</v>
      </c>
      <c r="B30" s="3">
        <v>12500</v>
      </c>
      <c r="C30" s="41">
        <f t="shared" si="0"/>
        <v>1409.9702380952397</v>
      </c>
      <c r="D30" s="7" t="s">
        <v>18</v>
      </c>
      <c r="E30" s="41">
        <v>0.13535714285714301</v>
      </c>
      <c r="F30" s="42">
        <f t="shared" si="1"/>
        <v>1691.9642857142876</v>
      </c>
      <c r="G30" s="6" t="s">
        <v>17</v>
      </c>
      <c r="H30" s="6" t="s">
        <v>10</v>
      </c>
    </row>
    <row r="31" spans="1:15" x14ac:dyDescent="0.25">
      <c r="A31" s="2">
        <v>32</v>
      </c>
      <c r="B31" s="3">
        <v>15000</v>
      </c>
      <c r="C31" s="41">
        <f t="shared" si="0"/>
        <v>1592.2619047619</v>
      </c>
      <c r="D31" s="7" t="s">
        <v>18</v>
      </c>
      <c r="E31" s="41">
        <v>0.12738095238095201</v>
      </c>
      <c r="F31" s="42">
        <f t="shared" si="1"/>
        <v>1910.7142857142801</v>
      </c>
      <c r="G31" s="6" t="s">
        <v>17</v>
      </c>
      <c r="H31" s="6" t="s">
        <v>10</v>
      </c>
    </row>
    <row r="32" spans="1:15" x14ac:dyDescent="0.25">
      <c r="A32" s="2">
        <v>33</v>
      </c>
      <c r="B32" s="3">
        <v>17500</v>
      </c>
      <c r="C32" s="41">
        <f t="shared" si="0"/>
        <v>1741.3194444444457</v>
      </c>
      <c r="D32" s="7" t="s">
        <v>18</v>
      </c>
      <c r="E32" s="41">
        <v>0.119404761904762</v>
      </c>
      <c r="F32" s="42">
        <f t="shared" si="1"/>
        <v>2089.5833333333348</v>
      </c>
      <c r="G32" s="6" t="s">
        <v>17</v>
      </c>
      <c r="H32" s="6" t="s">
        <v>10</v>
      </c>
    </row>
    <row r="33" spans="1:8" x14ac:dyDescent="0.25">
      <c r="A33" s="2">
        <v>34</v>
      </c>
      <c r="B33" s="3">
        <v>20000</v>
      </c>
      <c r="C33" s="41">
        <f t="shared" si="0"/>
        <v>1857.1428571428503</v>
      </c>
      <c r="D33" s="7" t="s">
        <v>18</v>
      </c>
      <c r="E33" s="41">
        <v>0.111428571428571</v>
      </c>
      <c r="F33" s="42">
        <f t="shared" si="1"/>
        <v>2228.5714285714203</v>
      </c>
      <c r="G33" s="6" t="s">
        <v>17</v>
      </c>
      <c r="H33" s="6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D430-0FAF-4120-9C1E-A3F3F677B26A}">
  <dimension ref="A1:I24"/>
  <sheetViews>
    <sheetView workbookViewId="0">
      <selection activeCell="E14" sqref="E2:E24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  <col min="9" max="9" width="0" hidden="1" customWidth="1"/>
  </cols>
  <sheetData>
    <row r="1" spans="1:9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9" x14ac:dyDescent="0.25">
      <c r="A2" s="2">
        <v>12</v>
      </c>
      <c r="B2" s="3">
        <v>100</v>
      </c>
      <c r="C2" s="31">
        <f>SUM(F2/1.2)</f>
        <v>24.479166666666668</v>
      </c>
      <c r="D2" s="7" t="s">
        <v>18</v>
      </c>
      <c r="E2" s="31">
        <v>0.29375000000000001</v>
      </c>
      <c r="F2" s="33">
        <f>SUM(B2*E2)</f>
        <v>29.375</v>
      </c>
      <c r="G2" s="6" t="s">
        <v>17</v>
      </c>
      <c r="H2" s="6" t="s">
        <v>8</v>
      </c>
      <c r="I2" s="15" t="s">
        <v>28</v>
      </c>
    </row>
    <row r="3" spans="1:9" x14ac:dyDescent="0.25">
      <c r="A3" s="2">
        <v>13</v>
      </c>
      <c r="B3" s="3">
        <v>200</v>
      </c>
      <c r="C3" s="31">
        <f t="shared" ref="C3:C24" si="0">SUM(F3/1.2)</f>
        <v>48.035714285714334</v>
      </c>
      <c r="D3" s="7" t="s">
        <v>18</v>
      </c>
      <c r="E3" s="31">
        <v>0.28821428571428598</v>
      </c>
      <c r="F3" s="33">
        <f>SUM(B3*E3)</f>
        <v>57.642857142857196</v>
      </c>
      <c r="G3" s="6" t="s">
        <v>17</v>
      </c>
      <c r="H3" s="6" t="s">
        <v>8</v>
      </c>
      <c r="I3" s="15"/>
    </row>
    <row r="4" spans="1:9" x14ac:dyDescent="0.25">
      <c r="A4" s="2">
        <v>14</v>
      </c>
      <c r="B4" s="3">
        <v>300</v>
      </c>
      <c r="C4" s="31">
        <f t="shared" si="0"/>
        <v>70.669642857142762</v>
      </c>
      <c r="D4" s="7" t="s">
        <v>18</v>
      </c>
      <c r="E4" s="31">
        <v>0.282678571428571</v>
      </c>
      <c r="F4" s="33">
        <f t="shared" ref="F4:F24" si="1">SUM(B4*E4)</f>
        <v>84.803571428571303</v>
      </c>
      <c r="G4" s="6" t="s">
        <v>17</v>
      </c>
      <c r="H4" s="6" t="s">
        <v>8</v>
      </c>
      <c r="I4" s="15" t="s">
        <v>29</v>
      </c>
    </row>
    <row r="5" spans="1:9" x14ac:dyDescent="0.25">
      <c r="A5" s="2">
        <v>15</v>
      </c>
      <c r="B5" s="3">
        <v>400</v>
      </c>
      <c r="C5" s="31">
        <f t="shared" si="0"/>
        <v>92.380952380952337</v>
      </c>
      <c r="D5" s="7" t="s">
        <v>18</v>
      </c>
      <c r="E5" s="31">
        <v>0.27714285714285702</v>
      </c>
      <c r="F5" s="33">
        <f t="shared" si="1"/>
        <v>110.8571428571428</v>
      </c>
      <c r="G5" s="6" t="s">
        <v>17</v>
      </c>
      <c r="H5" s="6" t="s">
        <v>8</v>
      </c>
      <c r="I5" s="15" t="s">
        <v>30</v>
      </c>
    </row>
    <row r="6" spans="1:9" x14ac:dyDescent="0.25">
      <c r="A6" s="2">
        <v>16</v>
      </c>
      <c r="B6" s="3">
        <v>500</v>
      </c>
      <c r="C6" s="31">
        <f t="shared" si="0"/>
        <v>113.16964285714292</v>
      </c>
      <c r="D6" s="7" t="s">
        <v>18</v>
      </c>
      <c r="E6" s="31">
        <v>0.27160714285714299</v>
      </c>
      <c r="F6" s="33">
        <f t="shared" si="1"/>
        <v>135.8035714285715</v>
      </c>
      <c r="G6" s="6" t="s">
        <v>17</v>
      </c>
      <c r="H6" s="6" t="s">
        <v>8</v>
      </c>
      <c r="I6" s="15" t="s">
        <v>31</v>
      </c>
    </row>
    <row r="7" spans="1:9" x14ac:dyDescent="0.25">
      <c r="A7" s="2">
        <v>17</v>
      </c>
      <c r="B7" s="3">
        <v>600</v>
      </c>
      <c r="C7" s="31">
        <f t="shared" si="0"/>
        <v>133.03571428571399</v>
      </c>
      <c r="D7" s="7" t="s">
        <v>18</v>
      </c>
      <c r="E7" s="31">
        <v>0.26607142857142801</v>
      </c>
      <c r="F7" s="33">
        <f t="shared" si="1"/>
        <v>159.6428571428568</v>
      </c>
      <c r="G7" s="6" t="s">
        <v>17</v>
      </c>
      <c r="H7" s="6" t="s">
        <v>8</v>
      </c>
      <c r="I7" s="15"/>
    </row>
    <row r="8" spans="1:9" x14ac:dyDescent="0.25">
      <c r="A8" s="2">
        <v>18</v>
      </c>
      <c r="B8" s="3">
        <v>700</v>
      </c>
      <c r="C8" s="31">
        <f t="shared" si="0"/>
        <v>151.97916666666652</v>
      </c>
      <c r="D8" s="7" t="s">
        <v>18</v>
      </c>
      <c r="E8" s="31">
        <v>0.26053571428571398</v>
      </c>
      <c r="F8" s="33">
        <f t="shared" si="1"/>
        <v>182.3749999999998</v>
      </c>
      <c r="G8" s="6" t="s">
        <v>17</v>
      </c>
      <c r="H8" s="6" t="s">
        <v>8</v>
      </c>
      <c r="I8" s="16" t="s">
        <v>32</v>
      </c>
    </row>
    <row r="9" spans="1:9" x14ac:dyDescent="0.25">
      <c r="A9" s="2">
        <v>19</v>
      </c>
      <c r="B9" s="3">
        <v>800</v>
      </c>
      <c r="C9" s="31">
        <f t="shared" si="0"/>
        <v>170</v>
      </c>
      <c r="D9" s="7" t="s">
        <v>18</v>
      </c>
      <c r="E9" s="31">
        <v>0.255</v>
      </c>
      <c r="F9" s="33">
        <f t="shared" si="1"/>
        <v>204</v>
      </c>
      <c r="G9" s="6" t="s">
        <v>17</v>
      </c>
      <c r="H9" s="6" t="s">
        <v>8</v>
      </c>
    </row>
    <row r="10" spans="1:9" x14ac:dyDescent="0.25">
      <c r="A10" s="2">
        <v>20</v>
      </c>
      <c r="B10" s="3">
        <v>900</v>
      </c>
      <c r="C10" s="31">
        <f t="shared" si="0"/>
        <v>187.0982142857145</v>
      </c>
      <c r="D10" s="7" t="s">
        <v>18</v>
      </c>
      <c r="E10" s="31">
        <v>0.249464285714286</v>
      </c>
      <c r="F10" s="33">
        <f t="shared" si="1"/>
        <v>224.51785714285739</v>
      </c>
      <c r="G10" s="6" t="s">
        <v>17</v>
      </c>
      <c r="H10" s="6" t="s">
        <v>8</v>
      </c>
    </row>
    <row r="11" spans="1:9" x14ac:dyDescent="0.25">
      <c r="A11" s="2">
        <v>21</v>
      </c>
      <c r="B11" s="3">
        <v>1000</v>
      </c>
      <c r="C11" s="31">
        <f t="shared" si="0"/>
        <v>203.27380952380918</v>
      </c>
      <c r="D11" s="7" t="s">
        <v>18</v>
      </c>
      <c r="E11" s="31">
        <v>0.24392857142857099</v>
      </c>
      <c r="F11" s="33">
        <f t="shared" si="1"/>
        <v>243.92857142857099</v>
      </c>
      <c r="G11" s="6" t="s">
        <v>17</v>
      </c>
      <c r="H11" s="6" t="s">
        <v>8</v>
      </c>
    </row>
    <row r="12" spans="1:9" x14ac:dyDescent="0.25">
      <c r="A12" s="2">
        <v>22</v>
      </c>
      <c r="B12" s="3">
        <v>2000</v>
      </c>
      <c r="C12" s="31">
        <f t="shared" si="0"/>
        <v>397.32142857142833</v>
      </c>
      <c r="D12" s="7" t="s">
        <v>18</v>
      </c>
      <c r="E12" s="31">
        <v>0.23839285714285699</v>
      </c>
      <c r="F12" s="33">
        <f t="shared" si="1"/>
        <v>476.78571428571399</v>
      </c>
      <c r="G12" s="6" t="s">
        <v>17</v>
      </c>
      <c r="H12" s="6" t="s">
        <v>8</v>
      </c>
    </row>
    <row r="13" spans="1:9" x14ac:dyDescent="0.25">
      <c r="A13" s="2">
        <v>23</v>
      </c>
      <c r="B13" s="3">
        <v>3000</v>
      </c>
      <c r="C13" s="31">
        <f t="shared" si="0"/>
        <v>582.14285714285757</v>
      </c>
      <c r="D13" s="7" t="s">
        <v>18</v>
      </c>
      <c r="E13" s="31">
        <v>0.23285714285714301</v>
      </c>
      <c r="F13" s="33">
        <f t="shared" si="1"/>
        <v>698.57142857142901</v>
      </c>
      <c r="G13" s="6" t="s">
        <v>17</v>
      </c>
      <c r="H13" s="6" t="s">
        <v>8</v>
      </c>
    </row>
    <row r="14" spans="1:9" x14ac:dyDescent="0.25">
      <c r="A14" s="2">
        <v>24</v>
      </c>
      <c r="B14" s="3">
        <v>4000</v>
      </c>
      <c r="C14" s="31">
        <f t="shared" si="0"/>
        <v>766.66666666666674</v>
      </c>
      <c r="D14" s="7" t="s">
        <v>18</v>
      </c>
      <c r="E14" s="31">
        <v>0.23</v>
      </c>
      <c r="F14" s="33">
        <f t="shared" si="1"/>
        <v>920</v>
      </c>
      <c r="G14" s="6" t="s">
        <v>17</v>
      </c>
      <c r="H14" s="6" t="s">
        <v>8</v>
      </c>
    </row>
    <row r="15" spans="1:9" x14ac:dyDescent="0.25">
      <c r="A15" s="2">
        <v>25</v>
      </c>
      <c r="B15" s="3">
        <v>5000</v>
      </c>
      <c r="C15" s="31">
        <f t="shared" si="0"/>
        <v>916.66666666666674</v>
      </c>
      <c r="D15" s="7" t="s">
        <v>18</v>
      </c>
      <c r="E15" s="31">
        <v>0.22</v>
      </c>
      <c r="F15" s="33">
        <f t="shared" si="1"/>
        <v>1100</v>
      </c>
      <c r="G15" s="6" t="s">
        <v>17</v>
      </c>
      <c r="H15" s="6" t="s">
        <v>8</v>
      </c>
    </row>
    <row r="16" spans="1:9" x14ac:dyDescent="0.25">
      <c r="A16" s="2">
        <v>26</v>
      </c>
      <c r="B16" s="3">
        <v>6000</v>
      </c>
      <c r="C16" s="31">
        <f t="shared" si="0"/>
        <v>1075</v>
      </c>
      <c r="D16" s="7" t="s">
        <v>18</v>
      </c>
      <c r="E16" s="31">
        <v>0.215</v>
      </c>
      <c r="F16" s="33">
        <f t="shared" si="1"/>
        <v>1290</v>
      </c>
      <c r="G16" s="6" t="s">
        <v>17</v>
      </c>
      <c r="H16" s="6" t="s">
        <v>8</v>
      </c>
    </row>
    <row r="17" spans="1:8" x14ac:dyDescent="0.25">
      <c r="A17" s="2">
        <v>27</v>
      </c>
      <c r="B17" s="3">
        <v>7000</v>
      </c>
      <c r="C17" s="31">
        <f t="shared" si="0"/>
        <v>1225</v>
      </c>
      <c r="D17" s="7" t="s">
        <v>18</v>
      </c>
      <c r="E17" s="31">
        <v>0.21</v>
      </c>
      <c r="F17" s="33">
        <f t="shared" si="1"/>
        <v>1470</v>
      </c>
      <c r="G17" s="6" t="s">
        <v>17</v>
      </c>
      <c r="H17" s="6" t="s">
        <v>8</v>
      </c>
    </row>
    <row r="18" spans="1:8" x14ac:dyDescent="0.25">
      <c r="A18" s="2">
        <v>28</v>
      </c>
      <c r="B18" s="3">
        <v>8000</v>
      </c>
      <c r="C18" s="31">
        <f t="shared" si="0"/>
        <v>1366.6666666666667</v>
      </c>
      <c r="D18" s="7" t="s">
        <v>18</v>
      </c>
      <c r="E18" s="31">
        <v>0.20499999999999999</v>
      </c>
      <c r="F18" s="33">
        <f t="shared" si="1"/>
        <v>1640</v>
      </c>
      <c r="G18" s="6" t="s">
        <v>17</v>
      </c>
      <c r="H18" s="6" t="s">
        <v>8</v>
      </c>
    </row>
    <row r="19" spans="1:8" x14ac:dyDescent="0.25">
      <c r="A19" s="2">
        <v>29</v>
      </c>
      <c r="B19" s="3">
        <v>9000</v>
      </c>
      <c r="C19" s="31">
        <f t="shared" si="0"/>
        <v>1500</v>
      </c>
      <c r="D19" s="7" t="s">
        <v>18</v>
      </c>
      <c r="E19" s="31">
        <v>0.2</v>
      </c>
      <c r="F19" s="33">
        <f t="shared" si="1"/>
        <v>1800</v>
      </c>
      <c r="G19" s="6" t="s">
        <v>17</v>
      </c>
      <c r="H19" s="6" t="s">
        <v>8</v>
      </c>
    </row>
    <row r="20" spans="1:8" x14ac:dyDescent="0.25">
      <c r="A20" s="2">
        <v>30</v>
      </c>
      <c r="B20" s="3">
        <v>10000</v>
      </c>
      <c r="C20" s="31">
        <f t="shared" si="0"/>
        <v>1625</v>
      </c>
      <c r="D20" s="7" t="s">
        <v>18</v>
      </c>
      <c r="E20" s="31">
        <v>0.19500000000000001</v>
      </c>
      <c r="F20" s="33">
        <f t="shared" si="1"/>
        <v>1950</v>
      </c>
      <c r="G20" s="6" t="s">
        <v>17</v>
      </c>
      <c r="H20" s="6" t="s">
        <v>8</v>
      </c>
    </row>
    <row r="21" spans="1:8" x14ac:dyDescent="0.25">
      <c r="A21" s="2">
        <v>31</v>
      </c>
      <c r="B21" s="3">
        <v>12500</v>
      </c>
      <c r="C21" s="31">
        <f t="shared" si="0"/>
        <v>1964.2857142857188</v>
      </c>
      <c r="D21" s="7" t="s">
        <v>18</v>
      </c>
      <c r="E21" s="31">
        <v>0.188571428571429</v>
      </c>
      <c r="F21" s="33">
        <f t="shared" si="1"/>
        <v>2357.1428571428623</v>
      </c>
      <c r="G21" s="6" t="s">
        <v>17</v>
      </c>
      <c r="H21" s="6" t="s">
        <v>8</v>
      </c>
    </row>
    <row r="22" spans="1:8" x14ac:dyDescent="0.25">
      <c r="A22" s="2">
        <v>32</v>
      </c>
      <c r="B22" s="3">
        <v>15000</v>
      </c>
      <c r="C22" s="31">
        <f t="shared" si="0"/>
        <v>2287.9464285714253</v>
      </c>
      <c r="D22" s="7" t="s">
        <v>18</v>
      </c>
      <c r="E22" s="31">
        <v>0.183035714285714</v>
      </c>
      <c r="F22" s="33">
        <f t="shared" si="1"/>
        <v>2745.5357142857101</v>
      </c>
      <c r="G22" s="6" t="s">
        <v>17</v>
      </c>
      <c r="H22" s="6" t="s">
        <v>8</v>
      </c>
    </row>
    <row r="23" spans="1:8" x14ac:dyDescent="0.25">
      <c r="A23" s="2">
        <v>33</v>
      </c>
      <c r="B23" s="3">
        <v>17500</v>
      </c>
      <c r="C23" s="31">
        <f t="shared" si="0"/>
        <v>2588.541666666667</v>
      </c>
      <c r="D23" s="7" t="s">
        <v>18</v>
      </c>
      <c r="E23" s="31">
        <v>0.17749999999999999</v>
      </c>
      <c r="F23" s="33">
        <f t="shared" si="1"/>
        <v>3106.25</v>
      </c>
      <c r="G23" s="6" t="s">
        <v>17</v>
      </c>
      <c r="H23" s="6" t="s">
        <v>8</v>
      </c>
    </row>
    <row r="24" spans="1:8" x14ac:dyDescent="0.25">
      <c r="A24" s="2">
        <v>34</v>
      </c>
      <c r="B24" s="3">
        <v>20000</v>
      </c>
      <c r="C24" s="31">
        <f t="shared" si="0"/>
        <v>2866.0714285714334</v>
      </c>
      <c r="D24" s="7" t="s">
        <v>18</v>
      </c>
      <c r="E24" s="31">
        <v>0.17196428571428601</v>
      </c>
      <c r="F24" s="33">
        <f t="shared" si="1"/>
        <v>3439.2857142857201</v>
      </c>
      <c r="G24" s="6" t="s">
        <v>17</v>
      </c>
      <c r="H24" s="6" t="s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F002-2434-4515-BAE0-94B64CA05A6A}">
  <dimension ref="A1:H34"/>
  <sheetViews>
    <sheetView topLeftCell="B1" workbookViewId="0">
      <selection activeCell="E22" sqref="E2:E33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2</v>
      </c>
      <c r="B2" s="3">
        <v>10</v>
      </c>
      <c r="C2" s="31">
        <f>SUM(F2/1.2)</f>
        <v>2.544094794094792</v>
      </c>
      <c r="D2" s="2">
        <v>12</v>
      </c>
      <c r="E2" s="31">
        <v>0.30529137529137501</v>
      </c>
      <c r="F2" s="33">
        <f>SUM(B2*E2)</f>
        <v>3.0529137529137502</v>
      </c>
      <c r="G2" s="6" t="s">
        <v>19</v>
      </c>
      <c r="H2" s="6" t="s">
        <v>10</v>
      </c>
    </row>
    <row r="3" spans="1:8" x14ac:dyDescent="0.25">
      <c r="A3" s="2">
        <v>3</v>
      </c>
      <c r="B3" s="3">
        <v>20</v>
      </c>
      <c r="C3" s="31">
        <f t="shared" ref="C3:C33" si="0">SUM(F3/1.2)</f>
        <v>5.0019425019424997</v>
      </c>
      <c r="D3" s="2">
        <v>12</v>
      </c>
      <c r="E3" s="31">
        <v>0.30011655011654997</v>
      </c>
      <c r="F3" s="33">
        <f t="shared" ref="F3:F33" si="1">SUM(B3*E3)</f>
        <v>6.0023310023309993</v>
      </c>
      <c r="G3" s="6" t="s">
        <v>19</v>
      </c>
      <c r="H3" s="6" t="s">
        <v>10</v>
      </c>
    </row>
    <row r="4" spans="1:8" x14ac:dyDescent="0.25">
      <c r="A4" s="2">
        <v>5</v>
      </c>
      <c r="B4" s="3">
        <v>30</v>
      </c>
      <c r="C4" s="31">
        <f t="shared" si="0"/>
        <v>7.3735431235431248</v>
      </c>
      <c r="D4" s="2">
        <v>12</v>
      </c>
      <c r="E4" s="31">
        <v>0.29494172494172499</v>
      </c>
      <c r="F4" s="33">
        <f t="shared" si="1"/>
        <v>8.8482517482517498</v>
      </c>
      <c r="G4" s="6" t="s">
        <v>19</v>
      </c>
      <c r="H4" s="6" t="s">
        <v>10</v>
      </c>
    </row>
    <row r="5" spans="1:8" x14ac:dyDescent="0.25">
      <c r="A5" s="2">
        <v>6</v>
      </c>
      <c r="B5" s="3">
        <v>40</v>
      </c>
      <c r="C5" s="31">
        <f t="shared" si="0"/>
        <v>9.6588966588966674</v>
      </c>
      <c r="D5" s="2">
        <v>12</v>
      </c>
      <c r="E5" s="31">
        <v>0.28976689976690001</v>
      </c>
      <c r="F5" s="33">
        <f t="shared" si="1"/>
        <v>11.590675990676001</v>
      </c>
      <c r="G5" s="6" t="s">
        <v>19</v>
      </c>
      <c r="H5" s="6" t="s">
        <v>10</v>
      </c>
    </row>
    <row r="6" spans="1:8" x14ac:dyDescent="0.25">
      <c r="A6" s="2">
        <v>7</v>
      </c>
      <c r="B6" s="3">
        <v>50</v>
      </c>
      <c r="C6" s="31">
        <f t="shared" si="0"/>
        <v>11.858003108003125</v>
      </c>
      <c r="D6" s="2">
        <v>12</v>
      </c>
      <c r="E6" s="31">
        <v>0.28459207459207497</v>
      </c>
      <c r="F6" s="33">
        <f t="shared" si="1"/>
        <v>14.229603729603749</v>
      </c>
      <c r="G6" s="6" t="s">
        <v>19</v>
      </c>
      <c r="H6" s="6" t="s">
        <v>10</v>
      </c>
    </row>
    <row r="7" spans="1:8" x14ac:dyDescent="0.25">
      <c r="A7" s="2">
        <v>8</v>
      </c>
      <c r="B7" s="3">
        <v>60</v>
      </c>
      <c r="C7" s="31">
        <f t="shared" si="0"/>
        <v>13.97086247086245</v>
      </c>
      <c r="D7" s="2">
        <v>12</v>
      </c>
      <c r="E7" s="31">
        <v>0.27941724941724899</v>
      </c>
      <c r="F7" s="33">
        <f t="shared" si="1"/>
        <v>16.765034965034939</v>
      </c>
      <c r="G7" s="6" t="s">
        <v>19</v>
      </c>
      <c r="H7" s="6" t="s">
        <v>10</v>
      </c>
    </row>
    <row r="8" spans="1:8" x14ac:dyDescent="0.25">
      <c r="A8" s="2">
        <v>9</v>
      </c>
      <c r="B8" s="3">
        <v>70</v>
      </c>
      <c r="C8" s="31">
        <f t="shared" si="0"/>
        <v>15.997474747474735</v>
      </c>
      <c r="D8" s="2">
        <v>12</v>
      </c>
      <c r="E8" s="31">
        <v>0.27424242424242401</v>
      </c>
      <c r="F8" s="33">
        <f t="shared" si="1"/>
        <v>19.196969696969681</v>
      </c>
      <c r="G8" s="6" t="s">
        <v>19</v>
      </c>
      <c r="H8" s="6" t="s">
        <v>10</v>
      </c>
    </row>
    <row r="9" spans="1:8" x14ac:dyDescent="0.25">
      <c r="A9" s="2">
        <v>10</v>
      </c>
      <c r="B9" s="3">
        <v>80</v>
      </c>
      <c r="C9" s="31">
        <f t="shared" si="0"/>
        <v>17.937839937839932</v>
      </c>
      <c r="D9" s="2">
        <v>12</v>
      </c>
      <c r="E9" s="31">
        <v>0.26906759906759897</v>
      </c>
      <c r="F9" s="33">
        <f t="shared" si="1"/>
        <v>21.525407925407919</v>
      </c>
      <c r="G9" s="6" t="s">
        <v>19</v>
      </c>
      <c r="H9" s="6" t="s">
        <v>10</v>
      </c>
    </row>
    <row r="10" spans="1:8" x14ac:dyDescent="0.25">
      <c r="A10" s="2">
        <v>11</v>
      </c>
      <c r="B10" s="3">
        <v>90</v>
      </c>
      <c r="C10" s="31">
        <f t="shared" si="0"/>
        <v>19.791958041958051</v>
      </c>
      <c r="D10" s="2">
        <v>12</v>
      </c>
      <c r="E10" s="31">
        <v>0.26389277389277399</v>
      </c>
      <c r="F10" s="33">
        <f t="shared" si="1"/>
        <v>23.750349650349659</v>
      </c>
      <c r="G10" s="6" t="s">
        <v>19</v>
      </c>
      <c r="H10" s="6" t="s">
        <v>10</v>
      </c>
    </row>
    <row r="11" spans="1:8" x14ac:dyDescent="0.25">
      <c r="A11" s="2">
        <v>12</v>
      </c>
      <c r="B11" s="3">
        <v>100</v>
      </c>
      <c r="C11" s="31">
        <f t="shared" si="0"/>
        <v>21.559829059829084</v>
      </c>
      <c r="D11" s="2">
        <v>12</v>
      </c>
      <c r="E11" s="31">
        <v>0.25871794871794901</v>
      </c>
      <c r="F11" s="33">
        <f t="shared" si="1"/>
        <v>25.871794871794901</v>
      </c>
      <c r="G11" s="6" t="s">
        <v>19</v>
      </c>
      <c r="H11" s="6" t="s">
        <v>10</v>
      </c>
    </row>
    <row r="12" spans="1:8" x14ac:dyDescent="0.25">
      <c r="A12" s="2">
        <v>13</v>
      </c>
      <c r="B12" s="3">
        <v>200</v>
      </c>
      <c r="C12" s="31">
        <f t="shared" si="0"/>
        <v>42.257187257187169</v>
      </c>
      <c r="D12" s="2">
        <v>12</v>
      </c>
      <c r="E12" s="31">
        <v>0.25354312354312297</v>
      </c>
      <c r="F12" s="33">
        <f t="shared" si="1"/>
        <v>50.708624708624598</v>
      </c>
      <c r="G12" s="6" t="s">
        <v>19</v>
      </c>
      <c r="H12" s="6" t="s">
        <v>10</v>
      </c>
    </row>
    <row r="13" spans="1:8" x14ac:dyDescent="0.25">
      <c r="A13" s="2">
        <v>14</v>
      </c>
      <c r="B13" s="3">
        <v>300</v>
      </c>
      <c r="C13" s="31">
        <f t="shared" si="0"/>
        <v>62.092074592074496</v>
      </c>
      <c r="D13" s="2">
        <v>12</v>
      </c>
      <c r="E13" s="31">
        <v>0.24836829836829799</v>
      </c>
      <c r="F13" s="33">
        <f t="shared" si="1"/>
        <v>74.510489510489393</v>
      </c>
      <c r="G13" s="6" t="s">
        <v>19</v>
      </c>
      <c r="H13" s="6" t="s">
        <v>10</v>
      </c>
    </row>
    <row r="14" spans="1:8" x14ac:dyDescent="0.25">
      <c r="A14" s="2">
        <v>15</v>
      </c>
      <c r="B14" s="3">
        <v>400</v>
      </c>
      <c r="C14" s="31">
        <f t="shared" si="0"/>
        <v>81.064491064491008</v>
      </c>
      <c r="D14" s="2">
        <v>12</v>
      </c>
      <c r="E14" s="31">
        <v>0.24319347319347301</v>
      </c>
      <c r="F14" s="33">
        <f t="shared" si="1"/>
        <v>97.277389277389204</v>
      </c>
      <c r="G14" s="6" t="s">
        <v>19</v>
      </c>
      <c r="H14" s="6" t="s">
        <v>10</v>
      </c>
    </row>
    <row r="15" spans="1:8" x14ac:dyDescent="0.25">
      <c r="A15" s="2">
        <v>16</v>
      </c>
      <c r="B15" s="3">
        <v>500</v>
      </c>
      <c r="C15" s="31">
        <f t="shared" si="0"/>
        <v>99.174436674436677</v>
      </c>
      <c r="D15" s="2">
        <v>12</v>
      </c>
      <c r="E15" s="31">
        <v>0.238018648018648</v>
      </c>
      <c r="F15" s="33">
        <f t="shared" si="1"/>
        <v>119.009324009324</v>
      </c>
      <c r="G15" s="6" t="s">
        <v>19</v>
      </c>
      <c r="H15" s="6" t="s">
        <v>10</v>
      </c>
    </row>
    <row r="16" spans="1:8" x14ac:dyDescent="0.25">
      <c r="A16" s="2">
        <v>17</v>
      </c>
      <c r="B16" s="3">
        <v>600</v>
      </c>
      <c r="C16" s="31">
        <f t="shared" si="0"/>
        <v>116.4219114219115</v>
      </c>
      <c r="D16" s="2">
        <v>12</v>
      </c>
      <c r="E16" s="31">
        <v>0.23284382284382299</v>
      </c>
      <c r="F16" s="33">
        <f t="shared" si="1"/>
        <v>139.70629370629379</v>
      </c>
      <c r="G16" s="6" t="s">
        <v>19</v>
      </c>
      <c r="H16" s="6" t="s">
        <v>10</v>
      </c>
    </row>
    <row r="17" spans="1:8" x14ac:dyDescent="0.25">
      <c r="A17" s="2">
        <v>18</v>
      </c>
      <c r="B17" s="3">
        <v>700</v>
      </c>
      <c r="C17" s="31">
        <f t="shared" si="0"/>
        <v>132.80691530691553</v>
      </c>
      <c r="D17" s="2">
        <v>12</v>
      </c>
      <c r="E17" s="31">
        <v>0.22766899766899801</v>
      </c>
      <c r="F17" s="33">
        <f t="shared" si="1"/>
        <v>159.36829836829861</v>
      </c>
      <c r="G17" s="6" t="s">
        <v>19</v>
      </c>
      <c r="H17" s="6" t="s">
        <v>10</v>
      </c>
    </row>
    <row r="18" spans="1:8" x14ac:dyDescent="0.25">
      <c r="A18" s="2">
        <v>19</v>
      </c>
      <c r="B18" s="3">
        <v>800</v>
      </c>
      <c r="C18" s="31">
        <f t="shared" si="0"/>
        <v>148.32944832944801</v>
      </c>
      <c r="D18" s="2">
        <v>12</v>
      </c>
      <c r="E18" s="31">
        <v>0.222494172494172</v>
      </c>
      <c r="F18" s="33">
        <f t="shared" si="1"/>
        <v>177.99533799533759</v>
      </c>
      <c r="G18" s="6" t="s">
        <v>19</v>
      </c>
      <c r="H18" s="6" t="s">
        <v>10</v>
      </c>
    </row>
    <row r="19" spans="1:8" x14ac:dyDescent="0.25">
      <c r="A19" s="2">
        <v>20</v>
      </c>
      <c r="B19" s="3">
        <v>900</v>
      </c>
      <c r="C19" s="31">
        <f t="shared" si="0"/>
        <v>162.98951048951025</v>
      </c>
      <c r="D19" s="2">
        <v>12</v>
      </c>
      <c r="E19" s="31">
        <v>0.21731934731934699</v>
      </c>
      <c r="F19" s="33">
        <f t="shared" si="1"/>
        <v>195.5874125874123</v>
      </c>
      <c r="G19" s="6" t="s">
        <v>19</v>
      </c>
      <c r="H19" s="6" t="s">
        <v>10</v>
      </c>
    </row>
    <row r="20" spans="1:8" x14ac:dyDescent="0.25">
      <c r="A20" s="2">
        <v>21</v>
      </c>
      <c r="B20" s="3">
        <v>1000</v>
      </c>
      <c r="C20" s="31">
        <f t="shared" si="0"/>
        <v>176.78710178710168</v>
      </c>
      <c r="D20" s="2">
        <v>12</v>
      </c>
      <c r="E20" s="31">
        <v>0.21214452214452201</v>
      </c>
      <c r="F20" s="33">
        <f t="shared" si="1"/>
        <v>212.144522144522</v>
      </c>
      <c r="G20" s="6" t="s">
        <v>19</v>
      </c>
      <c r="H20" s="6" t="s">
        <v>10</v>
      </c>
    </row>
    <row r="21" spans="1:8" x14ac:dyDescent="0.25">
      <c r="A21" s="2">
        <v>22</v>
      </c>
      <c r="B21" s="3">
        <v>2000</v>
      </c>
      <c r="C21" s="31">
        <f t="shared" si="0"/>
        <v>344.94949494949503</v>
      </c>
      <c r="D21" s="2">
        <v>12</v>
      </c>
      <c r="E21" s="31">
        <v>0.206969696969697</v>
      </c>
      <c r="F21" s="33">
        <f t="shared" si="1"/>
        <v>413.93939393939399</v>
      </c>
      <c r="G21" s="6" t="s">
        <v>19</v>
      </c>
      <c r="H21" s="6" t="s">
        <v>10</v>
      </c>
    </row>
    <row r="22" spans="1:8" x14ac:dyDescent="0.25">
      <c r="A22" s="2">
        <v>23</v>
      </c>
      <c r="B22" s="3">
        <v>3000</v>
      </c>
      <c r="C22" s="31">
        <f t="shared" si="0"/>
        <v>575</v>
      </c>
      <c r="D22" s="2">
        <v>12</v>
      </c>
      <c r="E22" s="31">
        <v>0.23</v>
      </c>
      <c r="F22" s="33">
        <f t="shared" si="1"/>
        <v>690</v>
      </c>
      <c r="G22" s="6" t="s">
        <v>19</v>
      </c>
      <c r="H22" s="6" t="s">
        <v>10</v>
      </c>
    </row>
    <row r="23" spans="1:8" x14ac:dyDescent="0.25">
      <c r="A23" s="2">
        <v>24</v>
      </c>
      <c r="B23" s="3">
        <v>4000</v>
      </c>
      <c r="C23" s="31">
        <f t="shared" si="0"/>
        <v>700</v>
      </c>
      <c r="D23" s="2">
        <v>12</v>
      </c>
      <c r="E23" s="31">
        <v>0.21</v>
      </c>
      <c r="F23" s="33">
        <f t="shared" si="1"/>
        <v>840</v>
      </c>
      <c r="G23" s="6" t="s">
        <v>19</v>
      </c>
      <c r="H23" s="6" t="s">
        <v>10</v>
      </c>
    </row>
    <row r="24" spans="1:8" x14ac:dyDescent="0.25">
      <c r="A24" s="2">
        <v>25</v>
      </c>
      <c r="B24" s="3">
        <v>5000</v>
      </c>
      <c r="C24" s="31">
        <f t="shared" si="0"/>
        <v>791.66666666666674</v>
      </c>
      <c r="D24" s="2">
        <v>12</v>
      </c>
      <c r="E24" s="31">
        <v>0.19</v>
      </c>
      <c r="F24" s="33">
        <f t="shared" si="1"/>
        <v>950</v>
      </c>
      <c r="G24" s="6" t="s">
        <v>19</v>
      </c>
      <c r="H24" s="6" t="s">
        <v>10</v>
      </c>
    </row>
    <row r="25" spans="1:8" x14ac:dyDescent="0.25">
      <c r="A25" s="2">
        <v>26</v>
      </c>
      <c r="B25" s="3">
        <v>6000</v>
      </c>
      <c r="C25" s="31">
        <f t="shared" si="0"/>
        <v>900</v>
      </c>
      <c r="D25" s="2">
        <v>12</v>
      </c>
      <c r="E25" s="31">
        <v>0.18</v>
      </c>
      <c r="F25" s="33">
        <f t="shared" si="1"/>
        <v>1080</v>
      </c>
      <c r="G25" s="6" t="s">
        <v>19</v>
      </c>
      <c r="H25" s="6" t="s">
        <v>10</v>
      </c>
    </row>
    <row r="26" spans="1:8" x14ac:dyDescent="0.25">
      <c r="A26" s="2">
        <v>27</v>
      </c>
      <c r="B26" s="3">
        <v>7000</v>
      </c>
      <c r="C26" s="31">
        <f t="shared" si="0"/>
        <v>933.33333333333337</v>
      </c>
      <c r="D26" s="2">
        <v>12</v>
      </c>
      <c r="E26" s="31">
        <v>0.16</v>
      </c>
      <c r="F26" s="33">
        <f t="shared" si="1"/>
        <v>1120</v>
      </c>
      <c r="G26" s="6" t="s">
        <v>19</v>
      </c>
      <c r="H26" s="6" t="s">
        <v>10</v>
      </c>
    </row>
    <row r="27" spans="1:8" x14ac:dyDescent="0.25">
      <c r="A27" s="2">
        <v>28</v>
      </c>
      <c r="B27" s="3">
        <v>8000</v>
      </c>
      <c r="C27" s="31">
        <f t="shared" si="0"/>
        <v>1066.6666666666667</v>
      </c>
      <c r="D27" s="2">
        <v>12</v>
      </c>
      <c r="E27" s="31">
        <v>0.16</v>
      </c>
      <c r="F27" s="33">
        <f t="shared" si="1"/>
        <v>1280</v>
      </c>
      <c r="G27" s="6" t="s">
        <v>19</v>
      </c>
      <c r="H27" s="6" t="s">
        <v>10</v>
      </c>
    </row>
    <row r="28" spans="1:8" x14ac:dyDescent="0.25">
      <c r="A28" s="2">
        <v>29</v>
      </c>
      <c r="B28" s="3">
        <v>9000</v>
      </c>
      <c r="C28" s="31">
        <f t="shared" si="0"/>
        <v>1200</v>
      </c>
      <c r="D28" s="2">
        <v>12</v>
      </c>
      <c r="E28" s="31">
        <v>0.16</v>
      </c>
      <c r="F28" s="33">
        <f t="shared" si="1"/>
        <v>1440</v>
      </c>
      <c r="G28" s="6" t="s">
        <v>19</v>
      </c>
      <c r="H28" s="6" t="s">
        <v>10</v>
      </c>
    </row>
    <row r="29" spans="1:8" x14ac:dyDescent="0.25">
      <c r="A29" s="2">
        <v>30</v>
      </c>
      <c r="B29" s="3">
        <v>10000</v>
      </c>
      <c r="C29" s="31">
        <f t="shared" si="0"/>
        <v>1250</v>
      </c>
      <c r="D29" s="2">
        <v>12</v>
      </c>
      <c r="E29" s="31">
        <v>0.15</v>
      </c>
      <c r="F29" s="33">
        <f t="shared" si="1"/>
        <v>1500</v>
      </c>
      <c r="G29" s="6" t="s">
        <v>19</v>
      </c>
      <c r="H29" s="6" t="s">
        <v>10</v>
      </c>
    </row>
    <row r="30" spans="1:8" x14ac:dyDescent="0.25">
      <c r="A30" s="2">
        <v>31</v>
      </c>
      <c r="B30" s="3">
        <v>12500</v>
      </c>
      <c r="C30" s="31">
        <f t="shared" si="0"/>
        <v>1562.5</v>
      </c>
      <c r="D30" s="2">
        <v>12</v>
      </c>
      <c r="E30" s="31">
        <v>0.15</v>
      </c>
      <c r="F30" s="33">
        <f t="shared" si="1"/>
        <v>1875</v>
      </c>
      <c r="G30" s="6" t="s">
        <v>19</v>
      </c>
      <c r="H30" s="6" t="s">
        <v>10</v>
      </c>
    </row>
    <row r="31" spans="1:8" x14ac:dyDescent="0.25">
      <c r="A31" s="2">
        <v>32</v>
      </c>
      <c r="B31" s="3">
        <v>15000</v>
      </c>
      <c r="C31" s="31">
        <f t="shared" si="0"/>
        <v>1875</v>
      </c>
      <c r="D31" s="2">
        <v>12</v>
      </c>
      <c r="E31" s="31">
        <v>0.15</v>
      </c>
      <c r="F31" s="33">
        <f t="shared" si="1"/>
        <v>2250</v>
      </c>
      <c r="G31" s="6" t="s">
        <v>19</v>
      </c>
      <c r="H31" s="6" t="s">
        <v>10</v>
      </c>
    </row>
    <row r="32" spans="1:8" x14ac:dyDescent="0.25">
      <c r="A32" s="2">
        <v>33</v>
      </c>
      <c r="B32" s="3">
        <v>17500</v>
      </c>
      <c r="C32" s="31">
        <f t="shared" si="0"/>
        <v>2479.166666666667</v>
      </c>
      <c r="D32" s="2">
        <v>12</v>
      </c>
      <c r="E32" s="31">
        <v>0.17</v>
      </c>
      <c r="F32" s="33">
        <f t="shared" si="1"/>
        <v>2975</v>
      </c>
      <c r="G32" s="6" t="s">
        <v>19</v>
      </c>
      <c r="H32" s="6" t="s">
        <v>10</v>
      </c>
    </row>
    <row r="33" spans="1:8" x14ac:dyDescent="0.25">
      <c r="A33" s="2">
        <v>34</v>
      </c>
      <c r="B33" s="3">
        <v>20000</v>
      </c>
      <c r="C33" s="31">
        <f t="shared" si="0"/>
        <v>2833.3333333333339</v>
      </c>
      <c r="D33" s="2">
        <v>12</v>
      </c>
      <c r="E33" s="31">
        <v>0.17</v>
      </c>
      <c r="F33" s="33">
        <f t="shared" si="1"/>
        <v>3400.0000000000005</v>
      </c>
      <c r="G33" s="6" t="s">
        <v>19</v>
      </c>
      <c r="H33" s="6" t="s">
        <v>10</v>
      </c>
    </row>
    <row r="34" spans="1:8" x14ac:dyDescent="0.25">
      <c r="C34" s="3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C0AD-066E-411F-829B-8CF02F32E8D8}">
  <dimension ref="A1:I24"/>
  <sheetViews>
    <sheetView topLeftCell="B1" workbookViewId="0">
      <selection activeCell="E24" sqref="E2:E24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</cols>
  <sheetData>
    <row r="1" spans="1:9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9" x14ac:dyDescent="0.25">
      <c r="A2" s="2">
        <v>12</v>
      </c>
      <c r="B2" s="3">
        <v>100</v>
      </c>
      <c r="C2" s="31">
        <f>SUM(F2/1.2)</f>
        <v>26.818181818181834</v>
      </c>
      <c r="D2" s="2">
        <v>12</v>
      </c>
      <c r="E2" s="31">
        <v>0.321818181818182</v>
      </c>
      <c r="F2" s="33">
        <f>SUM(B2*E2)</f>
        <v>32.181818181818201</v>
      </c>
      <c r="G2" s="6" t="s">
        <v>19</v>
      </c>
      <c r="H2" s="6" t="s">
        <v>8</v>
      </c>
      <c r="I2" t="s">
        <v>55</v>
      </c>
    </row>
    <row r="3" spans="1:9" x14ac:dyDescent="0.25">
      <c r="A3" s="2">
        <v>13</v>
      </c>
      <c r="B3" s="3">
        <v>200</v>
      </c>
      <c r="C3" s="31">
        <f t="shared" ref="C3:C24" si="0">SUM(F3/1.2)</f>
        <v>52.5757575757575</v>
      </c>
      <c r="D3" s="2">
        <v>12</v>
      </c>
      <c r="E3" s="31">
        <v>0.31545454545454499</v>
      </c>
      <c r="F3" s="33">
        <f t="shared" ref="F3:F24" si="1">SUM(B3*E3)</f>
        <v>63.090909090908994</v>
      </c>
      <c r="G3" s="6" t="s">
        <v>19</v>
      </c>
      <c r="H3" s="6" t="s">
        <v>8</v>
      </c>
      <c r="I3" t="s">
        <v>56</v>
      </c>
    </row>
    <row r="4" spans="1:9" x14ac:dyDescent="0.25">
      <c r="A4" s="2">
        <v>14</v>
      </c>
      <c r="B4" s="3">
        <v>300</v>
      </c>
      <c r="C4" s="31">
        <f t="shared" si="0"/>
        <v>77.272727272727252</v>
      </c>
      <c r="D4" s="2">
        <v>12</v>
      </c>
      <c r="E4" s="31">
        <v>0.30909090909090903</v>
      </c>
      <c r="F4" s="33">
        <f t="shared" si="1"/>
        <v>92.727272727272705</v>
      </c>
      <c r="G4" s="6" t="s">
        <v>19</v>
      </c>
      <c r="H4" s="6" t="s">
        <v>8</v>
      </c>
    </row>
    <row r="5" spans="1:9" x14ac:dyDescent="0.25">
      <c r="A5" s="2">
        <v>15</v>
      </c>
      <c r="B5" s="3">
        <v>400</v>
      </c>
      <c r="C5" s="31">
        <f t="shared" si="0"/>
        <v>100.90909090909101</v>
      </c>
      <c r="D5" s="2">
        <v>12</v>
      </c>
      <c r="E5" s="31">
        <v>0.30272727272727301</v>
      </c>
      <c r="F5" s="33">
        <f t="shared" si="1"/>
        <v>121.09090909090921</v>
      </c>
      <c r="G5" s="6" t="s">
        <v>19</v>
      </c>
      <c r="H5" s="6" t="s">
        <v>8</v>
      </c>
    </row>
    <row r="6" spans="1:9" x14ac:dyDescent="0.25">
      <c r="A6" s="2">
        <v>16</v>
      </c>
      <c r="B6" s="3">
        <v>500</v>
      </c>
      <c r="C6" s="31">
        <f t="shared" si="0"/>
        <v>123.48484848484833</v>
      </c>
      <c r="D6" s="2">
        <v>12</v>
      </c>
      <c r="E6" s="31">
        <v>0.296363636363636</v>
      </c>
      <c r="F6" s="33">
        <f t="shared" si="1"/>
        <v>148.18181818181799</v>
      </c>
      <c r="G6" s="6" t="s">
        <v>19</v>
      </c>
      <c r="H6" s="6" t="s">
        <v>8</v>
      </c>
    </row>
    <row r="7" spans="1:9" x14ac:dyDescent="0.25">
      <c r="A7" s="2">
        <v>17</v>
      </c>
      <c r="B7" s="3">
        <v>600</v>
      </c>
      <c r="C7" s="31">
        <f t="shared" si="0"/>
        <v>145</v>
      </c>
      <c r="D7" s="2">
        <v>12</v>
      </c>
      <c r="E7" s="31">
        <v>0.28999999999999998</v>
      </c>
      <c r="F7" s="33">
        <f t="shared" si="1"/>
        <v>174</v>
      </c>
      <c r="G7" s="6" t="s">
        <v>19</v>
      </c>
      <c r="H7" s="6" t="s">
        <v>8</v>
      </c>
    </row>
    <row r="8" spans="1:9" x14ac:dyDescent="0.25">
      <c r="A8" s="2">
        <v>18</v>
      </c>
      <c r="B8" s="3">
        <v>700</v>
      </c>
      <c r="C8" s="31">
        <f t="shared" si="0"/>
        <v>165.45454545454569</v>
      </c>
      <c r="D8" s="2">
        <v>12</v>
      </c>
      <c r="E8" s="31">
        <v>0.28363636363636402</v>
      </c>
      <c r="F8" s="33">
        <f t="shared" si="1"/>
        <v>198.54545454545482</v>
      </c>
      <c r="G8" s="6" t="s">
        <v>19</v>
      </c>
      <c r="H8" s="6" t="s">
        <v>8</v>
      </c>
    </row>
    <row r="9" spans="1:9" x14ac:dyDescent="0.25">
      <c r="A9" s="2">
        <v>19</v>
      </c>
      <c r="B9" s="3">
        <v>800</v>
      </c>
      <c r="C9" s="31">
        <f t="shared" si="0"/>
        <v>184.84848484848467</v>
      </c>
      <c r="D9" s="2">
        <v>12</v>
      </c>
      <c r="E9" s="31">
        <v>0.277272727272727</v>
      </c>
      <c r="F9" s="33">
        <f t="shared" si="1"/>
        <v>221.81818181818161</v>
      </c>
      <c r="G9" s="6" t="s">
        <v>19</v>
      </c>
      <c r="H9" s="6" t="s">
        <v>8</v>
      </c>
    </row>
    <row r="10" spans="1:9" x14ac:dyDescent="0.25">
      <c r="A10" s="2">
        <v>20</v>
      </c>
      <c r="B10" s="3">
        <v>900</v>
      </c>
      <c r="C10" s="31">
        <f t="shared" si="0"/>
        <v>203.18181818181824</v>
      </c>
      <c r="D10" s="2">
        <v>12</v>
      </c>
      <c r="E10" s="31">
        <v>0.27090909090909099</v>
      </c>
      <c r="F10" s="33">
        <f t="shared" si="1"/>
        <v>243.8181818181819</v>
      </c>
      <c r="G10" s="6" t="s">
        <v>19</v>
      </c>
      <c r="H10" s="6" t="s">
        <v>8</v>
      </c>
    </row>
    <row r="11" spans="1:9" x14ac:dyDescent="0.25">
      <c r="A11" s="2">
        <v>21</v>
      </c>
      <c r="B11" s="3">
        <v>1000</v>
      </c>
      <c r="C11" s="31">
        <f t="shared" si="0"/>
        <v>220.45454545454587</v>
      </c>
      <c r="D11" s="2">
        <v>12</v>
      </c>
      <c r="E11" s="31">
        <v>0.26454545454545503</v>
      </c>
      <c r="F11" s="33">
        <f t="shared" si="1"/>
        <v>264.54545454545502</v>
      </c>
      <c r="G11" s="6" t="s">
        <v>19</v>
      </c>
      <c r="H11" s="6" t="s">
        <v>8</v>
      </c>
    </row>
    <row r="12" spans="1:9" x14ac:dyDescent="0.25">
      <c r="A12" s="2">
        <v>22</v>
      </c>
      <c r="B12" s="3">
        <v>2000</v>
      </c>
      <c r="C12" s="31">
        <f t="shared" si="0"/>
        <v>430.30303030303003</v>
      </c>
      <c r="D12" s="2">
        <v>12</v>
      </c>
      <c r="E12" s="31">
        <v>0.25818181818181801</v>
      </c>
      <c r="F12" s="33">
        <f t="shared" si="1"/>
        <v>516.36363636363603</v>
      </c>
      <c r="G12" s="6" t="s">
        <v>19</v>
      </c>
      <c r="H12" s="6" t="s">
        <v>8</v>
      </c>
    </row>
    <row r="13" spans="1:9" x14ac:dyDescent="0.25">
      <c r="A13" s="2">
        <v>23</v>
      </c>
      <c r="B13" s="3">
        <v>3000</v>
      </c>
      <c r="C13" s="31">
        <f t="shared" si="0"/>
        <v>629.54545454545496</v>
      </c>
      <c r="D13" s="2">
        <v>12</v>
      </c>
      <c r="E13" s="31">
        <v>0.251818181818182</v>
      </c>
      <c r="F13" s="33">
        <f t="shared" si="1"/>
        <v>755.45454545454595</v>
      </c>
      <c r="G13" s="6" t="s">
        <v>19</v>
      </c>
      <c r="H13" s="6" t="s">
        <v>8</v>
      </c>
    </row>
    <row r="14" spans="1:9" x14ac:dyDescent="0.25">
      <c r="A14" s="2">
        <v>24</v>
      </c>
      <c r="B14" s="3">
        <v>4000</v>
      </c>
      <c r="C14" s="31">
        <f t="shared" si="0"/>
        <v>866.66666666666674</v>
      </c>
      <c r="D14" s="2">
        <v>12</v>
      </c>
      <c r="E14" s="31">
        <v>0.26</v>
      </c>
      <c r="F14" s="33">
        <f t="shared" si="1"/>
        <v>1040</v>
      </c>
      <c r="G14" s="6" t="s">
        <v>19</v>
      </c>
      <c r="H14" s="6" t="s">
        <v>8</v>
      </c>
    </row>
    <row r="15" spans="1:9" x14ac:dyDescent="0.25">
      <c r="A15" s="2">
        <v>25</v>
      </c>
      <c r="B15" s="3">
        <v>5000</v>
      </c>
      <c r="C15" s="31">
        <f t="shared" si="0"/>
        <v>1000</v>
      </c>
      <c r="D15" s="2">
        <v>12</v>
      </c>
      <c r="E15" s="31">
        <v>0.24</v>
      </c>
      <c r="F15" s="33">
        <f t="shared" si="1"/>
        <v>1200</v>
      </c>
      <c r="G15" s="6" t="s">
        <v>19</v>
      </c>
      <c r="H15" s="6" t="s">
        <v>8</v>
      </c>
    </row>
    <row r="16" spans="1:9" x14ac:dyDescent="0.25">
      <c r="A16" s="2">
        <v>26</v>
      </c>
      <c r="B16" s="3">
        <v>6000</v>
      </c>
      <c r="C16" s="31">
        <f t="shared" si="0"/>
        <v>1200</v>
      </c>
      <c r="D16" s="2">
        <v>12</v>
      </c>
      <c r="E16" s="31">
        <v>0.24</v>
      </c>
      <c r="F16" s="33">
        <f t="shared" si="1"/>
        <v>1440</v>
      </c>
      <c r="G16" s="6" t="s">
        <v>19</v>
      </c>
      <c r="H16" s="6" t="s">
        <v>8</v>
      </c>
    </row>
    <row r="17" spans="1:8" x14ac:dyDescent="0.25">
      <c r="A17" s="2">
        <v>27</v>
      </c>
      <c r="B17" s="3">
        <v>7000</v>
      </c>
      <c r="C17" s="31">
        <f t="shared" si="0"/>
        <v>1225</v>
      </c>
      <c r="D17" s="2">
        <v>12</v>
      </c>
      <c r="E17" s="31">
        <v>0.21</v>
      </c>
      <c r="F17" s="33">
        <f t="shared" si="1"/>
        <v>1470</v>
      </c>
      <c r="G17" s="6" t="s">
        <v>19</v>
      </c>
      <c r="H17" s="6" t="s">
        <v>8</v>
      </c>
    </row>
    <row r="18" spans="1:8" x14ac:dyDescent="0.25">
      <c r="A18" s="2">
        <v>28</v>
      </c>
      <c r="B18" s="3">
        <v>8000</v>
      </c>
      <c r="C18" s="31">
        <f t="shared" si="0"/>
        <v>1400</v>
      </c>
      <c r="D18" s="2">
        <v>12</v>
      </c>
      <c r="E18" s="31">
        <v>0.21</v>
      </c>
      <c r="F18" s="33">
        <f t="shared" si="1"/>
        <v>1680</v>
      </c>
      <c r="G18" s="6" t="s">
        <v>19</v>
      </c>
      <c r="H18" s="6" t="s">
        <v>8</v>
      </c>
    </row>
    <row r="19" spans="1:8" x14ac:dyDescent="0.25">
      <c r="A19" s="2">
        <v>29</v>
      </c>
      <c r="B19" s="3">
        <v>9000</v>
      </c>
      <c r="C19" s="31">
        <f t="shared" si="0"/>
        <v>1575</v>
      </c>
      <c r="D19" s="2">
        <v>12</v>
      </c>
      <c r="E19" s="31">
        <v>0.21</v>
      </c>
      <c r="F19" s="33">
        <f t="shared" si="1"/>
        <v>1890</v>
      </c>
      <c r="G19" s="6" t="s">
        <v>19</v>
      </c>
      <c r="H19" s="6" t="s">
        <v>8</v>
      </c>
    </row>
    <row r="20" spans="1:8" x14ac:dyDescent="0.25">
      <c r="A20" s="2">
        <v>30</v>
      </c>
      <c r="B20" s="3">
        <v>10000</v>
      </c>
      <c r="C20" s="31">
        <f t="shared" si="0"/>
        <v>1666.6666666666667</v>
      </c>
      <c r="D20" s="2">
        <v>12</v>
      </c>
      <c r="E20" s="31">
        <v>0.2</v>
      </c>
      <c r="F20" s="33">
        <f t="shared" si="1"/>
        <v>2000</v>
      </c>
      <c r="G20" s="6" t="s">
        <v>19</v>
      </c>
      <c r="H20" s="6" t="s">
        <v>8</v>
      </c>
    </row>
    <row r="21" spans="1:8" x14ac:dyDescent="0.25">
      <c r="A21" s="2">
        <v>31</v>
      </c>
      <c r="B21" s="3">
        <v>12500</v>
      </c>
      <c r="C21" s="31">
        <f t="shared" si="0"/>
        <v>2083.3333333333335</v>
      </c>
      <c r="D21" s="2">
        <v>12</v>
      </c>
      <c r="E21" s="31">
        <v>0.2</v>
      </c>
      <c r="F21" s="33">
        <f t="shared" si="1"/>
        <v>2500</v>
      </c>
      <c r="G21" s="6" t="s">
        <v>19</v>
      </c>
      <c r="H21" s="6" t="s">
        <v>8</v>
      </c>
    </row>
    <row r="22" spans="1:8" x14ac:dyDescent="0.25">
      <c r="A22" s="2">
        <v>32</v>
      </c>
      <c r="B22" s="3">
        <v>15000</v>
      </c>
      <c r="C22" s="31">
        <f t="shared" si="0"/>
        <v>2500</v>
      </c>
      <c r="D22" s="2">
        <v>12</v>
      </c>
      <c r="E22" s="31">
        <v>0.2</v>
      </c>
      <c r="F22" s="33">
        <f t="shared" si="1"/>
        <v>3000</v>
      </c>
      <c r="G22" s="6" t="s">
        <v>19</v>
      </c>
      <c r="H22" s="6" t="s">
        <v>8</v>
      </c>
    </row>
    <row r="23" spans="1:8" x14ac:dyDescent="0.25">
      <c r="A23" s="2">
        <v>33</v>
      </c>
      <c r="B23" s="3">
        <v>17500</v>
      </c>
      <c r="C23" s="31">
        <f t="shared" si="0"/>
        <v>2770.8333333333335</v>
      </c>
      <c r="D23" s="2">
        <v>12</v>
      </c>
      <c r="E23" s="31">
        <v>0.19</v>
      </c>
      <c r="F23" s="33">
        <f t="shared" si="1"/>
        <v>3325</v>
      </c>
      <c r="G23" s="6" t="s">
        <v>19</v>
      </c>
      <c r="H23" s="6" t="s">
        <v>8</v>
      </c>
    </row>
    <row r="24" spans="1:8" x14ac:dyDescent="0.25">
      <c r="A24" s="2">
        <v>34</v>
      </c>
      <c r="B24" s="3">
        <v>20000</v>
      </c>
      <c r="C24" s="31">
        <f t="shared" si="0"/>
        <v>3166.666666666667</v>
      </c>
      <c r="D24" s="2">
        <v>12</v>
      </c>
      <c r="E24" s="31">
        <v>0.19</v>
      </c>
      <c r="F24" s="33">
        <f t="shared" si="1"/>
        <v>3800</v>
      </c>
      <c r="G24" s="6" t="s">
        <v>19</v>
      </c>
      <c r="H24" s="6" t="s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15E1-088E-465B-A15D-7406D7340FDE}">
  <dimension ref="A1:I24"/>
  <sheetViews>
    <sheetView topLeftCell="B1" workbookViewId="0">
      <selection activeCell="E13" sqref="E2:E24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</cols>
  <sheetData>
    <row r="1" spans="1:9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9" x14ac:dyDescent="0.25">
      <c r="A2" s="2">
        <v>12</v>
      </c>
      <c r="B2" s="3">
        <v>100</v>
      </c>
      <c r="C2" s="31">
        <f>SUM(F2/1.2)</f>
        <v>38.20436507936509</v>
      </c>
      <c r="D2" s="2">
        <v>12</v>
      </c>
      <c r="E2" s="31">
        <v>0.458452380952381</v>
      </c>
      <c r="F2" s="33">
        <f>SUM(B2*E2)</f>
        <v>45.845238095238102</v>
      </c>
      <c r="G2" s="6" t="s">
        <v>19</v>
      </c>
      <c r="H2" s="6" t="s">
        <v>20</v>
      </c>
      <c r="I2" t="s">
        <v>55</v>
      </c>
    </row>
    <row r="3" spans="1:9" x14ac:dyDescent="0.25">
      <c r="A3" s="2">
        <v>13</v>
      </c>
      <c r="B3" s="3">
        <v>200</v>
      </c>
      <c r="C3" s="31">
        <f t="shared" ref="C3:C24" si="0">SUM(F3/1.2)</f>
        <v>73.869047619047663</v>
      </c>
      <c r="D3" s="2">
        <v>12</v>
      </c>
      <c r="E3" s="31">
        <v>0.443214285714286</v>
      </c>
      <c r="F3" s="33">
        <f t="shared" ref="F3:F24" si="1">SUM(B3*E3)</f>
        <v>88.642857142857196</v>
      </c>
      <c r="G3" s="6" t="s">
        <v>19</v>
      </c>
      <c r="H3" s="6" t="s">
        <v>20</v>
      </c>
      <c r="I3" t="s">
        <v>56</v>
      </c>
    </row>
    <row r="4" spans="1:9" x14ac:dyDescent="0.25">
      <c r="A4" s="2">
        <v>14</v>
      </c>
      <c r="B4" s="3">
        <v>300</v>
      </c>
      <c r="C4" s="31">
        <f t="shared" si="0"/>
        <v>106.99404761904751</v>
      </c>
      <c r="D4" s="2">
        <v>12</v>
      </c>
      <c r="E4" s="31">
        <v>0.42797619047619001</v>
      </c>
      <c r="F4" s="33">
        <f t="shared" si="1"/>
        <v>128.392857142857</v>
      </c>
      <c r="G4" s="6" t="s">
        <v>19</v>
      </c>
      <c r="H4" s="6" t="s">
        <v>20</v>
      </c>
    </row>
    <row r="5" spans="1:9" x14ac:dyDescent="0.25">
      <c r="A5" s="2">
        <v>15</v>
      </c>
      <c r="B5" s="3">
        <v>400</v>
      </c>
      <c r="C5" s="31">
        <f t="shared" si="0"/>
        <v>137.57936507936503</v>
      </c>
      <c r="D5" s="2">
        <v>12</v>
      </c>
      <c r="E5" s="31">
        <v>0.41273809523809502</v>
      </c>
      <c r="F5" s="33">
        <f t="shared" si="1"/>
        <v>165.09523809523802</v>
      </c>
      <c r="G5" s="6" t="s">
        <v>19</v>
      </c>
      <c r="H5" s="6" t="s">
        <v>20</v>
      </c>
    </row>
    <row r="6" spans="1:9" x14ac:dyDescent="0.25">
      <c r="A6" s="2">
        <v>16</v>
      </c>
      <c r="B6" s="3">
        <v>500</v>
      </c>
      <c r="C6" s="31">
        <f t="shared" si="0"/>
        <v>165.625</v>
      </c>
      <c r="D6" s="2">
        <v>12</v>
      </c>
      <c r="E6" s="31">
        <v>0.39750000000000002</v>
      </c>
      <c r="F6" s="33">
        <f t="shared" si="1"/>
        <v>198.75</v>
      </c>
      <c r="G6" s="6" t="s">
        <v>19</v>
      </c>
      <c r="H6" s="6" t="s">
        <v>20</v>
      </c>
    </row>
    <row r="7" spans="1:9" x14ac:dyDescent="0.25">
      <c r="A7" s="2">
        <v>17</v>
      </c>
      <c r="B7" s="3">
        <v>600</v>
      </c>
      <c r="C7" s="31">
        <f t="shared" si="0"/>
        <v>191.13095238095252</v>
      </c>
      <c r="D7" s="2">
        <v>12</v>
      </c>
      <c r="E7" s="31">
        <v>0.38226190476190502</v>
      </c>
      <c r="F7" s="33">
        <f t="shared" si="1"/>
        <v>229.357142857143</v>
      </c>
      <c r="G7" s="6" t="s">
        <v>19</v>
      </c>
      <c r="H7" s="6" t="s">
        <v>20</v>
      </c>
    </row>
    <row r="8" spans="1:9" x14ac:dyDescent="0.25">
      <c r="A8" s="2">
        <v>18</v>
      </c>
      <c r="B8" s="3">
        <v>700</v>
      </c>
      <c r="C8" s="31">
        <f t="shared" si="0"/>
        <v>214.09722222222248</v>
      </c>
      <c r="D8" s="2">
        <v>12</v>
      </c>
      <c r="E8" s="31">
        <v>0.36702380952380997</v>
      </c>
      <c r="F8" s="33">
        <f t="shared" si="1"/>
        <v>256.91666666666697</v>
      </c>
      <c r="G8" s="6" t="s">
        <v>19</v>
      </c>
      <c r="H8" s="6" t="s">
        <v>20</v>
      </c>
    </row>
    <row r="9" spans="1:9" x14ac:dyDescent="0.25">
      <c r="A9" s="2">
        <v>19</v>
      </c>
      <c r="B9" s="3">
        <v>800</v>
      </c>
      <c r="C9" s="31">
        <f t="shared" si="0"/>
        <v>234.52380952380997</v>
      </c>
      <c r="D9" s="2">
        <v>12</v>
      </c>
      <c r="E9" s="31">
        <v>0.35178571428571498</v>
      </c>
      <c r="F9" s="33">
        <f t="shared" si="1"/>
        <v>281.42857142857196</v>
      </c>
      <c r="G9" s="6" t="s">
        <v>19</v>
      </c>
      <c r="H9" s="6" t="s">
        <v>20</v>
      </c>
    </row>
    <row r="10" spans="1:9" x14ac:dyDescent="0.25">
      <c r="A10" s="2">
        <v>20</v>
      </c>
      <c r="B10" s="3">
        <v>900</v>
      </c>
      <c r="C10" s="31">
        <f t="shared" si="0"/>
        <v>252.41071428571428</v>
      </c>
      <c r="D10" s="2">
        <v>12</v>
      </c>
      <c r="E10" s="31">
        <v>0.33654761904761898</v>
      </c>
      <c r="F10" s="33">
        <f t="shared" si="1"/>
        <v>302.89285714285711</v>
      </c>
      <c r="G10" s="6" t="s">
        <v>19</v>
      </c>
      <c r="H10" s="6" t="s">
        <v>20</v>
      </c>
    </row>
    <row r="11" spans="1:9" x14ac:dyDescent="0.25">
      <c r="A11" s="2">
        <v>21</v>
      </c>
      <c r="B11" s="3">
        <v>1000</v>
      </c>
      <c r="C11" s="31">
        <f t="shared" si="0"/>
        <v>267.75793650793668</v>
      </c>
      <c r="D11" s="2">
        <v>12</v>
      </c>
      <c r="E11" s="31">
        <v>0.32130952380952399</v>
      </c>
      <c r="F11" s="33">
        <f t="shared" si="1"/>
        <v>321.30952380952397</v>
      </c>
      <c r="G11" s="6" t="s">
        <v>19</v>
      </c>
      <c r="H11" s="6" t="s">
        <v>20</v>
      </c>
    </row>
    <row r="12" spans="1:9" x14ac:dyDescent="0.25">
      <c r="A12" s="2">
        <v>22</v>
      </c>
      <c r="B12" s="3">
        <v>2000</v>
      </c>
      <c r="C12" s="31">
        <f t="shared" si="0"/>
        <v>510.11904761904839</v>
      </c>
      <c r="D12" s="2">
        <v>12</v>
      </c>
      <c r="E12" s="31">
        <v>0.30607142857142899</v>
      </c>
      <c r="F12" s="33">
        <f t="shared" si="1"/>
        <v>612.14285714285802</v>
      </c>
      <c r="G12" s="6" t="s">
        <v>19</v>
      </c>
      <c r="H12" s="6" t="s">
        <v>20</v>
      </c>
    </row>
    <row r="13" spans="1:9" x14ac:dyDescent="0.25">
      <c r="A13" s="2">
        <v>23</v>
      </c>
      <c r="B13" s="3">
        <v>3000</v>
      </c>
      <c r="C13" s="31">
        <f t="shared" si="0"/>
        <v>825</v>
      </c>
      <c r="D13" s="2">
        <v>12</v>
      </c>
      <c r="E13" s="31">
        <v>0.33</v>
      </c>
      <c r="F13" s="33">
        <f t="shared" si="1"/>
        <v>990</v>
      </c>
      <c r="G13" s="6" t="s">
        <v>19</v>
      </c>
      <c r="H13" s="6" t="s">
        <v>20</v>
      </c>
    </row>
    <row r="14" spans="1:9" x14ac:dyDescent="0.25">
      <c r="A14" s="2">
        <v>24</v>
      </c>
      <c r="B14" s="3">
        <v>4000</v>
      </c>
      <c r="C14" s="31">
        <f t="shared" si="0"/>
        <v>866.66666666666674</v>
      </c>
      <c r="D14" s="2">
        <v>12</v>
      </c>
      <c r="E14" s="31">
        <v>0.26</v>
      </c>
      <c r="F14" s="33">
        <f t="shared" si="1"/>
        <v>1040</v>
      </c>
      <c r="G14" s="6" t="s">
        <v>19</v>
      </c>
      <c r="H14" s="6" t="s">
        <v>20</v>
      </c>
    </row>
    <row r="15" spans="1:9" x14ac:dyDescent="0.25">
      <c r="A15" s="2">
        <v>25</v>
      </c>
      <c r="B15" s="3">
        <v>5000</v>
      </c>
      <c r="C15" s="31">
        <f t="shared" si="0"/>
        <v>1000</v>
      </c>
      <c r="D15" s="2">
        <v>12</v>
      </c>
      <c r="E15" s="31">
        <v>0.24</v>
      </c>
      <c r="F15" s="33">
        <f t="shared" si="1"/>
        <v>1200</v>
      </c>
      <c r="G15" s="6" t="s">
        <v>19</v>
      </c>
      <c r="H15" s="6" t="s">
        <v>20</v>
      </c>
    </row>
    <row r="16" spans="1:9" x14ac:dyDescent="0.25">
      <c r="A16" s="2">
        <v>26</v>
      </c>
      <c r="B16" s="3">
        <v>6000</v>
      </c>
      <c r="C16" s="31">
        <f t="shared" si="0"/>
        <v>1200</v>
      </c>
      <c r="D16" s="2">
        <v>12</v>
      </c>
      <c r="E16" s="31">
        <v>0.24</v>
      </c>
      <c r="F16" s="33">
        <f t="shared" si="1"/>
        <v>1440</v>
      </c>
      <c r="G16" s="6" t="s">
        <v>19</v>
      </c>
      <c r="H16" s="6" t="s">
        <v>20</v>
      </c>
    </row>
    <row r="17" spans="1:8" x14ac:dyDescent="0.25">
      <c r="A17" s="2">
        <v>27</v>
      </c>
      <c r="B17" s="3">
        <v>7000</v>
      </c>
      <c r="C17" s="31">
        <f t="shared" si="0"/>
        <v>1225</v>
      </c>
      <c r="D17" s="2">
        <v>12</v>
      </c>
      <c r="E17" s="31">
        <v>0.21</v>
      </c>
      <c r="F17" s="33">
        <f t="shared" si="1"/>
        <v>1470</v>
      </c>
      <c r="G17" s="6" t="s">
        <v>19</v>
      </c>
      <c r="H17" s="6" t="s">
        <v>20</v>
      </c>
    </row>
    <row r="18" spans="1:8" x14ac:dyDescent="0.25">
      <c r="A18" s="2">
        <v>28</v>
      </c>
      <c r="B18" s="3">
        <v>8000</v>
      </c>
      <c r="C18" s="31">
        <f t="shared" si="0"/>
        <v>1400</v>
      </c>
      <c r="D18" s="2">
        <v>12</v>
      </c>
      <c r="E18" s="31">
        <v>0.21</v>
      </c>
      <c r="F18" s="33">
        <f t="shared" si="1"/>
        <v>1680</v>
      </c>
      <c r="G18" s="6" t="s">
        <v>19</v>
      </c>
      <c r="H18" s="6" t="s">
        <v>20</v>
      </c>
    </row>
    <row r="19" spans="1:8" x14ac:dyDescent="0.25">
      <c r="A19" s="2">
        <v>29</v>
      </c>
      <c r="B19" s="3">
        <v>9000</v>
      </c>
      <c r="C19" s="31">
        <f t="shared" si="0"/>
        <v>1575</v>
      </c>
      <c r="D19" s="2">
        <v>12</v>
      </c>
      <c r="E19" s="31">
        <v>0.21</v>
      </c>
      <c r="F19" s="33">
        <f t="shared" si="1"/>
        <v>1890</v>
      </c>
      <c r="G19" s="6" t="s">
        <v>19</v>
      </c>
      <c r="H19" s="6" t="s">
        <v>20</v>
      </c>
    </row>
    <row r="20" spans="1:8" x14ac:dyDescent="0.25">
      <c r="A20" s="2">
        <v>30</v>
      </c>
      <c r="B20" s="3">
        <v>10000</v>
      </c>
      <c r="C20" s="31">
        <f t="shared" si="0"/>
        <v>1666.6666666666667</v>
      </c>
      <c r="D20" s="2">
        <v>12</v>
      </c>
      <c r="E20" s="31">
        <v>0.2</v>
      </c>
      <c r="F20" s="33">
        <f t="shared" si="1"/>
        <v>2000</v>
      </c>
      <c r="G20" s="6" t="s">
        <v>19</v>
      </c>
      <c r="H20" s="6" t="s">
        <v>20</v>
      </c>
    </row>
    <row r="21" spans="1:8" x14ac:dyDescent="0.25">
      <c r="A21" s="2">
        <v>31</v>
      </c>
      <c r="B21" s="3">
        <v>12500</v>
      </c>
      <c r="C21" s="31">
        <f t="shared" si="0"/>
        <v>1759.6726190476147</v>
      </c>
      <c r="D21" s="2">
        <v>12</v>
      </c>
      <c r="E21" s="31">
        <v>0.16892857142857101</v>
      </c>
      <c r="F21" s="33">
        <f t="shared" si="1"/>
        <v>2111.6071428571377</v>
      </c>
      <c r="G21" s="6" t="s">
        <v>19</v>
      </c>
      <c r="H21" s="6" t="s">
        <v>20</v>
      </c>
    </row>
    <row r="22" spans="1:8" x14ac:dyDescent="0.25">
      <c r="A22" s="2">
        <v>32</v>
      </c>
      <c r="B22" s="3">
        <v>15000</v>
      </c>
      <c r="C22" s="31">
        <f t="shared" si="0"/>
        <v>1921.13095238095</v>
      </c>
      <c r="D22" s="2">
        <v>12</v>
      </c>
      <c r="E22" s="31">
        <v>0.15369047619047599</v>
      </c>
      <c r="F22" s="33">
        <f t="shared" si="1"/>
        <v>2305.3571428571399</v>
      </c>
      <c r="G22" s="6" t="s">
        <v>19</v>
      </c>
      <c r="H22" s="6" t="s">
        <v>20</v>
      </c>
    </row>
    <row r="23" spans="1:8" x14ac:dyDescent="0.25">
      <c r="A23" s="2">
        <v>33</v>
      </c>
      <c r="B23" s="3">
        <v>17500</v>
      </c>
      <c r="C23" s="31">
        <f t="shared" si="0"/>
        <v>2019.0972222222229</v>
      </c>
      <c r="D23" s="2">
        <v>12</v>
      </c>
      <c r="E23" s="31">
        <v>0.13845238095238099</v>
      </c>
      <c r="F23" s="33">
        <f t="shared" si="1"/>
        <v>2422.9166666666674</v>
      </c>
      <c r="G23" s="6" t="s">
        <v>19</v>
      </c>
      <c r="H23" s="6" t="s">
        <v>20</v>
      </c>
    </row>
    <row r="24" spans="1:8" x14ac:dyDescent="0.25">
      <c r="A24" s="2">
        <v>34</v>
      </c>
      <c r="B24" s="3">
        <v>20000</v>
      </c>
      <c r="C24" s="31">
        <f t="shared" si="0"/>
        <v>2053.5714285714171</v>
      </c>
      <c r="D24" s="2">
        <v>12</v>
      </c>
      <c r="E24" s="31">
        <v>0.123214285714285</v>
      </c>
      <c r="F24" s="33">
        <f t="shared" si="1"/>
        <v>2464.2857142857001</v>
      </c>
      <c r="G24" s="6" t="s">
        <v>19</v>
      </c>
      <c r="H24" s="6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37C5-BE0E-484C-8445-E21CD9ECA684}">
  <dimension ref="A1:H29"/>
  <sheetViews>
    <sheetView workbookViewId="0">
      <selection activeCell="E19" sqref="E2:E29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2</v>
      </c>
      <c r="B2" s="3">
        <v>10</v>
      </c>
      <c r="C2" s="31">
        <f>SUM(F2/1.2)</f>
        <v>2.5714285714285752</v>
      </c>
      <c r="D2" s="7" t="s">
        <v>22</v>
      </c>
      <c r="E2" s="31">
        <v>0.308571428571429</v>
      </c>
      <c r="F2" s="33">
        <f>SUM(B2*E2)</f>
        <v>3.0857142857142899</v>
      </c>
      <c r="G2" s="6" t="s">
        <v>21</v>
      </c>
      <c r="H2" s="6" t="s">
        <v>10</v>
      </c>
    </row>
    <row r="3" spans="1:8" x14ac:dyDescent="0.25">
      <c r="A3" s="2">
        <v>3</v>
      </c>
      <c r="B3" s="3">
        <v>20</v>
      </c>
      <c r="C3" s="31">
        <f t="shared" ref="C3:C29" si="0">SUM(F3/1.2)</f>
        <v>5.0714285714285667</v>
      </c>
      <c r="D3" s="7" t="s">
        <v>22</v>
      </c>
      <c r="E3" s="31">
        <v>0.30428571428571399</v>
      </c>
      <c r="F3" s="33">
        <f t="shared" ref="F3:F29" si="1">SUM(B3*E3)</f>
        <v>6.0857142857142801</v>
      </c>
      <c r="G3" s="6" t="s">
        <v>21</v>
      </c>
      <c r="H3" s="6" t="s">
        <v>10</v>
      </c>
    </row>
    <row r="4" spans="1:8" x14ac:dyDescent="0.25">
      <c r="A4" s="2">
        <v>5</v>
      </c>
      <c r="B4" s="3">
        <v>30</v>
      </c>
      <c r="C4" s="31">
        <f t="shared" si="0"/>
        <v>7.5</v>
      </c>
      <c r="D4" s="7" t="s">
        <v>22</v>
      </c>
      <c r="E4" s="31">
        <v>0.3</v>
      </c>
      <c r="F4" s="33">
        <f t="shared" si="1"/>
        <v>9</v>
      </c>
      <c r="G4" s="6" t="s">
        <v>21</v>
      </c>
      <c r="H4" s="6" t="s">
        <v>10</v>
      </c>
    </row>
    <row r="5" spans="1:8" x14ac:dyDescent="0.25">
      <c r="A5" s="2">
        <v>6</v>
      </c>
      <c r="B5" s="3">
        <v>40</v>
      </c>
      <c r="C5" s="31">
        <f t="shared" si="0"/>
        <v>9.8571428571428665</v>
      </c>
      <c r="D5" s="7" t="s">
        <v>22</v>
      </c>
      <c r="E5" s="31">
        <v>0.29571428571428598</v>
      </c>
      <c r="F5" s="33">
        <f t="shared" si="1"/>
        <v>11.82857142857144</v>
      </c>
      <c r="G5" s="6" t="s">
        <v>21</v>
      </c>
      <c r="H5" s="6" t="s">
        <v>10</v>
      </c>
    </row>
    <row r="6" spans="1:8" x14ac:dyDescent="0.25">
      <c r="A6" s="2">
        <v>7</v>
      </c>
      <c r="B6" s="3">
        <v>50</v>
      </c>
      <c r="C6" s="31">
        <f t="shared" si="0"/>
        <v>12.142857142857125</v>
      </c>
      <c r="D6" s="7" t="s">
        <v>22</v>
      </c>
      <c r="E6" s="31">
        <v>0.29142857142857098</v>
      </c>
      <c r="F6" s="33">
        <f t="shared" si="1"/>
        <v>14.57142857142855</v>
      </c>
      <c r="G6" s="6" t="s">
        <v>21</v>
      </c>
      <c r="H6" s="6" t="s">
        <v>10</v>
      </c>
    </row>
    <row r="7" spans="1:8" x14ac:dyDescent="0.25">
      <c r="A7" s="2">
        <v>8</v>
      </c>
      <c r="B7" s="3">
        <v>60</v>
      </c>
      <c r="C7" s="31">
        <f t="shared" si="0"/>
        <v>14.357142857142849</v>
      </c>
      <c r="D7" s="7" t="s">
        <v>22</v>
      </c>
      <c r="E7" s="31">
        <v>0.28714285714285698</v>
      </c>
      <c r="F7" s="33">
        <f t="shared" si="1"/>
        <v>17.228571428571417</v>
      </c>
      <c r="G7" s="6" t="s">
        <v>21</v>
      </c>
      <c r="H7" s="6" t="s">
        <v>10</v>
      </c>
    </row>
    <row r="8" spans="1:8" x14ac:dyDescent="0.25">
      <c r="A8" s="2">
        <v>9</v>
      </c>
      <c r="B8" s="3">
        <v>70</v>
      </c>
      <c r="C8" s="31">
        <f t="shared" si="0"/>
        <v>16.500000000000007</v>
      </c>
      <c r="D8" s="7" t="s">
        <v>22</v>
      </c>
      <c r="E8" s="31">
        <v>0.28285714285714297</v>
      </c>
      <c r="F8" s="33">
        <f t="shared" si="1"/>
        <v>19.800000000000008</v>
      </c>
      <c r="G8" s="6" t="s">
        <v>21</v>
      </c>
      <c r="H8" s="6" t="s">
        <v>10</v>
      </c>
    </row>
    <row r="9" spans="1:8" x14ac:dyDescent="0.25">
      <c r="A9" s="2">
        <v>10</v>
      </c>
      <c r="B9" s="3">
        <v>80</v>
      </c>
      <c r="C9" s="31">
        <f t="shared" si="0"/>
        <v>18.571428571428601</v>
      </c>
      <c r="D9" s="7" t="s">
        <v>22</v>
      </c>
      <c r="E9" s="31">
        <v>0.27857142857142903</v>
      </c>
      <c r="F9" s="33">
        <f t="shared" si="1"/>
        <v>22.28571428571432</v>
      </c>
      <c r="G9" s="6" t="s">
        <v>21</v>
      </c>
      <c r="H9" s="6" t="s">
        <v>10</v>
      </c>
    </row>
    <row r="10" spans="1:8" x14ac:dyDescent="0.25">
      <c r="A10" s="2">
        <v>11</v>
      </c>
      <c r="B10" s="3">
        <v>90</v>
      </c>
      <c r="C10" s="31">
        <f t="shared" si="0"/>
        <v>20.571428571428552</v>
      </c>
      <c r="D10" s="7" t="s">
        <v>22</v>
      </c>
      <c r="E10" s="31">
        <v>0.27428571428571402</v>
      </c>
      <c r="F10" s="33">
        <f t="shared" si="1"/>
        <v>24.685714285714262</v>
      </c>
      <c r="G10" s="6" t="s">
        <v>21</v>
      </c>
      <c r="H10" s="6" t="s">
        <v>10</v>
      </c>
    </row>
    <row r="11" spans="1:8" x14ac:dyDescent="0.25">
      <c r="A11" s="2">
        <v>12</v>
      </c>
      <c r="B11" s="3">
        <v>100</v>
      </c>
      <c r="C11" s="31">
        <f t="shared" si="0"/>
        <v>22.5</v>
      </c>
      <c r="D11" s="7" t="s">
        <v>22</v>
      </c>
      <c r="E11" s="31">
        <v>0.27</v>
      </c>
      <c r="F11" s="33">
        <f t="shared" si="1"/>
        <v>27</v>
      </c>
      <c r="G11" s="6" t="s">
        <v>21</v>
      </c>
      <c r="H11" s="6" t="s">
        <v>10</v>
      </c>
    </row>
    <row r="12" spans="1:8" x14ac:dyDescent="0.25">
      <c r="A12" s="2">
        <v>13</v>
      </c>
      <c r="B12" s="3">
        <v>200</v>
      </c>
      <c r="C12" s="31">
        <f t="shared" si="0"/>
        <v>44.285714285714334</v>
      </c>
      <c r="D12" s="7" t="s">
        <v>22</v>
      </c>
      <c r="E12" s="31">
        <v>0.26571428571428601</v>
      </c>
      <c r="F12" s="33">
        <f t="shared" si="1"/>
        <v>53.142857142857203</v>
      </c>
      <c r="G12" s="6" t="s">
        <v>21</v>
      </c>
      <c r="H12" s="6" t="s">
        <v>10</v>
      </c>
    </row>
    <row r="13" spans="1:8" x14ac:dyDescent="0.25">
      <c r="A13" s="2">
        <v>14</v>
      </c>
      <c r="B13" s="3">
        <v>300</v>
      </c>
      <c r="C13" s="31">
        <f t="shared" si="0"/>
        <v>65.357142857142762</v>
      </c>
      <c r="D13" s="7" t="s">
        <v>22</v>
      </c>
      <c r="E13" s="31">
        <v>0.26142857142857101</v>
      </c>
      <c r="F13" s="33">
        <f t="shared" si="1"/>
        <v>78.428571428571303</v>
      </c>
      <c r="G13" s="6" t="s">
        <v>21</v>
      </c>
      <c r="H13" s="6" t="s">
        <v>10</v>
      </c>
    </row>
    <row r="14" spans="1:8" x14ac:dyDescent="0.25">
      <c r="A14" s="2">
        <v>15</v>
      </c>
      <c r="B14" s="3">
        <v>400</v>
      </c>
      <c r="C14" s="31">
        <f t="shared" si="0"/>
        <v>85.71428571428568</v>
      </c>
      <c r="D14" s="7" t="s">
        <v>22</v>
      </c>
      <c r="E14" s="31">
        <v>0.25714285714285701</v>
      </c>
      <c r="F14" s="33">
        <f t="shared" si="1"/>
        <v>102.8571428571428</v>
      </c>
      <c r="G14" s="6" t="s">
        <v>21</v>
      </c>
      <c r="H14" s="6" t="s">
        <v>10</v>
      </c>
    </row>
    <row r="15" spans="1:8" x14ac:dyDescent="0.25">
      <c r="A15" s="2">
        <v>16</v>
      </c>
      <c r="B15" s="3">
        <v>500</v>
      </c>
      <c r="C15" s="31">
        <f t="shared" si="0"/>
        <v>105.35714285714292</v>
      </c>
      <c r="D15" s="7" t="s">
        <v>22</v>
      </c>
      <c r="E15" s="31">
        <v>0.252857142857143</v>
      </c>
      <c r="F15" s="33">
        <f t="shared" si="1"/>
        <v>126.4285714285715</v>
      </c>
      <c r="G15" s="6" t="s">
        <v>21</v>
      </c>
      <c r="H15" s="6" t="s">
        <v>10</v>
      </c>
    </row>
    <row r="16" spans="1:8" x14ac:dyDescent="0.25">
      <c r="A16" s="2">
        <v>17</v>
      </c>
      <c r="B16" s="3">
        <v>600</v>
      </c>
      <c r="C16" s="31">
        <f t="shared" si="0"/>
        <v>124.2857142857145</v>
      </c>
      <c r="D16" s="7" t="s">
        <v>22</v>
      </c>
      <c r="E16" s="31">
        <v>0.248571428571429</v>
      </c>
      <c r="F16" s="33">
        <f t="shared" si="1"/>
        <v>149.14285714285739</v>
      </c>
      <c r="G16" s="6" t="s">
        <v>21</v>
      </c>
      <c r="H16" s="6" t="s">
        <v>10</v>
      </c>
    </row>
    <row r="17" spans="1:8" x14ac:dyDescent="0.25">
      <c r="A17" s="2">
        <v>18</v>
      </c>
      <c r="B17" s="3">
        <v>700</v>
      </c>
      <c r="C17" s="31">
        <f t="shared" si="0"/>
        <v>142.49999999999983</v>
      </c>
      <c r="D17" s="7" t="s">
        <v>22</v>
      </c>
      <c r="E17" s="31">
        <v>0.244285714285714</v>
      </c>
      <c r="F17" s="33">
        <f t="shared" si="1"/>
        <v>170.9999999999998</v>
      </c>
      <c r="G17" s="6" t="s">
        <v>21</v>
      </c>
      <c r="H17" s="6" t="s">
        <v>10</v>
      </c>
    </row>
    <row r="18" spans="1:8" x14ac:dyDescent="0.25">
      <c r="A18" s="2">
        <v>19</v>
      </c>
      <c r="B18" s="3">
        <v>800</v>
      </c>
      <c r="C18" s="31">
        <f t="shared" si="0"/>
        <v>160</v>
      </c>
      <c r="D18" s="7" t="s">
        <v>22</v>
      </c>
      <c r="E18" s="31">
        <v>0.24</v>
      </c>
      <c r="F18" s="33">
        <f t="shared" si="1"/>
        <v>192</v>
      </c>
      <c r="G18" s="6" t="s">
        <v>21</v>
      </c>
      <c r="H18" s="6" t="s">
        <v>10</v>
      </c>
    </row>
    <row r="19" spans="1:8" x14ac:dyDescent="0.25">
      <c r="A19" s="2">
        <v>20</v>
      </c>
      <c r="B19" s="3">
        <v>900</v>
      </c>
      <c r="C19" s="31">
        <f t="shared" si="0"/>
        <v>187.5</v>
      </c>
      <c r="D19" s="7" t="s">
        <v>22</v>
      </c>
      <c r="E19" s="31">
        <v>0.25</v>
      </c>
      <c r="F19" s="33">
        <f t="shared" si="1"/>
        <v>225</v>
      </c>
      <c r="G19" s="6" t="s">
        <v>21</v>
      </c>
      <c r="H19" s="6" t="s">
        <v>10</v>
      </c>
    </row>
    <row r="20" spans="1:8" x14ac:dyDescent="0.25">
      <c r="A20" s="2">
        <v>21</v>
      </c>
      <c r="B20" s="3">
        <v>1000</v>
      </c>
      <c r="C20" s="31">
        <f t="shared" si="0"/>
        <v>183.33333333333334</v>
      </c>
      <c r="D20" s="7" t="s">
        <v>22</v>
      </c>
      <c r="E20" s="31">
        <v>0.22</v>
      </c>
      <c r="F20" s="33">
        <f t="shared" si="1"/>
        <v>220</v>
      </c>
      <c r="G20" s="6" t="s">
        <v>21</v>
      </c>
      <c r="H20" s="6" t="s">
        <v>10</v>
      </c>
    </row>
    <row r="21" spans="1:8" x14ac:dyDescent="0.25">
      <c r="A21" s="2">
        <v>22</v>
      </c>
      <c r="B21" s="3">
        <v>2000</v>
      </c>
      <c r="C21" s="31">
        <f t="shared" si="0"/>
        <v>366.66666666666669</v>
      </c>
      <c r="D21" s="7" t="s">
        <v>22</v>
      </c>
      <c r="E21" s="31">
        <v>0.22</v>
      </c>
      <c r="F21" s="33">
        <f t="shared" si="1"/>
        <v>440</v>
      </c>
      <c r="G21" s="6" t="s">
        <v>21</v>
      </c>
      <c r="H21" s="6" t="s">
        <v>10</v>
      </c>
    </row>
    <row r="22" spans="1:8" x14ac:dyDescent="0.25">
      <c r="A22" s="2">
        <v>23</v>
      </c>
      <c r="B22" s="3">
        <v>3000</v>
      </c>
      <c r="C22" s="31">
        <f t="shared" si="0"/>
        <v>550</v>
      </c>
      <c r="D22" s="7" t="s">
        <v>22</v>
      </c>
      <c r="E22" s="31">
        <v>0.22</v>
      </c>
      <c r="F22" s="33">
        <f t="shared" si="1"/>
        <v>660</v>
      </c>
      <c r="G22" s="6" t="s">
        <v>21</v>
      </c>
      <c r="H22" s="6" t="s">
        <v>10</v>
      </c>
    </row>
    <row r="23" spans="1:8" x14ac:dyDescent="0.25">
      <c r="A23" s="2">
        <v>24</v>
      </c>
      <c r="B23" s="3">
        <v>4000</v>
      </c>
      <c r="C23" s="31">
        <f t="shared" si="0"/>
        <v>733.33333333333337</v>
      </c>
      <c r="D23" s="7" t="s">
        <v>22</v>
      </c>
      <c r="E23" s="31">
        <v>0.22</v>
      </c>
      <c r="F23" s="33">
        <f t="shared" si="1"/>
        <v>880</v>
      </c>
      <c r="G23" s="6" t="s">
        <v>21</v>
      </c>
      <c r="H23" s="6" t="s">
        <v>10</v>
      </c>
    </row>
    <row r="24" spans="1:8" x14ac:dyDescent="0.25">
      <c r="A24" s="2">
        <v>25</v>
      </c>
      <c r="B24" s="3">
        <v>5000</v>
      </c>
      <c r="C24" s="31">
        <f t="shared" si="0"/>
        <v>916.66666666666674</v>
      </c>
      <c r="D24" s="7" t="s">
        <v>22</v>
      </c>
      <c r="E24" s="31">
        <v>0.22</v>
      </c>
      <c r="F24" s="33">
        <f t="shared" si="1"/>
        <v>1100</v>
      </c>
      <c r="G24" s="6" t="s">
        <v>21</v>
      </c>
      <c r="H24" s="6" t="s">
        <v>10</v>
      </c>
    </row>
    <row r="25" spans="1:8" x14ac:dyDescent="0.25">
      <c r="A25" s="2">
        <v>26</v>
      </c>
      <c r="B25" s="3">
        <v>6000</v>
      </c>
      <c r="C25" s="31">
        <f t="shared" si="0"/>
        <v>1050</v>
      </c>
      <c r="D25" s="7" t="s">
        <v>22</v>
      </c>
      <c r="E25" s="31">
        <v>0.21</v>
      </c>
      <c r="F25" s="33">
        <f t="shared" si="1"/>
        <v>1260</v>
      </c>
      <c r="G25" s="6" t="s">
        <v>21</v>
      </c>
      <c r="H25" s="6" t="s">
        <v>10</v>
      </c>
    </row>
    <row r="26" spans="1:8" x14ac:dyDescent="0.25">
      <c r="A26" s="2">
        <v>27</v>
      </c>
      <c r="B26" s="3">
        <v>7000</v>
      </c>
      <c r="C26" s="31">
        <f t="shared" si="0"/>
        <v>1200.0000000000016</v>
      </c>
      <c r="D26" s="7" t="s">
        <v>22</v>
      </c>
      <c r="E26" s="31">
        <v>0.20571428571428599</v>
      </c>
      <c r="F26" s="33">
        <f t="shared" si="1"/>
        <v>1440.0000000000018</v>
      </c>
      <c r="G26" s="6" t="s">
        <v>21</v>
      </c>
      <c r="H26" s="6" t="s">
        <v>10</v>
      </c>
    </row>
    <row r="27" spans="1:8" x14ac:dyDescent="0.25">
      <c r="A27" s="2">
        <v>28</v>
      </c>
      <c r="B27" s="3">
        <v>8000</v>
      </c>
      <c r="C27" s="31">
        <f t="shared" si="0"/>
        <v>1342.8571428571402</v>
      </c>
      <c r="D27" s="7" t="s">
        <v>22</v>
      </c>
      <c r="E27" s="31">
        <v>0.20142857142857101</v>
      </c>
      <c r="F27" s="33">
        <f t="shared" si="1"/>
        <v>1611.4285714285681</v>
      </c>
      <c r="G27" s="6" t="s">
        <v>21</v>
      </c>
      <c r="H27" s="6" t="s">
        <v>10</v>
      </c>
    </row>
    <row r="28" spans="1:8" x14ac:dyDescent="0.25">
      <c r="A28" s="2">
        <v>29</v>
      </c>
      <c r="B28" s="3">
        <v>9000</v>
      </c>
      <c r="C28" s="31">
        <f t="shared" si="0"/>
        <v>1478.5714285714275</v>
      </c>
      <c r="D28" s="7" t="s">
        <v>22</v>
      </c>
      <c r="E28" s="31">
        <v>0.19714285714285701</v>
      </c>
      <c r="F28" s="33">
        <f t="shared" si="1"/>
        <v>1774.2857142857131</v>
      </c>
      <c r="G28" s="6" t="s">
        <v>21</v>
      </c>
      <c r="H28" s="6" t="s">
        <v>10</v>
      </c>
    </row>
    <row r="29" spans="1:8" x14ac:dyDescent="0.25">
      <c r="A29" s="2">
        <v>30</v>
      </c>
      <c r="B29" s="3">
        <v>10000</v>
      </c>
      <c r="C29" s="31">
        <f t="shared" si="0"/>
        <v>1607.1428571428585</v>
      </c>
      <c r="D29" s="7" t="s">
        <v>22</v>
      </c>
      <c r="E29" s="31">
        <v>0.192857142857143</v>
      </c>
      <c r="F29" s="33">
        <f t="shared" si="1"/>
        <v>1928.57142857143</v>
      </c>
      <c r="G29" s="6" t="s">
        <v>21</v>
      </c>
      <c r="H29" s="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C2C9-3B99-48B2-94C1-A57FE309FD01}">
  <dimension ref="A1:K34"/>
  <sheetViews>
    <sheetView topLeftCell="B1" workbookViewId="0">
      <selection activeCell="E2" sqref="E2:E34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  <col min="11" max="11" width="9.140625" style="43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1</v>
      </c>
      <c r="B2" s="3">
        <v>1</v>
      </c>
      <c r="C2" s="31">
        <f>SUM(F2/1.2)</f>
        <v>4.166666666666667</v>
      </c>
      <c r="D2" s="2">
        <v>20</v>
      </c>
      <c r="E2" s="4">
        <v>5</v>
      </c>
      <c r="F2" s="33">
        <f>SUM(E2*B2)</f>
        <v>5</v>
      </c>
      <c r="G2" s="5" t="s">
        <v>7</v>
      </c>
      <c r="H2" s="6" t="s">
        <v>10</v>
      </c>
    </row>
    <row r="3" spans="1:8" x14ac:dyDescent="0.25">
      <c r="A3" s="2">
        <v>2</v>
      </c>
      <c r="B3" s="3">
        <v>10</v>
      </c>
      <c r="C3" s="31">
        <f t="shared" ref="C3:C34" si="0">SUM(F3/1.2)</f>
        <v>40.833333333333336</v>
      </c>
      <c r="D3" s="2">
        <v>20</v>
      </c>
      <c r="E3" s="4">
        <v>4.9000000000000004</v>
      </c>
      <c r="F3" s="33">
        <f>SUM(E3*B3)</f>
        <v>49</v>
      </c>
      <c r="G3" s="5" t="s">
        <v>7</v>
      </c>
      <c r="H3" s="6" t="s">
        <v>10</v>
      </c>
    </row>
    <row r="4" spans="1:8" x14ac:dyDescent="0.25">
      <c r="A4" s="2">
        <v>3</v>
      </c>
      <c r="B4" s="3">
        <v>20</v>
      </c>
      <c r="C4" s="31">
        <f t="shared" si="0"/>
        <v>80</v>
      </c>
      <c r="D4" s="2">
        <v>20</v>
      </c>
      <c r="E4" s="4">
        <v>4.8</v>
      </c>
      <c r="F4" s="33">
        <f t="shared" ref="F4:F34" si="1">SUM(E4*B4)</f>
        <v>96</v>
      </c>
      <c r="G4" s="5" t="s">
        <v>7</v>
      </c>
      <c r="H4" s="6" t="s">
        <v>10</v>
      </c>
    </row>
    <row r="5" spans="1:8" x14ac:dyDescent="0.25">
      <c r="A5" s="2">
        <v>5</v>
      </c>
      <c r="B5" s="3">
        <v>30</v>
      </c>
      <c r="C5" s="31">
        <f t="shared" si="0"/>
        <v>117.5</v>
      </c>
      <c r="D5" s="2">
        <v>20</v>
      </c>
      <c r="E5" s="4">
        <v>4.7</v>
      </c>
      <c r="F5" s="33">
        <f t="shared" si="1"/>
        <v>141</v>
      </c>
      <c r="G5" s="5" t="s">
        <v>7</v>
      </c>
      <c r="H5" s="6" t="s">
        <v>10</v>
      </c>
    </row>
    <row r="6" spans="1:8" x14ac:dyDescent="0.25">
      <c r="A6" s="2">
        <v>6</v>
      </c>
      <c r="B6" s="3">
        <v>40</v>
      </c>
      <c r="C6" s="31">
        <f t="shared" si="0"/>
        <v>153.33333333333334</v>
      </c>
      <c r="D6" s="2">
        <v>20</v>
      </c>
      <c r="E6" s="4">
        <v>4.5999999999999996</v>
      </c>
      <c r="F6" s="33">
        <f t="shared" si="1"/>
        <v>184</v>
      </c>
      <c r="G6" s="5" t="s">
        <v>7</v>
      </c>
      <c r="H6" s="6" t="s">
        <v>10</v>
      </c>
    </row>
    <row r="7" spans="1:8" x14ac:dyDescent="0.25">
      <c r="A7" s="2">
        <v>7</v>
      </c>
      <c r="B7" s="3">
        <v>50</v>
      </c>
      <c r="C7" s="31">
        <f t="shared" si="0"/>
        <v>187.5</v>
      </c>
      <c r="D7" s="2">
        <v>20</v>
      </c>
      <c r="E7" s="4">
        <v>4.5</v>
      </c>
      <c r="F7" s="33">
        <f t="shared" si="1"/>
        <v>225</v>
      </c>
      <c r="G7" s="5" t="s">
        <v>7</v>
      </c>
      <c r="H7" s="6" t="s">
        <v>10</v>
      </c>
    </row>
    <row r="8" spans="1:8" x14ac:dyDescent="0.25">
      <c r="A8" s="2">
        <v>8</v>
      </c>
      <c r="B8" s="3">
        <v>60</v>
      </c>
      <c r="C8" s="31">
        <f t="shared" si="0"/>
        <v>220</v>
      </c>
      <c r="D8" s="2">
        <v>20</v>
      </c>
      <c r="E8" s="4">
        <v>4.4000000000000004</v>
      </c>
      <c r="F8" s="33">
        <f t="shared" si="1"/>
        <v>264</v>
      </c>
      <c r="G8" s="5" t="s">
        <v>7</v>
      </c>
      <c r="H8" s="6" t="s">
        <v>10</v>
      </c>
    </row>
    <row r="9" spans="1:8" x14ac:dyDescent="0.25">
      <c r="A9" s="2">
        <v>9</v>
      </c>
      <c r="B9" s="3">
        <v>70</v>
      </c>
      <c r="C9" s="31">
        <f t="shared" si="0"/>
        <v>250.83333333333334</v>
      </c>
      <c r="D9" s="2">
        <v>20</v>
      </c>
      <c r="E9" s="4">
        <v>4.3</v>
      </c>
      <c r="F9" s="33">
        <f t="shared" si="1"/>
        <v>301</v>
      </c>
      <c r="G9" s="5" t="s">
        <v>7</v>
      </c>
      <c r="H9" s="6" t="s">
        <v>10</v>
      </c>
    </row>
    <row r="10" spans="1:8" x14ac:dyDescent="0.25">
      <c r="A10" s="2">
        <v>10</v>
      </c>
      <c r="B10" s="3">
        <v>80</v>
      </c>
      <c r="C10" s="31">
        <f t="shared" si="0"/>
        <v>280</v>
      </c>
      <c r="D10" s="2">
        <v>20</v>
      </c>
      <c r="E10" s="4">
        <v>4.2</v>
      </c>
      <c r="F10" s="33">
        <f t="shared" si="1"/>
        <v>336</v>
      </c>
      <c r="G10" s="5" t="s">
        <v>7</v>
      </c>
      <c r="H10" s="6" t="s">
        <v>10</v>
      </c>
    </row>
    <row r="11" spans="1:8" x14ac:dyDescent="0.25">
      <c r="A11" s="2">
        <v>11</v>
      </c>
      <c r="B11" s="3">
        <v>90</v>
      </c>
      <c r="C11" s="31">
        <f t="shared" si="0"/>
        <v>307.49999999999994</v>
      </c>
      <c r="D11" s="2">
        <v>20</v>
      </c>
      <c r="E11" s="4">
        <v>4.0999999999999996</v>
      </c>
      <c r="F11" s="33">
        <f t="shared" si="1"/>
        <v>368.99999999999994</v>
      </c>
      <c r="G11" s="5" t="s">
        <v>7</v>
      </c>
      <c r="H11" s="6" t="s">
        <v>10</v>
      </c>
    </row>
    <row r="12" spans="1:8" x14ac:dyDescent="0.25">
      <c r="A12" s="2">
        <v>12</v>
      </c>
      <c r="B12" s="3">
        <v>100</v>
      </c>
      <c r="C12" s="31">
        <f t="shared" si="0"/>
        <v>333.33333333333337</v>
      </c>
      <c r="D12" s="2">
        <v>20</v>
      </c>
      <c r="E12" s="4">
        <v>4</v>
      </c>
      <c r="F12" s="33">
        <f t="shared" si="1"/>
        <v>400</v>
      </c>
      <c r="G12" s="5" t="s">
        <v>7</v>
      </c>
      <c r="H12" s="6" t="s">
        <v>10</v>
      </c>
    </row>
    <row r="13" spans="1:8" x14ac:dyDescent="0.25">
      <c r="A13" s="2">
        <v>13</v>
      </c>
      <c r="B13" s="3">
        <v>200</v>
      </c>
      <c r="C13" s="31">
        <f t="shared" si="0"/>
        <v>650</v>
      </c>
      <c r="D13" s="2">
        <v>20</v>
      </c>
      <c r="E13" s="4">
        <v>3.9</v>
      </c>
      <c r="F13" s="33">
        <f t="shared" si="1"/>
        <v>780</v>
      </c>
      <c r="G13" s="5" t="s">
        <v>7</v>
      </c>
      <c r="H13" s="6" t="s">
        <v>10</v>
      </c>
    </row>
    <row r="14" spans="1:8" x14ac:dyDescent="0.25">
      <c r="A14" s="2">
        <v>14</v>
      </c>
      <c r="B14" s="3">
        <v>300</v>
      </c>
      <c r="C14" s="31">
        <f t="shared" si="0"/>
        <v>950</v>
      </c>
      <c r="D14" s="2">
        <v>20</v>
      </c>
      <c r="E14" s="4">
        <v>3.8</v>
      </c>
      <c r="F14" s="33">
        <f t="shared" si="1"/>
        <v>1140</v>
      </c>
      <c r="G14" s="5" t="s">
        <v>7</v>
      </c>
      <c r="H14" s="6" t="s">
        <v>10</v>
      </c>
    </row>
    <row r="15" spans="1:8" x14ac:dyDescent="0.25">
      <c r="A15" s="2">
        <v>15</v>
      </c>
      <c r="B15" s="3">
        <v>400</v>
      </c>
      <c r="C15" s="31">
        <f t="shared" si="0"/>
        <v>1233.3333333333335</v>
      </c>
      <c r="D15" s="2">
        <v>20</v>
      </c>
      <c r="E15" s="4">
        <v>3.7</v>
      </c>
      <c r="F15" s="33">
        <f t="shared" si="1"/>
        <v>1480</v>
      </c>
      <c r="G15" s="5" t="s">
        <v>7</v>
      </c>
      <c r="H15" s="6" t="s">
        <v>10</v>
      </c>
    </row>
    <row r="16" spans="1:8" x14ac:dyDescent="0.25">
      <c r="A16" s="2">
        <v>16</v>
      </c>
      <c r="B16" s="3">
        <v>500</v>
      </c>
      <c r="C16" s="31">
        <f t="shared" si="0"/>
        <v>1500</v>
      </c>
      <c r="D16" s="2">
        <v>20</v>
      </c>
      <c r="E16" s="4">
        <v>3.6</v>
      </c>
      <c r="F16" s="33">
        <f t="shared" si="1"/>
        <v>1800</v>
      </c>
      <c r="G16" s="5" t="s">
        <v>7</v>
      </c>
      <c r="H16" s="6" t="s">
        <v>10</v>
      </c>
    </row>
    <row r="17" spans="1:8" x14ac:dyDescent="0.25">
      <c r="A17" s="2">
        <v>17</v>
      </c>
      <c r="B17" s="3">
        <v>600</v>
      </c>
      <c r="C17" s="31">
        <f t="shared" si="0"/>
        <v>1750.000000000005</v>
      </c>
      <c r="D17" s="2">
        <v>20</v>
      </c>
      <c r="E17" s="4">
        <v>3.5000000000000102</v>
      </c>
      <c r="F17" s="33">
        <f t="shared" si="1"/>
        <v>2100.0000000000059</v>
      </c>
      <c r="G17" s="5" t="s">
        <v>7</v>
      </c>
      <c r="H17" s="6" t="s">
        <v>10</v>
      </c>
    </row>
    <row r="18" spans="1:8" x14ac:dyDescent="0.25">
      <c r="A18" s="2">
        <v>18</v>
      </c>
      <c r="B18" s="3">
        <v>700</v>
      </c>
      <c r="C18" s="31">
        <f t="shared" si="0"/>
        <v>1983.3333333333394</v>
      </c>
      <c r="D18" s="2">
        <v>20</v>
      </c>
      <c r="E18" s="4">
        <v>3.4000000000000101</v>
      </c>
      <c r="F18" s="33">
        <f t="shared" si="1"/>
        <v>2380.0000000000073</v>
      </c>
      <c r="G18" s="5" t="s">
        <v>7</v>
      </c>
      <c r="H18" s="6" t="s">
        <v>10</v>
      </c>
    </row>
    <row r="19" spans="1:8" x14ac:dyDescent="0.25">
      <c r="A19" s="2">
        <v>19</v>
      </c>
      <c r="B19" s="3">
        <v>800</v>
      </c>
      <c r="C19" s="31">
        <f t="shared" si="0"/>
        <v>2200.0000000000068</v>
      </c>
      <c r="D19" s="2">
        <v>20</v>
      </c>
      <c r="E19" s="4">
        <v>3.30000000000001</v>
      </c>
      <c r="F19" s="33">
        <f t="shared" si="1"/>
        <v>2640.0000000000082</v>
      </c>
      <c r="G19" s="5" t="s">
        <v>7</v>
      </c>
      <c r="H19" s="6" t="s">
        <v>10</v>
      </c>
    </row>
    <row r="20" spans="1:8" x14ac:dyDescent="0.25">
      <c r="A20" s="2">
        <v>20</v>
      </c>
      <c r="B20" s="3">
        <v>900</v>
      </c>
      <c r="C20" s="31">
        <f t="shared" si="0"/>
        <v>2400.0000000000077</v>
      </c>
      <c r="D20" s="2">
        <v>20</v>
      </c>
      <c r="E20" s="4">
        <v>3.2000000000000099</v>
      </c>
      <c r="F20" s="33">
        <f t="shared" si="1"/>
        <v>2880.0000000000091</v>
      </c>
      <c r="G20" s="5" t="s">
        <v>7</v>
      </c>
      <c r="H20" s="6" t="s">
        <v>10</v>
      </c>
    </row>
    <row r="21" spans="1:8" x14ac:dyDescent="0.25">
      <c r="A21" s="2">
        <v>21</v>
      </c>
      <c r="B21" s="3">
        <v>1000</v>
      </c>
      <c r="C21" s="31">
        <f t="shared" si="0"/>
        <v>2583.3333333333417</v>
      </c>
      <c r="D21" s="2">
        <v>20</v>
      </c>
      <c r="E21" s="4">
        <v>3.1000000000000099</v>
      </c>
      <c r="F21" s="33">
        <f t="shared" si="1"/>
        <v>3100.00000000001</v>
      </c>
      <c r="G21" s="5" t="s">
        <v>7</v>
      </c>
      <c r="H21" s="6" t="s">
        <v>10</v>
      </c>
    </row>
    <row r="22" spans="1:8" x14ac:dyDescent="0.25">
      <c r="A22" s="2">
        <v>22</v>
      </c>
      <c r="B22" s="3">
        <v>2000</v>
      </c>
      <c r="C22" s="31">
        <f t="shared" si="0"/>
        <v>5000.0000000000173</v>
      </c>
      <c r="D22" s="2">
        <v>20</v>
      </c>
      <c r="E22" s="4">
        <v>3.0000000000000102</v>
      </c>
      <c r="F22" s="33">
        <f t="shared" si="1"/>
        <v>6000.00000000002</v>
      </c>
      <c r="G22" s="5" t="s">
        <v>7</v>
      </c>
      <c r="H22" s="6" t="s">
        <v>10</v>
      </c>
    </row>
    <row r="23" spans="1:8" x14ac:dyDescent="0.25">
      <c r="A23" s="2">
        <v>23</v>
      </c>
      <c r="B23" s="3">
        <v>3000</v>
      </c>
      <c r="C23" s="31">
        <f t="shared" si="0"/>
        <v>7250.0000000000264</v>
      </c>
      <c r="D23" s="2">
        <v>20</v>
      </c>
      <c r="E23" s="4">
        <v>2.9000000000000101</v>
      </c>
      <c r="F23" s="33">
        <f t="shared" si="1"/>
        <v>8700.0000000000309</v>
      </c>
      <c r="G23" s="5" t="s">
        <v>7</v>
      </c>
      <c r="H23" s="6" t="s">
        <v>10</v>
      </c>
    </row>
    <row r="24" spans="1:8" x14ac:dyDescent="0.25">
      <c r="A24" s="2">
        <v>24</v>
      </c>
      <c r="B24" s="3">
        <v>4000</v>
      </c>
      <c r="C24" s="31">
        <f t="shared" si="0"/>
        <v>9333.3333333333667</v>
      </c>
      <c r="D24" s="2">
        <v>20</v>
      </c>
      <c r="E24" s="4">
        <v>2.80000000000001</v>
      </c>
      <c r="F24" s="33">
        <f t="shared" si="1"/>
        <v>11200.00000000004</v>
      </c>
      <c r="G24" s="5" t="s">
        <v>7</v>
      </c>
      <c r="H24" s="6" t="s">
        <v>10</v>
      </c>
    </row>
    <row r="25" spans="1:8" x14ac:dyDescent="0.25">
      <c r="A25" s="2">
        <v>25</v>
      </c>
      <c r="B25" s="3">
        <v>5000</v>
      </c>
      <c r="C25" s="31">
        <f t="shared" si="0"/>
        <v>11250.000000000042</v>
      </c>
      <c r="D25" s="2">
        <v>20</v>
      </c>
      <c r="E25" s="4">
        <v>2.7000000000000099</v>
      </c>
      <c r="F25" s="33">
        <f t="shared" si="1"/>
        <v>13500.000000000049</v>
      </c>
      <c r="G25" s="5" t="s">
        <v>7</v>
      </c>
      <c r="H25" s="6" t="s">
        <v>10</v>
      </c>
    </row>
    <row r="26" spans="1:8" x14ac:dyDescent="0.25">
      <c r="A26" s="2">
        <v>26</v>
      </c>
      <c r="B26" s="3">
        <v>6000</v>
      </c>
      <c r="C26" s="31">
        <f t="shared" si="0"/>
        <v>13000.000000000051</v>
      </c>
      <c r="D26" s="2">
        <v>20</v>
      </c>
      <c r="E26" s="4">
        <v>2.6000000000000099</v>
      </c>
      <c r="F26" s="33">
        <f t="shared" si="1"/>
        <v>15600.00000000006</v>
      </c>
      <c r="G26" s="5" t="s">
        <v>7</v>
      </c>
      <c r="H26" s="6" t="s">
        <v>10</v>
      </c>
    </row>
    <row r="27" spans="1:8" x14ac:dyDescent="0.25">
      <c r="A27" s="2">
        <v>27</v>
      </c>
      <c r="B27" s="3">
        <v>7000</v>
      </c>
      <c r="C27" s="31">
        <f t="shared" si="0"/>
        <v>14583.333333333394</v>
      </c>
      <c r="D27" s="2">
        <v>20</v>
      </c>
      <c r="E27" s="4">
        <v>2.5000000000000102</v>
      </c>
      <c r="F27" s="33">
        <f t="shared" si="1"/>
        <v>17500.000000000073</v>
      </c>
      <c r="G27" s="5" t="s">
        <v>7</v>
      </c>
      <c r="H27" s="6" t="s">
        <v>10</v>
      </c>
    </row>
    <row r="28" spans="1:8" x14ac:dyDescent="0.25">
      <c r="A28" s="2">
        <v>28</v>
      </c>
      <c r="B28" s="3">
        <v>8000</v>
      </c>
      <c r="C28" s="31">
        <f t="shared" si="0"/>
        <v>16000.000000000067</v>
      </c>
      <c r="D28" s="2">
        <v>20</v>
      </c>
      <c r="E28" s="4">
        <v>2.4000000000000101</v>
      </c>
      <c r="F28" s="33">
        <f t="shared" si="1"/>
        <v>19200.00000000008</v>
      </c>
      <c r="G28" s="5" t="s">
        <v>7</v>
      </c>
      <c r="H28" s="6" t="s">
        <v>10</v>
      </c>
    </row>
    <row r="29" spans="1:8" x14ac:dyDescent="0.25">
      <c r="A29" s="2">
        <v>29</v>
      </c>
      <c r="B29" s="3">
        <v>9000</v>
      </c>
      <c r="C29" s="31">
        <f t="shared" si="0"/>
        <v>17250.000000000076</v>
      </c>
      <c r="D29" s="2">
        <v>20</v>
      </c>
      <c r="E29" s="4">
        <v>2.30000000000001</v>
      </c>
      <c r="F29" s="33">
        <f t="shared" si="1"/>
        <v>20700.000000000091</v>
      </c>
      <c r="G29" s="5" t="s">
        <v>7</v>
      </c>
      <c r="H29" s="6" t="s">
        <v>10</v>
      </c>
    </row>
    <row r="30" spans="1:8" x14ac:dyDescent="0.25">
      <c r="A30" s="2">
        <v>30</v>
      </c>
      <c r="B30" s="3">
        <v>10000</v>
      </c>
      <c r="C30" s="31">
        <f t="shared" si="0"/>
        <v>18333.333333333416</v>
      </c>
      <c r="D30" s="2">
        <v>20</v>
      </c>
      <c r="E30" s="4">
        <v>2.2000000000000099</v>
      </c>
      <c r="F30" s="33">
        <f t="shared" si="1"/>
        <v>22000.000000000098</v>
      </c>
      <c r="G30" s="5" t="s">
        <v>7</v>
      </c>
      <c r="H30" s="6" t="s">
        <v>10</v>
      </c>
    </row>
    <row r="31" spans="1:8" x14ac:dyDescent="0.25">
      <c r="A31" s="2">
        <v>31</v>
      </c>
      <c r="B31" s="3">
        <v>12500</v>
      </c>
      <c r="C31" s="31">
        <f t="shared" si="0"/>
        <v>21875.000000000106</v>
      </c>
      <c r="D31" s="2">
        <v>20</v>
      </c>
      <c r="E31" s="4">
        <v>2.1000000000000099</v>
      </c>
      <c r="F31" s="33">
        <f t="shared" si="1"/>
        <v>26250.000000000124</v>
      </c>
      <c r="G31" s="5" t="s">
        <v>7</v>
      </c>
      <c r="H31" s="6" t="s">
        <v>10</v>
      </c>
    </row>
    <row r="32" spans="1:8" x14ac:dyDescent="0.25">
      <c r="A32" s="2">
        <v>32</v>
      </c>
      <c r="B32" s="3">
        <v>15000</v>
      </c>
      <c r="C32" s="31">
        <f t="shared" si="0"/>
        <v>25000.000000000127</v>
      </c>
      <c r="D32" s="2">
        <v>20</v>
      </c>
      <c r="E32" s="4">
        <v>2.0000000000000102</v>
      </c>
      <c r="F32" s="33">
        <f t="shared" si="1"/>
        <v>30000.000000000153</v>
      </c>
      <c r="G32" s="5" t="s">
        <v>7</v>
      </c>
      <c r="H32" s="6" t="s">
        <v>10</v>
      </c>
    </row>
    <row r="33" spans="1:8" x14ac:dyDescent="0.25">
      <c r="A33" s="2">
        <v>33</v>
      </c>
      <c r="B33" s="3">
        <v>17500</v>
      </c>
      <c r="C33" s="31">
        <f t="shared" si="0"/>
        <v>27708.333333333481</v>
      </c>
      <c r="D33" s="2">
        <v>20</v>
      </c>
      <c r="E33" s="4">
        <v>1.9000000000000099</v>
      </c>
      <c r="F33" s="33">
        <f t="shared" si="1"/>
        <v>33250.000000000175</v>
      </c>
      <c r="G33" s="5" t="s">
        <v>7</v>
      </c>
      <c r="H33" s="6" t="s">
        <v>10</v>
      </c>
    </row>
    <row r="34" spans="1:8" x14ac:dyDescent="0.25">
      <c r="A34" s="2">
        <v>34</v>
      </c>
      <c r="B34" s="3">
        <v>20000</v>
      </c>
      <c r="C34" s="31">
        <f t="shared" si="0"/>
        <v>30000.000000000171</v>
      </c>
      <c r="D34" s="2">
        <v>20</v>
      </c>
      <c r="E34" s="4">
        <v>1.80000000000001</v>
      </c>
      <c r="F34" s="33">
        <f t="shared" si="1"/>
        <v>36000.000000000204</v>
      </c>
      <c r="G34" s="5" t="s">
        <v>7</v>
      </c>
      <c r="H34" s="6" t="s">
        <v>10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EEB3-CE9C-42D4-A275-C440B7260C1B}">
  <dimension ref="A1:H46"/>
  <sheetViews>
    <sheetView workbookViewId="0">
      <selection activeCell="E30" sqref="E26:E46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7" width="19.85546875" bestFit="1" customWidth="1"/>
    <col min="8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1</v>
      </c>
      <c r="B2" s="8">
        <v>1</v>
      </c>
      <c r="C2" s="31">
        <f>SUM(F2/1.2)</f>
        <v>3.0208333333333335</v>
      </c>
      <c r="D2" s="7" t="s">
        <v>22</v>
      </c>
      <c r="E2" s="31">
        <v>3.625</v>
      </c>
      <c r="F2" s="33">
        <f>SUM(B2*E2)</f>
        <v>3.625</v>
      </c>
      <c r="G2" s="6" t="s">
        <v>23</v>
      </c>
      <c r="H2" s="6" t="s">
        <v>8</v>
      </c>
    </row>
    <row r="3" spans="1:8" x14ac:dyDescent="0.25">
      <c r="A3" s="2">
        <v>2</v>
      </c>
      <c r="B3" s="8">
        <v>5</v>
      </c>
      <c r="C3" s="31">
        <f t="shared" ref="C3:C22" si="0">SUM(F3/1.2)</f>
        <v>14.980158730158708</v>
      </c>
      <c r="D3" s="7" t="s">
        <v>22</v>
      </c>
      <c r="E3" s="31">
        <v>3.59523809523809</v>
      </c>
      <c r="F3" s="33">
        <f t="shared" ref="F3:F46" si="1">SUM(B3*E3)</f>
        <v>17.97619047619045</v>
      </c>
      <c r="G3" s="6" t="s">
        <v>23</v>
      </c>
      <c r="H3" s="6" t="s">
        <v>8</v>
      </c>
    </row>
    <row r="4" spans="1:8" x14ac:dyDescent="0.25">
      <c r="A4" s="2">
        <v>3</v>
      </c>
      <c r="B4" s="3">
        <v>10</v>
      </c>
      <c r="C4" s="31">
        <f t="shared" si="0"/>
        <v>29.712301587301582</v>
      </c>
      <c r="D4" s="7" t="s">
        <v>22</v>
      </c>
      <c r="E4" s="31">
        <v>3.5654761904761898</v>
      </c>
      <c r="F4" s="33">
        <f t="shared" si="1"/>
        <v>35.654761904761898</v>
      </c>
      <c r="G4" s="6" t="s">
        <v>23</v>
      </c>
      <c r="H4" s="6" t="s">
        <v>8</v>
      </c>
    </row>
    <row r="5" spans="1:8" x14ac:dyDescent="0.25">
      <c r="A5" s="2">
        <v>4</v>
      </c>
      <c r="B5" s="3">
        <v>20</v>
      </c>
      <c r="C5" s="31">
        <f t="shared" si="0"/>
        <v>58.928571428571509</v>
      </c>
      <c r="D5" s="7" t="s">
        <v>22</v>
      </c>
      <c r="E5" s="31">
        <v>3.53571428571429</v>
      </c>
      <c r="F5" s="33">
        <f t="shared" si="1"/>
        <v>70.714285714285808</v>
      </c>
      <c r="G5" s="6" t="s">
        <v>23</v>
      </c>
      <c r="H5" s="6" t="s">
        <v>8</v>
      </c>
    </row>
    <row r="6" spans="1:8" x14ac:dyDescent="0.25">
      <c r="A6" s="2">
        <v>5</v>
      </c>
      <c r="B6" s="3">
        <v>30</v>
      </c>
      <c r="C6" s="31">
        <f t="shared" si="0"/>
        <v>87.648809523809504</v>
      </c>
      <c r="D6" s="7" t="s">
        <v>22</v>
      </c>
      <c r="E6" s="31">
        <v>3.50595238095238</v>
      </c>
      <c r="F6" s="33">
        <f t="shared" si="1"/>
        <v>105.1785714285714</v>
      </c>
      <c r="G6" s="6" t="s">
        <v>23</v>
      </c>
      <c r="H6" s="6" t="s">
        <v>8</v>
      </c>
    </row>
    <row r="7" spans="1:8" x14ac:dyDescent="0.25">
      <c r="A7" s="2">
        <v>6</v>
      </c>
      <c r="B7" s="3">
        <v>40</v>
      </c>
      <c r="C7" s="31">
        <f t="shared" si="0"/>
        <v>115.87301587301602</v>
      </c>
      <c r="D7" s="7" t="s">
        <v>22</v>
      </c>
      <c r="E7" s="31">
        <v>3.4761904761904798</v>
      </c>
      <c r="F7" s="33">
        <f t="shared" si="1"/>
        <v>139.04761904761921</v>
      </c>
      <c r="G7" s="6" t="s">
        <v>23</v>
      </c>
      <c r="H7" s="6" t="s">
        <v>8</v>
      </c>
    </row>
    <row r="8" spans="1:8" x14ac:dyDescent="0.25">
      <c r="A8" s="2">
        <v>7</v>
      </c>
      <c r="B8" s="3">
        <v>50</v>
      </c>
      <c r="C8" s="31">
        <f t="shared" si="0"/>
        <v>143.60119047619042</v>
      </c>
      <c r="D8" s="7" t="s">
        <v>22</v>
      </c>
      <c r="E8" s="31">
        <v>3.4464285714285698</v>
      </c>
      <c r="F8" s="33">
        <f t="shared" si="1"/>
        <v>172.3214285714285</v>
      </c>
      <c r="G8" s="6" t="s">
        <v>23</v>
      </c>
      <c r="H8" s="6" t="s">
        <v>8</v>
      </c>
    </row>
    <row r="9" spans="1:8" x14ac:dyDescent="0.25">
      <c r="A9" s="2">
        <v>8</v>
      </c>
      <c r="B9" s="3">
        <v>60</v>
      </c>
      <c r="C9" s="31">
        <f t="shared" si="0"/>
        <v>172.5</v>
      </c>
      <c r="D9" s="7" t="s">
        <v>22</v>
      </c>
      <c r="E9" s="31">
        <v>3.45</v>
      </c>
      <c r="F9" s="33">
        <f t="shared" si="1"/>
        <v>207</v>
      </c>
      <c r="G9" s="6" t="s">
        <v>23</v>
      </c>
      <c r="H9" s="6" t="s">
        <v>8</v>
      </c>
    </row>
    <row r="10" spans="1:8" x14ac:dyDescent="0.25">
      <c r="A10" s="2">
        <v>9</v>
      </c>
      <c r="B10" s="3">
        <v>70</v>
      </c>
      <c r="C10" s="31">
        <f t="shared" si="0"/>
        <v>198.33333333333334</v>
      </c>
      <c r="D10" s="7" t="s">
        <v>22</v>
      </c>
      <c r="E10" s="31">
        <v>3.4</v>
      </c>
      <c r="F10" s="33">
        <f t="shared" si="1"/>
        <v>238</v>
      </c>
      <c r="G10" s="6" t="s">
        <v>23</v>
      </c>
      <c r="H10" s="6" t="s">
        <v>8</v>
      </c>
    </row>
    <row r="11" spans="1:8" x14ac:dyDescent="0.25">
      <c r="A11" s="2">
        <v>10</v>
      </c>
      <c r="B11" s="3">
        <v>80</v>
      </c>
      <c r="C11" s="31">
        <f t="shared" si="0"/>
        <v>223.33333333333334</v>
      </c>
      <c r="D11" s="7" t="s">
        <v>22</v>
      </c>
      <c r="E11" s="31">
        <v>3.35</v>
      </c>
      <c r="F11" s="33">
        <f t="shared" si="1"/>
        <v>268</v>
      </c>
      <c r="G11" s="6" t="s">
        <v>23</v>
      </c>
      <c r="H11" s="6" t="s">
        <v>8</v>
      </c>
    </row>
    <row r="12" spans="1:8" x14ac:dyDescent="0.25">
      <c r="A12" s="2">
        <v>11</v>
      </c>
      <c r="B12" s="3">
        <v>90</v>
      </c>
      <c r="C12" s="31">
        <f t="shared" si="0"/>
        <v>247.5</v>
      </c>
      <c r="D12" s="7" t="s">
        <v>22</v>
      </c>
      <c r="E12" s="31">
        <v>3.3</v>
      </c>
      <c r="F12" s="33">
        <f t="shared" si="1"/>
        <v>297</v>
      </c>
      <c r="G12" s="6" t="s">
        <v>23</v>
      </c>
      <c r="H12" s="6" t="s">
        <v>8</v>
      </c>
    </row>
    <row r="13" spans="1:8" x14ac:dyDescent="0.25">
      <c r="A13" s="2">
        <v>12</v>
      </c>
      <c r="B13" s="3">
        <v>100</v>
      </c>
      <c r="C13" s="31">
        <f t="shared" si="0"/>
        <v>270.83333333333337</v>
      </c>
      <c r="D13" s="7" t="s">
        <v>22</v>
      </c>
      <c r="E13" s="31">
        <v>3.25</v>
      </c>
      <c r="F13" s="33">
        <f t="shared" si="1"/>
        <v>325</v>
      </c>
      <c r="G13" s="6" t="s">
        <v>23</v>
      </c>
      <c r="H13" s="6" t="s">
        <v>8</v>
      </c>
    </row>
    <row r="14" spans="1:8" x14ac:dyDescent="0.25">
      <c r="A14" s="2">
        <v>13</v>
      </c>
      <c r="B14" s="3">
        <v>200</v>
      </c>
      <c r="C14" s="31">
        <f t="shared" si="0"/>
        <v>541.66666666666674</v>
      </c>
      <c r="D14" s="7" t="s">
        <v>22</v>
      </c>
      <c r="E14" s="31">
        <v>3.25</v>
      </c>
      <c r="F14" s="33">
        <f t="shared" si="1"/>
        <v>650</v>
      </c>
      <c r="G14" s="6" t="s">
        <v>23</v>
      </c>
      <c r="H14" s="6" t="s">
        <v>8</v>
      </c>
    </row>
    <row r="15" spans="1:8" x14ac:dyDescent="0.25">
      <c r="A15" s="2">
        <v>14</v>
      </c>
      <c r="B15" s="3">
        <v>300</v>
      </c>
      <c r="C15" s="31">
        <f t="shared" si="0"/>
        <v>812.5</v>
      </c>
      <c r="D15" s="7" t="s">
        <v>22</v>
      </c>
      <c r="E15" s="31">
        <v>3.25</v>
      </c>
      <c r="F15" s="33">
        <f t="shared" si="1"/>
        <v>975</v>
      </c>
      <c r="G15" s="6" t="s">
        <v>23</v>
      </c>
      <c r="H15" s="6" t="s">
        <v>8</v>
      </c>
    </row>
    <row r="16" spans="1:8" x14ac:dyDescent="0.25">
      <c r="A16" s="2">
        <v>15</v>
      </c>
      <c r="B16" s="3">
        <v>400</v>
      </c>
      <c r="C16" s="31">
        <f t="shared" si="0"/>
        <v>1083.3333333333335</v>
      </c>
      <c r="D16" s="7" t="s">
        <v>22</v>
      </c>
      <c r="E16" s="31">
        <v>3.25</v>
      </c>
      <c r="F16" s="33">
        <f t="shared" si="1"/>
        <v>1300</v>
      </c>
      <c r="G16" s="6" t="s">
        <v>23</v>
      </c>
      <c r="H16" s="6" t="s">
        <v>8</v>
      </c>
    </row>
    <row r="17" spans="1:8" x14ac:dyDescent="0.25">
      <c r="A17" s="2">
        <v>16</v>
      </c>
      <c r="B17" s="3">
        <v>500</v>
      </c>
      <c r="C17" s="31">
        <f t="shared" si="0"/>
        <v>1324.4047619047626</v>
      </c>
      <c r="D17" s="7" t="s">
        <v>22</v>
      </c>
      <c r="E17" s="31">
        <v>3.1785714285714302</v>
      </c>
      <c r="F17" s="33">
        <f t="shared" si="1"/>
        <v>1589.2857142857151</v>
      </c>
      <c r="G17" s="6" t="s">
        <v>23</v>
      </c>
      <c r="H17" s="6" t="s">
        <v>8</v>
      </c>
    </row>
    <row r="18" spans="1:8" x14ac:dyDescent="0.25">
      <c r="A18" s="2">
        <v>17</v>
      </c>
      <c r="B18" s="3">
        <v>600</v>
      </c>
      <c r="C18" s="31">
        <f t="shared" si="0"/>
        <v>1574.4047619047601</v>
      </c>
      <c r="D18" s="7" t="s">
        <v>22</v>
      </c>
      <c r="E18" s="31">
        <v>3.1488095238095202</v>
      </c>
      <c r="F18" s="33">
        <f t="shared" si="1"/>
        <v>1889.2857142857122</v>
      </c>
      <c r="G18" s="6" t="s">
        <v>23</v>
      </c>
      <c r="H18" s="6" t="s">
        <v>8</v>
      </c>
    </row>
    <row r="19" spans="1:8" x14ac:dyDescent="0.25">
      <c r="A19" s="2">
        <v>18</v>
      </c>
      <c r="B19" s="3">
        <v>700</v>
      </c>
      <c r="C19" s="31">
        <f t="shared" si="0"/>
        <v>1819.444444444445</v>
      </c>
      <c r="D19" s="7" t="s">
        <v>22</v>
      </c>
      <c r="E19" s="31">
        <v>3.11904761904762</v>
      </c>
      <c r="F19" s="33">
        <f t="shared" si="1"/>
        <v>2183.3333333333339</v>
      </c>
      <c r="G19" s="6" t="s">
        <v>23</v>
      </c>
      <c r="H19" s="6" t="s">
        <v>8</v>
      </c>
    </row>
    <row r="20" spans="1:8" x14ac:dyDescent="0.25">
      <c r="A20" s="2">
        <v>19</v>
      </c>
      <c r="B20" s="3">
        <v>800</v>
      </c>
      <c r="C20" s="31">
        <f t="shared" si="0"/>
        <v>2059.5238095238069</v>
      </c>
      <c r="D20" s="7" t="s">
        <v>22</v>
      </c>
      <c r="E20" s="31">
        <v>3.08928571428571</v>
      </c>
      <c r="F20" s="33">
        <f t="shared" si="1"/>
        <v>2471.4285714285679</v>
      </c>
      <c r="G20" s="6" t="s">
        <v>23</v>
      </c>
      <c r="H20" s="6" t="s">
        <v>8</v>
      </c>
    </row>
    <row r="21" spans="1:8" x14ac:dyDescent="0.25">
      <c r="A21" s="2">
        <v>20</v>
      </c>
      <c r="B21" s="3">
        <v>900</v>
      </c>
      <c r="C21" s="31">
        <f t="shared" si="0"/>
        <v>2294.6428571428578</v>
      </c>
      <c r="D21" s="7" t="s">
        <v>22</v>
      </c>
      <c r="E21" s="31">
        <v>3.0595238095238102</v>
      </c>
      <c r="F21" s="33">
        <f t="shared" si="1"/>
        <v>2753.5714285714294</v>
      </c>
      <c r="G21" s="6" t="s">
        <v>23</v>
      </c>
      <c r="H21" s="6" t="s">
        <v>8</v>
      </c>
    </row>
    <row r="22" spans="1:8" x14ac:dyDescent="0.25">
      <c r="A22" s="2">
        <v>21</v>
      </c>
      <c r="B22" s="3">
        <v>1000</v>
      </c>
      <c r="C22" s="31">
        <f t="shared" si="0"/>
        <v>2524.801587301592</v>
      </c>
      <c r="D22" s="7" t="s">
        <v>22</v>
      </c>
      <c r="E22" s="31">
        <v>3.02976190476191</v>
      </c>
      <c r="F22" s="33">
        <f t="shared" si="1"/>
        <v>3029.76190476191</v>
      </c>
      <c r="G22" s="6" t="s">
        <v>23</v>
      </c>
      <c r="H22" s="6" t="s">
        <v>8</v>
      </c>
    </row>
    <row r="23" spans="1:8" x14ac:dyDescent="0.25">
      <c r="A23" s="46"/>
      <c r="B23" s="47"/>
      <c r="C23" s="48"/>
      <c r="D23" s="49" t="s">
        <v>40</v>
      </c>
      <c r="E23" s="48"/>
      <c r="F23" s="33"/>
      <c r="G23" s="50"/>
      <c r="H23" s="50"/>
    </row>
    <row r="24" spans="1:8" x14ac:dyDescent="0.25">
      <c r="D24" s="28" t="s">
        <v>40</v>
      </c>
      <c r="F24" s="33"/>
    </row>
    <row r="25" spans="1:8" ht="37.5" customHeight="1" x14ac:dyDescent="0.25">
      <c r="B25" s="56" t="s">
        <v>57</v>
      </c>
      <c r="C25" s="56"/>
      <c r="F25" s="33"/>
    </row>
    <row r="26" spans="1:8" ht="15" customHeight="1" x14ac:dyDescent="0.25">
      <c r="B26" s="8">
        <v>1</v>
      </c>
      <c r="C26" s="31">
        <f>SUM(F26/1.2)</f>
        <v>4.1578282828282838</v>
      </c>
      <c r="D26" s="7" t="s">
        <v>22</v>
      </c>
      <c r="E26" s="31">
        <v>4.9893939393939402</v>
      </c>
      <c r="F26" s="33">
        <f t="shared" si="1"/>
        <v>4.9893939393939402</v>
      </c>
      <c r="G26" s="9" t="s">
        <v>24</v>
      </c>
      <c r="H26" s="6" t="s">
        <v>8</v>
      </c>
    </row>
    <row r="27" spans="1:8" ht="15" customHeight="1" x14ac:dyDescent="0.25">
      <c r="B27" s="8">
        <v>5</v>
      </c>
      <c r="C27" s="31">
        <f t="shared" ref="C27:C46" si="2">SUM(F27/1.2)</f>
        <v>20.340909090909083</v>
      </c>
      <c r="D27" s="7" t="s">
        <v>22</v>
      </c>
      <c r="E27" s="31">
        <v>4.8818181818181801</v>
      </c>
      <c r="F27" s="33">
        <f t="shared" si="1"/>
        <v>24.409090909090899</v>
      </c>
      <c r="G27" s="9" t="s">
        <v>24</v>
      </c>
      <c r="H27" s="6" t="s">
        <v>8</v>
      </c>
    </row>
    <row r="28" spans="1:8" ht="15" customHeight="1" x14ac:dyDescent="0.25">
      <c r="B28" s="3">
        <v>10</v>
      </c>
      <c r="C28" s="31">
        <f t="shared" si="2"/>
        <v>39.785353535353501</v>
      </c>
      <c r="D28" s="7" t="s">
        <v>22</v>
      </c>
      <c r="E28" s="31">
        <v>4.77424242424242</v>
      </c>
      <c r="F28" s="33">
        <f t="shared" si="1"/>
        <v>47.7424242424242</v>
      </c>
      <c r="G28" s="9" t="s">
        <v>24</v>
      </c>
      <c r="H28" s="6" t="s">
        <v>8</v>
      </c>
    </row>
    <row r="29" spans="1:8" ht="15" customHeight="1" x14ac:dyDescent="0.25">
      <c r="B29" s="3">
        <v>20</v>
      </c>
      <c r="C29" s="31">
        <f t="shared" si="2"/>
        <v>77.777777777777843</v>
      </c>
      <c r="D29" s="7" t="s">
        <v>22</v>
      </c>
      <c r="E29" s="31">
        <v>4.6666666666666696</v>
      </c>
      <c r="F29" s="33">
        <f t="shared" si="1"/>
        <v>93.3333333333334</v>
      </c>
      <c r="G29" s="9" t="s">
        <v>24</v>
      </c>
      <c r="H29" s="6" t="s">
        <v>8</v>
      </c>
    </row>
    <row r="30" spans="1:8" ht="15" customHeight="1" x14ac:dyDescent="0.25">
      <c r="B30" s="3">
        <v>30</v>
      </c>
      <c r="C30" s="31">
        <f t="shared" si="2"/>
        <v>125</v>
      </c>
      <c r="D30" s="7" t="s">
        <v>22</v>
      </c>
      <c r="E30" s="31">
        <v>5</v>
      </c>
      <c r="F30" s="33">
        <f t="shared" si="1"/>
        <v>150</v>
      </c>
      <c r="G30" s="9" t="s">
        <v>24</v>
      </c>
      <c r="H30" s="6" t="s">
        <v>8</v>
      </c>
    </row>
    <row r="31" spans="1:8" ht="15" customHeight="1" x14ac:dyDescent="0.25">
      <c r="B31" s="3">
        <v>40</v>
      </c>
      <c r="C31" s="31">
        <f t="shared" si="2"/>
        <v>150</v>
      </c>
      <c r="D31" s="7" t="s">
        <v>22</v>
      </c>
      <c r="E31" s="31">
        <v>4.5</v>
      </c>
      <c r="F31" s="33">
        <f t="shared" si="1"/>
        <v>180</v>
      </c>
      <c r="G31" s="9" t="s">
        <v>24</v>
      </c>
      <c r="H31" s="6" t="s">
        <v>8</v>
      </c>
    </row>
    <row r="32" spans="1:8" ht="15" customHeight="1" x14ac:dyDescent="0.25">
      <c r="B32" s="3">
        <v>50</v>
      </c>
      <c r="C32" s="31">
        <f t="shared" si="2"/>
        <v>166.66666666666669</v>
      </c>
      <c r="D32" s="7" t="s">
        <v>22</v>
      </c>
      <c r="E32" s="31">
        <v>4</v>
      </c>
      <c r="F32" s="33">
        <f t="shared" si="1"/>
        <v>200</v>
      </c>
      <c r="G32" s="9" t="s">
        <v>24</v>
      </c>
      <c r="H32" s="6" t="s">
        <v>8</v>
      </c>
    </row>
    <row r="33" spans="2:8" ht="15" customHeight="1" x14ac:dyDescent="0.25">
      <c r="B33" s="3">
        <v>60</v>
      </c>
      <c r="C33" s="31">
        <f t="shared" si="2"/>
        <v>200</v>
      </c>
      <c r="D33" s="7" t="s">
        <v>22</v>
      </c>
      <c r="E33" s="31">
        <v>4</v>
      </c>
      <c r="F33" s="33">
        <f t="shared" si="1"/>
        <v>240</v>
      </c>
      <c r="G33" s="9" t="s">
        <v>24</v>
      </c>
      <c r="H33" s="6" t="s">
        <v>8</v>
      </c>
    </row>
    <row r="34" spans="2:8" ht="15" customHeight="1" x14ac:dyDescent="0.25">
      <c r="B34" s="3">
        <v>70</v>
      </c>
      <c r="C34" s="31">
        <f t="shared" si="2"/>
        <v>233.33333333333334</v>
      </c>
      <c r="D34" s="7" t="s">
        <v>22</v>
      </c>
      <c r="E34" s="31">
        <v>4</v>
      </c>
      <c r="F34" s="33">
        <f t="shared" si="1"/>
        <v>280</v>
      </c>
      <c r="G34" s="9" t="s">
        <v>24</v>
      </c>
      <c r="H34" s="6" t="s">
        <v>8</v>
      </c>
    </row>
    <row r="35" spans="2:8" ht="15" customHeight="1" x14ac:dyDescent="0.25">
      <c r="B35" s="3">
        <v>80</v>
      </c>
      <c r="C35" s="31">
        <f t="shared" si="2"/>
        <v>266.66666666666669</v>
      </c>
      <c r="D35" s="7" t="s">
        <v>22</v>
      </c>
      <c r="E35" s="31">
        <v>4</v>
      </c>
      <c r="F35" s="33">
        <f t="shared" si="1"/>
        <v>320</v>
      </c>
      <c r="G35" s="9" t="s">
        <v>24</v>
      </c>
      <c r="H35" s="6" t="s">
        <v>8</v>
      </c>
    </row>
    <row r="36" spans="2:8" ht="15" customHeight="1" x14ac:dyDescent="0.25">
      <c r="B36" s="3">
        <v>90</v>
      </c>
      <c r="C36" s="31">
        <f t="shared" si="2"/>
        <v>300</v>
      </c>
      <c r="D36" s="7" t="s">
        <v>22</v>
      </c>
      <c r="E36" s="31">
        <v>4</v>
      </c>
      <c r="F36" s="33">
        <f t="shared" si="1"/>
        <v>360</v>
      </c>
      <c r="G36" s="9" t="s">
        <v>24</v>
      </c>
      <c r="H36" s="6" t="s">
        <v>8</v>
      </c>
    </row>
    <row r="37" spans="2:8" ht="15" customHeight="1" x14ac:dyDescent="0.25">
      <c r="B37" s="3">
        <v>100</v>
      </c>
      <c r="C37" s="31">
        <f t="shared" si="2"/>
        <v>312.5</v>
      </c>
      <c r="D37" s="7" t="s">
        <v>22</v>
      </c>
      <c r="E37" s="31">
        <v>3.75</v>
      </c>
      <c r="F37" s="33">
        <f t="shared" si="1"/>
        <v>375</v>
      </c>
      <c r="G37" s="9" t="s">
        <v>24</v>
      </c>
      <c r="H37" s="6" t="s">
        <v>8</v>
      </c>
    </row>
    <row r="38" spans="2:8" ht="15" customHeight="1" x14ac:dyDescent="0.25">
      <c r="B38" s="3">
        <v>200</v>
      </c>
      <c r="C38" s="31">
        <f t="shared" si="2"/>
        <v>625</v>
      </c>
      <c r="D38" s="7" t="s">
        <v>22</v>
      </c>
      <c r="E38" s="31">
        <v>3.75</v>
      </c>
      <c r="F38" s="33">
        <f t="shared" si="1"/>
        <v>750</v>
      </c>
      <c r="G38" s="9" t="s">
        <v>24</v>
      </c>
      <c r="H38" s="6" t="s">
        <v>8</v>
      </c>
    </row>
    <row r="39" spans="2:8" ht="15" customHeight="1" x14ac:dyDescent="0.25">
      <c r="B39" s="3">
        <v>300</v>
      </c>
      <c r="C39" s="31">
        <f t="shared" si="2"/>
        <v>937.5</v>
      </c>
      <c r="D39" s="7" t="s">
        <v>22</v>
      </c>
      <c r="E39" s="31">
        <v>3.75</v>
      </c>
      <c r="F39" s="33">
        <f t="shared" si="1"/>
        <v>1125</v>
      </c>
      <c r="G39" s="9" t="s">
        <v>24</v>
      </c>
      <c r="H39" s="6" t="s">
        <v>8</v>
      </c>
    </row>
    <row r="40" spans="2:8" ht="15" customHeight="1" x14ac:dyDescent="0.25">
      <c r="B40" s="3">
        <v>400</v>
      </c>
      <c r="C40" s="31">
        <f t="shared" si="2"/>
        <v>1161.1111111111099</v>
      </c>
      <c r="D40" s="7" t="s">
        <v>22</v>
      </c>
      <c r="E40" s="31">
        <v>3.4833333333333298</v>
      </c>
      <c r="F40" s="33">
        <f t="shared" si="1"/>
        <v>1393.3333333333319</v>
      </c>
      <c r="G40" s="9" t="s">
        <v>24</v>
      </c>
      <c r="H40" s="6" t="s">
        <v>8</v>
      </c>
    </row>
    <row r="41" spans="2:8" ht="15" customHeight="1" x14ac:dyDescent="0.25">
      <c r="B41" s="3">
        <v>500</v>
      </c>
      <c r="C41" s="31">
        <f t="shared" si="2"/>
        <v>1406.5656565656584</v>
      </c>
      <c r="D41" s="7" t="s">
        <v>22</v>
      </c>
      <c r="E41" s="31">
        <v>3.37575757575758</v>
      </c>
      <c r="F41" s="33">
        <f t="shared" si="1"/>
        <v>1687.87878787879</v>
      </c>
      <c r="G41" s="9" t="s">
        <v>24</v>
      </c>
      <c r="H41" s="6" t="s">
        <v>8</v>
      </c>
    </row>
    <row r="42" spans="2:8" ht="15" customHeight="1" x14ac:dyDescent="0.25">
      <c r="B42" s="3">
        <v>600</v>
      </c>
      <c r="C42" s="31">
        <f t="shared" si="2"/>
        <v>1634.0909090909099</v>
      </c>
      <c r="D42" s="7" t="s">
        <v>22</v>
      </c>
      <c r="E42" s="31">
        <v>3.2681818181818199</v>
      </c>
      <c r="F42" s="33">
        <f t="shared" si="1"/>
        <v>1960.9090909090919</v>
      </c>
      <c r="G42" s="9" t="s">
        <v>24</v>
      </c>
      <c r="H42" s="6" t="s">
        <v>8</v>
      </c>
    </row>
    <row r="43" spans="2:8" ht="15" customHeight="1" x14ac:dyDescent="0.25">
      <c r="B43" s="3">
        <v>700</v>
      </c>
      <c r="C43" s="31">
        <f t="shared" si="2"/>
        <v>1843.6868686868684</v>
      </c>
      <c r="D43" s="7" t="s">
        <v>22</v>
      </c>
      <c r="E43" s="31">
        <v>3.1606060606060602</v>
      </c>
      <c r="F43" s="33">
        <f t="shared" si="1"/>
        <v>2212.424242424242</v>
      </c>
      <c r="G43" s="9" t="s">
        <v>24</v>
      </c>
      <c r="H43" s="6" t="s">
        <v>8</v>
      </c>
    </row>
    <row r="44" spans="2:8" ht="15" customHeight="1" x14ac:dyDescent="0.25">
      <c r="B44" s="3">
        <v>800</v>
      </c>
      <c r="C44" s="31">
        <f t="shared" si="2"/>
        <v>2035.3535353535335</v>
      </c>
      <c r="D44" s="7" t="s">
        <v>22</v>
      </c>
      <c r="E44" s="31">
        <v>3.0530303030303001</v>
      </c>
      <c r="F44" s="33">
        <f t="shared" si="1"/>
        <v>2442.4242424242402</v>
      </c>
      <c r="G44" s="9" t="s">
        <v>24</v>
      </c>
      <c r="H44" s="6" t="s">
        <v>8</v>
      </c>
    </row>
    <row r="45" spans="2:8" ht="15" customHeight="1" x14ac:dyDescent="0.25">
      <c r="B45" s="3">
        <v>900</v>
      </c>
      <c r="C45" s="31">
        <f t="shared" si="2"/>
        <v>2209.0909090909126</v>
      </c>
      <c r="D45" s="7" t="s">
        <v>22</v>
      </c>
      <c r="E45" s="31">
        <v>2.9454545454545502</v>
      </c>
      <c r="F45" s="33">
        <f t="shared" si="1"/>
        <v>2650.9090909090951</v>
      </c>
      <c r="G45" s="9" t="s">
        <v>24</v>
      </c>
      <c r="H45" s="6" t="s">
        <v>8</v>
      </c>
    </row>
    <row r="46" spans="2:8" ht="15" customHeight="1" x14ac:dyDescent="0.25">
      <c r="B46" s="3">
        <v>1000</v>
      </c>
      <c r="C46" s="31">
        <f t="shared" si="2"/>
        <v>2364.8989898989921</v>
      </c>
      <c r="D46" s="7" t="s">
        <v>22</v>
      </c>
      <c r="E46" s="31">
        <v>2.8378787878787901</v>
      </c>
      <c r="F46" s="33">
        <f t="shared" si="1"/>
        <v>2837.8787878787903</v>
      </c>
      <c r="G46" s="9" t="s">
        <v>24</v>
      </c>
      <c r="H46" s="6" t="s">
        <v>8</v>
      </c>
    </row>
  </sheetData>
  <mergeCells count="1">
    <mergeCell ref="B25:C2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CCB9-52D4-41AE-AD5A-97FE85FD5F0F}">
  <dimension ref="A1:H35"/>
  <sheetViews>
    <sheetView workbookViewId="0">
      <selection activeCell="E16" sqref="E2:E17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7" width="20.85546875" customWidth="1"/>
    <col min="8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47</v>
      </c>
      <c r="F1" s="30" t="s">
        <v>2</v>
      </c>
      <c r="G1" s="1" t="s">
        <v>4</v>
      </c>
      <c r="H1" s="1" t="s">
        <v>5</v>
      </c>
    </row>
    <row r="2" spans="1:8" ht="15" customHeight="1" x14ac:dyDescent="0.25">
      <c r="A2" s="2">
        <v>1</v>
      </c>
      <c r="B2" s="8">
        <v>1</v>
      </c>
      <c r="C2" s="31">
        <f>SUM(F2/1.2)</f>
        <v>2.2589285714285752</v>
      </c>
      <c r="D2" s="7" t="s">
        <v>22</v>
      </c>
      <c r="E2" s="31">
        <v>2.7107142857142899</v>
      </c>
      <c r="F2" s="33">
        <f>SUM(B2*E2)</f>
        <v>2.7107142857142899</v>
      </c>
      <c r="G2" s="9" t="s">
        <v>24</v>
      </c>
      <c r="H2" s="6" t="s">
        <v>8</v>
      </c>
    </row>
    <row r="3" spans="1:8" x14ac:dyDescent="0.25">
      <c r="A3" s="2">
        <v>2</v>
      </c>
      <c r="B3" s="8">
        <v>5</v>
      </c>
      <c r="C3" s="31">
        <f t="shared" ref="C3:C17" si="0">SUM(F3/1.2)</f>
        <v>11.011904761904791</v>
      </c>
      <c r="D3" s="7" t="s">
        <v>22</v>
      </c>
      <c r="E3" s="31">
        <v>2.6428571428571499</v>
      </c>
      <c r="F3" s="33">
        <f t="shared" ref="F3:F35" si="1">SUM(B3*E3)</f>
        <v>13.214285714285749</v>
      </c>
      <c r="G3" s="9" t="s">
        <v>24</v>
      </c>
      <c r="H3" s="6" t="s">
        <v>8</v>
      </c>
    </row>
    <row r="4" spans="1:8" x14ac:dyDescent="0.25">
      <c r="A4" s="2">
        <v>3</v>
      </c>
      <c r="B4" s="3">
        <v>10</v>
      </c>
      <c r="C4" s="31">
        <f t="shared" si="0"/>
        <v>21.458333333333336</v>
      </c>
      <c r="D4" s="7" t="s">
        <v>22</v>
      </c>
      <c r="E4" s="31">
        <v>2.5750000000000002</v>
      </c>
      <c r="F4" s="33">
        <f t="shared" si="1"/>
        <v>25.75</v>
      </c>
      <c r="G4" s="9" t="s">
        <v>24</v>
      </c>
      <c r="H4" s="6" t="s">
        <v>8</v>
      </c>
    </row>
    <row r="5" spans="1:8" x14ac:dyDescent="0.25">
      <c r="A5" s="2">
        <v>4</v>
      </c>
      <c r="B5" s="3">
        <v>20</v>
      </c>
      <c r="C5" s="31">
        <f t="shared" si="0"/>
        <v>41.785714285714334</v>
      </c>
      <c r="D5" s="7" t="s">
        <v>22</v>
      </c>
      <c r="E5" s="31">
        <v>2.5071428571428598</v>
      </c>
      <c r="F5" s="33">
        <f t="shared" si="1"/>
        <v>50.142857142857196</v>
      </c>
      <c r="G5" s="9" t="s">
        <v>24</v>
      </c>
      <c r="H5" s="6" t="s">
        <v>8</v>
      </c>
    </row>
    <row r="6" spans="1:8" x14ac:dyDescent="0.25">
      <c r="A6" s="2">
        <v>5</v>
      </c>
      <c r="B6" s="3">
        <v>30</v>
      </c>
      <c r="C6" s="31">
        <f t="shared" si="0"/>
        <v>60.982142857143003</v>
      </c>
      <c r="D6" s="7" t="s">
        <v>22</v>
      </c>
      <c r="E6" s="31">
        <v>2.4392857142857198</v>
      </c>
      <c r="F6" s="33">
        <f t="shared" si="1"/>
        <v>73.178571428571601</v>
      </c>
      <c r="G6" s="9" t="s">
        <v>24</v>
      </c>
      <c r="H6" s="6" t="s">
        <v>8</v>
      </c>
    </row>
    <row r="7" spans="1:8" x14ac:dyDescent="0.25">
      <c r="A7" s="2">
        <v>6</v>
      </c>
      <c r="B7" s="3">
        <v>40</v>
      </c>
      <c r="C7" s="31">
        <f t="shared" si="0"/>
        <v>79.047619047619008</v>
      </c>
      <c r="D7" s="7" t="s">
        <v>22</v>
      </c>
      <c r="E7" s="31">
        <v>2.3714285714285701</v>
      </c>
      <c r="F7" s="33">
        <f t="shared" si="1"/>
        <v>94.857142857142804</v>
      </c>
      <c r="G7" s="9" t="s">
        <v>24</v>
      </c>
      <c r="H7" s="6" t="s">
        <v>8</v>
      </c>
    </row>
    <row r="8" spans="1:8" x14ac:dyDescent="0.25">
      <c r="A8" s="2">
        <v>7</v>
      </c>
      <c r="B8" s="3">
        <v>50</v>
      </c>
      <c r="C8" s="31">
        <f t="shared" si="0"/>
        <v>95.982142857142918</v>
      </c>
      <c r="D8" s="7" t="s">
        <v>22</v>
      </c>
      <c r="E8" s="31">
        <v>2.3035714285714302</v>
      </c>
      <c r="F8" s="33">
        <f t="shared" si="1"/>
        <v>115.1785714285715</v>
      </c>
      <c r="G8" s="9" t="s">
        <v>24</v>
      </c>
      <c r="H8" s="6" t="s">
        <v>8</v>
      </c>
    </row>
    <row r="9" spans="1:8" x14ac:dyDescent="0.25">
      <c r="A9" s="2">
        <v>8</v>
      </c>
      <c r="B9" s="3">
        <v>60</v>
      </c>
      <c r="C9" s="31">
        <f t="shared" si="0"/>
        <v>111.78571428571452</v>
      </c>
      <c r="D9" s="7" t="s">
        <v>22</v>
      </c>
      <c r="E9" s="31">
        <v>2.2357142857142902</v>
      </c>
      <c r="F9" s="33">
        <f t="shared" si="1"/>
        <v>134.14285714285742</v>
      </c>
      <c r="G9" s="9" t="s">
        <v>24</v>
      </c>
      <c r="H9" s="6" t="s">
        <v>8</v>
      </c>
    </row>
    <row r="10" spans="1:8" x14ac:dyDescent="0.25">
      <c r="A10" s="2">
        <v>9</v>
      </c>
      <c r="B10" s="3">
        <v>70</v>
      </c>
      <c r="C10" s="31">
        <f t="shared" si="0"/>
        <v>122.5</v>
      </c>
      <c r="D10" s="7" t="s">
        <v>22</v>
      </c>
      <c r="E10" s="31">
        <v>2.1</v>
      </c>
      <c r="F10" s="33">
        <f t="shared" si="1"/>
        <v>147</v>
      </c>
      <c r="G10" s="9" t="s">
        <v>24</v>
      </c>
      <c r="H10" s="6" t="s">
        <v>8</v>
      </c>
    </row>
    <row r="11" spans="1:8" x14ac:dyDescent="0.25">
      <c r="A11" s="2">
        <v>10</v>
      </c>
      <c r="B11" s="3">
        <v>80</v>
      </c>
      <c r="C11" s="31">
        <f t="shared" si="0"/>
        <v>140</v>
      </c>
      <c r="D11" s="7" t="s">
        <v>22</v>
      </c>
      <c r="E11" s="31">
        <v>2.1</v>
      </c>
      <c r="F11" s="33">
        <f t="shared" si="1"/>
        <v>168</v>
      </c>
      <c r="G11" s="9" t="s">
        <v>24</v>
      </c>
      <c r="H11" s="6" t="s">
        <v>8</v>
      </c>
    </row>
    <row r="12" spans="1:8" x14ac:dyDescent="0.25">
      <c r="A12" s="2">
        <v>11</v>
      </c>
      <c r="B12" s="3">
        <v>90</v>
      </c>
      <c r="C12" s="31">
        <f t="shared" si="0"/>
        <v>157.5</v>
      </c>
      <c r="D12" s="7" t="s">
        <v>22</v>
      </c>
      <c r="E12" s="31">
        <v>2.1</v>
      </c>
      <c r="F12" s="33">
        <f t="shared" si="1"/>
        <v>189</v>
      </c>
      <c r="G12" s="9" t="s">
        <v>24</v>
      </c>
      <c r="H12" s="6" t="s">
        <v>8</v>
      </c>
    </row>
    <row r="13" spans="1:8" x14ac:dyDescent="0.25">
      <c r="A13" s="2">
        <v>12</v>
      </c>
      <c r="B13" s="3">
        <v>100</v>
      </c>
      <c r="C13" s="31">
        <f t="shared" si="0"/>
        <v>166.66666666666669</v>
      </c>
      <c r="D13" s="7" t="s">
        <v>22</v>
      </c>
      <c r="E13" s="31">
        <v>2</v>
      </c>
      <c r="F13" s="33">
        <f t="shared" si="1"/>
        <v>200</v>
      </c>
      <c r="G13" s="9" t="s">
        <v>24</v>
      </c>
      <c r="H13" s="6" t="s">
        <v>8</v>
      </c>
    </row>
    <row r="14" spans="1:8" x14ac:dyDescent="0.25">
      <c r="A14" s="2">
        <v>13</v>
      </c>
      <c r="B14" s="3">
        <v>200</v>
      </c>
      <c r="C14" s="31">
        <f t="shared" si="0"/>
        <v>325</v>
      </c>
      <c r="D14" s="7" t="s">
        <v>22</v>
      </c>
      <c r="E14" s="31">
        <v>1.95</v>
      </c>
      <c r="F14" s="33">
        <f t="shared" si="1"/>
        <v>390</v>
      </c>
      <c r="G14" s="9" t="s">
        <v>24</v>
      </c>
      <c r="H14" s="6" t="s">
        <v>8</v>
      </c>
    </row>
    <row r="15" spans="1:8" x14ac:dyDescent="0.25">
      <c r="A15" s="2">
        <v>14</v>
      </c>
      <c r="B15" s="3">
        <v>300</v>
      </c>
      <c r="C15" s="31">
        <f t="shared" si="0"/>
        <v>437.5</v>
      </c>
      <c r="D15" s="7" t="s">
        <v>22</v>
      </c>
      <c r="E15" s="31">
        <v>1.75</v>
      </c>
      <c r="F15" s="33">
        <f t="shared" si="1"/>
        <v>525</v>
      </c>
      <c r="G15" s="9" t="s">
        <v>24</v>
      </c>
      <c r="H15" s="6" t="s">
        <v>8</v>
      </c>
    </row>
    <row r="16" spans="1:8" x14ac:dyDescent="0.25">
      <c r="A16" s="2">
        <v>15</v>
      </c>
      <c r="B16" s="3">
        <v>400</v>
      </c>
      <c r="C16" s="31">
        <f t="shared" si="0"/>
        <v>583.33333333333337</v>
      </c>
      <c r="D16" s="7" t="s">
        <v>22</v>
      </c>
      <c r="E16" s="31">
        <v>1.75</v>
      </c>
      <c r="F16" s="33">
        <f t="shared" si="1"/>
        <v>700</v>
      </c>
      <c r="G16" s="9" t="s">
        <v>24</v>
      </c>
      <c r="H16" s="6" t="s">
        <v>8</v>
      </c>
    </row>
    <row r="17" spans="1:8" x14ac:dyDescent="0.25">
      <c r="A17" s="2">
        <v>16</v>
      </c>
      <c r="B17" s="3">
        <v>500</v>
      </c>
      <c r="C17" s="31">
        <f t="shared" si="0"/>
        <v>705.35714285714164</v>
      </c>
      <c r="D17" s="7" t="s">
        <v>22</v>
      </c>
      <c r="E17" s="31">
        <v>1.69285714285714</v>
      </c>
      <c r="F17" s="33">
        <f t="shared" si="1"/>
        <v>846.42857142856997</v>
      </c>
      <c r="G17" s="9" t="s">
        <v>24</v>
      </c>
      <c r="H17" s="6" t="s">
        <v>8</v>
      </c>
    </row>
    <row r="18" spans="1:8" x14ac:dyDescent="0.25">
      <c r="F18" s="33"/>
    </row>
    <row r="19" spans="1:8" x14ac:dyDescent="0.25">
      <c r="B19" s="57" t="s">
        <v>57</v>
      </c>
      <c r="C19" s="57"/>
      <c r="F19" s="33"/>
    </row>
    <row r="20" spans="1:8" x14ac:dyDescent="0.25">
      <c r="B20" s="8">
        <v>1</v>
      </c>
      <c r="C20" s="31">
        <f>SUM(F20/1.2)</f>
        <v>2.4291666666666667</v>
      </c>
      <c r="D20" s="7" t="s">
        <v>22</v>
      </c>
      <c r="E20" s="31">
        <v>2.915</v>
      </c>
      <c r="F20" s="33">
        <f t="shared" si="1"/>
        <v>2.915</v>
      </c>
      <c r="G20" s="9" t="s">
        <v>24</v>
      </c>
      <c r="H20" s="6" t="s">
        <v>8</v>
      </c>
    </row>
    <row r="21" spans="1:8" x14ac:dyDescent="0.25">
      <c r="B21" s="8">
        <v>5</v>
      </c>
      <c r="C21" s="31">
        <f t="shared" ref="C21:C35" si="2">SUM(F21/1.2)</f>
        <v>11.791666666666668</v>
      </c>
      <c r="D21" s="7" t="s">
        <v>22</v>
      </c>
      <c r="E21" s="31">
        <v>2.83</v>
      </c>
      <c r="F21" s="33">
        <f t="shared" si="1"/>
        <v>14.15</v>
      </c>
      <c r="G21" s="9" t="s">
        <v>24</v>
      </c>
      <c r="H21" s="6" t="s">
        <v>8</v>
      </c>
    </row>
    <row r="22" spans="1:8" x14ac:dyDescent="0.25">
      <c r="B22" s="3">
        <v>10</v>
      </c>
      <c r="C22" s="31">
        <f t="shared" si="2"/>
        <v>22.875000000000004</v>
      </c>
      <c r="D22" s="7" t="s">
        <v>22</v>
      </c>
      <c r="E22" s="31">
        <v>2.7450000000000001</v>
      </c>
      <c r="F22" s="33">
        <f t="shared" si="1"/>
        <v>27.450000000000003</v>
      </c>
      <c r="G22" s="9" t="s">
        <v>24</v>
      </c>
      <c r="H22" s="6" t="s">
        <v>8</v>
      </c>
    </row>
    <row r="23" spans="1:8" x14ac:dyDescent="0.25">
      <c r="B23" s="3">
        <v>20</v>
      </c>
      <c r="C23" s="31">
        <f t="shared" si="2"/>
        <v>44.333333333333336</v>
      </c>
      <c r="D23" s="7" t="s">
        <v>22</v>
      </c>
      <c r="E23" s="31">
        <v>2.66</v>
      </c>
      <c r="F23" s="33">
        <f t="shared" si="1"/>
        <v>53.2</v>
      </c>
      <c r="G23" s="9" t="s">
        <v>24</v>
      </c>
      <c r="H23" s="6" t="s">
        <v>8</v>
      </c>
    </row>
    <row r="24" spans="1:8" x14ac:dyDescent="0.25">
      <c r="B24" s="3">
        <v>30</v>
      </c>
      <c r="C24" s="31">
        <f t="shared" si="2"/>
        <v>64.375</v>
      </c>
      <c r="D24" s="7" t="s">
        <v>22</v>
      </c>
      <c r="E24" s="31">
        <v>2.5750000000000002</v>
      </c>
      <c r="F24" s="33">
        <f t="shared" si="1"/>
        <v>77.25</v>
      </c>
      <c r="G24" s="9" t="s">
        <v>24</v>
      </c>
      <c r="H24" s="6" t="s">
        <v>8</v>
      </c>
    </row>
    <row r="25" spans="1:8" x14ac:dyDescent="0.25">
      <c r="B25" s="3">
        <v>40</v>
      </c>
      <c r="C25" s="31">
        <f t="shared" si="2"/>
        <v>83.000000000000014</v>
      </c>
      <c r="D25" s="7" t="s">
        <v>22</v>
      </c>
      <c r="E25" s="31">
        <v>2.4900000000000002</v>
      </c>
      <c r="F25" s="33">
        <f t="shared" si="1"/>
        <v>99.600000000000009</v>
      </c>
      <c r="G25" s="9" t="s">
        <v>24</v>
      </c>
      <c r="H25" s="6" t="s">
        <v>8</v>
      </c>
    </row>
    <row r="26" spans="1:8" x14ac:dyDescent="0.25">
      <c r="B26" s="3">
        <v>50</v>
      </c>
      <c r="C26" s="31">
        <f t="shared" si="2"/>
        <v>100.20833333333333</v>
      </c>
      <c r="D26" s="7" t="s">
        <v>22</v>
      </c>
      <c r="E26" s="31">
        <v>2.4049999999999998</v>
      </c>
      <c r="F26" s="33">
        <f t="shared" si="1"/>
        <v>120.24999999999999</v>
      </c>
      <c r="G26" s="9" t="s">
        <v>24</v>
      </c>
      <c r="H26" s="6" t="s">
        <v>8</v>
      </c>
    </row>
    <row r="27" spans="1:8" x14ac:dyDescent="0.25">
      <c r="B27" s="3">
        <v>60</v>
      </c>
      <c r="C27" s="31">
        <f t="shared" si="2"/>
        <v>116</v>
      </c>
      <c r="D27" s="7" t="s">
        <v>22</v>
      </c>
      <c r="E27" s="31">
        <v>2.3199999999999998</v>
      </c>
      <c r="F27" s="33">
        <f t="shared" si="1"/>
        <v>139.19999999999999</v>
      </c>
      <c r="G27" s="9" t="s">
        <v>24</v>
      </c>
      <c r="H27" s="6" t="s">
        <v>8</v>
      </c>
    </row>
    <row r="28" spans="1:8" x14ac:dyDescent="0.25">
      <c r="B28" s="3">
        <v>70</v>
      </c>
      <c r="C28" s="31">
        <f t="shared" si="2"/>
        <v>130.375</v>
      </c>
      <c r="D28" s="7" t="s">
        <v>22</v>
      </c>
      <c r="E28" s="31">
        <v>2.2349999999999999</v>
      </c>
      <c r="F28" s="33">
        <f t="shared" si="1"/>
        <v>156.44999999999999</v>
      </c>
      <c r="G28" s="9" t="s">
        <v>24</v>
      </c>
      <c r="H28" s="6" t="s">
        <v>8</v>
      </c>
    </row>
    <row r="29" spans="1:8" x14ac:dyDescent="0.25">
      <c r="B29" s="3">
        <v>80</v>
      </c>
      <c r="C29" s="31">
        <f t="shared" si="2"/>
        <v>140</v>
      </c>
      <c r="D29" s="7" t="s">
        <v>22</v>
      </c>
      <c r="E29" s="31">
        <v>2.1</v>
      </c>
      <c r="F29" s="33">
        <f t="shared" si="1"/>
        <v>168</v>
      </c>
      <c r="G29" s="9" t="s">
        <v>24</v>
      </c>
      <c r="H29" s="6" t="s">
        <v>8</v>
      </c>
    </row>
    <row r="30" spans="1:8" x14ac:dyDescent="0.25">
      <c r="B30" s="3">
        <v>90</v>
      </c>
      <c r="C30" s="31">
        <f t="shared" si="2"/>
        <v>157.5</v>
      </c>
      <c r="D30" s="7" t="s">
        <v>22</v>
      </c>
      <c r="E30" s="31">
        <v>2.1</v>
      </c>
      <c r="F30" s="33">
        <f t="shared" si="1"/>
        <v>189</v>
      </c>
      <c r="G30" s="9" t="s">
        <v>24</v>
      </c>
      <c r="H30" s="6" t="s">
        <v>8</v>
      </c>
    </row>
    <row r="31" spans="1:8" x14ac:dyDescent="0.25">
      <c r="B31" s="3">
        <v>100</v>
      </c>
      <c r="C31" s="31">
        <f t="shared" si="2"/>
        <v>166.66666666666669</v>
      </c>
      <c r="D31" s="7" t="s">
        <v>22</v>
      </c>
      <c r="E31" s="31">
        <v>2</v>
      </c>
      <c r="F31" s="33">
        <f t="shared" si="1"/>
        <v>200</v>
      </c>
      <c r="G31" s="9" t="s">
        <v>24</v>
      </c>
      <c r="H31" s="6" t="s">
        <v>8</v>
      </c>
    </row>
    <row r="32" spans="1:8" x14ac:dyDescent="0.25">
      <c r="B32" s="3">
        <v>200</v>
      </c>
      <c r="C32" s="31">
        <f t="shared" si="2"/>
        <v>325</v>
      </c>
      <c r="D32" s="7" t="s">
        <v>22</v>
      </c>
      <c r="E32" s="31">
        <v>1.95</v>
      </c>
      <c r="F32" s="33">
        <f t="shared" si="1"/>
        <v>390</v>
      </c>
      <c r="G32" s="9" t="s">
        <v>24</v>
      </c>
      <c r="H32" s="6" t="s">
        <v>8</v>
      </c>
    </row>
    <row r="33" spans="2:8" x14ac:dyDescent="0.25">
      <c r="B33" s="3">
        <v>300</v>
      </c>
      <c r="C33" s="31">
        <f t="shared" si="2"/>
        <v>437.5</v>
      </c>
      <c r="D33" s="7" t="s">
        <v>22</v>
      </c>
      <c r="E33" s="31">
        <v>1.75</v>
      </c>
      <c r="F33" s="33">
        <f t="shared" si="1"/>
        <v>525</v>
      </c>
      <c r="G33" s="9" t="s">
        <v>24</v>
      </c>
      <c r="H33" s="6" t="s">
        <v>8</v>
      </c>
    </row>
    <row r="34" spans="2:8" x14ac:dyDescent="0.25">
      <c r="B34" s="3">
        <v>400</v>
      </c>
      <c r="C34" s="31">
        <f t="shared" si="2"/>
        <v>575</v>
      </c>
      <c r="D34" s="7" t="s">
        <v>22</v>
      </c>
      <c r="E34" s="31">
        <v>1.7250000000000001</v>
      </c>
      <c r="F34" s="33">
        <f t="shared" si="1"/>
        <v>690</v>
      </c>
      <c r="G34" s="9" t="s">
        <v>24</v>
      </c>
      <c r="H34" s="6" t="s">
        <v>8</v>
      </c>
    </row>
    <row r="35" spans="2:8" x14ac:dyDescent="0.25">
      <c r="B35" s="3">
        <v>500</v>
      </c>
      <c r="C35" s="31">
        <f t="shared" si="2"/>
        <v>683.33333333333337</v>
      </c>
      <c r="D35" s="7" t="s">
        <v>22</v>
      </c>
      <c r="E35" s="31">
        <v>1.64</v>
      </c>
      <c r="F35" s="33">
        <f t="shared" si="1"/>
        <v>820</v>
      </c>
      <c r="G35" s="9" t="s">
        <v>24</v>
      </c>
      <c r="H35" s="6" t="s">
        <v>8</v>
      </c>
    </row>
  </sheetData>
  <mergeCells count="1">
    <mergeCell ref="B19:C19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1053-6470-481E-B83E-333CD142A574}">
  <dimension ref="A1:K22"/>
  <sheetViews>
    <sheetView workbookViewId="0">
      <selection activeCell="F13" sqref="F13:F20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7" width="13.85546875" style="32" customWidth="1"/>
    <col min="8" max="10" width="13.85546875" customWidth="1"/>
  </cols>
  <sheetData>
    <row r="1" spans="1:11" x14ac:dyDescent="0.25">
      <c r="A1" s="1" t="s">
        <v>0</v>
      </c>
      <c r="B1" s="1" t="s">
        <v>1</v>
      </c>
      <c r="C1" s="30" t="s">
        <v>43</v>
      </c>
      <c r="D1" s="1" t="s">
        <v>16</v>
      </c>
      <c r="E1" s="1" t="s">
        <v>42</v>
      </c>
      <c r="F1" s="30" t="s">
        <v>47</v>
      </c>
      <c r="G1" s="30" t="s">
        <v>2</v>
      </c>
      <c r="H1" s="1" t="s">
        <v>4</v>
      </c>
      <c r="I1" s="1" t="s">
        <v>5</v>
      </c>
      <c r="J1" s="1" t="s">
        <v>6</v>
      </c>
    </row>
    <row r="2" spans="1:11" x14ac:dyDescent="0.25">
      <c r="A2" t="s">
        <v>40</v>
      </c>
      <c r="B2" t="s">
        <v>40</v>
      </c>
      <c r="C2" s="32" t="s">
        <v>40</v>
      </c>
      <c r="D2" t="s">
        <v>41</v>
      </c>
      <c r="E2" t="s">
        <v>40</v>
      </c>
      <c r="F2" s="32" t="s">
        <v>40</v>
      </c>
      <c r="G2" s="32" t="s">
        <v>40</v>
      </c>
      <c r="H2" t="s">
        <v>40</v>
      </c>
      <c r="I2" t="s">
        <v>40</v>
      </c>
      <c r="J2" t="s">
        <v>40</v>
      </c>
    </row>
    <row r="3" spans="1:11" x14ac:dyDescent="0.25">
      <c r="A3" s="2">
        <v>1</v>
      </c>
      <c r="B3" s="3">
        <v>1</v>
      </c>
      <c r="C3" s="31">
        <f>SUM(G3/1.2)</f>
        <v>3.7916666666666665</v>
      </c>
      <c r="D3" s="21"/>
      <c r="E3" s="11" t="s">
        <v>25</v>
      </c>
      <c r="F3" s="31">
        <v>4.55</v>
      </c>
      <c r="G3" s="33">
        <f>SUM(B3*F3)</f>
        <v>4.55</v>
      </c>
      <c r="H3" s="9" t="s">
        <v>26</v>
      </c>
      <c r="I3" s="9" t="s">
        <v>11</v>
      </c>
      <c r="J3" s="5" t="s">
        <v>9</v>
      </c>
    </row>
    <row r="4" spans="1:11" x14ac:dyDescent="0.25">
      <c r="A4" s="2">
        <v>2</v>
      </c>
      <c r="B4" s="3">
        <v>12</v>
      </c>
      <c r="C4" s="31">
        <f t="shared" ref="C4:C20" si="0">SUM(G4/1.2)</f>
        <v>41.500000000000007</v>
      </c>
      <c r="D4" s="21"/>
      <c r="E4" s="11" t="s">
        <v>25</v>
      </c>
      <c r="F4" s="31">
        <v>4.1500000000000004</v>
      </c>
      <c r="G4" s="33">
        <f t="shared" ref="G4:G20" si="1">SUM(B4*F4)</f>
        <v>49.800000000000004</v>
      </c>
      <c r="H4" s="9" t="s">
        <v>26</v>
      </c>
      <c r="I4" s="9" t="s">
        <v>11</v>
      </c>
      <c r="J4" s="5" t="s">
        <v>9</v>
      </c>
    </row>
    <row r="5" spans="1:11" x14ac:dyDescent="0.25">
      <c r="A5" s="2">
        <v>3</v>
      </c>
      <c r="B5" s="3">
        <v>24</v>
      </c>
      <c r="C5" s="31">
        <f t="shared" si="0"/>
        <v>75</v>
      </c>
      <c r="D5" s="21"/>
      <c r="E5" s="11" t="s">
        <v>25</v>
      </c>
      <c r="F5" s="31">
        <v>3.75</v>
      </c>
      <c r="G5" s="33">
        <f t="shared" si="1"/>
        <v>90</v>
      </c>
      <c r="H5" s="9" t="s">
        <v>26</v>
      </c>
      <c r="I5" s="9" t="s">
        <v>11</v>
      </c>
      <c r="J5" s="5" t="s">
        <v>9</v>
      </c>
    </row>
    <row r="6" spans="1:11" x14ac:dyDescent="0.25">
      <c r="A6" s="2">
        <v>4</v>
      </c>
      <c r="B6" s="3">
        <v>36</v>
      </c>
      <c r="C6" s="31">
        <f t="shared" si="0"/>
        <v>100.50000000000001</v>
      </c>
      <c r="D6" s="21"/>
      <c r="E6" s="11" t="s">
        <v>25</v>
      </c>
      <c r="F6" s="31">
        <v>3.35</v>
      </c>
      <c r="G6" s="33">
        <f t="shared" si="1"/>
        <v>120.60000000000001</v>
      </c>
      <c r="H6" s="9" t="s">
        <v>26</v>
      </c>
      <c r="I6" s="9" t="s">
        <v>11</v>
      </c>
      <c r="J6" s="5" t="s">
        <v>9</v>
      </c>
    </row>
    <row r="7" spans="1:11" x14ac:dyDescent="0.25">
      <c r="A7" s="2">
        <v>5</v>
      </c>
      <c r="B7" s="3">
        <v>72</v>
      </c>
      <c r="C7" s="31">
        <f t="shared" si="0"/>
        <v>177</v>
      </c>
      <c r="D7" s="21"/>
      <c r="E7" s="11" t="s">
        <v>25</v>
      </c>
      <c r="F7" s="31">
        <v>2.95</v>
      </c>
      <c r="G7" s="33">
        <f t="shared" si="1"/>
        <v>212.4</v>
      </c>
      <c r="H7" s="9" t="s">
        <v>26</v>
      </c>
      <c r="I7" s="9" t="s">
        <v>11</v>
      </c>
      <c r="J7" s="5" t="s">
        <v>9</v>
      </c>
    </row>
    <row r="8" spans="1:11" x14ac:dyDescent="0.25">
      <c r="A8" s="2">
        <v>6</v>
      </c>
      <c r="B8" s="3">
        <v>108</v>
      </c>
      <c r="C8" s="31">
        <f t="shared" si="0"/>
        <v>229.5</v>
      </c>
      <c r="D8" s="21"/>
      <c r="E8" s="11" t="s">
        <v>25</v>
      </c>
      <c r="F8" s="31">
        <v>2.5499999999999998</v>
      </c>
      <c r="G8" s="33">
        <f t="shared" si="1"/>
        <v>275.39999999999998</v>
      </c>
      <c r="H8" s="9" t="s">
        <v>26</v>
      </c>
      <c r="I8" s="9" t="s">
        <v>11</v>
      </c>
      <c r="J8" s="5" t="s">
        <v>9</v>
      </c>
    </row>
    <row r="9" spans="1:11" x14ac:dyDescent="0.25">
      <c r="A9" s="2">
        <v>7</v>
      </c>
      <c r="B9" s="3">
        <v>500</v>
      </c>
      <c r="C9" s="31">
        <f t="shared" si="0"/>
        <v>895.83333333333337</v>
      </c>
      <c r="D9" s="21"/>
      <c r="E9" s="11" t="s">
        <v>25</v>
      </c>
      <c r="F9" s="31">
        <v>2.15</v>
      </c>
      <c r="G9" s="33">
        <f t="shared" si="1"/>
        <v>1075</v>
      </c>
      <c r="H9" s="9" t="s">
        <v>26</v>
      </c>
      <c r="I9" s="9" t="s">
        <v>11</v>
      </c>
      <c r="J9" s="5" t="s">
        <v>9</v>
      </c>
    </row>
    <row r="10" spans="1:11" x14ac:dyDescent="0.25">
      <c r="A10" s="2">
        <v>8</v>
      </c>
      <c r="B10" s="3">
        <v>1000</v>
      </c>
      <c r="C10" s="31">
        <f t="shared" si="0"/>
        <v>1458.3333333333335</v>
      </c>
      <c r="D10" s="21"/>
      <c r="E10" s="11" t="s">
        <v>25</v>
      </c>
      <c r="F10" s="31">
        <v>1.75</v>
      </c>
      <c r="G10" s="33">
        <f t="shared" si="1"/>
        <v>1750</v>
      </c>
      <c r="H10" s="9" t="s">
        <v>26</v>
      </c>
      <c r="I10" s="9" t="s">
        <v>11</v>
      </c>
      <c r="J10" s="5" t="s">
        <v>9</v>
      </c>
    </row>
    <row r="11" spans="1:11" x14ac:dyDescent="0.25">
      <c r="C11" s="31"/>
      <c r="G11" s="33"/>
      <c r="K11" s="5" t="s">
        <v>9</v>
      </c>
    </row>
    <row r="12" spans="1:11" x14ac:dyDescent="0.25">
      <c r="A12" s="10"/>
      <c r="C12" s="31"/>
      <c r="D12" t="s">
        <v>15</v>
      </c>
      <c r="G12" s="33"/>
      <c r="K12" s="5" t="s">
        <v>9</v>
      </c>
    </row>
    <row r="13" spans="1:11" x14ac:dyDescent="0.25">
      <c r="A13" s="2">
        <v>1</v>
      </c>
      <c r="B13" s="3">
        <v>1</v>
      </c>
      <c r="C13" s="31">
        <f t="shared" si="0"/>
        <v>3.7916666666666665</v>
      </c>
      <c r="D13" s="21"/>
      <c r="E13" s="11" t="s">
        <v>25</v>
      </c>
      <c r="F13" s="31">
        <v>4.55</v>
      </c>
      <c r="G13" s="33">
        <f t="shared" si="1"/>
        <v>4.55</v>
      </c>
      <c r="H13" s="9" t="s">
        <v>26</v>
      </c>
      <c r="I13" s="9" t="s">
        <v>11</v>
      </c>
      <c r="K13" s="5" t="s">
        <v>9</v>
      </c>
    </row>
    <row r="14" spans="1:11" x14ac:dyDescent="0.25">
      <c r="A14" s="2">
        <v>2</v>
      </c>
      <c r="B14" s="3">
        <v>12</v>
      </c>
      <c r="C14" s="31">
        <f t="shared" si="0"/>
        <v>41.500000000000007</v>
      </c>
      <c r="D14" s="21"/>
      <c r="E14" s="11" t="s">
        <v>25</v>
      </c>
      <c r="F14" s="31">
        <v>4.1500000000000004</v>
      </c>
      <c r="G14" s="33">
        <f t="shared" si="1"/>
        <v>49.800000000000004</v>
      </c>
      <c r="H14" s="9" t="s">
        <v>26</v>
      </c>
      <c r="I14" s="9" t="s">
        <v>11</v>
      </c>
      <c r="K14" s="5" t="s">
        <v>9</v>
      </c>
    </row>
    <row r="15" spans="1:11" x14ac:dyDescent="0.25">
      <c r="A15" s="2">
        <v>3</v>
      </c>
      <c r="B15" s="3">
        <v>24</v>
      </c>
      <c r="C15" s="31">
        <f t="shared" si="0"/>
        <v>75</v>
      </c>
      <c r="D15" s="21"/>
      <c r="E15" s="11" t="s">
        <v>25</v>
      </c>
      <c r="F15" s="31">
        <v>3.75</v>
      </c>
      <c r="G15" s="33">
        <f t="shared" si="1"/>
        <v>90</v>
      </c>
      <c r="H15" s="9" t="s">
        <v>27</v>
      </c>
      <c r="I15" s="9" t="s">
        <v>11</v>
      </c>
      <c r="K15" s="5" t="s">
        <v>9</v>
      </c>
    </row>
    <row r="16" spans="1:11" x14ac:dyDescent="0.25">
      <c r="A16" s="2">
        <v>4</v>
      </c>
      <c r="B16" s="3">
        <v>36</v>
      </c>
      <c r="C16" s="31">
        <f t="shared" si="0"/>
        <v>100.50000000000001</v>
      </c>
      <c r="D16" s="21"/>
      <c r="E16" s="11" t="s">
        <v>25</v>
      </c>
      <c r="F16" s="31">
        <v>3.35</v>
      </c>
      <c r="G16" s="33">
        <f t="shared" si="1"/>
        <v>120.60000000000001</v>
      </c>
      <c r="H16" s="9" t="s">
        <v>27</v>
      </c>
      <c r="I16" s="9" t="s">
        <v>11</v>
      </c>
      <c r="K16" s="5" t="s">
        <v>9</v>
      </c>
    </row>
    <row r="17" spans="1:11" x14ac:dyDescent="0.25">
      <c r="A17" s="2">
        <v>5</v>
      </c>
      <c r="B17" s="3">
        <v>72</v>
      </c>
      <c r="C17" s="31">
        <f t="shared" si="0"/>
        <v>177</v>
      </c>
      <c r="D17" s="21"/>
      <c r="E17" s="11" t="s">
        <v>25</v>
      </c>
      <c r="F17" s="31">
        <v>2.95</v>
      </c>
      <c r="G17" s="33">
        <f t="shared" si="1"/>
        <v>212.4</v>
      </c>
      <c r="H17" s="9" t="s">
        <v>27</v>
      </c>
      <c r="I17" s="9" t="s">
        <v>11</v>
      </c>
      <c r="K17" s="5" t="s">
        <v>9</v>
      </c>
    </row>
    <row r="18" spans="1:11" x14ac:dyDescent="0.25">
      <c r="A18" s="2">
        <v>6</v>
      </c>
      <c r="B18" s="3">
        <v>108</v>
      </c>
      <c r="C18" s="31">
        <f t="shared" si="0"/>
        <v>229.5</v>
      </c>
      <c r="D18" s="21"/>
      <c r="E18" s="11" t="s">
        <v>25</v>
      </c>
      <c r="F18" s="31">
        <v>2.5499999999999998</v>
      </c>
      <c r="G18" s="33">
        <f t="shared" si="1"/>
        <v>275.39999999999998</v>
      </c>
      <c r="H18" s="9" t="s">
        <v>27</v>
      </c>
      <c r="I18" s="9" t="s">
        <v>11</v>
      </c>
      <c r="K18" s="5" t="s">
        <v>9</v>
      </c>
    </row>
    <row r="19" spans="1:11" x14ac:dyDescent="0.25">
      <c r="A19" s="2">
        <v>7</v>
      </c>
      <c r="B19" s="3">
        <v>500</v>
      </c>
      <c r="C19" s="31">
        <f t="shared" si="0"/>
        <v>895.83333333333337</v>
      </c>
      <c r="D19" s="21"/>
      <c r="E19" s="11" t="s">
        <v>25</v>
      </c>
      <c r="F19" s="31">
        <v>2.15</v>
      </c>
      <c r="G19" s="33">
        <f t="shared" si="1"/>
        <v>1075</v>
      </c>
      <c r="H19" s="9" t="s">
        <v>27</v>
      </c>
      <c r="I19" s="9" t="s">
        <v>11</v>
      </c>
    </row>
    <row r="20" spans="1:11" x14ac:dyDescent="0.25">
      <c r="A20" s="2">
        <v>8</v>
      </c>
      <c r="B20" s="3">
        <v>1000</v>
      </c>
      <c r="C20" s="31">
        <f t="shared" si="0"/>
        <v>1458.3333333333335</v>
      </c>
      <c r="D20" s="21"/>
      <c r="E20" s="11" t="s">
        <v>25</v>
      </c>
      <c r="F20" s="31">
        <v>1.75</v>
      </c>
      <c r="G20" s="33">
        <f t="shared" si="1"/>
        <v>1750</v>
      </c>
      <c r="H20" s="9" t="s">
        <v>27</v>
      </c>
      <c r="I20" s="9" t="s">
        <v>11</v>
      </c>
    </row>
    <row r="21" spans="1:11" x14ac:dyDescent="0.25">
      <c r="G21" s="33"/>
    </row>
    <row r="22" spans="1:11" x14ac:dyDescent="0.25">
      <c r="G22" s="3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0E5B-0E6E-49E2-9AC1-E9AAEB48DE33}">
  <dimension ref="A1:M17"/>
  <sheetViews>
    <sheetView workbookViewId="0">
      <selection activeCell="D2" sqref="D2:D17"/>
    </sheetView>
  </sheetViews>
  <sheetFormatPr defaultRowHeight="15" x14ac:dyDescent="0.25"/>
  <cols>
    <col min="1" max="2" width="13.85546875" customWidth="1"/>
    <col min="3" max="5" width="13.85546875" style="32" customWidth="1"/>
    <col min="6" max="6" width="17.7109375" bestFit="1" customWidth="1"/>
    <col min="7" max="7" width="13.85546875" customWidth="1"/>
  </cols>
  <sheetData>
    <row r="1" spans="1:13" x14ac:dyDescent="0.25">
      <c r="A1" s="1" t="s">
        <v>0</v>
      </c>
      <c r="B1" s="1" t="s">
        <v>1</v>
      </c>
      <c r="C1" s="30" t="s">
        <v>43</v>
      </c>
      <c r="D1" s="39" t="s">
        <v>47</v>
      </c>
      <c r="E1" s="39" t="s">
        <v>2</v>
      </c>
      <c r="F1" s="1" t="s">
        <v>4</v>
      </c>
      <c r="G1" s="1" t="s">
        <v>5</v>
      </c>
    </row>
    <row r="2" spans="1:13" x14ac:dyDescent="0.25">
      <c r="A2" s="2">
        <v>1</v>
      </c>
      <c r="B2" s="8">
        <v>1</v>
      </c>
      <c r="C2" s="31">
        <f>SUM(E2/1.2)</f>
        <v>6.3750000000000009</v>
      </c>
      <c r="D2" s="31">
        <v>7.65</v>
      </c>
      <c r="E2" s="33">
        <f t="shared" ref="E2:E17" si="0">SUM(B2*D2)</f>
        <v>7.65</v>
      </c>
      <c r="F2" s="6" t="s">
        <v>33</v>
      </c>
      <c r="G2" s="6" t="s">
        <v>10</v>
      </c>
      <c r="H2" t="s">
        <v>34</v>
      </c>
      <c r="I2" s="18" t="s">
        <v>38</v>
      </c>
      <c r="J2" s="18" t="s">
        <v>39</v>
      </c>
      <c r="K2" s="18" t="s">
        <v>35</v>
      </c>
      <c r="L2" s="18" t="s">
        <v>36</v>
      </c>
    </row>
    <row r="3" spans="1:13" x14ac:dyDescent="0.25">
      <c r="A3" s="2">
        <v>2</v>
      </c>
      <c r="B3" s="8">
        <v>5</v>
      </c>
      <c r="C3" s="31">
        <f t="shared" ref="C3:C17" si="1">SUM(E3/1.2)</f>
        <v>27.291666666666668</v>
      </c>
      <c r="D3" s="31">
        <v>6.55</v>
      </c>
      <c r="E3" s="33">
        <f t="shared" si="0"/>
        <v>32.75</v>
      </c>
      <c r="F3" s="6" t="s">
        <v>33</v>
      </c>
      <c r="G3" s="6" t="s">
        <v>10</v>
      </c>
      <c r="I3" s="19">
        <v>7.5</v>
      </c>
      <c r="J3" s="19">
        <v>6.5</v>
      </c>
      <c r="K3" s="19">
        <v>5.5</v>
      </c>
      <c r="L3" s="19">
        <v>5</v>
      </c>
      <c r="M3" s="17"/>
    </row>
    <row r="4" spans="1:13" x14ac:dyDescent="0.25">
      <c r="A4" s="2">
        <v>3</v>
      </c>
      <c r="B4" s="3">
        <v>10</v>
      </c>
      <c r="C4" s="31">
        <f t="shared" si="1"/>
        <v>54.583333333333336</v>
      </c>
      <c r="D4" s="31">
        <v>6.55</v>
      </c>
      <c r="E4" s="33">
        <f t="shared" si="0"/>
        <v>65.5</v>
      </c>
      <c r="F4" s="6" t="s">
        <v>33</v>
      </c>
      <c r="G4" s="6" t="s">
        <v>10</v>
      </c>
      <c r="M4" s="17"/>
    </row>
    <row r="5" spans="1:13" x14ac:dyDescent="0.25">
      <c r="A5" s="2">
        <v>4</v>
      </c>
      <c r="B5" s="3">
        <v>20</v>
      </c>
      <c r="C5" s="31">
        <f t="shared" si="1"/>
        <v>100.83333333333334</v>
      </c>
      <c r="D5" s="31">
        <v>6.05</v>
      </c>
      <c r="E5" s="33">
        <f t="shared" si="0"/>
        <v>121</v>
      </c>
      <c r="F5" s="6" t="s">
        <v>33</v>
      </c>
      <c r="G5" s="6" t="s">
        <v>10</v>
      </c>
    </row>
    <row r="6" spans="1:13" x14ac:dyDescent="0.25">
      <c r="A6" s="2">
        <v>5</v>
      </c>
      <c r="B6" s="3">
        <v>30</v>
      </c>
      <c r="C6" s="31">
        <f t="shared" si="1"/>
        <v>144.25</v>
      </c>
      <c r="D6" s="31">
        <v>5.77</v>
      </c>
      <c r="E6" s="33">
        <f t="shared" si="0"/>
        <v>173.1</v>
      </c>
      <c r="F6" s="6" t="s">
        <v>33</v>
      </c>
      <c r="G6" s="6" t="s">
        <v>10</v>
      </c>
    </row>
    <row r="7" spans="1:13" x14ac:dyDescent="0.25">
      <c r="A7" s="2">
        <v>6</v>
      </c>
      <c r="B7" s="3">
        <v>40</v>
      </c>
      <c r="C7" s="31">
        <f t="shared" si="1"/>
        <v>183.33333333333334</v>
      </c>
      <c r="D7" s="31">
        <v>5.5</v>
      </c>
      <c r="E7" s="33">
        <f t="shared" si="0"/>
        <v>220</v>
      </c>
      <c r="F7" s="6" t="s">
        <v>33</v>
      </c>
      <c r="G7" s="6" t="s">
        <v>10</v>
      </c>
    </row>
    <row r="8" spans="1:13" x14ac:dyDescent="0.25">
      <c r="A8" s="2">
        <v>7</v>
      </c>
      <c r="B8" s="3">
        <v>50</v>
      </c>
      <c r="C8" s="31">
        <f t="shared" si="1"/>
        <v>207.75</v>
      </c>
      <c r="D8" s="31">
        <v>4.9859999999999998</v>
      </c>
      <c r="E8" s="33">
        <f t="shared" si="0"/>
        <v>249.29999999999998</v>
      </c>
      <c r="F8" s="6" t="s">
        <v>33</v>
      </c>
      <c r="G8" s="6" t="s">
        <v>10</v>
      </c>
    </row>
    <row r="9" spans="1:13" x14ac:dyDescent="0.25">
      <c r="A9" s="2">
        <v>8</v>
      </c>
      <c r="B9" s="3">
        <v>60</v>
      </c>
      <c r="C9" s="31">
        <f t="shared" si="1"/>
        <v>229.88571428571453</v>
      </c>
      <c r="D9" s="31">
        <v>4.5977142857142903</v>
      </c>
      <c r="E9" s="33">
        <f t="shared" si="0"/>
        <v>275.86285714285742</v>
      </c>
      <c r="F9" s="6" t="s">
        <v>33</v>
      </c>
      <c r="G9" s="6" t="s">
        <v>10</v>
      </c>
    </row>
    <row r="10" spans="1:13" x14ac:dyDescent="0.25">
      <c r="A10" s="2">
        <v>9</v>
      </c>
      <c r="B10" s="3">
        <v>70</v>
      </c>
      <c r="C10" s="31">
        <f t="shared" si="1"/>
        <v>245.54999999999993</v>
      </c>
      <c r="D10" s="31">
        <v>4.2094285714285702</v>
      </c>
      <c r="E10" s="33">
        <f t="shared" si="0"/>
        <v>294.65999999999991</v>
      </c>
      <c r="F10" s="6" t="s">
        <v>33</v>
      </c>
      <c r="G10" s="6" t="s">
        <v>10</v>
      </c>
    </row>
    <row r="11" spans="1:13" x14ac:dyDescent="0.25">
      <c r="A11" s="2">
        <v>10</v>
      </c>
      <c r="B11" s="3">
        <v>80</v>
      </c>
      <c r="C11" s="31">
        <f t="shared" si="1"/>
        <v>254.74285714285733</v>
      </c>
      <c r="D11" s="31">
        <v>3.8211428571428598</v>
      </c>
      <c r="E11" s="33">
        <f t="shared" si="0"/>
        <v>305.69142857142879</v>
      </c>
      <c r="F11" s="6" t="s">
        <v>33</v>
      </c>
      <c r="G11" s="6" t="s">
        <v>10</v>
      </c>
    </row>
    <row r="12" spans="1:13" x14ac:dyDescent="0.25">
      <c r="A12" s="2">
        <v>11</v>
      </c>
      <c r="B12" s="3">
        <v>90</v>
      </c>
      <c r="C12" s="31">
        <f t="shared" si="1"/>
        <v>257.46428571428623</v>
      </c>
      <c r="D12" s="31">
        <v>3.4328571428571499</v>
      </c>
      <c r="E12" s="33">
        <f t="shared" si="0"/>
        <v>308.95714285714348</v>
      </c>
      <c r="F12" s="6" t="s">
        <v>33</v>
      </c>
      <c r="G12" s="6" t="s">
        <v>10</v>
      </c>
    </row>
    <row r="13" spans="1:13" x14ac:dyDescent="0.25">
      <c r="A13" s="2">
        <v>12</v>
      </c>
      <c r="B13" s="3">
        <v>100</v>
      </c>
      <c r="C13" s="31">
        <f t="shared" si="1"/>
        <v>253.71428571428581</v>
      </c>
      <c r="D13" s="31">
        <v>3.0445714285714298</v>
      </c>
      <c r="E13" s="33">
        <f t="shared" si="0"/>
        <v>304.45714285714297</v>
      </c>
      <c r="F13" s="6" t="s">
        <v>33</v>
      </c>
      <c r="G13" s="6" t="s">
        <v>10</v>
      </c>
    </row>
    <row r="14" spans="1:13" x14ac:dyDescent="0.25">
      <c r="A14" s="2">
        <v>13</v>
      </c>
      <c r="B14" s="3">
        <v>200</v>
      </c>
      <c r="C14" s="31">
        <f t="shared" si="1"/>
        <v>442.71428571428669</v>
      </c>
      <c r="D14" s="31">
        <v>2.6562857142857199</v>
      </c>
      <c r="E14" s="33">
        <f t="shared" si="0"/>
        <v>531.257142857144</v>
      </c>
      <c r="F14" s="6" t="s">
        <v>33</v>
      </c>
      <c r="G14" s="6" t="s">
        <v>10</v>
      </c>
    </row>
    <row r="15" spans="1:13" x14ac:dyDescent="0.25">
      <c r="A15" s="2">
        <v>14</v>
      </c>
      <c r="B15" s="3">
        <v>300</v>
      </c>
      <c r="C15" s="31">
        <f t="shared" si="1"/>
        <v>567</v>
      </c>
      <c r="D15" s="31">
        <v>2.2679999999999998</v>
      </c>
      <c r="E15" s="33">
        <f t="shared" si="0"/>
        <v>680.4</v>
      </c>
      <c r="F15" s="6" t="s">
        <v>33</v>
      </c>
      <c r="G15" s="6" t="s">
        <v>10</v>
      </c>
    </row>
    <row r="16" spans="1:13" x14ac:dyDescent="0.25">
      <c r="A16" s="2">
        <v>15</v>
      </c>
      <c r="B16" s="3">
        <v>400</v>
      </c>
      <c r="C16" s="31">
        <f t="shared" si="1"/>
        <v>626.57142857143003</v>
      </c>
      <c r="D16" s="31">
        <v>1.8797142857142899</v>
      </c>
      <c r="E16" s="33">
        <f t="shared" si="0"/>
        <v>751.88571428571595</v>
      </c>
      <c r="F16" s="6" t="s">
        <v>33</v>
      </c>
      <c r="G16" s="6" t="s">
        <v>10</v>
      </c>
    </row>
    <row r="17" spans="1:7" x14ac:dyDescent="0.25">
      <c r="A17" s="2">
        <v>16</v>
      </c>
      <c r="B17" s="3">
        <v>500</v>
      </c>
      <c r="C17" s="31">
        <f t="shared" si="1"/>
        <v>621.42857142857088</v>
      </c>
      <c r="D17" s="31">
        <v>1.49142857142857</v>
      </c>
      <c r="E17" s="33">
        <f t="shared" si="0"/>
        <v>745.71428571428498</v>
      </c>
      <c r="F17" s="6" t="s">
        <v>33</v>
      </c>
      <c r="G17" s="6" t="s">
        <v>10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E44E-2AF8-45CF-93BF-E309B9D88298}">
  <dimension ref="A1:N13"/>
  <sheetViews>
    <sheetView workbookViewId="0">
      <selection activeCell="D2" sqref="D2:D13"/>
    </sheetView>
  </sheetViews>
  <sheetFormatPr defaultRowHeight="15" x14ac:dyDescent="0.25"/>
  <cols>
    <col min="1" max="2" width="13.85546875" customWidth="1"/>
    <col min="3" max="5" width="13.85546875" style="32" customWidth="1"/>
    <col min="6" max="6" width="17.7109375" bestFit="1" customWidth="1"/>
    <col min="7" max="7" width="13.85546875" customWidth="1"/>
  </cols>
  <sheetData>
    <row r="1" spans="1:14" x14ac:dyDescent="0.25">
      <c r="A1" s="1" t="s">
        <v>0</v>
      </c>
      <c r="B1" s="1" t="s">
        <v>1</v>
      </c>
      <c r="C1" s="30" t="s">
        <v>43</v>
      </c>
      <c r="D1" s="39" t="s">
        <v>47</v>
      </c>
      <c r="E1" s="39" t="s">
        <v>2</v>
      </c>
      <c r="F1" s="1" t="s">
        <v>4</v>
      </c>
      <c r="G1" s="1" t="s">
        <v>5</v>
      </c>
    </row>
    <row r="2" spans="1:14" x14ac:dyDescent="0.25">
      <c r="A2" s="2">
        <v>1</v>
      </c>
      <c r="B2" s="8">
        <v>1</v>
      </c>
      <c r="C2" s="31">
        <f>SUM(E2/1.2)</f>
        <v>19.208333333333336</v>
      </c>
      <c r="D2" s="31">
        <v>23.05</v>
      </c>
      <c r="E2" s="33">
        <f>SUM(B2*D2)</f>
        <v>23.05</v>
      </c>
      <c r="F2" s="6" t="s">
        <v>59</v>
      </c>
      <c r="G2" s="6" t="s">
        <v>10</v>
      </c>
      <c r="H2" t="s">
        <v>34</v>
      </c>
      <c r="I2" s="18" t="s">
        <v>38</v>
      </c>
      <c r="J2" s="18" t="s">
        <v>39</v>
      </c>
      <c r="K2" s="18" t="s">
        <v>35</v>
      </c>
      <c r="L2" s="18" t="s">
        <v>36</v>
      </c>
    </row>
    <row r="3" spans="1:14" x14ac:dyDescent="0.25">
      <c r="A3" s="2">
        <v>2</v>
      </c>
      <c r="B3" s="8">
        <v>6</v>
      </c>
      <c r="C3" s="31">
        <f t="shared" ref="C3:C13" si="0">SUM(E3/1.2)</f>
        <v>82.25</v>
      </c>
      <c r="D3" s="31">
        <v>16.45</v>
      </c>
      <c r="E3" s="33">
        <f t="shared" ref="E3:E13" si="1">SUM(B3*D3)</f>
        <v>98.699999999999989</v>
      </c>
      <c r="F3" s="6" t="s">
        <v>59</v>
      </c>
      <c r="G3" s="6" t="s">
        <v>10</v>
      </c>
      <c r="I3" s="19">
        <v>7.5</v>
      </c>
      <c r="J3" s="19">
        <v>6.5</v>
      </c>
      <c r="K3" s="19">
        <v>5.5</v>
      </c>
      <c r="L3" s="19">
        <v>5</v>
      </c>
      <c r="N3" s="17"/>
    </row>
    <row r="4" spans="1:14" x14ac:dyDescent="0.25">
      <c r="A4" s="2">
        <v>3</v>
      </c>
      <c r="B4" s="3">
        <v>10</v>
      </c>
      <c r="C4" s="31">
        <f t="shared" si="0"/>
        <v>132.91666666666669</v>
      </c>
      <c r="D4" s="31">
        <v>15.95</v>
      </c>
      <c r="E4" s="33">
        <f t="shared" si="1"/>
        <v>159.5</v>
      </c>
      <c r="F4" s="6" t="s">
        <v>59</v>
      </c>
      <c r="G4" s="6" t="s">
        <v>10</v>
      </c>
      <c r="N4" s="17"/>
    </row>
    <row r="5" spans="1:14" x14ac:dyDescent="0.25">
      <c r="A5" s="2">
        <v>4</v>
      </c>
      <c r="B5" s="3">
        <v>20</v>
      </c>
      <c r="C5" s="31">
        <f t="shared" si="0"/>
        <v>255.83333333333334</v>
      </c>
      <c r="D5" s="31">
        <v>15.35</v>
      </c>
      <c r="E5" s="33">
        <f t="shared" si="1"/>
        <v>307</v>
      </c>
      <c r="F5" s="6" t="s">
        <v>59</v>
      </c>
      <c r="G5" s="6" t="s">
        <v>10</v>
      </c>
    </row>
    <row r="6" spans="1:14" x14ac:dyDescent="0.25">
      <c r="A6" s="2">
        <v>5</v>
      </c>
      <c r="B6" s="3">
        <v>30</v>
      </c>
      <c r="C6" s="31">
        <f t="shared" si="0"/>
        <v>295</v>
      </c>
      <c r="D6" s="31">
        <v>11.8</v>
      </c>
      <c r="E6" s="33">
        <f t="shared" si="1"/>
        <v>354</v>
      </c>
      <c r="F6" s="6" t="s">
        <v>59</v>
      </c>
      <c r="G6" s="6" t="s">
        <v>10</v>
      </c>
    </row>
    <row r="7" spans="1:14" x14ac:dyDescent="0.25">
      <c r="A7" s="2">
        <v>6</v>
      </c>
      <c r="B7" s="3">
        <v>40</v>
      </c>
      <c r="C7" s="31">
        <f t="shared" si="0"/>
        <v>314.66666666666663</v>
      </c>
      <c r="D7" s="31">
        <v>9.44</v>
      </c>
      <c r="E7" s="33">
        <f t="shared" si="1"/>
        <v>377.59999999999997</v>
      </c>
      <c r="F7" s="6" t="s">
        <v>59</v>
      </c>
      <c r="G7" s="6" t="s">
        <v>10</v>
      </c>
    </row>
    <row r="8" spans="1:14" x14ac:dyDescent="0.25">
      <c r="A8" s="2">
        <v>7</v>
      </c>
      <c r="B8" s="3">
        <v>50</v>
      </c>
      <c r="C8" s="31">
        <f t="shared" si="0"/>
        <v>295</v>
      </c>
      <c r="D8" s="31">
        <v>7.08</v>
      </c>
      <c r="E8" s="33">
        <f t="shared" si="1"/>
        <v>354</v>
      </c>
      <c r="F8" s="6" t="s">
        <v>59</v>
      </c>
      <c r="G8" s="6" t="s">
        <v>10</v>
      </c>
    </row>
    <row r="9" spans="1:14" x14ac:dyDescent="0.25">
      <c r="A9" s="2">
        <v>8</v>
      </c>
      <c r="B9" s="3">
        <v>60</v>
      </c>
      <c r="C9" s="31">
        <f t="shared" si="0"/>
        <v>236</v>
      </c>
      <c r="D9" s="31">
        <v>4.72</v>
      </c>
      <c r="E9" s="33">
        <f t="shared" si="1"/>
        <v>283.2</v>
      </c>
      <c r="F9" s="6" t="s">
        <v>59</v>
      </c>
      <c r="G9" s="6" t="s">
        <v>10</v>
      </c>
    </row>
    <row r="10" spans="1:14" x14ac:dyDescent="0.25">
      <c r="A10" s="2">
        <v>9</v>
      </c>
      <c r="B10" s="3">
        <v>70</v>
      </c>
      <c r="C10" s="31">
        <f t="shared" si="0"/>
        <v>137.66666666666666</v>
      </c>
      <c r="D10" s="31">
        <v>2.36</v>
      </c>
      <c r="E10" s="33">
        <f t="shared" si="1"/>
        <v>165.2</v>
      </c>
      <c r="F10" s="6" t="s">
        <v>59</v>
      </c>
      <c r="G10" s="6" t="s">
        <v>10</v>
      </c>
    </row>
    <row r="11" spans="1:14" x14ac:dyDescent="0.25">
      <c r="A11" s="2">
        <v>10</v>
      </c>
      <c r="B11" s="3">
        <v>80</v>
      </c>
      <c r="C11" s="31">
        <f t="shared" si="0"/>
        <v>2.3684757858670003E-13</v>
      </c>
      <c r="D11" s="31">
        <v>3.5527136788005001E-15</v>
      </c>
      <c r="E11" s="33">
        <f t="shared" si="1"/>
        <v>2.8421709430404002E-13</v>
      </c>
      <c r="F11" s="6" t="s">
        <v>59</v>
      </c>
      <c r="G11" s="6" t="s">
        <v>10</v>
      </c>
    </row>
    <row r="12" spans="1:14" x14ac:dyDescent="0.25">
      <c r="A12" s="2">
        <v>11</v>
      </c>
      <c r="B12" s="3">
        <v>90</v>
      </c>
      <c r="C12" s="31">
        <f t="shared" si="0"/>
        <v>-177</v>
      </c>
      <c r="D12" s="31">
        <v>-2.36</v>
      </c>
      <c r="E12" s="33">
        <f t="shared" si="1"/>
        <v>-212.39999999999998</v>
      </c>
      <c r="F12" s="6" t="s">
        <v>59</v>
      </c>
      <c r="G12" s="6" t="s">
        <v>10</v>
      </c>
    </row>
    <row r="13" spans="1:14" x14ac:dyDescent="0.25">
      <c r="A13" s="2">
        <v>12</v>
      </c>
      <c r="B13" s="3">
        <v>100</v>
      </c>
      <c r="C13" s="31">
        <f t="shared" si="0"/>
        <v>-393.33333333333337</v>
      </c>
      <c r="D13" s="31">
        <v>-4.72</v>
      </c>
      <c r="E13" s="33">
        <f t="shared" si="1"/>
        <v>-472</v>
      </c>
      <c r="F13" s="6" t="s">
        <v>59</v>
      </c>
      <c r="G13" s="6" t="s">
        <v>10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6380-6DE1-432B-8C57-0C0913B44827}">
  <dimension ref="A1:N13"/>
  <sheetViews>
    <sheetView workbookViewId="0">
      <selection activeCell="D6" sqref="D2:D13"/>
    </sheetView>
  </sheetViews>
  <sheetFormatPr defaultRowHeight="15" x14ac:dyDescent="0.25"/>
  <cols>
    <col min="1" max="2" width="13.85546875" customWidth="1"/>
    <col min="3" max="5" width="13.85546875" style="32" customWidth="1"/>
    <col min="6" max="6" width="17.7109375" bestFit="1" customWidth="1"/>
    <col min="7" max="7" width="13.85546875" customWidth="1"/>
  </cols>
  <sheetData>
    <row r="1" spans="1:14" x14ac:dyDescent="0.25">
      <c r="A1" s="1" t="s">
        <v>0</v>
      </c>
      <c r="B1" s="1" t="s">
        <v>1</v>
      </c>
      <c r="C1" s="30" t="s">
        <v>43</v>
      </c>
      <c r="D1" s="39" t="s">
        <v>47</v>
      </c>
      <c r="E1" s="39" t="s">
        <v>2</v>
      </c>
      <c r="F1" s="1" t="s">
        <v>4</v>
      </c>
      <c r="G1" s="1" t="s">
        <v>5</v>
      </c>
    </row>
    <row r="2" spans="1:14" x14ac:dyDescent="0.25">
      <c r="A2" s="2">
        <v>1</v>
      </c>
      <c r="B2" s="8">
        <v>1</v>
      </c>
      <c r="C2" s="31">
        <f>SUM(E2/1.2)</f>
        <v>7.791666666666667</v>
      </c>
      <c r="D2" s="31">
        <v>9.35</v>
      </c>
      <c r="E2" s="33">
        <f>SUM(B2*D2)</f>
        <v>9.35</v>
      </c>
      <c r="F2" s="6" t="s">
        <v>58</v>
      </c>
      <c r="G2" s="6" t="s">
        <v>10</v>
      </c>
      <c r="H2" t="s">
        <v>34</v>
      </c>
      <c r="I2" s="18" t="s">
        <v>38</v>
      </c>
      <c r="J2" s="18" t="s">
        <v>39</v>
      </c>
      <c r="K2" s="18" t="s">
        <v>35</v>
      </c>
      <c r="L2" s="18" t="s">
        <v>36</v>
      </c>
    </row>
    <row r="3" spans="1:14" x14ac:dyDescent="0.25">
      <c r="A3" s="2">
        <v>2</v>
      </c>
      <c r="B3" s="8">
        <v>6</v>
      </c>
      <c r="C3" s="31">
        <f t="shared" ref="C3:C13" si="0">SUM(E3/1.2)</f>
        <v>52.25</v>
      </c>
      <c r="D3" s="31">
        <v>10.45</v>
      </c>
      <c r="E3" s="33">
        <f t="shared" ref="E3:E13" si="1">SUM(B3*D3)</f>
        <v>62.699999999999996</v>
      </c>
      <c r="F3" s="6" t="s">
        <v>58</v>
      </c>
      <c r="G3" s="6" t="s">
        <v>10</v>
      </c>
      <c r="I3" s="19">
        <v>7.5</v>
      </c>
      <c r="J3" s="19">
        <v>6.5</v>
      </c>
      <c r="K3" s="19">
        <v>5.5</v>
      </c>
      <c r="L3" s="19">
        <v>5</v>
      </c>
      <c r="N3" s="17"/>
    </row>
    <row r="4" spans="1:14" x14ac:dyDescent="0.25">
      <c r="A4" s="2">
        <v>3</v>
      </c>
      <c r="B4" s="3">
        <v>10</v>
      </c>
      <c r="C4" s="31">
        <f t="shared" si="0"/>
        <v>96.25</v>
      </c>
      <c r="D4" s="31">
        <v>11.55</v>
      </c>
      <c r="E4" s="33">
        <f t="shared" si="1"/>
        <v>115.5</v>
      </c>
      <c r="F4" s="6" t="s">
        <v>58</v>
      </c>
      <c r="G4" s="6" t="s">
        <v>10</v>
      </c>
      <c r="N4" s="17"/>
    </row>
    <row r="5" spans="1:14" x14ac:dyDescent="0.25">
      <c r="A5" s="2">
        <v>4</v>
      </c>
      <c r="B5" s="3">
        <v>20</v>
      </c>
      <c r="C5" s="31">
        <f t="shared" si="0"/>
        <v>210.83333333333334</v>
      </c>
      <c r="D5" s="31">
        <v>12.65</v>
      </c>
      <c r="E5" s="33">
        <f t="shared" si="1"/>
        <v>253</v>
      </c>
      <c r="F5" s="6" t="s">
        <v>58</v>
      </c>
      <c r="G5" s="6" t="s">
        <v>10</v>
      </c>
    </row>
    <row r="6" spans="1:14" x14ac:dyDescent="0.25">
      <c r="A6" s="2">
        <v>5</v>
      </c>
      <c r="B6" s="3">
        <v>30</v>
      </c>
      <c r="C6" s="31">
        <f t="shared" si="0"/>
        <v>343.75</v>
      </c>
      <c r="D6" s="31">
        <v>13.75</v>
      </c>
      <c r="E6" s="33">
        <f t="shared" si="1"/>
        <v>412.5</v>
      </c>
      <c r="F6" s="6" t="s">
        <v>58</v>
      </c>
      <c r="G6" s="6" t="s">
        <v>10</v>
      </c>
    </row>
    <row r="7" spans="1:14" x14ac:dyDescent="0.25">
      <c r="A7" s="2">
        <v>6</v>
      </c>
      <c r="B7" s="3">
        <v>40</v>
      </c>
      <c r="C7" s="31">
        <f t="shared" si="0"/>
        <v>495</v>
      </c>
      <c r="D7" s="31">
        <v>14.85</v>
      </c>
      <c r="E7" s="33">
        <f t="shared" si="1"/>
        <v>594</v>
      </c>
      <c r="F7" s="6" t="s">
        <v>58</v>
      </c>
      <c r="G7" s="6" t="s">
        <v>10</v>
      </c>
    </row>
    <row r="8" spans="1:14" x14ac:dyDescent="0.25">
      <c r="A8" s="2">
        <v>7</v>
      </c>
      <c r="B8" s="3">
        <v>50</v>
      </c>
      <c r="C8" s="31">
        <f t="shared" si="0"/>
        <v>664.58333333333337</v>
      </c>
      <c r="D8" s="31">
        <v>15.95</v>
      </c>
      <c r="E8" s="33">
        <f t="shared" si="1"/>
        <v>797.5</v>
      </c>
      <c r="F8" s="6" t="s">
        <v>58</v>
      </c>
      <c r="G8" s="6" t="s">
        <v>10</v>
      </c>
    </row>
    <row r="9" spans="1:14" x14ac:dyDescent="0.25">
      <c r="A9" s="2">
        <v>8</v>
      </c>
      <c r="B9" s="3">
        <v>60</v>
      </c>
      <c r="C9" s="31">
        <f t="shared" si="0"/>
        <v>852.5</v>
      </c>
      <c r="D9" s="31">
        <v>17.05</v>
      </c>
      <c r="E9" s="33">
        <f t="shared" si="1"/>
        <v>1023</v>
      </c>
      <c r="F9" s="6" t="s">
        <v>58</v>
      </c>
      <c r="G9" s="6" t="s">
        <v>10</v>
      </c>
    </row>
    <row r="10" spans="1:14" x14ac:dyDescent="0.25">
      <c r="A10" s="2">
        <v>9</v>
      </c>
      <c r="B10" s="3">
        <v>70</v>
      </c>
      <c r="C10" s="31">
        <f t="shared" si="0"/>
        <v>1058.75</v>
      </c>
      <c r="D10" s="31">
        <v>18.149999999999999</v>
      </c>
      <c r="E10" s="33">
        <f t="shared" si="1"/>
        <v>1270.5</v>
      </c>
      <c r="F10" s="6" t="s">
        <v>58</v>
      </c>
      <c r="G10" s="6" t="s">
        <v>10</v>
      </c>
    </row>
    <row r="11" spans="1:14" x14ac:dyDescent="0.25">
      <c r="A11" s="2">
        <v>10</v>
      </c>
      <c r="B11" s="3">
        <v>80</v>
      </c>
      <c r="C11" s="31">
        <f t="shared" si="0"/>
        <v>1283.3333333333335</v>
      </c>
      <c r="D11" s="31">
        <v>19.25</v>
      </c>
      <c r="E11" s="33">
        <f t="shared" si="1"/>
        <v>1540</v>
      </c>
      <c r="F11" s="6" t="s">
        <v>58</v>
      </c>
      <c r="G11" s="6" t="s">
        <v>10</v>
      </c>
    </row>
    <row r="12" spans="1:14" x14ac:dyDescent="0.25">
      <c r="A12" s="2">
        <v>11</v>
      </c>
      <c r="B12" s="3">
        <v>90</v>
      </c>
      <c r="C12" s="31">
        <f t="shared" si="0"/>
        <v>1526.2500000000002</v>
      </c>
      <c r="D12" s="31">
        <v>20.350000000000001</v>
      </c>
      <c r="E12" s="33">
        <f t="shared" si="1"/>
        <v>1831.5000000000002</v>
      </c>
      <c r="F12" s="6" t="s">
        <v>58</v>
      </c>
      <c r="G12" s="6" t="s">
        <v>10</v>
      </c>
    </row>
    <row r="13" spans="1:14" x14ac:dyDescent="0.25">
      <c r="A13" s="2">
        <v>12</v>
      </c>
      <c r="B13" s="3">
        <v>100</v>
      </c>
      <c r="C13" s="31">
        <f t="shared" si="0"/>
        <v>1787.5</v>
      </c>
      <c r="D13" s="31">
        <v>21.45</v>
      </c>
      <c r="E13" s="33">
        <f t="shared" si="1"/>
        <v>2145</v>
      </c>
      <c r="F13" s="6" t="s">
        <v>58</v>
      </c>
      <c r="G13" s="6" t="s">
        <v>10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91EF-7A91-4C46-AC79-1298C63B65C7}">
  <dimension ref="A1:N26"/>
  <sheetViews>
    <sheetView workbookViewId="0">
      <selection activeCell="G22" sqref="G22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7" width="17.7109375" bestFit="1" customWidth="1"/>
    <col min="8" max="8" width="13.85546875" customWidth="1"/>
  </cols>
  <sheetData>
    <row r="1" spans="1:14" x14ac:dyDescent="0.25">
      <c r="A1" s="1" t="s">
        <v>0</v>
      </c>
      <c r="B1" s="1" t="s">
        <v>1</v>
      </c>
      <c r="C1" s="30" t="s">
        <v>43</v>
      </c>
      <c r="D1" s="1" t="s">
        <v>3</v>
      </c>
      <c r="E1" s="30" t="s">
        <v>53</v>
      </c>
      <c r="F1" s="30" t="s">
        <v>54</v>
      </c>
      <c r="G1" s="1" t="s">
        <v>4</v>
      </c>
      <c r="H1" s="1" t="s">
        <v>5</v>
      </c>
    </row>
    <row r="2" spans="1:14" x14ac:dyDescent="0.25">
      <c r="A2" s="20" t="s">
        <v>40</v>
      </c>
      <c r="B2" s="20" t="s">
        <v>40</v>
      </c>
      <c r="C2" s="44" t="s">
        <v>40</v>
      </c>
      <c r="D2" s="20" t="s">
        <v>51</v>
      </c>
      <c r="E2" s="44" t="s">
        <v>52</v>
      </c>
      <c r="F2" s="44" t="s">
        <v>52</v>
      </c>
      <c r="G2" s="20" t="s">
        <v>40</v>
      </c>
      <c r="H2" s="20" t="s">
        <v>40</v>
      </c>
      <c r="I2" t="s">
        <v>37</v>
      </c>
      <c r="J2" s="22">
        <v>15</v>
      </c>
    </row>
    <row r="3" spans="1:14" x14ac:dyDescent="0.25">
      <c r="A3" s="2">
        <v>1</v>
      </c>
      <c r="B3" s="8">
        <v>100</v>
      </c>
      <c r="C3" s="31">
        <f>SUM(E3/1.2)</f>
        <v>4.166666666666667</v>
      </c>
      <c r="D3" s="11" t="s">
        <v>40</v>
      </c>
      <c r="E3" s="31">
        <v>5</v>
      </c>
      <c r="F3" s="33">
        <v>10</v>
      </c>
      <c r="G3" s="6" t="s">
        <v>50</v>
      </c>
      <c r="H3" s="6" t="s">
        <v>8</v>
      </c>
      <c r="J3" s="32"/>
    </row>
    <row r="4" spans="1:14" x14ac:dyDescent="0.25">
      <c r="A4" s="2">
        <v>2</v>
      </c>
      <c r="B4" s="8">
        <v>200</v>
      </c>
      <c r="C4" s="31">
        <f t="shared" ref="C4:C13" si="0">SUM(E4/1.2)</f>
        <v>8.3333333333333339</v>
      </c>
      <c r="D4" s="11" t="s">
        <v>40</v>
      </c>
      <c r="E4" s="31">
        <v>10</v>
      </c>
      <c r="F4" s="33">
        <v>15</v>
      </c>
      <c r="G4" s="6" t="s">
        <v>50</v>
      </c>
      <c r="H4" s="6" t="s">
        <v>8</v>
      </c>
      <c r="J4" s="32"/>
      <c r="K4" s="18"/>
      <c r="L4" s="18"/>
      <c r="M4" s="18"/>
      <c r="N4" s="17"/>
    </row>
    <row r="5" spans="1:14" x14ac:dyDescent="0.25">
      <c r="A5" s="2">
        <v>3</v>
      </c>
      <c r="B5" s="8">
        <v>300</v>
      </c>
      <c r="C5" s="31">
        <f t="shared" si="0"/>
        <v>12.5</v>
      </c>
      <c r="D5" s="11" t="s">
        <v>40</v>
      </c>
      <c r="E5" s="31">
        <v>15</v>
      </c>
      <c r="F5" s="33">
        <v>20</v>
      </c>
      <c r="G5" s="6" t="s">
        <v>50</v>
      </c>
      <c r="H5" s="6" t="s">
        <v>8</v>
      </c>
      <c r="J5" s="32"/>
      <c r="K5" s="18"/>
      <c r="L5" s="18"/>
      <c r="M5" s="18"/>
      <c r="N5" s="17"/>
    </row>
    <row r="6" spans="1:14" x14ac:dyDescent="0.25">
      <c r="A6" s="2">
        <v>4</v>
      </c>
      <c r="B6" s="8">
        <v>400</v>
      </c>
      <c r="C6" s="31">
        <f t="shared" si="0"/>
        <v>16.666666666666668</v>
      </c>
      <c r="D6" s="11" t="s">
        <v>40</v>
      </c>
      <c r="E6" s="31">
        <v>20</v>
      </c>
      <c r="F6" s="33">
        <v>25</v>
      </c>
      <c r="G6" s="6" t="s">
        <v>50</v>
      </c>
      <c r="H6" s="6" t="s">
        <v>8</v>
      </c>
      <c r="J6" s="32"/>
      <c r="K6" s="18"/>
      <c r="L6" s="18"/>
      <c r="M6" s="18"/>
      <c r="N6" s="17"/>
    </row>
    <row r="7" spans="1:14" x14ac:dyDescent="0.25">
      <c r="A7" s="2">
        <v>5</v>
      </c>
      <c r="B7" s="8">
        <v>500</v>
      </c>
      <c r="C7" s="31">
        <f t="shared" si="0"/>
        <v>20.833333333333336</v>
      </c>
      <c r="D7" s="11" t="s">
        <v>40</v>
      </c>
      <c r="E7" s="31">
        <v>25</v>
      </c>
      <c r="F7" s="33">
        <v>30</v>
      </c>
      <c r="G7" s="6" t="s">
        <v>50</v>
      </c>
      <c r="H7" s="6" t="s">
        <v>8</v>
      </c>
      <c r="J7" s="32"/>
      <c r="K7" s="18"/>
      <c r="L7" s="18"/>
      <c r="M7" s="18"/>
      <c r="N7" s="17"/>
    </row>
    <row r="8" spans="1:14" x14ac:dyDescent="0.25">
      <c r="A8" s="2">
        <v>6</v>
      </c>
      <c r="B8" s="8">
        <v>600</v>
      </c>
      <c r="C8" s="31">
        <f t="shared" si="0"/>
        <v>25</v>
      </c>
      <c r="D8" s="11" t="s">
        <v>40</v>
      </c>
      <c r="E8" s="31">
        <v>30</v>
      </c>
      <c r="F8" s="33">
        <v>35</v>
      </c>
      <c r="G8" s="6" t="s">
        <v>50</v>
      </c>
      <c r="H8" s="6" t="s">
        <v>8</v>
      </c>
      <c r="J8" s="32"/>
      <c r="K8" s="18"/>
      <c r="L8" s="18"/>
      <c r="M8" s="18"/>
      <c r="N8" s="17"/>
    </row>
    <row r="9" spans="1:14" x14ac:dyDescent="0.25">
      <c r="A9" s="2">
        <v>7</v>
      </c>
      <c r="B9" s="8">
        <v>700</v>
      </c>
      <c r="C9" s="31">
        <f t="shared" si="0"/>
        <v>29.166666666666668</v>
      </c>
      <c r="D9" s="11" t="s">
        <v>40</v>
      </c>
      <c r="E9" s="31">
        <v>35</v>
      </c>
      <c r="F9" s="33">
        <v>40</v>
      </c>
      <c r="G9" s="6" t="s">
        <v>50</v>
      </c>
      <c r="H9" s="6" t="s">
        <v>8</v>
      </c>
      <c r="J9" s="32"/>
      <c r="K9" s="18"/>
      <c r="L9" s="18"/>
      <c r="M9" s="18"/>
      <c r="N9" s="17"/>
    </row>
    <row r="10" spans="1:14" x14ac:dyDescent="0.25">
      <c r="A10" s="2">
        <v>8</v>
      </c>
      <c r="B10" s="8">
        <v>800</v>
      </c>
      <c r="C10" s="31">
        <f t="shared" si="0"/>
        <v>33.333333333333336</v>
      </c>
      <c r="D10" s="11" t="s">
        <v>40</v>
      </c>
      <c r="E10" s="31">
        <v>40</v>
      </c>
      <c r="F10" s="33">
        <v>45</v>
      </c>
      <c r="G10" s="6" t="s">
        <v>50</v>
      </c>
      <c r="H10" s="6" t="s">
        <v>8</v>
      </c>
      <c r="J10" s="32"/>
      <c r="K10" s="18"/>
      <c r="L10" s="18"/>
      <c r="M10" s="18"/>
      <c r="N10" s="17"/>
    </row>
    <row r="11" spans="1:14" x14ac:dyDescent="0.25">
      <c r="A11" s="2">
        <v>9</v>
      </c>
      <c r="B11" s="8">
        <v>900</v>
      </c>
      <c r="C11" s="31">
        <f t="shared" si="0"/>
        <v>37.5</v>
      </c>
      <c r="D11" s="11" t="s">
        <v>40</v>
      </c>
      <c r="E11" s="31">
        <v>45</v>
      </c>
      <c r="F11" s="33">
        <v>50</v>
      </c>
      <c r="G11" s="6" t="s">
        <v>50</v>
      </c>
      <c r="H11" s="6" t="s">
        <v>8</v>
      </c>
      <c r="J11" s="32"/>
      <c r="K11" s="18"/>
      <c r="L11" s="18"/>
      <c r="M11" s="18"/>
      <c r="N11" s="17"/>
    </row>
    <row r="12" spans="1:14" x14ac:dyDescent="0.25">
      <c r="A12" s="2">
        <v>10</v>
      </c>
      <c r="B12" s="3">
        <v>1000</v>
      </c>
      <c r="C12" s="31">
        <f t="shared" si="0"/>
        <v>41.666666666666671</v>
      </c>
      <c r="D12" s="11" t="s">
        <v>40</v>
      </c>
      <c r="E12" s="31">
        <v>50</v>
      </c>
      <c r="F12" s="33">
        <v>55</v>
      </c>
      <c r="G12" s="6" t="s">
        <v>50</v>
      </c>
      <c r="H12" s="6" t="s">
        <v>8</v>
      </c>
      <c r="J12" s="32"/>
      <c r="K12" s="19"/>
      <c r="L12" s="19"/>
      <c r="M12" s="19"/>
      <c r="N12" s="17"/>
    </row>
    <row r="13" spans="1:14" x14ac:dyDescent="0.25">
      <c r="A13" s="2">
        <v>11</v>
      </c>
      <c r="B13" s="3">
        <v>2000</v>
      </c>
      <c r="C13" s="31">
        <f t="shared" si="0"/>
        <v>45.833333333333336</v>
      </c>
      <c r="D13" s="11" t="s">
        <v>40</v>
      </c>
      <c r="E13" s="31">
        <v>55</v>
      </c>
      <c r="F13" s="33">
        <v>60</v>
      </c>
      <c r="G13" s="6" t="s">
        <v>50</v>
      </c>
      <c r="H13" s="6" t="s">
        <v>8</v>
      </c>
      <c r="J13" s="32"/>
    </row>
    <row r="14" spans="1:14" x14ac:dyDescent="0.25">
      <c r="C14" s="31"/>
    </row>
    <row r="16" spans="1:14" x14ac:dyDescent="0.25">
      <c r="A16" s="2"/>
      <c r="B16" s="8"/>
      <c r="C16" s="31"/>
      <c r="D16" s="11"/>
      <c r="E16" s="31"/>
      <c r="G16" s="6"/>
      <c r="H16" s="6"/>
      <c r="J16" s="32"/>
    </row>
    <row r="17" spans="1:10" x14ac:dyDescent="0.25">
      <c r="A17" s="2"/>
      <c r="B17" s="8"/>
      <c r="C17" s="31"/>
      <c r="D17" s="11"/>
      <c r="E17" s="31"/>
      <c r="G17" s="6"/>
      <c r="H17" s="6"/>
      <c r="J17" s="32"/>
    </row>
    <row r="18" spans="1:10" x14ac:dyDescent="0.25">
      <c r="A18" s="2"/>
      <c r="B18" s="8"/>
      <c r="C18" s="31"/>
      <c r="D18" s="11"/>
      <c r="E18" s="33"/>
      <c r="G18" s="6"/>
      <c r="H18" s="6"/>
      <c r="J18" s="32"/>
    </row>
    <row r="19" spans="1:10" x14ac:dyDescent="0.25">
      <c r="A19" s="2"/>
      <c r="B19" s="8"/>
      <c r="C19" s="31"/>
      <c r="D19" s="11"/>
      <c r="E19" s="33"/>
      <c r="G19" s="6"/>
      <c r="H19" s="6"/>
      <c r="J19" s="32"/>
    </row>
    <row r="20" spans="1:10" x14ac:dyDescent="0.25">
      <c r="A20" s="2"/>
      <c r="B20" s="8"/>
      <c r="C20" s="31"/>
      <c r="D20" s="11"/>
      <c r="E20" s="33"/>
      <c r="G20" s="6"/>
      <c r="H20" s="6"/>
      <c r="J20" s="32"/>
    </row>
    <row r="21" spans="1:10" x14ac:dyDescent="0.25">
      <c r="A21" s="2"/>
      <c r="B21" s="8"/>
      <c r="C21" s="31"/>
      <c r="D21" s="11"/>
      <c r="E21" s="33"/>
      <c r="G21" s="6"/>
      <c r="H21" s="6"/>
      <c r="J21" s="32"/>
    </row>
    <row r="22" spans="1:10" x14ac:dyDescent="0.25">
      <c r="A22" s="2"/>
      <c r="B22" s="8"/>
      <c r="C22" s="31"/>
      <c r="D22" s="11"/>
      <c r="E22" s="33"/>
      <c r="G22" s="6"/>
      <c r="H22" s="6"/>
      <c r="J22" s="32"/>
    </row>
    <row r="23" spans="1:10" x14ac:dyDescent="0.25">
      <c r="A23" s="2"/>
      <c r="B23" s="8"/>
      <c r="C23" s="31"/>
      <c r="D23" s="11"/>
      <c r="E23" s="33"/>
      <c r="G23" s="6"/>
      <c r="H23" s="6"/>
      <c r="J23" s="32"/>
    </row>
    <row r="24" spans="1:10" x14ac:dyDescent="0.25">
      <c r="A24" s="2"/>
      <c r="B24" s="8"/>
      <c r="C24" s="31"/>
      <c r="D24" s="11"/>
      <c r="E24" s="33"/>
      <c r="G24" s="6"/>
      <c r="H24" s="6"/>
      <c r="J24" s="32"/>
    </row>
    <row r="25" spans="1:10" x14ac:dyDescent="0.25">
      <c r="A25" s="2"/>
      <c r="B25" s="3"/>
      <c r="C25" s="31"/>
      <c r="D25" s="11"/>
      <c r="E25" s="31"/>
      <c r="G25" s="6"/>
      <c r="H25" s="6"/>
      <c r="J25" s="32"/>
    </row>
    <row r="26" spans="1:10" x14ac:dyDescent="0.25">
      <c r="A26" s="2"/>
      <c r="B26" s="3"/>
      <c r="C26" s="31"/>
      <c r="D26" s="11"/>
      <c r="E26" s="31"/>
      <c r="G26" s="6"/>
      <c r="H26" s="6"/>
      <c r="J26" s="3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98B07-CEEC-4738-B2F0-89A33B1653EA}">
  <dimension ref="A1:H13"/>
  <sheetViews>
    <sheetView workbookViewId="0">
      <selection activeCell="D4" sqref="D2:D4"/>
    </sheetView>
  </sheetViews>
  <sheetFormatPr defaultRowHeight="15" x14ac:dyDescent="0.25"/>
  <cols>
    <col min="1" max="7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</row>
    <row r="2" spans="1:8" x14ac:dyDescent="0.25">
      <c r="A2" s="2">
        <v>1</v>
      </c>
      <c r="B2" s="3">
        <v>1</v>
      </c>
      <c r="C2" s="4">
        <f>SUM(E2/1.2)</f>
        <v>4.9583333333333339</v>
      </c>
      <c r="D2" s="4">
        <v>5.95</v>
      </c>
      <c r="E2" s="21">
        <f>SUM(B2*D2)</f>
        <v>5.95</v>
      </c>
      <c r="F2" s="9" t="s">
        <v>44</v>
      </c>
      <c r="G2" s="9" t="s">
        <v>11</v>
      </c>
    </row>
    <row r="3" spans="1:8" x14ac:dyDescent="0.25">
      <c r="A3" s="2">
        <v>2</v>
      </c>
      <c r="B3" s="3">
        <v>5</v>
      </c>
      <c r="C3" s="4">
        <f t="shared" ref="C3:C13" si="0">SUM(E3/1.2)</f>
        <v>24.791666666666668</v>
      </c>
      <c r="D3" s="4">
        <v>5.95</v>
      </c>
      <c r="E3" s="21">
        <f t="shared" ref="E3:E13" si="1">SUM(B3*D3)</f>
        <v>29.75</v>
      </c>
      <c r="F3" s="9" t="s">
        <v>44</v>
      </c>
      <c r="G3" s="9" t="s">
        <v>11</v>
      </c>
    </row>
    <row r="4" spans="1:8" x14ac:dyDescent="0.25">
      <c r="A4" s="2">
        <v>3</v>
      </c>
      <c r="B4" s="3">
        <v>10</v>
      </c>
      <c r="C4" s="4">
        <f t="shared" si="0"/>
        <v>49.583333333333336</v>
      </c>
      <c r="D4" s="4">
        <v>5.95</v>
      </c>
      <c r="E4" s="21">
        <f t="shared" si="1"/>
        <v>59.5</v>
      </c>
      <c r="F4" s="9" t="s">
        <v>44</v>
      </c>
      <c r="G4" s="9" t="s">
        <v>11</v>
      </c>
    </row>
    <row r="5" spans="1:8" x14ac:dyDescent="0.25">
      <c r="A5" s="2">
        <v>4</v>
      </c>
      <c r="B5" s="3">
        <v>20</v>
      </c>
      <c r="C5" s="4">
        <f t="shared" si="0"/>
        <v>91.666666666666671</v>
      </c>
      <c r="D5" s="4">
        <v>5.5</v>
      </c>
      <c r="E5" s="21">
        <f t="shared" si="1"/>
        <v>110</v>
      </c>
      <c r="F5" s="9" t="s">
        <v>44</v>
      </c>
      <c r="G5" s="9" t="s">
        <v>11</v>
      </c>
    </row>
    <row r="6" spans="1:8" x14ac:dyDescent="0.25">
      <c r="A6" s="2">
        <v>5</v>
      </c>
      <c r="B6" s="3">
        <v>30</v>
      </c>
      <c r="C6" s="4">
        <f t="shared" si="0"/>
        <v>137.5</v>
      </c>
      <c r="D6" s="4">
        <v>5.5</v>
      </c>
      <c r="E6" s="21">
        <f t="shared" si="1"/>
        <v>165</v>
      </c>
      <c r="F6" s="9" t="s">
        <v>44</v>
      </c>
      <c r="G6" s="9" t="s">
        <v>11</v>
      </c>
    </row>
    <row r="7" spans="1:8" x14ac:dyDescent="0.25">
      <c r="A7" s="2">
        <v>6</v>
      </c>
      <c r="B7" s="3">
        <v>40</v>
      </c>
      <c r="C7" s="4">
        <f t="shared" si="0"/>
        <v>183.33333333333334</v>
      </c>
      <c r="D7" s="4">
        <v>5.5</v>
      </c>
      <c r="E7" s="21">
        <f t="shared" si="1"/>
        <v>220</v>
      </c>
      <c r="F7" s="9" t="s">
        <v>44</v>
      </c>
      <c r="G7" s="9" t="s">
        <v>11</v>
      </c>
    </row>
    <row r="8" spans="1:8" x14ac:dyDescent="0.25">
      <c r="A8" s="2">
        <v>7</v>
      </c>
      <c r="B8" s="3">
        <v>50</v>
      </c>
      <c r="C8" s="4">
        <f t="shared" si="0"/>
        <v>229.16666666666669</v>
      </c>
      <c r="D8" s="4">
        <v>5.5</v>
      </c>
      <c r="E8" s="21">
        <f t="shared" si="1"/>
        <v>275</v>
      </c>
      <c r="F8" s="9" t="s">
        <v>44</v>
      </c>
      <c r="G8" s="9" t="s">
        <v>11</v>
      </c>
    </row>
    <row r="9" spans="1:8" x14ac:dyDescent="0.25">
      <c r="A9" s="2">
        <v>8</v>
      </c>
      <c r="B9" s="3">
        <v>60</v>
      </c>
      <c r="C9" s="4">
        <f t="shared" si="0"/>
        <v>275</v>
      </c>
      <c r="D9" s="4">
        <v>5.5</v>
      </c>
      <c r="E9" s="21">
        <f t="shared" si="1"/>
        <v>330</v>
      </c>
      <c r="F9" s="9" t="s">
        <v>44</v>
      </c>
      <c r="G9" s="9" t="s">
        <v>11</v>
      </c>
    </row>
    <row r="10" spans="1:8" x14ac:dyDescent="0.25">
      <c r="A10" s="28">
        <v>9</v>
      </c>
      <c r="B10" s="28">
        <v>70</v>
      </c>
      <c r="C10" s="4">
        <f t="shared" si="0"/>
        <v>320.83333333333337</v>
      </c>
      <c r="D10" s="4">
        <v>5.5</v>
      </c>
      <c r="E10" s="21">
        <f t="shared" si="1"/>
        <v>385</v>
      </c>
      <c r="F10" s="9" t="s">
        <v>44</v>
      </c>
      <c r="G10" s="9" t="s">
        <v>11</v>
      </c>
      <c r="H10" s="5" t="s">
        <v>9</v>
      </c>
    </row>
    <row r="11" spans="1:8" x14ac:dyDescent="0.25">
      <c r="A11" s="10">
        <v>10</v>
      </c>
      <c r="B11" s="28">
        <v>80</v>
      </c>
      <c r="C11" s="4">
        <f t="shared" si="0"/>
        <v>366.66666666666669</v>
      </c>
      <c r="D11" s="4">
        <v>5.5</v>
      </c>
      <c r="E11" s="21">
        <f t="shared" si="1"/>
        <v>440</v>
      </c>
      <c r="F11" s="9" t="s">
        <v>44</v>
      </c>
      <c r="G11" s="9" t="s">
        <v>11</v>
      </c>
      <c r="H11" s="5" t="s">
        <v>9</v>
      </c>
    </row>
    <row r="12" spans="1:8" x14ac:dyDescent="0.25">
      <c r="A12" s="2">
        <v>11</v>
      </c>
      <c r="B12" s="3">
        <v>90</v>
      </c>
      <c r="C12" s="4">
        <f t="shared" si="0"/>
        <v>412.5</v>
      </c>
      <c r="D12" s="4">
        <v>5.5</v>
      </c>
      <c r="E12" s="21">
        <f t="shared" si="1"/>
        <v>495</v>
      </c>
      <c r="F12" s="9" t="s">
        <v>44</v>
      </c>
      <c r="G12" s="9" t="s">
        <v>11</v>
      </c>
      <c r="H12" s="5" t="s">
        <v>9</v>
      </c>
    </row>
    <row r="13" spans="1:8" x14ac:dyDescent="0.25">
      <c r="A13" s="2">
        <v>12</v>
      </c>
      <c r="B13" s="3">
        <v>100</v>
      </c>
      <c r="C13" s="4">
        <f t="shared" si="0"/>
        <v>458.33333333333337</v>
      </c>
      <c r="D13" s="4">
        <v>5.5</v>
      </c>
      <c r="E13" s="21">
        <f t="shared" si="1"/>
        <v>550</v>
      </c>
      <c r="F13" s="9" t="s">
        <v>44</v>
      </c>
      <c r="G13" s="9" t="s">
        <v>11</v>
      </c>
      <c r="H13" s="5" t="s">
        <v>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732C3-FC0C-439D-A0BF-C2FD7A607B64}">
  <dimension ref="A1:H41"/>
  <sheetViews>
    <sheetView workbookViewId="0">
      <selection activeCell="D30" sqref="D30:D41"/>
    </sheetView>
  </sheetViews>
  <sheetFormatPr defaultRowHeight="15" x14ac:dyDescent="0.25"/>
  <cols>
    <col min="1" max="5" width="13.85546875" customWidth="1"/>
    <col min="6" max="6" width="19.5703125" customWidth="1"/>
    <col min="7" max="7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</row>
    <row r="2" spans="1:8" x14ac:dyDescent="0.25">
      <c r="A2" s="2">
        <v>1</v>
      </c>
      <c r="B2" s="3">
        <v>1</v>
      </c>
      <c r="C2" s="4">
        <f>SUM(E2/1.2)</f>
        <v>4.5833333333333339</v>
      </c>
      <c r="D2" s="4">
        <v>5.5</v>
      </c>
      <c r="E2" s="21">
        <f>SUM(B2*D2)</f>
        <v>5.5</v>
      </c>
      <c r="F2" s="6" t="s">
        <v>66</v>
      </c>
      <c r="G2" s="9" t="s">
        <v>11</v>
      </c>
    </row>
    <row r="3" spans="1:8" x14ac:dyDescent="0.25">
      <c r="A3" s="2">
        <v>2</v>
      </c>
      <c r="B3" s="3">
        <v>5</v>
      </c>
      <c r="C3" s="4">
        <f t="shared" ref="C3:C13" si="0">SUM(E3/1.2)</f>
        <v>21.875</v>
      </c>
      <c r="D3" s="4">
        <v>5.25</v>
      </c>
      <c r="E3" s="21">
        <f t="shared" ref="E3:E13" si="1">SUM(B3*D3)</f>
        <v>26.25</v>
      </c>
      <c r="F3" s="6" t="s">
        <v>66</v>
      </c>
      <c r="G3" s="9" t="s">
        <v>11</v>
      </c>
    </row>
    <row r="4" spans="1:8" ht="15" customHeight="1" x14ac:dyDescent="0.25">
      <c r="A4" s="2">
        <v>3</v>
      </c>
      <c r="B4" s="3">
        <v>10</v>
      </c>
      <c r="C4" s="4">
        <f t="shared" si="0"/>
        <v>41.666666666666671</v>
      </c>
      <c r="D4" s="4">
        <v>5</v>
      </c>
      <c r="E4" s="21">
        <f t="shared" si="1"/>
        <v>50</v>
      </c>
      <c r="F4" s="6" t="s">
        <v>66</v>
      </c>
      <c r="G4" s="9" t="s">
        <v>11</v>
      </c>
    </row>
    <row r="5" spans="1:8" x14ac:dyDescent="0.25">
      <c r="A5" s="2">
        <v>4</v>
      </c>
      <c r="B5" s="3">
        <v>20</v>
      </c>
      <c r="C5" s="4">
        <f t="shared" si="0"/>
        <v>79.166666666666671</v>
      </c>
      <c r="D5" s="4">
        <v>4.75</v>
      </c>
      <c r="E5" s="21">
        <f t="shared" si="1"/>
        <v>95</v>
      </c>
      <c r="F5" s="6" t="s">
        <v>66</v>
      </c>
      <c r="G5" s="9" t="s">
        <v>11</v>
      </c>
    </row>
    <row r="6" spans="1:8" x14ac:dyDescent="0.25">
      <c r="A6" s="2">
        <v>5</v>
      </c>
      <c r="B6" s="3">
        <v>30</v>
      </c>
      <c r="C6" s="4">
        <f t="shared" si="0"/>
        <v>112.5</v>
      </c>
      <c r="D6" s="4">
        <v>4.5</v>
      </c>
      <c r="E6" s="21">
        <f t="shared" si="1"/>
        <v>135</v>
      </c>
      <c r="F6" s="6" t="s">
        <v>66</v>
      </c>
      <c r="G6" s="9" t="s">
        <v>11</v>
      </c>
    </row>
    <row r="7" spans="1:8" x14ac:dyDescent="0.25">
      <c r="A7" s="2">
        <v>6</v>
      </c>
      <c r="B7" s="3">
        <v>40</v>
      </c>
      <c r="C7" s="4">
        <f t="shared" si="0"/>
        <v>141.66666666666669</v>
      </c>
      <c r="D7" s="4">
        <v>4.25</v>
      </c>
      <c r="E7" s="21">
        <f t="shared" si="1"/>
        <v>170</v>
      </c>
      <c r="F7" s="6" t="s">
        <v>66</v>
      </c>
      <c r="G7" s="9" t="s">
        <v>11</v>
      </c>
    </row>
    <row r="8" spans="1:8" x14ac:dyDescent="0.25">
      <c r="A8" s="2">
        <v>7</v>
      </c>
      <c r="B8" s="3">
        <v>50</v>
      </c>
      <c r="C8" s="4">
        <f t="shared" si="0"/>
        <v>166.66666666666669</v>
      </c>
      <c r="D8" s="4">
        <v>4</v>
      </c>
      <c r="E8" s="21">
        <f t="shared" si="1"/>
        <v>200</v>
      </c>
      <c r="F8" s="6" t="s">
        <v>66</v>
      </c>
      <c r="G8" s="9" t="s">
        <v>11</v>
      </c>
    </row>
    <row r="9" spans="1:8" x14ac:dyDescent="0.25">
      <c r="A9" s="2">
        <v>8</v>
      </c>
      <c r="B9" s="3">
        <v>60</v>
      </c>
      <c r="C9" s="4">
        <f t="shared" si="0"/>
        <v>187.5</v>
      </c>
      <c r="D9" s="4">
        <v>3.75</v>
      </c>
      <c r="E9" s="21">
        <f t="shared" si="1"/>
        <v>225</v>
      </c>
      <c r="F9" s="6" t="s">
        <v>66</v>
      </c>
      <c r="G9" s="9" t="s">
        <v>11</v>
      </c>
    </row>
    <row r="10" spans="1:8" x14ac:dyDescent="0.25">
      <c r="A10" s="28">
        <v>9</v>
      </c>
      <c r="B10" s="28">
        <v>70</v>
      </c>
      <c r="C10" s="4">
        <f t="shared" si="0"/>
        <v>204.16666666666669</v>
      </c>
      <c r="D10" s="4">
        <v>3.5</v>
      </c>
      <c r="E10" s="21">
        <f t="shared" si="1"/>
        <v>245</v>
      </c>
      <c r="F10" s="6" t="s">
        <v>66</v>
      </c>
      <c r="G10" s="9" t="s">
        <v>11</v>
      </c>
    </row>
    <row r="11" spans="1:8" x14ac:dyDescent="0.25">
      <c r="A11" s="10">
        <v>10</v>
      </c>
      <c r="B11" s="28">
        <v>80</v>
      </c>
      <c r="C11" s="4">
        <f t="shared" si="0"/>
        <v>216.66666666666669</v>
      </c>
      <c r="D11" s="4">
        <v>3.25</v>
      </c>
      <c r="E11" s="21">
        <f t="shared" si="1"/>
        <v>260</v>
      </c>
      <c r="F11" s="6" t="s">
        <v>66</v>
      </c>
      <c r="G11" s="9" t="s">
        <v>11</v>
      </c>
    </row>
    <row r="12" spans="1:8" x14ac:dyDescent="0.25">
      <c r="A12" s="2">
        <v>11</v>
      </c>
      <c r="B12" s="3">
        <v>90</v>
      </c>
      <c r="C12" s="4">
        <f t="shared" si="0"/>
        <v>225</v>
      </c>
      <c r="D12" s="4">
        <v>3</v>
      </c>
      <c r="E12" s="21">
        <f t="shared" si="1"/>
        <v>270</v>
      </c>
      <c r="F12" s="6" t="s">
        <v>66</v>
      </c>
      <c r="G12" s="9" t="s">
        <v>11</v>
      </c>
      <c r="H12" s="5" t="s">
        <v>9</v>
      </c>
    </row>
    <row r="13" spans="1:8" x14ac:dyDescent="0.25">
      <c r="A13" s="2">
        <v>12</v>
      </c>
      <c r="B13" s="3">
        <v>100</v>
      </c>
      <c r="C13" s="4">
        <f t="shared" si="0"/>
        <v>229.16666666666669</v>
      </c>
      <c r="D13" s="4">
        <v>2.75</v>
      </c>
      <c r="E13" s="21">
        <f t="shared" si="1"/>
        <v>275</v>
      </c>
      <c r="F13" s="6" t="s">
        <v>66</v>
      </c>
      <c r="G13" s="9" t="s">
        <v>11</v>
      </c>
      <c r="H13" s="5" t="s">
        <v>9</v>
      </c>
    </row>
    <row r="14" spans="1:8" x14ac:dyDescent="0.25">
      <c r="A14" s="45"/>
      <c r="B14" s="45"/>
      <c r="C14" s="45"/>
      <c r="D14" s="27"/>
      <c r="E14" s="27"/>
      <c r="F14" s="45"/>
      <c r="G14" s="45"/>
      <c r="H14" s="5" t="s">
        <v>9</v>
      </c>
    </row>
    <row r="15" spans="1:8" x14ac:dyDescent="0.25">
      <c r="A15" s="54"/>
      <c r="B15" s="54"/>
      <c r="C15" s="54"/>
      <c r="D15" s="55"/>
      <c r="E15" s="55"/>
      <c r="F15" s="54"/>
      <c r="G15" s="54"/>
      <c r="H15" s="5" t="s">
        <v>9</v>
      </c>
    </row>
    <row r="16" spans="1:8" x14ac:dyDescent="0.25">
      <c r="A16" s="2">
        <v>1</v>
      </c>
      <c r="B16" s="3">
        <v>1</v>
      </c>
      <c r="C16" s="4">
        <f>SUM(E16/1.2)</f>
        <v>4.5833333333333339</v>
      </c>
      <c r="D16" s="4">
        <v>5.5</v>
      </c>
      <c r="E16" s="21">
        <f>SUM(B16*D16)</f>
        <v>5.5</v>
      </c>
      <c r="F16" s="9" t="s">
        <v>45</v>
      </c>
      <c r="G16" s="9" t="s">
        <v>11</v>
      </c>
    </row>
    <row r="17" spans="1:7" x14ac:dyDescent="0.25">
      <c r="A17" s="2">
        <v>2</v>
      </c>
      <c r="B17" s="3">
        <v>5</v>
      </c>
      <c r="C17" s="4">
        <f t="shared" ref="C17:C27" si="2">SUM(E17/1.2)</f>
        <v>21.875</v>
      </c>
      <c r="D17" s="4">
        <v>5.25</v>
      </c>
      <c r="E17" s="21">
        <f t="shared" ref="E17:E27" si="3">SUM(B17*D17)</f>
        <v>26.25</v>
      </c>
      <c r="F17" s="9" t="s">
        <v>45</v>
      </c>
      <c r="G17" s="9" t="s">
        <v>11</v>
      </c>
    </row>
    <row r="18" spans="1:7" x14ac:dyDescent="0.25">
      <c r="A18" s="2">
        <v>3</v>
      </c>
      <c r="B18" s="3">
        <v>10</v>
      </c>
      <c r="C18" s="4">
        <f t="shared" si="2"/>
        <v>41.666666666666671</v>
      </c>
      <c r="D18" s="4">
        <v>5</v>
      </c>
      <c r="E18" s="21">
        <f t="shared" si="3"/>
        <v>50</v>
      </c>
      <c r="F18" s="9" t="s">
        <v>45</v>
      </c>
      <c r="G18" s="9" t="s">
        <v>11</v>
      </c>
    </row>
    <row r="19" spans="1:7" x14ac:dyDescent="0.25">
      <c r="A19" s="2">
        <v>4</v>
      </c>
      <c r="B19" s="3">
        <v>20</v>
      </c>
      <c r="C19" s="4">
        <f t="shared" si="2"/>
        <v>79.166666666666671</v>
      </c>
      <c r="D19" s="4">
        <v>4.75</v>
      </c>
      <c r="E19" s="21">
        <f t="shared" si="3"/>
        <v>95</v>
      </c>
      <c r="F19" s="9" t="s">
        <v>45</v>
      </c>
      <c r="G19" s="9" t="s">
        <v>11</v>
      </c>
    </row>
    <row r="20" spans="1:7" x14ac:dyDescent="0.25">
      <c r="A20" s="2">
        <v>5</v>
      </c>
      <c r="B20" s="3">
        <v>30</v>
      </c>
      <c r="C20" s="4">
        <f t="shared" si="2"/>
        <v>112.5</v>
      </c>
      <c r="D20" s="4">
        <v>4.5</v>
      </c>
      <c r="E20" s="21">
        <f t="shared" si="3"/>
        <v>135</v>
      </c>
      <c r="F20" s="9" t="s">
        <v>45</v>
      </c>
      <c r="G20" s="9" t="s">
        <v>11</v>
      </c>
    </row>
    <row r="21" spans="1:7" x14ac:dyDescent="0.25">
      <c r="A21" s="2">
        <v>6</v>
      </c>
      <c r="B21" s="3">
        <v>40</v>
      </c>
      <c r="C21" s="4">
        <f t="shared" si="2"/>
        <v>141.66666666666669</v>
      </c>
      <c r="D21" s="4">
        <v>4.25</v>
      </c>
      <c r="E21" s="21">
        <f t="shared" si="3"/>
        <v>170</v>
      </c>
      <c r="F21" s="9" t="s">
        <v>45</v>
      </c>
      <c r="G21" s="9" t="s">
        <v>11</v>
      </c>
    </row>
    <row r="22" spans="1:7" x14ac:dyDescent="0.25">
      <c r="A22" s="2">
        <v>7</v>
      </c>
      <c r="B22" s="3">
        <v>50</v>
      </c>
      <c r="C22" s="4">
        <f t="shared" si="2"/>
        <v>166.66666666666669</v>
      </c>
      <c r="D22" s="4">
        <v>4</v>
      </c>
      <c r="E22" s="21">
        <f t="shared" si="3"/>
        <v>200</v>
      </c>
      <c r="F22" s="9" t="s">
        <v>45</v>
      </c>
      <c r="G22" s="9" t="s">
        <v>11</v>
      </c>
    </row>
    <row r="23" spans="1:7" x14ac:dyDescent="0.25">
      <c r="A23" s="2">
        <v>8</v>
      </c>
      <c r="B23" s="3">
        <v>60</v>
      </c>
      <c r="C23" s="4">
        <f t="shared" si="2"/>
        <v>187.5</v>
      </c>
      <c r="D23" s="4">
        <v>3.75</v>
      </c>
      <c r="E23" s="21">
        <f t="shared" si="3"/>
        <v>225</v>
      </c>
      <c r="F23" s="9" t="s">
        <v>45</v>
      </c>
      <c r="G23" s="9" t="s">
        <v>11</v>
      </c>
    </row>
    <row r="24" spans="1:7" x14ac:dyDescent="0.25">
      <c r="A24" s="28">
        <v>9</v>
      </c>
      <c r="B24" s="28">
        <v>70</v>
      </c>
      <c r="C24" s="4">
        <f t="shared" si="2"/>
        <v>204.16666666666669</v>
      </c>
      <c r="D24" s="4">
        <v>3.5</v>
      </c>
      <c r="E24" s="21">
        <f t="shared" si="3"/>
        <v>245</v>
      </c>
      <c r="F24" s="9" t="s">
        <v>45</v>
      </c>
      <c r="G24" s="9" t="s">
        <v>11</v>
      </c>
    </row>
    <row r="25" spans="1:7" x14ac:dyDescent="0.25">
      <c r="A25" s="10">
        <v>10</v>
      </c>
      <c r="B25" s="28">
        <v>80</v>
      </c>
      <c r="C25" s="4">
        <f t="shared" si="2"/>
        <v>216.66666666666669</v>
      </c>
      <c r="D25" s="4">
        <v>3.25</v>
      </c>
      <c r="E25" s="21">
        <f t="shared" si="3"/>
        <v>260</v>
      </c>
      <c r="F25" s="9" t="s">
        <v>45</v>
      </c>
      <c r="G25" s="9" t="s">
        <v>11</v>
      </c>
    </row>
    <row r="26" spans="1:7" x14ac:dyDescent="0.25">
      <c r="A26" s="2">
        <v>11</v>
      </c>
      <c r="B26" s="3">
        <v>90</v>
      </c>
      <c r="C26" s="4">
        <f t="shared" si="2"/>
        <v>225</v>
      </c>
      <c r="D26" s="4">
        <v>3</v>
      </c>
      <c r="E26" s="21">
        <f t="shared" si="3"/>
        <v>270</v>
      </c>
      <c r="F26" s="9" t="s">
        <v>45</v>
      </c>
      <c r="G26" s="9" t="s">
        <v>11</v>
      </c>
    </row>
    <row r="27" spans="1:7" x14ac:dyDescent="0.25">
      <c r="A27" s="2">
        <v>12</v>
      </c>
      <c r="B27" s="3">
        <v>100</v>
      </c>
      <c r="C27" s="4">
        <f t="shared" si="2"/>
        <v>229.16666666666669</v>
      </c>
      <c r="D27" s="4">
        <v>2.75</v>
      </c>
      <c r="E27" s="21">
        <f t="shared" si="3"/>
        <v>275</v>
      </c>
      <c r="F27" s="9" t="s">
        <v>45</v>
      </c>
      <c r="G27" s="9" t="s">
        <v>11</v>
      </c>
    </row>
    <row r="29" spans="1:7" x14ac:dyDescent="0.25">
      <c r="A29" s="23"/>
      <c r="B29" s="23"/>
      <c r="C29" s="23"/>
      <c r="D29" s="23" t="s">
        <v>65</v>
      </c>
      <c r="E29" s="23"/>
      <c r="F29" s="23"/>
      <c r="G29" s="23"/>
    </row>
    <row r="30" spans="1:7" x14ac:dyDescent="0.25">
      <c r="A30" s="2">
        <v>1</v>
      </c>
      <c r="B30" s="3">
        <v>1</v>
      </c>
      <c r="C30" s="4">
        <f>SUM(E30/1.2)</f>
        <v>4.5833333333333339</v>
      </c>
      <c r="D30" s="4">
        <v>5.5</v>
      </c>
      <c r="E30" s="21">
        <f>SUM(B30*D30)</f>
        <v>5.5</v>
      </c>
      <c r="F30" s="6" t="s">
        <v>64</v>
      </c>
      <c r="G30" s="9" t="s">
        <v>11</v>
      </c>
    </row>
    <row r="31" spans="1:7" x14ac:dyDescent="0.25">
      <c r="A31" s="2">
        <v>2</v>
      </c>
      <c r="B31" s="3">
        <v>5</v>
      </c>
      <c r="C31" s="4">
        <f t="shared" ref="C31:C41" si="4">SUM(E31/1.2)</f>
        <v>21.875</v>
      </c>
      <c r="D31" s="4">
        <v>5.25</v>
      </c>
      <c r="E31" s="21">
        <f t="shared" ref="E31:E41" si="5">SUM(B31*D31)</f>
        <v>26.25</v>
      </c>
      <c r="F31" s="6" t="s">
        <v>64</v>
      </c>
      <c r="G31" s="9" t="s">
        <v>11</v>
      </c>
    </row>
    <row r="32" spans="1:7" x14ac:dyDescent="0.25">
      <c r="A32" s="2">
        <v>3</v>
      </c>
      <c r="B32" s="3">
        <v>10</v>
      </c>
      <c r="C32" s="4">
        <f t="shared" si="4"/>
        <v>41.666666666666671</v>
      </c>
      <c r="D32" s="4">
        <v>5</v>
      </c>
      <c r="E32" s="21">
        <f t="shared" si="5"/>
        <v>50</v>
      </c>
      <c r="F32" s="6" t="s">
        <v>64</v>
      </c>
      <c r="G32" s="9" t="s">
        <v>11</v>
      </c>
    </row>
    <row r="33" spans="1:7" x14ac:dyDescent="0.25">
      <c r="A33" s="2">
        <v>4</v>
      </c>
      <c r="B33" s="3">
        <v>20</v>
      </c>
      <c r="C33" s="4">
        <f t="shared" si="4"/>
        <v>79.166666666666671</v>
      </c>
      <c r="D33" s="4">
        <v>4.75</v>
      </c>
      <c r="E33" s="21">
        <f t="shared" si="5"/>
        <v>95</v>
      </c>
      <c r="F33" s="6" t="s">
        <v>64</v>
      </c>
      <c r="G33" s="9" t="s">
        <v>11</v>
      </c>
    </row>
    <row r="34" spans="1:7" x14ac:dyDescent="0.25">
      <c r="A34" s="2">
        <v>5</v>
      </c>
      <c r="B34" s="3">
        <v>30</v>
      </c>
      <c r="C34" s="4">
        <f t="shared" si="4"/>
        <v>112.5</v>
      </c>
      <c r="D34" s="4">
        <v>4.5</v>
      </c>
      <c r="E34" s="21">
        <f t="shared" si="5"/>
        <v>135</v>
      </c>
      <c r="F34" s="6" t="s">
        <v>64</v>
      </c>
      <c r="G34" s="9" t="s">
        <v>11</v>
      </c>
    </row>
    <row r="35" spans="1:7" x14ac:dyDescent="0.25">
      <c r="A35" s="2">
        <v>6</v>
      </c>
      <c r="B35" s="3">
        <v>40</v>
      </c>
      <c r="C35" s="4">
        <f t="shared" si="4"/>
        <v>141.66666666666669</v>
      </c>
      <c r="D35" s="4">
        <v>4.25</v>
      </c>
      <c r="E35" s="21">
        <f t="shared" si="5"/>
        <v>170</v>
      </c>
      <c r="F35" s="6" t="s">
        <v>64</v>
      </c>
      <c r="G35" s="9" t="s">
        <v>11</v>
      </c>
    </row>
    <row r="36" spans="1:7" x14ac:dyDescent="0.25">
      <c r="A36" s="2">
        <v>7</v>
      </c>
      <c r="B36" s="3">
        <v>50</v>
      </c>
      <c r="C36" s="4">
        <f t="shared" si="4"/>
        <v>166.66666666666669</v>
      </c>
      <c r="D36" s="4">
        <v>4</v>
      </c>
      <c r="E36" s="21">
        <f t="shared" si="5"/>
        <v>200</v>
      </c>
      <c r="F36" s="6" t="s">
        <v>64</v>
      </c>
      <c r="G36" s="9" t="s">
        <v>11</v>
      </c>
    </row>
    <row r="37" spans="1:7" x14ac:dyDescent="0.25">
      <c r="A37" s="2">
        <v>8</v>
      </c>
      <c r="B37" s="3">
        <v>60</v>
      </c>
      <c r="C37" s="4">
        <f t="shared" si="4"/>
        <v>187.5</v>
      </c>
      <c r="D37" s="4">
        <v>3.75</v>
      </c>
      <c r="E37" s="21">
        <f t="shared" si="5"/>
        <v>225</v>
      </c>
      <c r="F37" s="6" t="s">
        <v>64</v>
      </c>
      <c r="G37" s="9" t="s">
        <v>11</v>
      </c>
    </row>
    <row r="38" spans="1:7" x14ac:dyDescent="0.25">
      <c r="A38" s="28">
        <v>9</v>
      </c>
      <c r="B38" s="28">
        <v>70</v>
      </c>
      <c r="C38" s="4">
        <f t="shared" si="4"/>
        <v>204.16666666666669</v>
      </c>
      <c r="D38" s="4">
        <v>3.5</v>
      </c>
      <c r="E38" s="21">
        <f t="shared" si="5"/>
        <v>245</v>
      </c>
      <c r="F38" s="6" t="s">
        <v>64</v>
      </c>
      <c r="G38" s="9" t="s">
        <v>11</v>
      </c>
    </row>
    <row r="39" spans="1:7" x14ac:dyDescent="0.25">
      <c r="A39" s="10">
        <v>10</v>
      </c>
      <c r="B39" s="28">
        <v>80</v>
      </c>
      <c r="C39" s="4">
        <f t="shared" si="4"/>
        <v>216.66666666666669</v>
      </c>
      <c r="D39" s="4">
        <v>3.25</v>
      </c>
      <c r="E39" s="21">
        <f t="shared" si="5"/>
        <v>260</v>
      </c>
      <c r="F39" s="6" t="s">
        <v>64</v>
      </c>
      <c r="G39" s="9" t="s">
        <v>11</v>
      </c>
    </row>
    <row r="40" spans="1:7" x14ac:dyDescent="0.25">
      <c r="A40" s="2">
        <v>11</v>
      </c>
      <c r="B40" s="3">
        <v>90</v>
      </c>
      <c r="C40" s="4">
        <f t="shared" si="4"/>
        <v>225</v>
      </c>
      <c r="D40" s="4">
        <v>3</v>
      </c>
      <c r="E40" s="21">
        <f t="shared" si="5"/>
        <v>270</v>
      </c>
      <c r="F40" s="6" t="s">
        <v>64</v>
      </c>
      <c r="G40" s="9" t="s">
        <v>11</v>
      </c>
    </row>
    <row r="41" spans="1:7" x14ac:dyDescent="0.25">
      <c r="A41" s="2">
        <v>12</v>
      </c>
      <c r="B41" s="3">
        <v>100</v>
      </c>
      <c r="C41" s="4">
        <f t="shared" si="4"/>
        <v>229.16666666666669</v>
      </c>
      <c r="D41" s="4">
        <v>2.75</v>
      </c>
      <c r="E41" s="21">
        <f t="shared" si="5"/>
        <v>275</v>
      </c>
      <c r="F41" s="6" t="s">
        <v>64</v>
      </c>
      <c r="G41" s="9" t="s">
        <v>11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3DC4D-FF00-49D0-B972-99AD9FEC86B3}">
  <dimension ref="A1:H13"/>
  <sheetViews>
    <sheetView workbookViewId="0">
      <selection activeCell="D6" sqref="D2:D13"/>
    </sheetView>
  </sheetViews>
  <sheetFormatPr defaultRowHeight="15" x14ac:dyDescent="0.25"/>
  <cols>
    <col min="1" max="5" width="13.85546875" customWidth="1"/>
    <col min="6" max="6" width="19.5703125" customWidth="1"/>
    <col min="7" max="7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</row>
    <row r="2" spans="1:8" ht="15" customHeight="1" x14ac:dyDescent="0.25">
      <c r="A2" s="2">
        <v>1</v>
      </c>
      <c r="B2" s="3">
        <v>1</v>
      </c>
      <c r="C2" s="4">
        <f>SUM(E2/1.2)</f>
        <v>1.8558333333333332</v>
      </c>
      <c r="D2" s="4">
        <v>2.2269999999999999</v>
      </c>
      <c r="E2" s="21">
        <f>SUM(B2*D2)</f>
        <v>2.2269999999999999</v>
      </c>
      <c r="F2" s="9" t="s">
        <v>46</v>
      </c>
      <c r="G2" s="9" t="s">
        <v>11</v>
      </c>
    </row>
    <row r="3" spans="1:8" x14ac:dyDescent="0.25">
      <c r="A3" s="2">
        <v>2</v>
      </c>
      <c r="B3" s="3">
        <v>5</v>
      </c>
      <c r="C3" s="4">
        <f t="shared" ref="C3:C13" si="0">SUM(E3/1.2)</f>
        <v>9.1583333333333332</v>
      </c>
      <c r="D3" s="4">
        <v>2.198</v>
      </c>
      <c r="E3" s="21">
        <f t="shared" ref="E3:E13" si="1">SUM(B3*D3)</f>
        <v>10.99</v>
      </c>
      <c r="F3" s="9" t="s">
        <v>46</v>
      </c>
      <c r="G3" s="9" t="s">
        <v>11</v>
      </c>
    </row>
    <row r="4" spans="1:8" x14ac:dyDescent="0.25">
      <c r="A4" s="2">
        <v>3</v>
      </c>
      <c r="B4" s="3">
        <v>10</v>
      </c>
      <c r="C4" s="4">
        <f t="shared" si="0"/>
        <v>18.075000000000003</v>
      </c>
      <c r="D4" s="4">
        <v>2.169</v>
      </c>
      <c r="E4" s="21">
        <f t="shared" si="1"/>
        <v>21.69</v>
      </c>
      <c r="F4" s="9" t="s">
        <v>46</v>
      </c>
      <c r="G4" s="9" t="s">
        <v>11</v>
      </c>
    </row>
    <row r="5" spans="1:8" x14ac:dyDescent="0.25">
      <c r="A5" s="2">
        <v>4</v>
      </c>
      <c r="B5" s="3">
        <v>20</v>
      </c>
      <c r="C5" s="4">
        <f t="shared" si="0"/>
        <v>35.666666666666671</v>
      </c>
      <c r="D5" s="4">
        <v>2.14</v>
      </c>
      <c r="E5" s="21">
        <f t="shared" si="1"/>
        <v>42.800000000000004</v>
      </c>
      <c r="F5" s="9" t="s">
        <v>46</v>
      </c>
      <c r="G5" s="9" t="s">
        <v>11</v>
      </c>
    </row>
    <row r="6" spans="1:8" x14ac:dyDescent="0.25">
      <c r="A6" s="2">
        <v>5</v>
      </c>
      <c r="B6" s="3">
        <v>30</v>
      </c>
      <c r="C6" s="4">
        <f t="shared" si="0"/>
        <v>52.5</v>
      </c>
      <c r="D6" s="4">
        <v>2.1</v>
      </c>
      <c r="E6" s="21">
        <f t="shared" si="1"/>
        <v>63</v>
      </c>
      <c r="F6" s="9" t="s">
        <v>46</v>
      </c>
      <c r="G6" s="9" t="s">
        <v>11</v>
      </c>
    </row>
    <row r="7" spans="1:8" x14ac:dyDescent="0.25">
      <c r="A7" s="2">
        <v>6</v>
      </c>
      <c r="B7" s="3">
        <v>40</v>
      </c>
      <c r="C7" s="4">
        <f t="shared" si="0"/>
        <v>70</v>
      </c>
      <c r="D7" s="4">
        <v>2.1</v>
      </c>
      <c r="E7" s="21">
        <f t="shared" si="1"/>
        <v>84</v>
      </c>
      <c r="F7" s="9" t="s">
        <v>46</v>
      </c>
      <c r="G7" s="9" t="s">
        <v>11</v>
      </c>
    </row>
    <row r="8" spans="1:8" x14ac:dyDescent="0.25">
      <c r="A8" s="2">
        <v>7</v>
      </c>
      <c r="B8" s="3">
        <v>50</v>
      </c>
      <c r="C8" s="4">
        <f t="shared" si="0"/>
        <v>85.416666666666657</v>
      </c>
      <c r="D8" s="4">
        <v>2.0499999999999998</v>
      </c>
      <c r="E8" s="21">
        <f t="shared" si="1"/>
        <v>102.49999999999999</v>
      </c>
      <c r="F8" s="9" t="s">
        <v>46</v>
      </c>
      <c r="G8" s="9" t="s">
        <v>11</v>
      </c>
    </row>
    <row r="9" spans="1:8" x14ac:dyDescent="0.25">
      <c r="A9" s="2">
        <v>8</v>
      </c>
      <c r="B9" s="3">
        <v>60</v>
      </c>
      <c r="C9" s="4">
        <f t="shared" si="0"/>
        <v>101</v>
      </c>
      <c r="D9" s="4">
        <v>2.02</v>
      </c>
      <c r="E9" s="21">
        <f t="shared" si="1"/>
        <v>121.2</v>
      </c>
      <c r="F9" s="9" t="s">
        <v>46</v>
      </c>
      <c r="G9" s="9" t="s">
        <v>11</v>
      </c>
    </row>
    <row r="10" spans="1:8" x14ac:dyDescent="0.25">
      <c r="A10" s="28">
        <v>9</v>
      </c>
      <c r="B10" s="28">
        <v>70</v>
      </c>
      <c r="C10" s="4">
        <f t="shared" si="0"/>
        <v>116.37500000000001</v>
      </c>
      <c r="D10" s="4">
        <v>1.9950000000000001</v>
      </c>
      <c r="E10" s="21">
        <f t="shared" si="1"/>
        <v>139.65</v>
      </c>
      <c r="F10" s="9" t="s">
        <v>46</v>
      </c>
      <c r="G10" s="9" t="s">
        <v>11</v>
      </c>
      <c r="H10" s="5" t="s">
        <v>9</v>
      </c>
    </row>
    <row r="11" spans="1:8" x14ac:dyDescent="0.25">
      <c r="A11" s="10">
        <v>10</v>
      </c>
      <c r="B11" s="28">
        <v>80</v>
      </c>
      <c r="C11" s="4">
        <f t="shared" si="0"/>
        <v>131.06666666666666</v>
      </c>
      <c r="D11" s="4">
        <v>1.966</v>
      </c>
      <c r="E11" s="21">
        <f t="shared" si="1"/>
        <v>157.28</v>
      </c>
      <c r="F11" s="9" t="s">
        <v>46</v>
      </c>
      <c r="G11" s="9" t="s">
        <v>11</v>
      </c>
      <c r="H11" s="5" t="s">
        <v>9</v>
      </c>
    </row>
    <row r="12" spans="1:8" x14ac:dyDescent="0.25">
      <c r="A12" s="2">
        <v>11</v>
      </c>
      <c r="B12" s="3">
        <v>90</v>
      </c>
      <c r="C12" s="4">
        <f t="shared" si="0"/>
        <v>145.27500000000001</v>
      </c>
      <c r="D12" s="4">
        <v>1.9370000000000001</v>
      </c>
      <c r="E12" s="21">
        <f t="shared" si="1"/>
        <v>174.33</v>
      </c>
      <c r="F12" s="9" t="s">
        <v>46</v>
      </c>
      <c r="G12" s="9" t="s">
        <v>11</v>
      </c>
      <c r="H12" s="5" t="s">
        <v>9</v>
      </c>
    </row>
    <row r="13" spans="1:8" x14ac:dyDescent="0.25">
      <c r="A13" s="2">
        <v>12</v>
      </c>
      <c r="B13" s="3">
        <v>100</v>
      </c>
      <c r="C13" s="4">
        <f t="shared" si="0"/>
        <v>159</v>
      </c>
      <c r="D13" s="4">
        <v>1.9079999999999999</v>
      </c>
      <c r="E13" s="21">
        <f t="shared" si="1"/>
        <v>190.79999999999998</v>
      </c>
      <c r="F13" s="9" t="s">
        <v>46</v>
      </c>
      <c r="G13" s="9" t="s">
        <v>11</v>
      </c>
      <c r="H13" s="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830E-0909-4C4F-8C11-FBE5DF3FBB91}">
  <dimension ref="A1:K34"/>
  <sheetViews>
    <sheetView topLeftCell="B1" workbookViewId="0">
      <selection activeCell="E2" sqref="E2:E34"/>
    </sheetView>
  </sheetViews>
  <sheetFormatPr defaultRowHeight="15" x14ac:dyDescent="0.25"/>
  <cols>
    <col min="1" max="2" width="13.85546875" customWidth="1"/>
    <col min="3" max="3" width="13.85546875" style="32" customWidth="1"/>
    <col min="4" max="4" width="13.85546875" customWidth="1"/>
    <col min="5" max="6" width="13.85546875" style="32" customWidth="1"/>
    <col min="7" max="8" width="13.85546875" customWidth="1"/>
    <col min="9" max="9" width="37.42578125" bestFit="1" customWidth="1"/>
    <col min="11" max="11" width="9.140625" style="43"/>
  </cols>
  <sheetData>
    <row r="1" spans="1:9" x14ac:dyDescent="0.25">
      <c r="A1" s="1" t="s">
        <v>0</v>
      </c>
      <c r="B1" s="1" t="s">
        <v>1</v>
      </c>
      <c r="C1" s="30" t="s">
        <v>43</v>
      </c>
      <c r="D1" s="1" t="s">
        <v>3</v>
      </c>
      <c r="E1" s="39" t="s">
        <v>47</v>
      </c>
      <c r="F1" s="39" t="s">
        <v>2</v>
      </c>
      <c r="G1" s="1" t="s">
        <v>4</v>
      </c>
      <c r="H1" s="1" t="s">
        <v>5</v>
      </c>
      <c r="I1" s="1" t="s">
        <v>6</v>
      </c>
    </row>
    <row r="2" spans="1:9" ht="15" customHeight="1" x14ac:dyDescent="0.25">
      <c r="A2" s="2">
        <v>1</v>
      </c>
      <c r="B2" s="3">
        <v>1</v>
      </c>
      <c r="C2" s="31">
        <f>SUM(F2/1.2)</f>
        <v>4.166666666666667</v>
      </c>
      <c r="D2" s="2">
        <v>20</v>
      </c>
      <c r="E2" s="31">
        <v>5</v>
      </c>
      <c r="F2" s="33">
        <f>SUM(E2*B2)</f>
        <v>5</v>
      </c>
      <c r="G2" s="5" t="s">
        <v>7</v>
      </c>
      <c r="H2" s="6" t="s">
        <v>11</v>
      </c>
      <c r="I2" s="6" t="s">
        <v>67</v>
      </c>
    </row>
    <row r="3" spans="1:9" x14ac:dyDescent="0.25">
      <c r="A3" s="2">
        <v>2</v>
      </c>
      <c r="B3" s="3">
        <v>10</v>
      </c>
      <c r="C3" s="31">
        <f t="shared" ref="C3:C34" si="0">SUM(F3/1.2)</f>
        <v>40.833333333333336</v>
      </c>
      <c r="D3" s="2">
        <v>20</v>
      </c>
      <c r="E3" s="31">
        <v>4.9000000000000004</v>
      </c>
      <c r="F3" s="33">
        <f t="shared" ref="F3:F34" si="1">SUM(E3*B3)</f>
        <v>49</v>
      </c>
      <c r="G3" s="5" t="s">
        <v>7</v>
      </c>
      <c r="H3" s="6" t="s">
        <v>11</v>
      </c>
      <c r="I3" s="5" t="s">
        <v>9</v>
      </c>
    </row>
    <row r="4" spans="1:9" x14ac:dyDescent="0.25">
      <c r="A4" s="2">
        <v>3</v>
      </c>
      <c r="B4" s="3">
        <v>20</v>
      </c>
      <c r="C4" s="31">
        <f t="shared" si="0"/>
        <v>80</v>
      </c>
      <c r="D4" s="2">
        <v>20</v>
      </c>
      <c r="E4" s="31">
        <v>4.8</v>
      </c>
      <c r="F4" s="33">
        <f t="shared" si="1"/>
        <v>96</v>
      </c>
      <c r="G4" s="5" t="s">
        <v>7</v>
      </c>
      <c r="H4" s="6" t="s">
        <v>11</v>
      </c>
      <c r="I4" s="5" t="s">
        <v>9</v>
      </c>
    </row>
    <row r="5" spans="1:9" x14ac:dyDescent="0.25">
      <c r="A5" s="2">
        <v>5</v>
      </c>
      <c r="B5" s="3">
        <v>30</v>
      </c>
      <c r="C5" s="31">
        <f t="shared" si="0"/>
        <v>117.5</v>
      </c>
      <c r="D5" s="2">
        <v>20</v>
      </c>
      <c r="E5" s="31">
        <v>4.7</v>
      </c>
      <c r="F5" s="33">
        <f t="shared" si="1"/>
        <v>141</v>
      </c>
      <c r="G5" s="5" t="s">
        <v>7</v>
      </c>
      <c r="H5" s="6" t="s">
        <v>11</v>
      </c>
      <c r="I5" s="5" t="s">
        <v>9</v>
      </c>
    </row>
    <row r="6" spans="1:9" x14ac:dyDescent="0.25">
      <c r="A6" s="2">
        <v>6</v>
      </c>
      <c r="B6" s="3">
        <v>40</v>
      </c>
      <c r="C6" s="31">
        <f t="shared" si="0"/>
        <v>153.33333333333334</v>
      </c>
      <c r="D6" s="2">
        <v>20</v>
      </c>
      <c r="E6" s="31">
        <v>4.5999999999999996</v>
      </c>
      <c r="F6" s="33">
        <f t="shared" si="1"/>
        <v>184</v>
      </c>
      <c r="G6" s="5" t="s">
        <v>7</v>
      </c>
      <c r="H6" s="6" t="s">
        <v>11</v>
      </c>
      <c r="I6" s="5" t="s">
        <v>9</v>
      </c>
    </row>
    <row r="7" spans="1:9" x14ac:dyDescent="0.25">
      <c r="A7" s="2">
        <v>7</v>
      </c>
      <c r="B7" s="3">
        <v>50</v>
      </c>
      <c r="C7" s="31">
        <f t="shared" si="0"/>
        <v>187.5</v>
      </c>
      <c r="D7" s="2">
        <v>20</v>
      </c>
      <c r="E7" s="31">
        <v>4.5</v>
      </c>
      <c r="F7" s="33">
        <f t="shared" si="1"/>
        <v>225</v>
      </c>
      <c r="G7" s="5" t="s">
        <v>7</v>
      </c>
      <c r="H7" s="6" t="s">
        <v>11</v>
      </c>
      <c r="I7" s="5" t="s">
        <v>9</v>
      </c>
    </row>
    <row r="8" spans="1:9" x14ac:dyDescent="0.25">
      <c r="A8" s="2">
        <v>8</v>
      </c>
      <c r="B8" s="3">
        <v>60</v>
      </c>
      <c r="C8" s="31">
        <f t="shared" si="0"/>
        <v>220</v>
      </c>
      <c r="D8" s="2">
        <v>20</v>
      </c>
      <c r="E8" s="31">
        <v>4.4000000000000004</v>
      </c>
      <c r="F8" s="33">
        <f t="shared" si="1"/>
        <v>264</v>
      </c>
      <c r="G8" s="5" t="s">
        <v>7</v>
      </c>
      <c r="H8" s="6" t="s">
        <v>11</v>
      </c>
      <c r="I8" s="5" t="s">
        <v>9</v>
      </c>
    </row>
    <row r="9" spans="1:9" x14ac:dyDescent="0.25">
      <c r="A9" s="2">
        <v>9</v>
      </c>
      <c r="B9" s="3">
        <v>70</v>
      </c>
      <c r="C9" s="31">
        <f t="shared" si="0"/>
        <v>250.83333333333334</v>
      </c>
      <c r="D9" s="2">
        <v>20</v>
      </c>
      <c r="E9" s="31">
        <v>4.3</v>
      </c>
      <c r="F9" s="33">
        <f t="shared" si="1"/>
        <v>301</v>
      </c>
      <c r="G9" s="5" t="s">
        <v>7</v>
      </c>
      <c r="H9" s="6" t="s">
        <v>11</v>
      </c>
      <c r="I9" s="5" t="s">
        <v>9</v>
      </c>
    </row>
    <row r="10" spans="1:9" x14ac:dyDescent="0.25">
      <c r="A10" s="2">
        <v>10</v>
      </c>
      <c r="B10" s="3">
        <v>80</v>
      </c>
      <c r="C10" s="31">
        <f t="shared" si="0"/>
        <v>280</v>
      </c>
      <c r="D10" s="2">
        <v>20</v>
      </c>
      <c r="E10" s="31">
        <v>4.2</v>
      </c>
      <c r="F10" s="33">
        <f t="shared" si="1"/>
        <v>336</v>
      </c>
      <c r="G10" s="5" t="s">
        <v>7</v>
      </c>
      <c r="H10" s="6" t="s">
        <v>11</v>
      </c>
      <c r="I10" s="5" t="s">
        <v>9</v>
      </c>
    </row>
    <row r="11" spans="1:9" x14ac:dyDescent="0.25">
      <c r="A11" s="2">
        <v>11</v>
      </c>
      <c r="B11" s="3">
        <v>90</v>
      </c>
      <c r="C11" s="31">
        <f t="shared" si="0"/>
        <v>307.49999999999994</v>
      </c>
      <c r="D11" s="2">
        <v>20</v>
      </c>
      <c r="E11" s="31">
        <v>4.0999999999999996</v>
      </c>
      <c r="F11" s="33">
        <f t="shared" si="1"/>
        <v>368.99999999999994</v>
      </c>
      <c r="G11" s="5" t="s">
        <v>7</v>
      </c>
      <c r="H11" s="6" t="s">
        <v>11</v>
      </c>
      <c r="I11" s="5" t="s">
        <v>9</v>
      </c>
    </row>
    <row r="12" spans="1:9" x14ac:dyDescent="0.25">
      <c r="A12" s="2">
        <v>12</v>
      </c>
      <c r="B12" s="3">
        <v>100</v>
      </c>
      <c r="C12" s="31">
        <f t="shared" si="0"/>
        <v>333.33333333333337</v>
      </c>
      <c r="D12" s="2">
        <v>20</v>
      </c>
      <c r="E12" s="31">
        <v>4</v>
      </c>
      <c r="F12" s="33">
        <f t="shared" si="1"/>
        <v>400</v>
      </c>
      <c r="G12" s="5" t="s">
        <v>7</v>
      </c>
      <c r="H12" s="6" t="s">
        <v>11</v>
      </c>
      <c r="I12" s="5" t="s">
        <v>9</v>
      </c>
    </row>
    <row r="13" spans="1:9" x14ac:dyDescent="0.25">
      <c r="A13" s="2">
        <v>13</v>
      </c>
      <c r="B13" s="3">
        <v>200</v>
      </c>
      <c r="C13" s="31">
        <f t="shared" si="0"/>
        <v>650</v>
      </c>
      <c r="D13" s="2">
        <v>20</v>
      </c>
      <c r="E13" s="31">
        <v>3.9</v>
      </c>
      <c r="F13" s="33">
        <f t="shared" si="1"/>
        <v>780</v>
      </c>
      <c r="G13" s="5" t="s">
        <v>7</v>
      </c>
      <c r="H13" s="6" t="s">
        <v>11</v>
      </c>
      <c r="I13" s="5" t="s">
        <v>9</v>
      </c>
    </row>
    <row r="14" spans="1:9" x14ac:dyDescent="0.25">
      <c r="A14" s="2">
        <v>14</v>
      </c>
      <c r="B14" s="3">
        <v>300</v>
      </c>
      <c r="C14" s="31">
        <f t="shared" si="0"/>
        <v>950</v>
      </c>
      <c r="D14" s="2">
        <v>20</v>
      </c>
      <c r="E14" s="31">
        <v>3.8</v>
      </c>
      <c r="F14" s="33">
        <f t="shared" si="1"/>
        <v>1140</v>
      </c>
      <c r="G14" s="5" t="s">
        <v>7</v>
      </c>
      <c r="H14" s="6" t="s">
        <v>11</v>
      </c>
      <c r="I14" s="5" t="s">
        <v>9</v>
      </c>
    </row>
    <row r="15" spans="1:9" x14ac:dyDescent="0.25">
      <c r="A15" s="2">
        <v>15</v>
      </c>
      <c r="B15" s="3">
        <v>400</v>
      </c>
      <c r="C15" s="31">
        <f t="shared" si="0"/>
        <v>1233.3333333333335</v>
      </c>
      <c r="D15" s="2">
        <v>20</v>
      </c>
      <c r="E15" s="31">
        <v>3.7</v>
      </c>
      <c r="F15" s="33">
        <f t="shared" si="1"/>
        <v>1480</v>
      </c>
      <c r="G15" s="5" t="s">
        <v>7</v>
      </c>
      <c r="H15" s="6" t="s">
        <v>11</v>
      </c>
      <c r="I15" s="5" t="s">
        <v>9</v>
      </c>
    </row>
    <row r="16" spans="1:9" x14ac:dyDescent="0.25">
      <c r="A16" s="2">
        <v>16</v>
      </c>
      <c r="B16" s="3">
        <v>500</v>
      </c>
      <c r="C16" s="31">
        <f t="shared" si="0"/>
        <v>1500</v>
      </c>
      <c r="D16" s="2">
        <v>20</v>
      </c>
      <c r="E16" s="31">
        <v>3.6</v>
      </c>
      <c r="F16" s="33">
        <f t="shared" si="1"/>
        <v>1800</v>
      </c>
      <c r="G16" s="5" t="s">
        <v>7</v>
      </c>
      <c r="H16" s="6" t="s">
        <v>11</v>
      </c>
      <c r="I16" s="5" t="s">
        <v>9</v>
      </c>
    </row>
    <row r="17" spans="1:9" x14ac:dyDescent="0.25">
      <c r="A17" s="2">
        <v>17</v>
      </c>
      <c r="B17" s="3">
        <v>600</v>
      </c>
      <c r="C17" s="31">
        <f t="shared" si="0"/>
        <v>1750.000000000005</v>
      </c>
      <c r="D17" s="2">
        <v>20</v>
      </c>
      <c r="E17" s="31">
        <v>3.5000000000000102</v>
      </c>
      <c r="F17" s="33">
        <f>SUM(E17*B17)</f>
        <v>2100.0000000000059</v>
      </c>
      <c r="G17" s="5" t="s">
        <v>7</v>
      </c>
      <c r="H17" s="6" t="s">
        <v>11</v>
      </c>
      <c r="I17" s="5" t="s">
        <v>9</v>
      </c>
    </row>
    <row r="18" spans="1:9" x14ac:dyDescent="0.25">
      <c r="A18" s="2">
        <v>18</v>
      </c>
      <c r="B18" s="3">
        <v>700</v>
      </c>
      <c r="C18" s="31">
        <f t="shared" si="0"/>
        <v>1983.3333333333394</v>
      </c>
      <c r="D18" s="2">
        <v>20</v>
      </c>
      <c r="E18" s="31">
        <v>3.4000000000000101</v>
      </c>
      <c r="F18" s="33">
        <f t="shared" si="1"/>
        <v>2380.0000000000073</v>
      </c>
      <c r="G18" s="5" t="s">
        <v>7</v>
      </c>
      <c r="H18" s="6" t="s">
        <v>11</v>
      </c>
      <c r="I18" s="5" t="s">
        <v>9</v>
      </c>
    </row>
    <row r="19" spans="1:9" x14ac:dyDescent="0.25">
      <c r="A19" s="2">
        <v>19</v>
      </c>
      <c r="B19" s="3">
        <v>800</v>
      </c>
      <c r="C19" s="31">
        <f t="shared" si="0"/>
        <v>2200.0000000000068</v>
      </c>
      <c r="D19" s="2">
        <v>20</v>
      </c>
      <c r="E19" s="31">
        <v>3.30000000000001</v>
      </c>
      <c r="F19" s="33">
        <f>SUM(E19*B19)</f>
        <v>2640.0000000000082</v>
      </c>
      <c r="G19" s="5" t="s">
        <v>7</v>
      </c>
      <c r="H19" s="6" t="s">
        <v>11</v>
      </c>
      <c r="I19" s="5" t="s">
        <v>9</v>
      </c>
    </row>
    <row r="20" spans="1:9" x14ac:dyDescent="0.25">
      <c r="A20" s="2">
        <v>20</v>
      </c>
      <c r="B20" s="3">
        <v>900</v>
      </c>
      <c r="C20" s="31">
        <f t="shared" si="0"/>
        <v>2400.0000000000077</v>
      </c>
      <c r="D20" s="2">
        <v>20</v>
      </c>
      <c r="E20" s="31">
        <v>3.2000000000000099</v>
      </c>
      <c r="F20" s="33">
        <f t="shared" si="1"/>
        <v>2880.0000000000091</v>
      </c>
      <c r="G20" s="5" t="s">
        <v>7</v>
      </c>
      <c r="H20" s="6" t="s">
        <v>11</v>
      </c>
      <c r="I20" s="5" t="s">
        <v>9</v>
      </c>
    </row>
    <row r="21" spans="1:9" x14ac:dyDescent="0.25">
      <c r="A21" s="2">
        <v>21</v>
      </c>
      <c r="B21" s="3">
        <v>1000</v>
      </c>
      <c r="C21" s="31">
        <f t="shared" si="0"/>
        <v>2583.3333333333417</v>
      </c>
      <c r="D21" s="2">
        <v>20</v>
      </c>
      <c r="E21" s="31">
        <v>3.1000000000000099</v>
      </c>
      <c r="F21" s="33">
        <f>SUM(E21*B21)</f>
        <v>3100.00000000001</v>
      </c>
      <c r="G21" s="5" t="s">
        <v>7</v>
      </c>
      <c r="H21" s="6" t="s">
        <v>11</v>
      </c>
      <c r="I21" s="5" t="s">
        <v>9</v>
      </c>
    </row>
    <row r="22" spans="1:9" x14ac:dyDescent="0.25">
      <c r="A22" s="2">
        <v>22</v>
      </c>
      <c r="B22" s="3">
        <v>2000</v>
      </c>
      <c r="C22" s="31">
        <f t="shared" si="0"/>
        <v>5000.0000000000173</v>
      </c>
      <c r="D22" s="2">
        <v>20</v>
      </c>
      <c r="E22" s="31">
        <v>3.0000000000000102</v>
      </c>
      <c r="F22" s="33">
        <f t="shared" si="1"/>
        <v>6000.00000000002</v>
      </c>
      <c r="G22" s="5" t="s">
        <v>7</v>
      </c>
      <c r="H22" s="6" t="s">
        <v>11</v>
      </c>
      <c r="I22" s="5" t="s">
        <v>9</v>
      </c>
    </row>
    <row r="23" spans="1:9" x14ac:dyDescent="0.25">
      <c r="A23" s="2">
        <v>23</v>
      </c>
      <c r="B23" s="3">
        <v>3000</v>
      </c>
      <c r="C23" s="31">
        <f t="shared" si="0"/>
        <v>7250.0000000000264</v>
      </c>
      <c r="D23" s="2">
        <v>20</v>
      </c>
      <c r="E23" s="31">
        <v>2.9000000000000101</v>
      </c>
      <c r="F23" s="33">
        <f t="shared" si="1"/>
        <v>8700.0000000000309</v>
      </c>
      <c r="G23" s="5" t="s">
        <v>7</v>
      </c>
      <c r="H23" s="6" t="s">
        <v>11</v>
      </c>
      <c r="I23" s="5" t="s">
        <v>9</v>
      </c>
    </row>
    <row r="24" spans="1:9" x14ac:dyDescent="0.25">
      <c r="A24" s="2">
        <v>24</v>
      </c>
      <c r="B24" s="3">
        <v>4000</v>
      </c>
      <c r="C24" s="31">
        <f t="shared" si="0"/>
        <v>9333.3333333333667</v>
      </c>
      <c r="D24" s="2">
        <v>20</v>
      </c>
      <c r="E24" s="31">
        <v>2.80000000000001</v>
      </c>
      <c r="F24" s="33">
        <f t="shared" si="1"/>
        <v>11200.00000000004</v>
      </c>
      <c r="G24" s="5" t="s">
        <v>7</v>
      </c>
      <c r="H24" s="6" t="s">
        <v>11</v>
      </c>
      <c r="I24" s="5" t="s">
        <v>9</v>
      </c>
    </row>
    <row r="25" spans="1:9" x14ac:dyDescent="0.25">
      <c r="A25" s="2">
        <v>25</v>
      </c>
      <c r="B25" s="3">
        <v>5000</v>
      </c>
      <c r="C25" s="31">
        <f t="shared" si="0"/>
        <v>11250.000000000042</v>
      </c>
      <c r="D25" s="2">
        <v>20</v>
      </c>
      <c r="E25" s="31">
        <v>2.7000000000000099</v>
      </c>
      <c r="F25" s="33">
        <f t="shared" si="1"/>
        <v>13500.000000000049</v>
      </c>
      <c r="G25" s="5" t="s">
        <v>7</v>
      </c>
      <c r="H25" s="6" t="s">
        <v>11</v>
      </c>
      <c r="I25" s="5" t="s">
        <v>9</v>
      </c>
    </row>
    <row r="26" spans="1:9" x14ac:dyDescent="0.25">
      <c r="A26" s="2">
        <v>26</v>
      </c>
      <c r="B26" s="3">
        <v>6000</v>
      </c>
      <c r="C26" s="31">
        <f t="shared" si="0"/>
        <v>13000.000000000051</v>
      </c>
      <c r="D26" s="2">
        <v>20</v>
      </c>
      <c r="E26" s="31">
        <v>2.6000000000000099</v>
      </c>
      <c r="F26" s="33">
        <f t="shared" si="1"/>
        <v>15600.00000000006</v>
      </c>
      <c r="G26" s="5" t="s">
        <v>7</v>
      </c>
      <c r="H26" s="6" t="s">
        <v>11</v>
      </c>
      <c r="I26" s="5" t="s">
        <v>9</v>
      </c>
    </row>
    <row r="27" spans="1:9" x14ac:dyDescent="0.25">
      <c r="A27" s="2">
        <v>27</v>
      </c>
      <c r="B27" s="3">
        <v>7000</v>
      </c>
      <c r="C27" s="31">
        <f t="shared" si="0"/>
        <v>14583.333333333394</v>
      </c>
      <c r="D27" s="2">
        <v>20</v>
      </c>
      <c r="E27" s="31">
        <v>2.5000000000000102</v>
      </c>
      <c r="F27" s="33">
        <f t="shared" si="1"/>
        <v>17500.000000000073</v>
      </c>
      <c r="G27" s="5" t="s">
        <v>7</v>
      </c>
      <c r="H27" s="6" t="s">
        <v>11</v>
      </c>
      <c r="I27" s="5" t="s">
        <v>9</v>
      </c>
    </row>
    <row r="28" spans="1:9" x14ac:dyDescent="0.25">
      <c r="A28" s="2">
        <v>28</v>
      </c>
      <c r="B28" s="3">
        <v>8000</v>
      </c>
      <c r="C28" s="31">
        <f t="shared" si="0"/>
        <v>16000.000000000067</v>
      </c>
      <c r="D28" s="2">
        <v>20</v>
      </c>
      <c r="E28" s="31">
        <v>2.4000000000000101</v>
      </c>
      <c r="F28" s="33">
        <f t="shared" si="1"/>
        <v>19200.00000000008</v>
      </c>
      <c r="G28" s="5" t="s">
        <v>7</v>
      </c>
      <c r="H28" s="6" t="s">
        <v>11</v>
      </c>
      <c r="I28" s="5" t="s">
        <v>9</v>
      </c>
    </row>
    <row r="29" spans="1:9" x14ac:dyDescent="0.25">
      <c r="A29" s="2">
        <v>29</v>
      </c>
      <c r="B29" s="3">
        <v>9000</v>
      </c>
      <c r="C29" s="31">
        <f t="shared" si="0"/>
        <v>17250.000000000076</v>
      </c>
      <c r="D29" s="2">
        <v>20</v>
      </c>
      <c r="E29" s="31">
        <v>2.30000000000001</v>
      </c>
      <c r="F29" s="33">
        <f t="shared" si="1"/>
        <v>20700.000000000091</v>
      </c>
      <c r="G29" s="5" t="s">
        <v>7</v>
      </c>
      <c r="H29" s="6" t="s">
        <v>11</v>
      </c>
      <c r="I29" s="5" t="s">
        <v>9</v>
      </c>
    </row>
    <row r="30" spans="1:9" x14ac:dyDescent="0.25">
      <c r="A30" s="2">
        <v>30</v>
      </c>
      <c r="B30" s="3">
        <v>10000</v>
      </c>
      <c r="C30" s="31">
        <f t="shared" si="0"/>
        <v>18333.333333333416</v>
      </c>
      <c r="D30" s="2">
        <v>20</v>
      </c>
      <c r="E30" s="31">
        <v>2.2000000000000099</v>
      </c>
      <c r="F30" s="33">
        <f t="shared" si="1"/>
        <v>22000.000000000098</v>
      </c>
      <c r="G30" s="5" t="s">
        <v>7</v>
      </c>
      <c r="H30" s="6" t="s">
        <v>11</v>
      </c>
      <c r="I30" s="5" t="s">
        <v>9</v>
      </c>
    </row>
    <row r="31" spans="1:9" x14ac:dyDescent="0.25">
      <c r="A31" s="2">
        <v>31</v>
      </c>
      <c r="B31" s="3">
        <v>12500</v>
      </c>
      <c r="C31" s="31">
        <f t="shared" si="0"/>
        <v>21875.000000000106</v>
      </c>
      <c r="D31" s="2">
        <v>20</v>
      </c>
      <c r="E31" s="31">
        <v>2.1000000000000099</v>
      </c>
      <c r="F31" s="33">
        <f t="shared" si="1"/>
        <v>26250.000000000124</v>
      </c>
      <c r="G31" s="5" t="s">
        <v>7</v>
      </c>
      <c r="H31" s="6" t="s">
        <v>11</v>
      </c>
      <c r="I31" s="5" t="s">
        <v>9</v>
      </c>
    </row>
    <row r="32" spans="1:9" x14ac:dyDescent="0.25">
      <c r="A32" s="2">
        <v>32</v>
      </c>
      <c r="B32" s="3">
        <v>15000</v>
      </c>
      <c r="C32" s="31">
        <f t="shared" si="0"/>
        <v>25000.000000000127</v>
      </c>
      <c r="D32" s="2">
        <v>20</v>
      </c>
      <c r="E32" s="31">
        <v>2.0000000000000102</v>
      </c>
      <c r="F32" s="33">
        <f t="shared" si="1"/>
        <v>30000.000000000153</v>
      </c>
      <c r="G32" s="5" t="s">
        <v>7</v>
      </c>
      <c r="H32" s="6" t="s">
        <v>11</v>
      </c>
      <c r="I32" s="5" t="s">
        <v>9</v>
      </c>
    </row>
    <row r="33" spans="1:9" x14ac:dyDescent="0.25">
      <c r="A33" s="2">
        <v>33</v>
      </c>
      <c r="B33" s="3">
        <v>17500</v>
      </c>
      <c r="C33" s="31">
        <f t="shared" si="0"/>
        <v>27708.333333333481</v>
      </c>
      <c r="D33" s="2">
        <v>20</v>
      </c>
      <c r="E33" s="31">
        <v>1.9000000000000099</v>
      </c>
      <c r="F33" s="33">
        <f t="shared" si="1"/>
        <v>33250.000000000175</v>
      </c>
      <c r="G33" s="5" t="s">
        <v>7</v>
      </c>
      <c r="H33" s="6" t="s">
        <v>11</v>
      </c>
      <c r="I33" s="5" t="s">
        <v>9</v>
      </c>
    </row>
    <row r="34" spans="1:9" x14ac:dyDescent="0.25">
      <c r="A34" s="2">
        <v>34</v>
      </c>
      <c r="B34" s="3">
        <v>20000</v>
      </c>
      <c r="C34" s="31">
        <f t="shared" si="0"/>
        <v>30000.000000000171</v>
      </c>
      <c r="D34" s="2">
        <v>20</v>
      </c>
      <c r="E34" s="31">
        <v>1.80000000000001</v>
      </c>
      <c r="F34" s="33">
        <f t="shared" si="1"/>
        <v>36000.000000000204</v>
      </c>
      <c r="G34" s="5" t="s">
        <v>7</v>
      </c>
      <c r="H34" s="6" t="s">
        <v>11</v>
      </c>
      <c r="I34" s="5" t="s"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0634-9E6E-4B6A-988D-3BD179529A3A}">
  <dimension ref="A1:H11"/>
  <sheetViews>
    <sheetView workbookViewId="0">
      <selection activeCell="D3" sqref="D2:D11"/>
    </sheetView>
  </sheetViews>
  <sheetFormatPr defaultRowHeight="15" x14ac:dyDescent="0.25"/>
  <cols>
    <col min="1" max="5" width="13.85546875" customWidth="1"/>
    <col min="6" max="6" width="23" customWidth="1"/>
    <col min="7" max="7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</row>
    <row r="2" spans="1:8" ht="15" customHeight="1" x14ac:dyDescent="0.25">
      <c r="A2" s="2">
        <v>1</v>
      </c>
      <c r="B2" s="3">
        <v>1</v>
      </c>
      <c r="C2" s="4">
        <f>SUM(E2/1.2)</f>
        <v>12.458333333333334</v>
      </c>
      <c r="D2" s="4">
        <v>6.75</v>
      </c>
      <c r="E2" s="21">
        <v>14.95</v>
      </c>
      <c r="F2" s="9" t="s">
        <v>48</v>
      </c>
      <c r="G2" s="9" t="s">
        <v>11</v>
      </c>
    </row>
    <row r="3" spans="1:8" ht="15" customHeight="1" x14ac:dyDescent="0.25">
      <c r="A3" s="2">
        <v>2</v>
      </c>
      <c r="B3" s="3">
        <v>2</v>
      </c>
      <c r="C3" s="4">
        <f t="shared" ref="C3:C11" si="0">SUM(E3/1.2)</f>
        <v>23.291666666666668</v>
      </c>
      <c r="D3" s="4">
        <v>6.5</v>
      </c>
      <c r="E3" s="21">
        <v>27.95</v>
      </c>
      <c r="F3" s="9" t="s">
        <v>48</v>
      </c>
      <c r="G3" s="9" t="s">
        <v>11</v>
      </c>
    </row>
    <row r="4" spans="1:8" ht="15" customHeight="1" x14ac:dyDescent="0.25">
      <c r="A4" s="2">
        <v>3</v>
      </c>
      <c r="B4" s="3">
        <v>3</v>
      </c>
      <c r="C4" s="4">
        <f t="shared" si="0"/>
        <v>33.291666666666671</v>
      </c>
      <c r="D4" s="4">
        <v>5.95</v>
      </c>
      <c r="E4" s="21">
        <v>39.950000000000003</v>
      </c>
      <c r="F4" s="9" t="s">
        <v>48</v>
      </c>
      <c r="G4" s="9" t="s">
        <v>11</v>
      </c>
    </row>
    <row r="5" spans="1:8" ht="15" customHeight="1" x14ac:dyDescent="0.25">
      <c r="A5" s="2">
        <v>4</v>
      </c>
      <c r="B5" s="3">
        <v>4</v>
      </c>
      <c r="C5" s="4">
        <f t="shared" si="0"/>
        <v>41.625000000000007</v>
      </c>
      <c r="D5" s="4">
        <v>5.5</v>
      </c>
      <c r="E5" s="21">
        <v>49.95</v>
      </c>
      <c r="F5" s="9" t="s">
        <v>48</v>
      </c>
      <c r="G5" s="9" t="s">
        <v>11</v>
      </c>
    </row>
    <row r="6" spans="1:8" ht="15" customHeight="1" x14ac:dyDescent="0.25">
      <c r="A6" s="2">
        <v>5</v>
      </c>
      <c r="B6" s="3">
        <v>5</v>
      </c>
      <c r="C6" s="4">
        <f t="shared" si="0"/>
        <v>49.958333333333336</v>
      </c>
      <c r="D6" s="4">
        <v>5.25</v>
      </c>
      <c r="E6" s="21">
        <v>59.95</v>
      </c>
      <c r="F6" s="9" t="s">
        <v>48</v>
      </c>
      <c r="G6" s="9" t="s">
        <v>11</v>
      </c>
    </row>
    <row r="7" spans="1:8" ht="15" customHeight="1" x14ac:dyDescent="0.25">
      <c r="A7" s="2">
        <v>6</v>
      </c>
      <c r="B7" s="3">
        <v>6</v>
      </c>
      <c r="C7" s="4">
        <f t="shared" si="0"/>
        <v>54.958333333333336</v>
      </c>
      <c r="D7" s="4">
        <v>5</v>
      </c>
      <c r="E7" s="21">
        <v>65.95</v>
      </c>
      <c r="F7" s="9" t="s">
        <v>48</v>
      </c>
      <c r="G7" s="9" t="s">
        <v>11</v>
      </c>
    </row>
    <row r="8" spans="1:8" ht="15" customHeight="1" x14ac:dyDescent="0.25">
      <c r="A8" s="2">
        <v>7</v>
      </c>
      <c r="B8" s="3">
        <v>7</v>
      </c>
      <c r="C8" s="4">
        <f t="shared" si="0"/>
        <v>64.125</v>
      </c>
      <c r="D8" s="4">
        <v>4.53</v>
      </c>
      <c r="E8" s="21">
        <v>76.95</v>
      </c>
      <c r="F8" s="9" t="s">
        <v>48</v>
      </c>
      <c r="G8" s="9" t="s">
        <v>11</v>
      </c>
    </row>
    <row r="9" spans="1:8" ht="15" customHeight="1" x14ac:dyDescent="0.25">
      <c r="A9" s="2">
        <v>8</v>
      </c>
      <c r="B9" s="3">
        <v>8</v>
      </c>
      <c r="C9" s="4">
        <f t="shared" si="0"/>
        <v>73.291666666666671</v>
      </c>
      <c r="D9" s="4">
        <v>4.16</v>
      </c>
      <c r="E9" s="21">
        <v>87.95</v>
      </c>
      <c r="F9" s="9" t="s">
        <v>48</v>
      </c>
      <c r="G9" s="9" t="s">
        <v>11</v>
      </c>
    </row>
    <row r="10" spans="1:8" ht="15" customHeight="1" x14ac:dyDescent="0.25">
      <c r="A10" s="28">
        <v>9</v>
      </c>
      <c r="B10" s="3">
        <v>9</v>
      </c>
      <c r="C10" s="4">
        <f t="shared" si="0"/>
        <v>81.625</v>
      </c>
      <c r="D10" s="4">
        <v>3.79</v>
      </c>
      <c r="E10" s="21">
        <v>97.95</v>
      </c>
      <c r="F10" s="9" t="s">
        <v>48</v>
      </c>
      <c r="G10" s="9" t="s">
        <v>11</v>
      </c>
      <c r="H10" s="5" t="s">
        <v>9</v>
      </c>
    </row>
    <row r="11" spans="1:8" ht="15" customHeight="1" x14ac:dyDescent="0.25">
      <c r="A11" s="10">
        <v>10</v>
      </c>
      <c r="B11" s="3">
        <v>10</v>
      </c>
      <c r="C11" s="4">
        <f t="shared" si="0"/>
        <v>88.291666666666671</v>
      </c>
      <c r="D11" s="4">
        <v>3.42</v>
      </c>
      <c r="E11" s="21">
        <v>105.95</v>
      </c>
      <c r="F11" s="9" t="s">
        <v>48</v>
      </c>
      <c r="G11" s="9" t="s">
        <v>11</v>
      </c>
      <c r="H11" s="5" t="s">
        <v>9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6E1-5054-4659-B228-99FFFA4B771F}">
  <dimension ref="A1:G6"/>
  <sheetViews>
    <sheetView workbookViewId="0">
      <selection activeCell="D2" sqref="D2:D6"/>
    </sheetView>
  </sheetViews>
  <sheetFormatPr defaultRowHeight="15" x14ac:dyDescent="0.25"/>
  <cols>
    <col min="1" max="5" width="13.85546875" customWidth="1"/>
    <col min="6" max="6" width="19.5703125" customWidth="1"/>
    <col min="7" max="7" width="13.85546875" customWidth="1"/>
  </cols>
  <sheetData>
    <row r="1" spans="1:7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</row>
    <row r="2" spans="1:7" ht="15" customHeight="1" x14ac:dyDescent="0.25">
      <c r="A2" s="2">
        <v>1</v>
      </c>
      <c r="B2" s="3">
        <v>1</v>
      </c>
      <c r="C2" s="4">
        <f>SUM(E2/1.2)</f>
        <v>7.458333333333333</v>
      </c>
      <c r="D2" s="4">
        <v>8</v>
      </c>
      <c r="E2" s="21">
        <v>8.9499999999999993</v>
      </c>
      <c r="F2" s="9" t="s">
        <v>49</v>
      </c>
      <c r="G2" s="9" t="s">
        <v>11</v>
      </c>
    </row>
    <row r="3" spans="1:7" x14ac:dyDescent="0.25">
      <c r="A3" s="2">
        <v>2</v>
      </c>
      <c r="B3" s="3">
        <v>10</v>
      </c>
      <c r="C3" s="4">
        <f t="shared" ref="C3:C6" si="0">SUM(E3/1.2)</f>
        <v>35</v>
      </c>
      <c r="D3">
        <v>7.75</v>
      </c>
      <c r="E3" s="21">
        <v>42</v>
      </c>
      <c r="F3" s="9" t="s">
        <v>49</v>
      </c>
      <c r="G3" s="9" t="s">
        <v>11</v>
      </c>
    </row>
    <row r="4" spans="1:7" x14ac:dyDescent="0.25">
      <c r="A4" s="2">
        <v>3</v>
      </c>
      <c r="B4" s="3">
        <v>25</v>
      </c>
      <c r="C4" s="4">
        <f t="shared" si="0"/>
        <v>75</v>
      </c>
      <c r="D4" s="4">
        <v>7.5</v>
      </c>
      <c r="E4" s="21">
        <v>90</v>
      </c>
      <c r="F4" s="9" t="s">
        <v>49</v>
      </c>
      <c r="G4" s="9" t="s">
        <v>11</v>
      </c>
    </row>
    <row r="5" spans="1:7" x14ac:dyDescent="0.25">
      <c r="A5" s="2">
        <v>4</v>
      </c>
      <c r="B5" s="3">
        <v>50</v>
      </c>
      <c r="C5" s="4">
        <f t="shared" si="0"/>
        <v>125</v>
      </c>
      <c r="D5">
        <v>7.25</v>
      </c>
      <c r="E5" s="21">
        <v>150</v>
      </c>
      <c r="F5" s="9" t="s">
        <v>49</v>
      </c>
      <c r="G5" s="9" t="s">
        <v>11</v>
      </c>
    </row>
    <row r="6" spans="1:7" x14ac:dyDescent="0.25">
      <c r="A6" s="2">
        <v>5</v>
      </c>
      <c r="B6" s="3">
        <v>100</v>
      </c>
      <c r="C6" s="4">
        <f t="shared" si="0"/>
        <v>208.33333333333334</v>
      </c>
      <c r="D6" s="4">
        <v>7</v>
      </c>
      <c r="E6" s="21">
        <v>250</v>
      </c>
      <c r="F6" s="9" t="s">
        <v>49</v>
      </c>
      <c r="G6" s="9" t="s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CE14-A0A8-4897-9CF8-DCD91C27DB98}">
  <dimension ref="A1:H16"/>
  <sheetViews>
    <sheetView tabSelected="1" workbookViewId="0">
      <selection activeCell="E4" sqref="E2:E4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0" t="s">
        <v>2</v>
      </c>
      <c r="G1" s="1" t="s">
        <v>4</v>
      </c>
      <c r="H1" s="1" t="s">
        <v>5</v>
      </c>
    </row>
    <row r="2" spans="1:8" x14ac:dyDescent="0.25">
      <c r="A2" s="2">
        <v>1</v>
      </c>
      <c r="B2" s="3">
        <v>1</v>
      </c>
      <c r="C2" s="31">
        <f>SUM(F2/1.2)</f>
        <v>0.91500000000000015</v>
      </c>
      <c r="D2" s="2">
        <v>20</v>
      </c>
      <c r="E2" s="4">
        <v>1.0980000000000001</v>
      </c>
      <c r="F2" s="33">
        <f>SUM(E2*B2)</f>
        <v>1.0980000000000001</v>
      </c>
      <c r="G2" s="5" t="s">
        <v>7</v>
      </c>
      <c r="H2" s="6" t="s">
        <v>10</v>
      </c>
    </row>
    <row r="3" spans="1:8" x14ac:dyDescent="0.25">
      <c r="A3" s="2">
        <v>2</v>
      </c>
      <c r="B3" s="3">
        <v>10</v>
      </c>
      <c r="C3" s="31">
        <f t="shared" ref="C3:C16" si="0">SUM(F3/1.2)</f>
        <v>8.8083333333333336</v>
      </c>
      <c r="D3" s="2">
        <v>20</v>
      </c>
      <c r="E3" s="4">
        <v>1.0569999999999999</v>
      </c>
      <c r="F3" s="33">
        <f t="shared" ref="F3:F16" si="1">SUM(E3*B3)</f>
        <v>10.57</v>
      </c>
      <c r="G3" s="5" t="s">
        <v>7</v>
      </c>
      <c r="H3" s="6" t="s">
        <v>10</v>
      </c>
    </row>
    <row r="4" spans="1:8" x14ac:dyDescent="0.25">
      <c r="A4" s="2">
        <v>3</v>
      </c>
      <c r="B4" s="3">
        <v>20</v>
      </c>
      <c r="C4" s="31">
        <f t="shared" si="0"/>
        <v>16.933333333333334</v>
      </c>
      <c r="D4" s="2">
        <v>20</v>
      </c>
      <c r="E4" s="4">
        <v>1.016</v>
      </c>
      <c r="F4" s="33">
        <f t="shared" si="1"/>
        <v>20.32</v>
      </c>
      <c r="G4" s="5" t="s">
        <v>7</v>
      </c>
      <c r="H4" s="6" t="s">
        <v>10</v>
      </c>
    </row>
    <row r="5" spans="1:8" x14ac:dyDescent="0.25">
      <c r="A5" s="2">
        <v>5</v>
      </c>
      <c r="B5" s="3">
        <v>30</v>
      </c>
      <c r="C5" s="31">
        <f t="shared" si="0"/>
        <v>24.375</v>
      </c>
      <c r="D5" s="2">
        <v>20</v>
      </c>
      <c r="E5" s="4">
        <v>0.97499999999999998</v>
      </c>
      <c r="F5" s="33">
        <f t="shared" si="1"/>
        <v>29.25</v>
      </c>
      <c r="G5" s="5" t="s">
        <v>7</v>
      </c>
      <c r="H5" s="6" t="s">
        <v>10</v>
      </c>
    </row>
    <row r="6" spans="1:8" x14ac:dyDescent="0.25">
      <c r="A6" s="2">
        <v>6</v>
      </c>
      <c r="B6" s="3">
        <v>40</v>
      </c>
      <c r="C6" s="31">
        <f t="shared" si="0"/>
        <v>31.133333333333333</v>
      </c>
      <c r="D6" s="2">
        <v>20</v>
      </c>
      <c r="E6" s="4">
        <v>0.93400000000000005</v>
      </c>
      <c r="F6" s="33">
        <f t="shared" si="1"/>
        <v>37.36</v>
      </c>
      <c r="G6" s="5" t="s">
        <v>7</v>
      </c>
      <c r="H6" s="6" t="s">
        <v>10</v>
      </c>
    </row>
    <row r="7" spans="1:8" x14ac:dyDescent="0.25">
      <c r="A7" s="2">
        <v>7</v>
      </c>
      <c r="B7" s="3">
        <v>50</v>
      </c>
      <c r="C7" s="31">
        <f t="shared" si="0"/>
        <v>37.208333333333336</v>
      </c>
      <c r="D7" s="2">
        <v>20</v>
      </c>
      <c r="E7" s="4">
        <v>0.89300000000000002</v>
      </c>
      <c r="F7" s="33">
        <f t="shared" si="1"/>
        <v>44.65</v>
      </c>
      <c r="G7" s="5" t="s">
        <v>7</v>
      </c>
      <c r="H7" s="6" t="s">
        <v>10</v>
      </c>
    </row>
    <row r="8" spans="1:8" x14ac:dyDescent="0.25">
      <c r="A8" s="2">
        <v>8</v>
      </c>
      <c r="B8" s="3">
        <v>60</v>
      </c>
      <c r="C8" s="31">
        <f t="shared" si="0"/>
        <v>42.6</v>
      </c>
      <c r="D8" s="2">
        <v>20</v>
      </c>
      <c r="E8" s="4">
        <v>0.85199999999999998</v>
      </c>
      <c r="F8" s="33">
        <f t="shared" si="1"/>
        <v>51.12</v>
      </c>
      <c r="G8" s="5" t="s">
        <v>7</v>
      </c>
      <c r="H8" s="6" t="s">
        <v>10</v>
      </c>
    </row>
    <row r="9" spans="1:8" x14ac:dyDescent="0.25">
      <c r="A9" s="2">
        <v>9</v>
      </c>
      <c r="B9" s="3">
        <v>70</v>
      </c>
      <c r="C9" s="31">
        <f t="shared" si="0"/>
        <v>47.308333333333337</v>
      </c>
      <c r="D9" s="2">
        <v>20</v>
      </c>
      <c r="E9" s="4">
        <v>0.81100000000000005</v>
      </c>
      <c r="F9" s="33">
        <f t="shared" si="1"/>
        <v>56.77</v>
      </c>
      <c r="G9" s="5" t="s">
        <v>7</v>
      </c>
      <c r="H9" s="6" t="s">
        <v>10</v>
      </c>
    </row>
    <row r="10" spans="1:8" x14ac:dyDescent="0.25">
      <c r="A10" s="2">
        <v>10</v>
      </c>
      <c r="B10" s="3">
        <v>80</v>
      </c>
      <c r="C10" s="31">
        <f t="shared" si="0"/>
        <v>51.333333333333336</v>
      </c>
      <c r="D10" s="2">
        <v>20</v>
      </c>
      <c r="E10" s="4">
        <v>0.77</v>
      </c>
      <c r="F10" s="33">
        <f t="shared" si="1"/>
        <v>61.6</v>
      </c>
      <c r="G10" s="5" t="s">
        <v>7</v>
      </c>
      <c r="H10" s="6" t="s">
        <v>10</v>
      </c>
    </row>
    <row r="11" spans="1:8" x14ac:dyDescent="0.25">
      <c r="A11" s="2">
        <v>11</v>
      </c>
      <c r="B11" s="3">
        <v>90</v>
      </c>
      <c r="C11" s="31">
        <f t="shared" si="0"/>
        <v>54</v>
      </c>
      <c r="D11" s="2">
        <v>20</v>
      </c>
      <c r="E11" s="4">
        <v>0.72</v>
      </c>
      <c r="F11" s="33">
        <f t="shared" si="1"/>
        <v>64.8</v>
      </c>
      <c r="G11" s="5" t="s">
        <v>7</v>
      </c>
      <c r="H11" s="6" t="s">
        <v>10</v>
      </c>
    </row>
    <row r="12" spans="1:8" x14ac:dyDescent="0.25">
      <c r="A12" s="2">
        <v>12</v>
      </c>
      <c r="B12" s="3">
        <v>100</v>
      </c>
      <c r="C12" s="31">
        <f t="shared" si="0"/>
        <v>58.333333333333336</v>
      </c>
      <c r="D12" s="2">
        <v>20</v>
      </c>
      <c r="E12" s="4">
        <v>0.7</v>
      </c>
      <c r="F12" s="33">
        <f t="shared" si="1"/>
        <v>70</v>
      </c>
      <c r="G12" s="5" t="s">
        <v>7</v>
      </c>
      <c r="H12" s="6" t="s">
        <v>10</v>
      </c>
    </row>
    <row r="13" spans="1:8" x14ac:dyDescent="0.25">
      <c r="A13" s="2">
        <v>13</v>
      </c>
      <c r="B13" s="3">
        <v>200</v>
      </c>
      <c r="C13" s="31">
        <f t="shared" si="0"/>
        <v>108.33333333333334</v>
      </c>
      <c r="D13" s="2">
        <v>20</v>
      </c>
      <c r="E13" s="4">
        <v>0.65</v>
      </c>
      <c r="F13" s="33">
        <f t="shared" si="1"/>
        <v>130</v>
      </c>
      <c r="G13" s="5" t="s">
        <v>7</v>
      </c>
      <c r="H13" s="6" t="s">
        <v>10</v>
      </c>
    </row>
    <row r="14" spans="1:8" x14ac:dyDescent="0.25">
      <c r="A14" s="2">
        <v>14</v>
      </c>
      <c r="B14" s="3">
        <v>300</v>
      </c>
      <c r="C14" s="31">
        <f t="shared" si="0"/>
        <v>150</v>
      </c>
      <c r="D14" s="2">
        <v>20</v>
      </c>
      <c r="E14" s="4">
        <v>0.6</v>
      </c>
      <c r="F14" s="33">
        <f t="shared" si="1"/>
        <v>180</v>
      </c>
      <c r="G14" s="5" t="s">
        <v>7</v>
      </c>
      <c r="H14" s="6" t="s">
        <v>10</v>
      </c>
    </row>
    <row r="15" spans="1:8" x14ac:dyDescent="0.25">
      <c r="A15" s="2">
        <v>15</v>
      </c>
      <c r="B15" s="3">
        <v>400</v>
      </c>
      <c r="C15" s="31">
        <f t="shared" si="0"/>
        <v>188.33333333333331</v>
      </c>
      <c r="D15" s="2">
        <v>20</v>
      </c>
      <c r="E15" s="4">
        <v>0.56499999999999995</v>
      </c>
      <c r="F15" s="33">
        <f t="shared" si="1"/>
        <v>225.99999999999997</v>
      </c>
      <c r="G15" s="5" t="s">
        <v>7</v>
      </c>
      <c r="H15" s="6" t="s">
        <v>10</v>
      </c>
    </row>
    <row r="16" spans="1:8" x14ac:dyDescent="0.25">
      <c r="A16" s="2">
        <v>16</v>
      </c>
      <c r="B16" s="3">
        <v>500</v>
      </c>
      <c r="C16" s="31">
        <f t="shared" si="0"/>
        <v>218.33333333333334</v>
      </c>
      <c r="D16" s="2">
        <v>20</v>
      </c>
      <c r="E16" s="4">
        <v>0.52400000000000002</v>
      </c>
      <c r="F16" s="33">
        <f t="shared" si="1"/>
        <v>262</v>
      </c>
      <c r="G16" s="5" t="s">
        <v>7</v>
      </c>
      <c r="H16" s="6" t="s">
        <v>10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FCFD-4153-4BFE-8947-A69988E8E967}">
  <dimension ref="A1:H15"/>
  <sheetViews>
    <sheetView workbookViewId="0">
      <selection activeCell="E2" sqref="E2"/>
    </sheetView>
  </sheetViews>
  <sheetFormatPr defaultRowHeight="15" x14ac:dyDescent="0.25"/>
  <cols>
    <col min="1" max="5" width="13.85546875" customWidth="1"/>
    <col min="6" max="6" width="19.5703125" customWidth="1"/>
    <col min="7" max="7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38" t="s">
        <v>47</v>
      </c>
      <c r="E1" s="38" t="s">
        <v>2</v>
      </c>
      <c r="F1" s="1" t="s">
        <v>4</v>
      </c>
      <c r="G1" s="1" t="s">
        <v>5</v>
      </c>
      <c r="H1" s="53"/>
    </row>
    <row r="2" spans="1:8" ht="15" customHeight="1" x14ac:dyDescent="0.25">
      <c r="A2" s="2">
        <v>1</v>
      </c>
      <c r="B2" s="3">
        <v>1</v>
      </c>
      <c r="C2" s="4">
        <f>SUM(E2/1.2)</f>
        <v>13.291666666666666</v>
      </c>
      <c r="D2" s="4">
        <v>15.95</v>
      </c>
      <c r="E2" s="21">
        <f>SUM(B2*D2)</f>
        <v>15.95</v>
      </c>
      <c r="F2" s="6" t="s">
        <v>60</v>
      </c>
      <c r="G2" s="9" t="s">
        <v>11</v>
      </c>
      <c r="H2" t="s">
        <v>61</v>
      </c>
    </row>
    <row r="3" spans="1:8" x14ac:dyDescent="0.25">
      <c r="A3" s="2">
        <v>2</v>
      </c>
      <c r="B3" s="3">
        <v>5</v>
      </c>
      <c r="C3" s="4">
        <f t="shared" ref="C3:C15" si="0">SUM(E3/1.2)</f>
        <v>35.416666666666671</v>
      </c>
      <c r="D3" s="4">
        <v>8.5</v>
      </c>
      <c r="E3" s="21">
        <f t="shared" ref="E3:E15" si="1">SUM(B3*D3)</f>
        <v>42.5</v>
      </c>
      <c r="F3" s="6" t="s">
        <v>60</v>
      </c>
      <c r="G3" s="9" t="s">
        <v>11</v>
      </c>
    </row>
    <row r="4" spans="1:8" x14ac:dyDescent="0.25">
      <c r="A4" s="2">
        <v>3</v>
      </c>
      <c r="B4" s="3">
        <v>10</v>
      </c>
      <c r="C4" s="4">
        <f t="shared" si="0"/>
        <v>49.916666666666671</v>
      </c>
      <c r="D4" s="4">
        <v>5.99</v>
      </c>
      <c r="E4" s="21">
        <f t="shared" si="1"/>
        <v>59.900000000000006</v>
      </c>
      <c r="F4" s="6" t="s">
        <v>60</v>
      </c>
      <c r="G4" s="9" t="s">
        <v>11</v>
      </c>
      <c r="H4" t="s">
        <v>62</v>
      </c>
    </row>
    <row r="5" spans="1:8" x14ac:dyDescent="0.25">
      <c r="A5" s="2">
        <v>4</v>
      </c>
      <c r="B5" s="3">
        <v>20</v>
      </c>
      <c r="C5" s="4">
        <f t="shared" si="0"/>
        <v>60.833333333333336</v>
      </c>
      <c r="D5" s="4">
        <v>3.65</v>
      </c>
      <c r="E5" s="21">
        <f t="shared" si="1"/>
        <v>73</v>
      </c>
      <c r="F5" s="6" t="s">
        <v>60</v>
      </c>
      <c r="G5" s="9" t="s">
        <v>11</v>
      </c>
    </row>
    <row r="6" spans="1:8" x14ac:dyDescent="0.25">
      <c r="A6" s="2">
        <v>5</v>
      </c>
      <c r="B6" s="3">
        <v>30</v>
      </c>
      <c r="C6" s="4">
        <f t="shared" si="0"/>
        <v>86.25</v>
      </c>
      <c r="D6" s="4">
        <v>3.45</v>
      </c>
      <c r="E6" s="21">
        <f t="shared" si="1"/>
        <v>103.5</v>
      </c>
      <c r="F6" s="6" t="s">
        <v>60</v>
      </c>
      <c r="G6" s="9" t="s">
        <v>11</v>
      </c>
    </row>
    <row r="7" spans="1:8" x14ac:dyDescent="0.25">
      <c r="A7" s="2">
        <v>6</v>
      </c>
      <c r="B7" s="3">
        <v>40</v>
      </c>
      <c r="C7" s="4">
        <f t="shared" si="0"/>
        <v>106.66666666666667</v>
      </c>
      <c r="D7" s="4">
        <v>3.2</v>
      </c>
      <c r="E7" s="21">
        <f t="shared" si="1"/>
        <v>128</v>
      </c>
      <c r="F7" s="6" t="s">
        <v>60</v>
      </c>
      <c r="G7" s="9" t="s">
        <v>11</v>
      </c>
      <c r="H7" t="s">
        <v>63</v>
      </c>
    </row>
    <row r="8" spans="1:8" x14ac:dyDescent="0.25">
      <c r="A8" s="2">
        <v>7</v>
      </c>
      <c r="B8" s="3">
        <v>50</v>
      </c>
      <c r="C8" s="4">
        <f t="shared" si="0"/>
        <v>114.58333333333334</v>
      </c>
      <c r="D8" s="4">
        <v>2.75</v>
      </c>
      <c r="E8" s="21">
        <f t="shared" si="1"/>
        <v>137.5</v>
      </c>
      <c r="F8" s="6" t="s">
        <v>60</v>
      </c>
      <c r="G8" s="9" t="s">
        <v>11</v>
      </c>
    </row>
    <row r="9" spans="1:8" x14ac:dyDescent="0.25">
      <c r="A9" s="2">
        <v>8</v>
      </c>
      <c r="B9" s="3">
        <v>60</v>
      </c>
      <c r="C9" s="4">
        <f t="shared" si="0"/>
        <v>132.5</v>
      </c>
      <c r="D9" s="4">
        <v>2.65</v>
      </c>
      <c r="E9" s="21">
        <f t="shared" si="1"/>
        <v>159</v>
      </c>
      <c r="F9" s="6" t="s">
        <v>60</v>
      </c>
      <c r="G9" s="9" t="s">
        <v>11</v>
      </c>
    </row>
    <row r="10" spans="1:8" x14ac:dyDescent="0.25">
      <c r="A10" s="28">
        <v>9</v>
      </c>
      <c r="B10" s="28">
        <v>70</v>
      </c>
      <c r="C10" s="4">
        <f t="shared" si="0"/>
        <v>148.75</v>
      </c>
      <c r="D10" s="29">
        <v>2.5499999999999998</v>
      </c>
      <c r="E10" s="21">
        <f t="shared" si="1"/>
        <v>178.5</v>
      </c>
      <c r="F10" s="6" t="s">
        <v>60</v>
      </c>
      <c r="G10" s="9" t="s">
        <v>11</v>
      </c>
      <c r="H10" s="5" t="s">
        <v>9</v>
      </c>
    </row>
    <row r="11" spans="1:8" x14ac:dyDescent="0.25">
      <c r="A11" s="10">
        <v>10</v>
      </c>
      <c r="B11" s="28">
        <v>80</v>
      </c>
      <c r="C11" s="4">
        <f t="shared" si="0"/>
        <v>166.66666666666669</v>
      </c>
      <c r="D11" s="29">
        <v>2.5</v>
      </c>
      <c r="E11" s="21">
        <f t="shared" si="1"/>
        <v>200</v>
      </c>
      <c r="F11" s="6" t="s">
        <v>60</v>
      </c>
      <c r="G11" s="9" t="s">
        <v>11</v>
      </c>
      <c r="H11" s="5" t="s">
        <v>9</v>
      </c>
    </row>
    <row r="12" spans="1:8" x14ac:dyDescent="0.25">
      <c r="A12" s="2">
        <v>11</v>
      </c>
      <c r="B12" s="3">
        <v>90</v>
      </c>
      <c r="C12" s="4">
        <f t="shared" si="0"/>
        <v>183.75000000000003</v>
      </c>
      <c r="D12" s="4">
        <v>2.4500000000000002</v>
      </c>
      <c r="E12" s="21">
        <f t="shared" si="1"/>
        <v>220.50000000000003</v>
      </c>
      <c r="F12" s="6" t="s">
        <v>60</v>
      </c>
      <c r="G12" s="9" t="s">
        <v>11</v>
      </c>
      <c r="H12" s="5" t="s">
        <v>9</v>
      </c>
    </row>
    <row r="13" spans="1:8" x14ac:dyDescent="0.25">
      <c r="A13" s="2">
        <v>12</v>
      </c>
      <c r="B13" s="3">
        <v>100</v>
      </c>
      <c r="C13" s="4">
        <f t="shared" si="0"/>
        <v>200</v>
      </c>
      <c r="D13" s="4">
        <v>2.4</v>
      </c>
      <c r="E13" s="21">
        <f t="shared" si="1"/>
        <v>240</v>
      </c>
      <c r="F13" s="6" t="s">
        <v>60</v>
      </c>
      <c r="G13" s="9" t="s">
        <v>11</v>
      </c>
      <c r="H13" s="5" t="s">
        <v>9</v>
      </c>
    </row>
    <row r="14" spans="1:8" x14ac:dyDescent="0.25">
      <c r="A14" s="28">
        <v>13</v>
      </c>
      <c r="B14" s="28">
        <v>200</v>
      </c>
      <c r="C14" s="29">
        <f t="shared" si="0"/>
        <v>375</v>
      </c>
      <c r="D14" s="29">
        <v>2.25</v>
      </c>
      <c r="E14" s="29">
        <f t="shared" si="1"/>
        <v>450</v>
      </c>
      <c r="F14" s="6" t="s">
        <v>60</v>
      </c>
      <c r="G14" s="9" t="s">
        <v>11</v>
      </c>
    </row>
    <row r="15" spans="1:8" x14ac:dyDescent="0.25">
      <c r="A15" s="28">
        <v>14</v>
      </c>
      <c r="B15" s="28">
        <v>500</v>
      </c>
      <c r="C15" s="29">
        <f t="shared" si="0"/>
        <v>895.83333333333337</v>
      </c>
      <c r="D15" s="29">
        <v>2.15</v>
      </c>
      <c r="E15" s="29">
        <f t="shared" si="1"/>
        <v>1075</v>
      </c>
      <c r="F15" s="6" t="s">
        <v>60</v>
      </c>
      <c r="G15" s="9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CCE9-8666-48E1-9C9D-7F85ABB01EC4}">
  <dimension ref="A1:K32"/>
  <sheetViews>
    <sheetView topLeftCell="B1" workbookViewId="0">
      <selection activeCell="E32" sqref="E2:E32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  <col min="10" max="11" width="9.140625" style="43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38" t="s">
        <v>47</v>
      </c>
      <c r="F1" s="39" t="s">
        <v>2</v>
      </c>
      <c r="G1" s="1" t="s">
        <v>4</v>
      </c>
      <c r="H1" s="1" t="s">
        <v>5</v>
      </c>
    </row>
    <row r="2" spans="1:8" x14ac:dyDescent="0.25">
      <c r="A2" s="2">
        <v>3</v>
      </c>
      <c r="B2" s="3">
        <v>20</v>
      </c>
      <c r="C2" s="31">
        <f>SUM(F2/1.2)</f>
        <v>8.8333333333333357</v>
      </c>
      <c r="D2" s="2">
        <v>15</v>
      </c>
      <c r="E2" s="4">
        <v>0.53</v>
      </c>
      <c r="F2" s="33">
        <f>SUM(E2*B2)</f>
        <v>10.600000000000001</v>
      </c>
      <c r="G2" s="6" t="s">
        <v>12</v>
      </c>
      <c r="H2" s="6" t="s">
        <v>11</v>
      </c>
    </row>
    <row r="3" spans="1:8" x14ac:dyDescent="0.25">
      <c r="A3" s="2">
        <v>5</v>
      </c>
      <c r="B3" s="3">
        <v>30</v>
      </c>
      <c r="C3" s="31">
        <f t="shared" ref="C3:C32" si="0">SUM(F3/1.2)</f>
        <v>13.000000000000002</v>
      </c>
      <c r="D3" s="2">
        <v>15</v>
      </c>
      <c r="E3" s="4">
        <v>0.52</v>
      </c>
      <c r="F3" s="33">
        <f t="shared" ref="F3:F32" si="1">SUM(E3*B3)</f>
        <v>15.600000000000001</v>
      </c>
      <c r="G3" s="6" t="s">
        <v>12</v>
      </c>
      <c r="H3" s="6" t="s">
        <v>11</v>
      </c>
    </row>
    <row r="4" spans="1:8" x14ac:dyDescent="0.25">
      <c r="A4" s="2">
        <v>6</v>
      </c>
      <c r="B4" s="3">
        <v>40</v>
      </c>
      <c r="C4" s="31">
        <f t="shared" si="0"/>
        <v>17</v>
      </c>
      <c r="D4" s="2">
        <v>15</v>
      </c>
      <c r="E4" s="4">
        <v>0.51</v>
      </c>
      <c r="F4" s="33">
        <f t="shared" si="1"/>
        <v>20.399999999999999</v>
      </c>
      <c r="G4" s="6" t="s">
        <v>12</v>
      </c>
      <c r="H4" s="6" t="s">
        <v>11</v>
      </c>
    </row>
    <row r="5" spans="1:8" x14ac:dyDescent="0.25">
      <c r="A5" s="2">
        <v>7</v>
      </c>
      <c r="B5" s="3">
        <v>50</v>
      </c>
      <c r="C5" s="31">
        <f t="shared" si="0"/>
        <v>20.833333333333336</v>
      </c>
      <c r="D5" s="2">
        <v>15</v>
      </c>
      <c r="E5" s="4">
        <v>0.5</v>
      </c>
      <c r="F5" s="33">
        <f t="shared" si="1"/>
        <v>25</v>
      </c>
      <c r="G5" s="6" t="s">
        <v>12</v>
      </c>
      <c r="H5" s="6" t="s">
        <v>11</v>
      </c>
    </row>
    <row r="6" spans="1:8" x14ac:dyDescent="0.25">
      <c r="A6" s="2">
        <v>8</v>
      </c>
      <c r="B6" s="3">
        <v>60</v>
      </c>
      <c r="C6" s="31">
        <f t="shared" si="0"/>
        <v>24.5</v>
      </c>
      <c r="D6" s="2">
        <v>15</v>
      </c>
      <c r="E6" s="4">
        <v>0.49</v>
      </c>
      <c r="F6" s="33">
        <f t="shared" si="1"/>
        <v>29.4</v>
      </c>
      <c r="G6" s="6" t="s">
        <v>12</v>
      </c>
      <c r="H6" s="6" t="s">
        <v>11</v>
      </c>
    </row>
    <row r="7" spans="1:8" x14ac:dyDescent="0.25">
      <c r="A7" s="2">
        <v>9</v>
      </c>
      <c r="B7" s="3">
        <v>70</v>
      </c>
      <c r="C7" s="31">
        <f t="shared" si="0"/>
        <v>28.000000000000004</v>
      </c>
      <c r="D7" s="2">
        <v>15</v>
      </c>
      <c r="E7" s="4">
        <v>0.48</v>
      </c>
      <c r="F7" s="33">
        <f t="shared" si="1"/>
        <v>33.6</v>
      </c>
      <c r="G7" s="6" t="s">
        <v>12</v>
      </c>
      <c r="H7" s="6" t="s">
        <v>11</v>
      </c>
    </row>
    <row r="8" spans="1:8" x14ac:dyDescent="0.25">
      <c r="A8" s="2">
        <v>10</v>
      </c>
      <c r="B8" s="3">
        <v>80</v>
      </c>
      <c r="C8" s="31">
        <f t="shared" si="0"/>
        <v>31.333333333333329</v>
      </c>
      <c r="D8" s="2">
        <v>15</v>
      </c>
      <c r="E8" s="4">
        <v>0.47</v>
      </c>
      <c r="F8" s="33">
        <f t="shared" si="1"/>
        <v>37.599999999999994</v>
      </c>
      <c r="G8" s="6" t="s">
        <v>12</v>
      </c>
      <c r="H8" s="6" t="s">
        <v>11</v>
      </c>
    </row>
    <row r="9" spans="1:8" x14ac:dyDescent="0.25">
      <c r="A9" s="2">
        <v>11</v>
      </c>
      <c r="B9" s="3">
        <v>90</v>
      </c>
      <c r="C9" s="31">
        <f t="shared" si="0"/>
        <v>34.5</v>
      </c>
      <c r="D9" s="2">
        <v>15</v>
      </c>
      <c r="E9" s="4">
        <v>0.46</v>
      </c>
      <c r="F9" s="33">
        <f t="shared" si="1"/>
        <v>41.4</v>
      </c>
      <c r="G9" s="6" t="s">
        <v>12</v>
      </c>
      <c r="H9" s="6" t="s">
        <v>11</v>
      </c>
    </row>
    <row r="10" spans="1:8" x14ac:dyDescent="0.25">
      <c r="A10" s="2">
        <v>12</v>
      </c>
      <c r="B10" s="3">
        <v>100</v>
      </c>
      <c r="C10" s="31">
        <f t="shared" si="0"/>
        <v>37.5</v>
      </c>
      <c r="D10" s="2">
        <v>15</v>
      </c>
      <c r="E10" s="4">
        <v>0.45</v>
      </c>
      <c r="F10" s="33">
        <f t="shared" si="1"/>
        <v>45</v>
      </c>
      <c r="G10" s="6" t="s">
        <v>12</v>
      </c>
      <c r="H10" s="6" t="s">
        <v>11</v>
      </c>
    </row>
    <row r="11" spans="1:8" x14ac:dyDescent="0.25">
      <c r="A11" s="2">
        <v>13</v>
      </c>
      <c r="B11" s="3">
        <v>200</v>
      </c>
      <c r="C11" s="31">
        <f t="shared" si="0"/>
        <v>73.333333333333343</v>
      </c>
      <c r="D11" s="2">
        <v>15</v>
      </c>
      <c r="E11" s="4">
        <v>0.44</v>
      </c>
      <c r="F11" s="33">
        <f t="shared" si="1"/>
        <v>88</v>
      </c>
      <c r="G11" s="6" t="s">
        <v>12</v>
      </c>
      <c r="H11" s="6" t="s">
        <v>11</v>
      </c>
    </row>
    <row r="12" spans="1:8" x14ac:dyDescent="0.25">
      <c r="A12" s="2">
        <v>14</v>
      </c>
      <c r="B12" s="3">
        <v>300</v>
      </c>
      <c r="C12" s="31">
        <f t="shared" si="0"/>
        <v>107.5</v>
      </c>
      <c r="D12" s="2">
        <v>15</v>
      </c>
      <c r="E12" s="4">
        <v>0.43</v>
      </c>
      <c r="F12" s="33">
        <f t="shared" si="1"/>
        <v>129</v>
      </c>
      <c r="G12" s="6" t="s">
        <v>12</v>
      </c>
      <c r="H12" s="6" t="s">
        <v>11</v>
      </c>
    </row>
    <row r="13" spans="1:8" x14ac:dyDescent="0.25">
      <c r="A13" s="2">
        <v>15</v>
      </c>
      <c r="B13" s="3">
        <v>400</v>
      </c>
      <c r="C13" s="31">
        <f t="shared" si="0"/>
        <v>140</v>
      </c>
      <c r="D13" s="2">
        <v>15</v>
      </c>
      <c r="E13" s="4">
        <v>0.42</v>
      </c>
      <c r="F13" s="33">
        <f t="shared" si="1"/>
        <v>168</v>
      </c>
      <c r="G13" s="6" t="s">
        <v>12</v>
      </c>
      <c r="H13" s="6" t="s">
        <v>11</v>
      </c>
    </row>
    <row r="14" spans="1:8" x14ac:dyDescent="0.25">
      <c r="A14" s="2">
        <v>16</v>
      </c>
      <c r="B14" s="3">
        <v>500</v>
      </c>
      <c r="C14" s="31">
        <f t="shared" si="0"/>
        <v>170.83333333333334</v>
      </c>
      <c r="D14" s="2">
        <v>15</v>
      </c>
      <c r="E14" s="4">
        <v>0.41</v>
      </c>
      <c r="F14" s="33">
        <f t="shared" si="1"/>
        <v>205</v>
      </c>
      <c r="G14" s="6" t="s">
        <v>12</v>
      </c>
      <c r="H14" s="6" t="s">
        <v>11</v>
      </c>
    </row>
    <row r="15" spans="1:8" x14ac:dyDescent="0.25">
      <c r="A15" s="2">
        <v>17</v>
      </c>
      <c r="B15" s="3">
        <v>600</v>
      </c>
      <c r="C15" s="31">
        <f t="shared" si="0"/>
        <v>200</v>
      </c>
      <c r="D15" s="2">
        <v>15</v>
      </c>
      <c r="E15" s="4">
        <v>0.4</v>
      </c>
      <c r="F15" s="33">
        <f t="shared" si="1"/>
        <v>240</v>
      </c>
      <c r="G15" s="6" t="s">
        <v>12</v>
      </c>
      <c r="H15" s="6" t="s">
        <v>11</v>
      </c>
    </row>
    <row r="16" spans="1:8" x14ac:dyDescent="0.25">
      <c r="A16" s="2">
        <v>18</v>
      </c>
      <c r="B16" s="3">
        <v>700</v>
      </c>
      <c r="C16" s="31">
        <f t="shared" si="0"/>
        <v>227.5</v>
      </c>
      <c r="D16" s="2">
        <v>15</v>
      </c>
      <c r="E16" s="4">
        <v>0.39</v>
      </c>
      <c r="F16" s="33">
        <f t="shared" si="1"/>
        <v>273</v>
      </c>
      <c r="G16" s="6" t="s">
        <v>12</v>
      </c>
      <c r="H16" s="6" t="s">
        <v>11</v>
      </c>
    </row>
    <row r="17" spans="1:8" x14ac:dyDescent="0.25">
      <c r="A17" s="2">
        <v>19</v>
      </c>
      <c r="B17" s="3">
        <v>800</v>
      </c>
      <c r="C17" s="31">
        <f t="shared" si="0"/>
        <v>253.33333333333334</v>
      </c>
      <c r="D17" s="2">
        <v>15</v>
      </c>
      <c r="E17" s="4">
        <v>0.38</v>
      </c>
      <c r="F17" s="33">
        <f t="shared" si="1"/>
        <v>304</v>
      </c>
      <c r="G17" s="6" t="s">
        <v>12</v>
      </c>
      <c r="H17" s="6" t="s">
        <v>11</v>
      </c>
    </row>
    <row r="18" spans="1:8" x14ac:dyDescent="0.25">
      <c r="A18" s="2">
        <v>20</v>
      </c>
      <c r="B18" s="3">
        <v>900</v>
      </c>
      <c r="C18" s="31">
        <f t="shared" si="0"/>
        <v>277.5</v>
      </c>
      <c r="D18" s="2">
        <v>15</v>
      </c>
      <c r="E18" s="4">
        <v>0.37</v>
      </c>
      <c r="F18" s="33">
        <f t="shared" si="1"/>
        <v>333</v>
      </c>
      <c r="G18" s="6" t="s">
        <v>12</v>
      </c>
      <c r="H18" s="6" t="s">
        <v>11</v>
      </c>
    </row>
    <row r="19" spans="1:8" x14ac:dyDescent="0.25">
      <c r="A19" s="2">
        <v>21</v>
      </c>
      <c r="B19" s="3">
        <v>1000</v>
      </c>
      <c r="C19" s="31">
        <f t="shared" si="0"/>
        <v>300</v>
      </c>
      <c r="D19" s="2">
        <v>15</v>
      </c>
      <c r="E19" s="4">
        <v>0.36</v>
      </c>
      <c r="F19" s="33">
        <f t="shared" si="1"/>
        <v>360</v>
      </c>
      <c r="G19" s="6" t="s">
        <v>12</v>
      </c>
      <c r="H19" s="6" t="s">
        <v>11</v>
      </c>
    </row>
    <row r="20" spans="1:8" x14ac:dyDescent="0.25">
      <c r="A20" s="2">
        <v>22</v>
      </c>
      <c r="B20" s="3">
        <v>2000</v>
      </c>
      <c r="C20" s="31">
        <f t="shared" si="0"/>
        <v>583.33333333333337</v>
      </c>
      <c r="D20" s="2">
        <v>15</v>
      </c>
      <c r="E20" s="4">
        <v>0.35</v>
      </c>
      <c r="F20" s="33">
        <f t="shared" si="1"/>
        <v>700</v>
      </c>
      <c r="G20" s="6" t="s">
        <v>12</v>
      </c>
      <c r="H20" s="6" t="s">
        <v>11</v>
      </c>
    </row>
    <row r="21" spans="1:8" x14ac:dyDescent="0.25">
      <c r="A21" s="2">
        <v>23</v>
      </c>
      <c r="B21" s="3">
        <v>3000</v>
      </c>
      <c r="C21" s="31">
        <f t="shared" si="0"/>
        <v>850.00000000000011</v>
      </c>
      <c r="D21" s="2">
        <v>15</v>
      </c>
      <c r="E21" s="4">
        <v>0.34</v>
      </c>
      <c r="F21" s="33">
        <f t="shared" si="1"/>
        <v>1020.0000000000001</v>
      </c>
      <c r="G21" s="6" t="s">
        <v>12</v>
      </c>
      <c r="H21" s="6" t="s">
        <v>11</v>
      </c>
    </row>
    <row r="22" spans="1:8" x14ac:dyDescent="0.25">
      <c r="A22" s="2">
        <v>24</v>
      </c>
      <c r="B22" s="3">
        <v>4000</v>
      </c>
      <c r="C22" s="31">
        <f t="shared" si="0"/>
        <v>1100</v>
      </c>
      <c r="D22" s="2">
        <v>15</v>
      </c>
      <c r="E22" s="4">
        <v>0.33</v>
      </c>
      <c r="F22" s="33">
        <f t="shared" si="1"/>
        <v>1320</v>
      </c>
      <c r="G22" s="6" t="s">
        <v>12</v>
      </c>
      <c r="H22" s="6" t="s">
        <v>11</v>
      </c>
    </row>
    <row r="23" spans="1:8" x14ac:dyDescent="0.25">
      <c r="A23" s="2">
        <v>25</v>
      </c>
      <c r="B23" s="3">
        <v>5000</v>
      </c>
      <c r="C23" s="31">
        <f t="shared" si="0"/>
        <v>1333.3333333333335</v>
      </c>
      <c r="D23" s="2">
        <v>15</v>
      </c>
      <c r="E23" s="4">
        <v>0.32</v>
      </c>
      <c r="F23" s="33">
        <f t="shared" si="1"/>
        <v>1600</v>
      </c>
      <c r="G23" s="6" t="s">
        <v>12</v>
      </c>
      <c r="H23" s="6" t="s">
        <v>11</v>
      </c>
    </row>
    <row r="24" spans="1:8" x14ac:dyDescent="0.25">
      <c r="A24" s="2">
        <v>26</v>
      </c>
      <c r="B24" s="3">
        <v>6000</v>
      </c>
      <c r="C24" s="31">
        <f t="shared" si="0"/>
        <v>1550</v>
      </c>
      <c r="D24" s="2">
        <v>15</v>
      </c>
      <c r="E24" s="4">
        <v>0.31</v>
      </c>
      <c r="F24" s="33">
        <f t="shared" si="1"/>
        <v>1860</v>
      </c>
      <c r="G24" s="6" t="s">
        <v>12</v>
      </c>
      <c r="H24" s="6" t="s">
        <v>11</v>
      </c>
    </row>
    <row r="25" spans="1:8" x14ac:dyDescent="0.25">
      <c r="A25" s="2">
        <v>27</v>
      </c>
      <c r="B25" s="3">
        <v>7000</v>
      </c>
      <c r="C25" s="31">
        <f t="shared" si="0"/>
        <v>1750</v>
      </c>
      <c r="D25" s="2">
        <v>15</v>
      </c>
      <c r="E25" s="4">
        <v>0.3</v>
      </c>
      <c r="F25" s="33">
        <f t="shared" si="1"/>
        <v>2100</v>
      </c>
      <c r="G25" s="6" t="s">
        <v>12</v>
      </c>
      <c r="H25" s="6" t="s">
        <v>11</v>
      </c>
    </row>
    <row r="26" spans="1:8" x14ac:dyDescent="0.25">
      <c r="A26" s="2">
        <v>28</v>
      </c>
      <c r="B26" s="3">
        <v>8000</v>
      </c>
      <c r="C26" s="31">
        <f t="shared" si="0"/>
        <v>1933.3333333333335</v>
      </c>
      <c r="D26" s="2">
        <v>15</v>
      </c>
      <c r="E26" s="4">
        <v>0.28999999999999998</v>
      </c>
      <c r="F26" s="33">
        <f t="shared" si="1"/>
        <v>2320</v>
      </c>
      <c r="G26" s="6" t="s">
        <v>12</v>
      </c>
      <c r="H26" s="6" t="s">
        <v>11</v>
      </c>
    </row>
    <row r="27" spans="1:8" x14ac:dyDescent="0.25">
      <c r="A27" s="2">
        <v>29</v>
      </c>
      <c r="B27" s="3">
        <v>9000</v>
      </c>
      <c r="C27" s="31">
        <f t="shared" si="0"/>
        <v>2100.0000000000005</v>
      </c>
      <c r="D27" s="2">
        <v>15</v>
      </c>
      <c r="E27" s="4">
        <v>0.28000000000000003</v>
      </c>
      <c r="F27" s="33">
        <f t="shared" si="1"/>
        <v>2520.0000000000005</v>
      </c>
      <c r="G27" s="6" t="s">
        <v>12</v>
      </c>
      <c r="H27" s="6" t="s">
        <v>11</v>
      </c>
    </row>
    <row r="28" spans="1:8" x14ac:dyDescent="0.25">
      <c r="A28" s="2">
        <v>30</v>
      </c>
      <c r="B28" s="3">
        <v>10000</v>
      </c>
      <c r="C28" s="31">
        <f t="shared" si="0"/>
        <v>2250</v>
      </c>
      <c r="D28" s="2">
        <v>15</v>
      </c>
      <c r="E28" s="4">
        <v>0.27</v>
      </c>
      <c r="F28" s="33">
        <f t="shared" si="1"/>
        <v>2700</v>
      </c>
      <c r="G28" s="6" t="s">
        <v>12</v>
      </c>
      <c r="H28" s="6" t="s">
        <v>11</v>
      </c>
    </row>
    <row r="29" spans="1:8" x14ac:dyDescent="0.25">
      <c r="A29" s="2">
        <v>31</v>
      </c>
      <c r="B29" s="3">
        <v>12500</v>
      </c>
      <c r="C29" s="31">
        <f t="shared" si="0"/>
        <v>2708.3333333333335</v>
      </c>
      <c r="D29" s="2">
        <v>15</v>
      </c>
      <c r="E29" s="4">
        <v>0.26</v>
      </c>
      <c r="F29" s="33">
        <f t="shared" si="1"/>
        <v>3250</v>
      </c>
      <c r="G29" s="6" t="s">
        <v>12</v>
      </c>
      <c r="H29" s="6" t="s">
        <v>11</v>
      </c>
    </row>
    <row r="30" spans="1:8" x14ac:dyDescent="0.25">
      <c r="A30" s="2">
        <v>32</v>
      </c>
      <c r="B30" s="3">
        <v>15000</v>
      </c>
      <c r="C30" s="31">
        <f t="shared" si="0"/>
        <v>3125</v>
      </c>
      <c r="D30" s="2">
        <v>15</v>
      </c>
      <c r="E30" s="4">
        <v>0.25</v>
      </c>
      <c r="F30" s="33">
        <f t="shared" si="1"/>
        <v>3750</v>
      </c>
      <c r="G30" s="6" t="s">
        <v>12</v>
      </c>
      <c r="H30" s="6" t="s">
        <v>11</v>
      </c>
    </row>
    <row r="31" spans="1:8" x14ac:dyDescent="0.25">
      <c r="A31" s="2">
        <v>33</v>
      </c>
      <c r="B31" s="3">
        <v>17500</v>
      </c>
      <c r="C31" s="31">
        <f t="shared" si="0"/>
        <v>3500</v>
      </c>
      <c r="D31" s="2">
        <v>15</v>
      </c>
      <c r="E31" s="4">
        <v>0.24</v>
      </c>
      <c r="F31" s="33">
        <f t="shared" si="1"/>
        <v>4200</v>
      </c>
      <c r="G31" s="6" t="s">
        <v>12</v>
      </c>
      <c r="H31" s="6" t="s">
        <v>11</v>
      </c>
    </row>
    <row r="32" spans="1:8" x14ac:dyDescent="0.25">
      <c r="A32" s="2">
        <v>34</v>
      </c>
      <c r="B32" s="3">
        <v>20000</v>
      </c>
      <c r="C32" s="31">
        <f t="shared" si="0"/>
        <v>3833.3333333333335</v>
      </c>
      <c r="D32" s="2">
        <v>15</v>
      </c>
      <c r="E32" s="4">
        <v>0.23</v>
      </c>
      <c r="F32" s="33">
        <f t="shared" si="1"/>
        <v>4600</v>
      </c>
      <c r="G32" s="6" t="s">
        <v>12</v>
      </c>
      <c r="H32" s="6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F69-83FD-4ED3-9B10-A8444C332D9E}">
  <dimension ref="A1:H33"/>
  <sheetViews>
    <sheetView topLeftCell="B1" workbookViewId="0">
      <selection activeCell="E26" sqref="E2:E33"/>
    </sheetView>
  </sheetViews>
  <sheetFormatPr defaultRowHeight="15" x14ac:dyDescent="0.25"/>
  <cols>
    <col min="1" max="8" width="13.85546875" customWidth="1"/>
  </cols>
  <sheetData>
    <row r="1" spans="1:8" x14ac:dyDescent="0.25">
      <c r="A1" s="1" t="s">
        <v>0</v>
      </c>
      <c r="B1" s="1" t="s">
        <v>1</v>
      </c>
      <c r="C1" s="1" t="s">
        <v>43</v>
      </c>
      <c r="D1" s="1" t="s">
        <v>3</v>
      </c>
      <c r="E1" s="1" t="s">
        <v>47</v>
      </c>
      <c r="F1" s="1" t="s">
        <v>2</v>
      </c>
      <c r="G1" s="1" t="s">
        <v>4</v>
      </c>
      <c r="H1" s="1" t="s">
        <v>5</v>
      </c>
    </row>
    <row r="2" spans="1:8" x14ac:dyDescent="0.25">
      <c r="A2" s="8">
        <v>3</v>
      </c>
      <c r="B2" s="8">
        <v>10</v>
      </c>
      <c r="C2" s="13">
        <f>SUM(F2/1.2)</f>
        <v>2.8809523809523836</v>
      </c>
      <c r="D2" s="8">
        <v>15</v>
      </c>
      <c r="E2" s="4">
        <v>0.34571428571428597</v>
      </c>
      <c r="F2" s="14">
        <f>SUM(B2*E2)</f>
        <v>3.45714285714286</v>
      </c>
      <c r="G2" s="12" t="s">
        <v>12</v>
      </c>
      <c r="H2" s="12" t="s">
        <v>13</v>
      </c>
    </row>
    <row r="3" spans="1:8" x14ac:dyDescent="0.25">
      <c r="A3" s="2">
        <v>4</v>
      </c>
      <c r="B3" s="3">
        <v>20</v>
      </c>
      <c r="C3" s="13">
        <f t="shared" ref="C3:C33" si="0">SUM(F3/1.2)</f>
        <v>5.7380952380952328</v>
      </c>
      <c r="D3" s="2">
        <v>15</v>
      </c>
      <c r="E3" s="4">
        <v>0.34428571428571397</v>
      </c>
      <c r="F3" s="14">
        <f t="shared" ref="F3:F33" si="1">SUM(B3*E3)</f>
        <v>6.885714285714279</v>
      </c>
      <c r="G3" s="6" t="s">
        <v>12</v>
      </c>
      <c r="H3" s="12" t="s">
        <v>13</v>
      </c>
    </row>
    <row r="4" spans="1:8" x14ac:dyDescent="0.25">
      <c r="A4" s="2">
        <v>5</v>
      </c>
      <c r="B4" s="3">
        <v>30</v>
      </c>
      <c r="C4" s="13">
        <f t="shared" si="0"/>
        <v>8.5714285714285747</v>
      </c>
      <c r="D4" s="2">
        <v>15</v>
      </c>
      <c r="E4" s="4">
        <v>0.34285714285714303</v>
      </c>
      <c r="F4" s="14">
        <f t="shared" si="1"/>
        <v>10.28571428571429</v>
      </c>
      <c r="G4" s="6" t="s">
        <v>12</v>
      </c>
      <c r="H4" s="12" t="s">
        <v>13</v>
      </c>
    </row>
    <row r="5" spans="1:8" x14ac:dyDescent="0.25">
      <c r="A5" s="2">
        <v>6</v>
      </c>
      <c r="B5" s="3">
        <v>40</v>
      </c>
      <c r="C5" s="13">
        <f t="shared" si="0"/>
        <v>11.380952380952367</v>
      </c>
      <c r="D5" s="2">
        <v>15</v>
      </c>
      <c r="E5" s="4">
        <v>0.34142857142857103</v>
      </c>
      <c r="F5" s="14">
        <f t="shared" si="1"/>
        <v>13.657142857142841</v>
      </c>
      <c r="G5" s="6" t="s">
        <v>12</v>
      </c>
      <c r="H5" s="12" t="s">
        <v>13</v>
      </c>
    </row>
    <row r="6" spans="1:8" x14ac:dyDescent="0.25">
      <c r="A6" s="2">
        <v>7</v>
      </c>
      <c r="B6" s="3">
        <v>50</v>
      </c>
      <c r="C6" s="13">
        <f t="shared" si="0"/>
        <v>14.166666666666668</v>
      </c>
      <c r="D6" s="2">
        <v>15</v>
      </c>
      <c r="E6" s="4">
        <v>0.34</v>
      </c>
      <c r="F6" s="14">
        <f t="shared" si="1"/>
        <v>17</v>
      </c>
      <c r="G6" s="6" t="s">
        <v>12</v>
      </c>
      <c r="H6" s="12" t="s">
        <v>13</v>
      </c>
    </row>
    <row r="7" spans="1:8" x14ac:dyDescent="0.25">
      <c r="A7" s="2">
        <v>8</v>
      </c>
      <c r="B7" s="3">
        <v>60</v>
      </c>
      <c r="C7" s="13">
        <f t="shared" si="0"/>
        <v>16.928571428571452</v>
      </c>
      <c r="D7" s="2">
        <v>15</v>
      </c>
      <c r="E7" s="4">
        <v>0.33857142857142902</v>
      </c>
      <c r="F7" s="14">
        <f t="shared" si="1"/>
        <v>20.314285714285742</v>
      </c>
      <c r="G7" s="6" t="s">
        <v>12</v>
      </c>
      <c r="H7" s="12" t="s">
        <v>13</v>
      </c>
    </row>
    <row r="8" spans="1:8" x14ac:dyDescent="0.25">
      <c r="A8" s="2">
        <v>9</v>
      </c>
      <c r="B8" s="3">
        <v>70</v>
      </c>
      <c r="C8" s="13">
        <f t="shared" si="0"/>
        <v>19.666666666666661</v>
      </c>
      <c r="D8" s="2">
        <v>15</v>
      </c>
      <c r="E8" s="4">
        <v>0.33714285714285702</v>
      </c>
      <c r="F8" s="14">
        <f t="shared" si="1"/>
        <v>23.599999999999991</v>
      </c>
      <c r="G8" s="6" t="s">
        <v>12</v>
      </c>
      <c r="H8" s="12" t="s">
        <v>13</v>
      </c>
    </row>
    <row r="9" spans="1:8" x14ac:dyDescent="0.25">
      <c r="A9" s="2">
        <v>10</v>
      </c>
      <c r="B9" s="3">
        <v>80</v>
      </c>
      <c r="C9" s="13">
        <f t="shared" si="0"/>
        <v>22.380952380952404</v>
      </c>
      <c r="D9" s="2">
        <v>15</v>
      </c>
      <c r="E9" s="4">
        <v>0.33571428571428602</v>
      </c>
      <c r="F9" s="14">
        <f t="shared" si="1"/>
        <v>26.857142857142883</v>
      </c>
      <c r="G9" s="6" t="s">
        <v>12</v>
      </c>
      <c r="H9" s="12" t="s">
        <v>13</v>
      </c>
    </row>
    <row r="10" spans="1:8" x14ac:dyDescent="0.25">
      <c r="A10" s="2">
        <v>11</v>
      </c>
      <c r="B10" s="3">
        <v>90</v>
      </c>
      <c r="C10" s="13">
        <f t="shared" si="0"/>
        <v>25.071428571428552</v>
      </c>
      <c r="D10" s="2">
        <v>15</v>
      </c>
      <c r="E10" s="4">
        <v>0.33428571428571402</v>
      </c>
      <c r="F10" s="14">
        <f t="shared" si="1"/>
        <v>30.085714285714261</v>
      </c>
      <c r="G10" s="6" t="s">
        <v>12</v>
      </c>
      <c r="H10" s="12" t="s">
        <v>13</v>
      </c>
    </row>
    <row r="11" spans="1:8" x14ac:dyDescent="0.25">
      <c r="A11" s="2">
        <v>12</v>
      </c>
      <c r="B11" s="3">
        <v>100</v>
      </c>
      <c r="C11" s="13">
        <f t="shared" si="0"/>
        <v>27.738095238095251</v>
      </c>
      <c r="D11" s="2">
        <v>15</v>
      </c>
      <c r="E11" s="4">
        <v>0.33285714285714302</v>
      </c>
      <c r="F11" s="14">
        <f t="shared" si="1"/>
        <v>33.285714285714299</v>
      </c>
      <c r="G11" s="6" t="s">
        <v>12</v>
      </c>
      <c r="H11" s="12" t="s">
        <v>13</v>
      </c>
    </row>
    <row r="12" spans="1:8" x14ac:dyDescent="0.25">
      <c r="A12" s="2">
        <v>13</v>
      </c>
      <c r="B12" s="3">
        <v>200</v>
      </c>
      <c r="C12" s="13">
        <f t="shared" si="0"/>
        <v>55.238095238095177</v>
      </c>
      <c r="D12" s="2">
        <v>15</v>
      </c>
      <c r="E12" s="4">
        <v>0.33142857142857102</v>
      </c>
      <c r="F12" s="14">
        <f t="shared" si="1"/>
        <v>66.285714285714207</v>
      </c>
      <c r="G12" s="6" t="s">
        <v>12</v>
      </c>
      <c r="H12" s="12" t="s">
        <v>13</v>
      </c>
    </row>
    <row r="13" spans="1:8" x14ac:dyDescent="0.25">
      <c r="A13" s="2">
        <v>14</v>
      </c>
      <c r="B13" s="3">
        <v>300</v>
      </c>
      <c r="C13" s="13">
        <f t="shared" si="0"/>
        <v>82.5</v>
      </c>
      <c r="D13" s="2">
        <v>15</v>
      </c>
      <c r="E13" s="4">
        <v>0.33</v>
      </c>
      <c r="F13" s="14">
        <f t="shared" si="1"/>
        <v>99</v>
      </c>
      <c r="G13" s="6" t="s">
        <v>12</v>
      </c>
      <c r="H13" s="12" t="s">
        <v>13</v>
      </c>
    </row>
    <row r="14" spans="1:8" x14ac:dyDescent="0.25">
      <c r="A14" s="2">
        <v>15</v>
      </c>
      <c r="B14" s="3">
        <v>400</v>
      </c>
      <c r="C14" s="13">
        <f t="shared" si="0"/>
        <v>109.52380952380969</v>
      </c>
      <c r="D14" s="2">
        <v>15</v>
      </c>
      <c r="E14" s="4">
        <v>0.32857142857142901</v>
      </c>
      <c r="F14" s="14">
        <f t="shared" si="1"/>
        <v>131.42857142857162</v>
      </c>
      <c r="G14" s="6" t="s">
        <v>12</v>
      </c>
      <c r="H14" s="12" t="s">
        <v>13</v>
      </c>
    </row>
    <row r="15" spans="1:8" x14ac:dyDescent="0.25">
      <c r="A15" s="2">
        <v>16</v>
      </c>
      <c r="B15" s="3">
        <v>500</v>
      </c>
      <c r="C15" s="13">
        <f t="shared" si="0"/>
        <v>136.30952380952377</v>
      </c>
      <c r="D15" s="2">
        <v>15</v>
      </c>
      <c r="E15" s="4">
        <v>0.32714285714285701</v>
      </c>
      <c r="F15" s="14">
        <f t="shared" si="1"/>
        <v>163.5714285714285</v>
      </c>
      <c r="G15" s="6" t="s">
        <v>12</v>
      </c>
      <c r="H15" s="12" t="s">
        <v>13</v>
      </c>
    </row>
    <row r="16" spans="1:8" x14ac:dyDescent="0.25">
      <c r="A16" s="2">
        <v>17</v>
      </c>
      <c r="B16" s="3">
        <v>600</v>
      </c>
      <c r="C16" s="13">
        <f t="shared" si="0"/>
        <v>162.85714285714303</v>
      </c>
      <c r="D16" s="2">
        <v>15</v>
      </c>
      <c r="E16" s="4">
        <v>0.32571428571428601</v>
      </c>
      <c r="F16" s="14">
        <f t="shared" si="1"/>
        <v>195.42857142857162</v>
      </c>
      <c r="G16" s="6" t="s">
        <v>12</v>
      </c>
      <c r="H16" s="12" t="s">
        <v>13</v>
      </c>
    </row>
    <row r="17" spans="1:8" x14ac:dyDescent="0.25">
      <c r="A17" s="2">
        <v>18</v>
      </c>
      <c r="B17" s="3">
        <v>700</v>
      </c>
      <c r="C17" s="13">
        <f t="shared" si="0"/>
        <v>189.16666666666652</v>
      </c>
      <c r="D17" s="2">
        <v>15</v>
      </c>
      <c r="E17" s="4">
        <v>0.32428571428571401</v>
      </c>
      <c r="F17" s="14">
        <f t="shared" si="1"/>
        <v>226.9999999999998</v>
      </c>
      <c r="G17" s="6" t="s">
        <v>12</v>
      </c>
      <c r="H17" s="12" t="s">
        <v>13</v>
      </c>
    </row>
    <row r="18" spans="1:8" x14ac:dyDescent="0.25">
      <c r="A18" s="2">
        <v>19</v>
      </c>
      <c r="B18" s="3">
        <v>800</v>
      </c>
      <c r="C18" s="13">
        <f t="shared" si="0"/>
        <v>215.23809523809533</v>
      </c>
      <c r="D18" s="2">
        <v>15</v>
      </c>
      <c r="E18" s="4">
        <v>0.32285714285714301</v>
      </c>
      <c r="F18" s="14">
        <f t="shared" si="1"/>
        <v>258.28571428571439</v>
      </c>
      <c r="G18" s="6" t="s">
        <v>12</v>
      </c>
      <c r="H18" s="12" t="s">
        <v>13</v>
      </c>
    </row>
    <row r="19" spans="1:8" x14ac:dyDescent="0.25">
      <c r="A19" s="2">
        <v>20</v>
      </c>
      <c r="B19" s="3">
        <v>900</v>
      </c>
      <c r="C19" s="13">
        <f t="shared" si="0"/>
        <v>241.07142857142824</v>
      </c>
      <c r="D19" s="2">
        <v>15</v>
      </c>
      <c r="E19" s="4">
        <v>0.32142857142857101</v>
      </c>
      <c r="F19" s="14">
        <f t="shared" si="1"/>
        <v>289.28571428571388</v>
      </c>
      <c r="G19" s="6" t="s">
        <v>12</v>
      </c>
      <c r="H19" s="12" t="s">
        <v>13</v>
      </c>
    </row>
    <row r="20" spans="1:8" x14ac:dyDescent="0.25">
      <c r="A20" s="2">
        <v>21</v>
      </c>
      <c r="B20" s="3">
        <v>1000</v>
      </c>
      <c r="C20" s="13">
        <f t="shared" si="0"/>
        <v>266.66666666666669</v>
      </c>
      <c r="D20" s="2">
        <v>15</v>
      </c>
      <c r="E20" s="4">
        <v>0.32</v>
      </c>
      <c r="F20" s="14">
        <f t="shared" si="1"/>
        <v>320</v>
      </c>
      <c r="G20" s="6" t="s">
        <v>12</v>
      </c>
      <c r="H20" s="12" t="s">
        <v>13</v>
      </c>
    </row>
    <row r="21" spans="1:8" x14ac:dyDescent="0.25">
      <c r="A21" s="2">
        <v>22</v>
      </c>
      <c r="B21" s="3">
        <v>2000</v>
      </c>
      <c r="C21" s="13">
        <f t="shared" si="0"/>
        <v>483.33333333333337</v>
      </c>
      <c r="D21" s="2">
        <v>15</v>
      </c>
      <c r="E21" s="4">
        <v>0.28999999999999998</v>
      </c>
      <c r="F21" s="14">
        <f t="shared" si="1"/>
        <v>580</v>
      </c>
      <c r="G21" s="6" t="s">
        <v>12</v>
      </c>
      <c r="H21" s="12" t="s">
        <v>13</v>
      </c>
    </row>
    <row r="22" spans="1:8" x14ac:dyDescent="0.25">
      <c r="A22" s="2">
        <v>23</v>
      </c>
      <c r="B22" s="3">
        <v>3000</v>
      </c>
      <c r="C22" s="13">
        <f t="shared" si="0"/>
        <v>850.00000000000011</v>
      </c>
      <c r="D22" s="2">
        <v>15</v>
      </c>
      <c r="E22" s="4">
        <v>0.34</v>
      </c>
      <c r="F22" s="14">
        <f t="shared" si="1"/>
        <v>1020.0000000000001</v>
      </c>
      <c r="G22" s="6" t="s">
        <v>12</v>
      </c>
      <c r="H22" s="12" t="s">
        <v>13</v>
      </c>
    </row>
    <row r="23" spans="1:8" x14ac:dyDescent="0.25">
      <c r="A23" s="2">
        <v>24</v>
      </c>
      <c r="B23" s="3">
        <v>4000</v>
      </c>
      <c r="C23" s="13">
        <f t="shared" si="0"/>
        <v>1100</v>
      </c>
      <c r="D23" s="2">
        <v>15</v>
      </c>
      <c r="E23" s="4">
        <v>0.33</v>
      </c>
      <c r="F23" s="14">
        <f t="shared" si="1"/>
        <v>1320</v>
      </c>
      <c r="G23" s="6" t="s">
        <v>12</v>
      </c>
      <c r="H23" s="12" t="s">
        <v>13</v>
      </c>
    </row>
    <row r="24" spans="1:8" x14ac:dyDescent="0.25">
      <c r="A24" s="2">
        <v>25</v>
      </c>
      <c r="B24" s="3">
        <v>5000</v>
      </c>
      <c r="C24" s="13">
        <f t="shared" si="0"/>
        <v>1333.3333333333335</v>
      </c>
      <c r="D24" s="2">
        <v>15</v>
      </c>
      <c r="E24" s="4">
        <v>0.32</v>
      </c>
      <c r="F24" s="14">
        <f t="shared" si="1"/>
        <v>1600</v>
      </c>
      <c r="G24" s="6" t="s">
        <v>12</v>
      </c>
      <c r="H24" s="12" t="s">
        <v>13</v>
      </c>
    </row>
    <row r="25" spans="1:8" x14ac:dyDescent="0.25">
      <c r="A25" s="2">
        <v>26</v>
      </c>
      <c r="B25" s="3">
        <v>6000</v>
      </c>
      <c r="C25" s="13">
        <f t="shared" si="0"/>
        <v>1550</v>
      </c>
      <c r="D25" s="2">
        <v>15</v>
      </c>
      <c r="E25" s="4">
        <v>0.31</v>
      </c>
      <c r="F25" s="14">
        <f t="shared" si="1"/>
        <v>1860</v>
      </c>
      <c r="G25" s="6" t="s">
        <v>12</v>
      </c>
      <c r="H25" s="12" t="s">
        <v>13</v>
      </c>
    </row>
    <row r="26" spans="1:8" x14ac:dyDescent="0.25">
      <c r="A26" s="2">
        <v>27</v>
      </c>
      <c r="B26" s="3">
        <v>7000</v>
      </c>
      <c r="C26" s="13">
        <f t="shared" si="0"/>
        <v>1750</v>
      </c>
      <c r="D26" s="2">
        <v>15</v>
      </c>
      <c r="E26" s="4">
        <v>0.3</v>
      </c>
      <c r="F26" s="14">
        <f t="shared" si="1"/>
        <v>2100</v>
      </c>
      <c r="G26" s="6" t="s">
        <v>12</v>
      </c>
      <c r="H26" s="12" t="s">
        <v>13</v>
      </c>
    </row>
    <row r="27" spans="1:8" x14ac:dyDescent="0.25">
      <c r="A27" s="2">
        <v>28</v>
      </c>
      <c r="B27" s="3">
        <v>8000</v>
      </c>
      <c r="C27" s="13">
        <f t="shared" si="0"/>
        <v>2066.666666666667</v>
      </c>
      <c r="D27" s="2">
        <v>15</v>
      </c>
      <c r="E27" s="4">
        <v>0.31</v>
      </c>
      <c r="F27" s="14">
        <f t="shared" si="1"/>
        <v>2480</v>
      </c>
      <c r="G27" s="6" t="s">
        <v>12</v>
      </c>
      <c r="H27" s="12" t="s">
        <v>13</v>
      </c>
    </row>
    <row r="28" spans="1:8" x14ac:dyDescent="0.25">
      <c r="A28" s="2">
        <v>29</v>
      </c>
      <c r="B28" s="3">
        <v>9000</v>
      </c>
      <c r="C28" s="13">
        <f t="shared" si="0"/>
        <v>2314.2857142857174</v>
      </c>
      <c r="D28" s="2">
        <v>15</v>
      </c>
      <c r="E28" s="4">
        <v>0.308571428571429</v>
      </c>
      <c r="F28" s="14">
        <f t="shared" si="1"/>
        <v>2777.142857142861</v>
      </c>
      <c r="G28" s="6" t="s">
        <v>12</v>
      </c>
      <c r="H28" s="12" t="s">
        <v>13</v>
      </c>
    </row>
    <row r="29" spans="1:8" x14ac:dyDescent="0.25">
      <c r="A29" s="2">
        <v>30</v>
      </c>
      <c r="B29" s="3">
        <v>10000</v>
      </c>
      <c r="C29" s="13">
        <f t="shared" si="0"/>
        <v>2559.5238095238083</v>
      </c>
      <c r="D29" s="2">
        <v>15</v>
      </c>
      <c r="E29" s="4">
        <v>0.307142857142857</v>
      </c>
      <c r="F29" s="14">
        <f t="shared" si="1"/>
        <v>3071.4285714285697</v>
      </c>
      <c r="G29" s="6" t="s">
        <v>12</v>
      </c>
      <c r="H29" s="12" t="s">
        <v>13</v>
      </c>
    </row>
    <row r="30" spans="1:8" x14ac:dyDescent="0.25">
      <c r="A30" s="2">
        <v>31</v>
      </c>
      <c r="B30" s="3">
        <v>12500</v>
      </c>
      <c r="C30" s="13">
        <f t="shared" si="0"/>
        <v>3184.5238095238124</v>
      </c>
      <c r="D30" s="2">
        <v>15</v>
      </c>
      <c r="E30" s="4">
        <v>0.30571428571428599</v>
      </c>
      <c r="F30" s="14">
        <f t="shared" si="1"/>
        <v>3821.4285714285747</v>
      </c>
      <c r="G30" s="6" t="s">
        <v>12</v>
      </c>
      <c r="H30" s="12" t="s">
        <v>13</v>
      </c>
    </row>
    <row r="31" spans="1:8" x14ac:dyDescent="0.25">
      <c r="A31" s="2">
        <v>32</v>
      </c>
      <c r="B31" s="3">
        <v>15000</v>
      </c>
      <c r="C31" s="13">
        <f t="shared" si="0"/>
        <v>3803.5714285714253</v>
      </c>
      <c r="D31" s="2">
        <v>15</v>
      </c>
      <c r="E31" s="4">
        <v>0.30428571428571399</v>
      </c>
      <c r="F31" s="14">
        <f t="shared" si="1"/>
        <v>4564.2857142857101</v>
      </c>
      <c r="G31" s="6" t="s">
        <v>12</v>
      </c>
      <c r="H31" s="12" t="s">
        <v>13</v>
      </c>
    </row>
    <row r="32" spans="1:8" x14ac:dyDescent="0.25">
      <c r="A32" s="2">
        <v>33</v>
      </c>
      <c r="B32" s="3">
        <v>17500</v>
      </c>
      <c r="C32" s="13">
        <f t="shared" si="0"/>
        <v>4416.6666666666688</v>
      </c>
      <c r="D32" s="2">
        <v>15</v>
      </c>
      <c r="E32" s="4">
        <v>0.30285714285714299</v>
      </c>
      <c r="F32" s="14">
        <f t="shared" si="1"/>
        <v>5300.0000000000027</v>
      </c>
      <c r="G32" s="6" t="s">
        <v>12</v>
      </c>
      <c r="H32" s="12" t="s">
        <v>13</v>
      </c>
    </row>
    <row r="33" spans="1:8" x14ac:dyDescent="0.25">
      <c r="A33" s="2">
        <v>34</v>
      </c>
      <c r="B33" s="3">
        <v>20000</v>
      </c>
      <c r="C33" s="13">
        <f t="shared" si="0"/>
        <v>5023.8095238095175</v>
      </c>
      <c r="D33" s="2">
        <v>15</v>
      </c>
      <c r="E33" s="4">
        <v>0.30142857142857099</v>
      </c>
      <c r="F33" s="14">
        <f t="shared" si="1"/>
        <v>6028.5714285714203</v>
      </c>
      <c r="G33" s="6" t="s">
        <v>12</v>
      </c>
      <c r="H33" s="12" t="s">
        <v>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8F72-9E1D-4ABA-8AF6-9033C0762E8C}">
  <dimension ref="A1:J33"/>
  <sheetViews>
    <sheetView topLeftCell="B1" workbookViewId="0">
      <selection activeCell="E7" sqref="E2:E24"/>
    </sheetView>
  </sheetViews>
  <sheetFormatPr defaultRowHeight="15" x14ac:dyDescent="0.25"/>
  <cols>
    <col min="1" max="8" width="13.85546875" customWidth="1"/>
    <col min="10" max="10" width="9.140625" style="43"/>
  </cols>
  <sheetData>
    <row r="1" spans="1:8" x14ac:dyDescent="0.25">
      <c r="A1" s="1" t="s">
        <v>0</v>
      </c>
      <c r="B1" s="1" t="s">
        <v>1</v>
      </c>
      <c r="C1" s="1" t="s">
        <v>43</v>
      </c>
      <c r="D1" s="1" t="s">
        <v>3</v>
      </c>
      <c r="E1" s="1" t="s">
        <v>47</v>
      </c>
      <c r="F1" s="1" t="s">
        <v>2</v>
      </c>
      <c r="G1" s="1" t="s">
        <v>4</v>
      </c>
      <c r="H1" s="1" t="s">
        <v>5</v>
      </c>
    </row>
    <row r="2" spans="1:8" x14ac:dyDescent="0.25">
      <c r="A2" s="2">
        <v>12</v>
      </c>
      <c r="B2" s="3">
        <v>100</v>
      </c>
      <c r="C2" s="4">
        <f>SUM(F2/1.2)</f>
        <v>55.833333333333336</v>
      </c>
      <c r="D2" s="2">
        <v>15</v>
      </c>
      <c r="E2" s="4">
        <v>0.67</v>
      </c>
      <c r="F2" s="14">
        <f>SUM(B2*E2)</f>
        <v>67</v>
      </c>
      <c r="G2" s="6" t="s">
        <v>12</v>
      </c>
      <c r="H2" s="6" t="s">
        <v>13</v>
      </c>
    </row>
    <row r="3" spans="1:8" x14ac:dyDescent="0.25">
      <c r="A3" s="2">
        <v>13</v>
      </c>
      <c r="B3" s="3">
        <v>200</v>
      </c>
      <c r="C3" s="4">
        <f t="shared" ref="C3:C24" si="0">SUM(F3/1.2)</f>
        <v>106.66666666666667</v>
      </c>
      <c r="D3" s="2">
        <v>15</v>
      </c>
      <c r="E3" s="4">
        <v>0.64</v>
      </c>
      <c r="F3" s="14">
        <f t="shared" ref="F3:F24" si="1">SUM(B3*E3)</f>
        <v>128</v>
      </c>
      <c r="G3" s="6" t="s">
        <v>12</v>
      </c>
      <c r="H3" s="6" t="s">
        <v>13</v>
      </c>
    </row>
    <row r="4" spans="1:8" x14ac:dyDescent="0.25">
      <c r="A4" s="2">
        <v>14</v>
      </c>
      <c r="B4" s="3">
        <v>300</v>
      </c>
      <c r="C4" s="4">
        <f t="shared" si="0"/>
        <v>152.5</v>
      </c>
      <c r="D4" s="2">
        <v>15</v>
      </c>
      <c r="E4" s="4">
        <v>0.61</v>
      </c>
      <c r="F4" s="14">
        <f t="shared" si="1"/>
        <v>183</v>
      </c>
      <c r="G4" s="6" t="s">
        <v>12</v>
      </c>
      <c r="H4" s="6" t="s">
        <v>13</v>
      </c>
    </row>
    <row r="5" spans="1:8" x14ac:dyDescent="0.25">
      <c r="A5" s="2">
        <v>15</v>
      </c>
      <c r="B5" s="3">
        <v>400</v>
      </c>
      <c r="C5" s="4">
        <f t="shared" si="0"/>
        <v>193.33333333333331</v>
      </c>
      <c r="D5" s="2">
        <v>15</v>
      </c>
      <c r="E5" s="4">
        <v>0.57999999999999996</v>
      </c>
      <c r="F5" s="14">
        <f t="shared" si="1"/>
        <v>231.99999999999997</v>
      </c>
      <c r="G5" s="6" t="s">
        <v>12</v>
      </c>
      <c r="H5" s="6" t="s">
        <v>13</v>
      </c>
    </row>
    <row r="6" spans="1:8" x14ac:dyDescent="0.25">
      <c r="A6" s="2">
        <v>16</v>
      </c>
      <c r="B6" s="3">
        <v>500</v>
      </c>
      <c r="C6" s="4">
        <f t="shared" si="0"/>
        <v>229.16666666666669</v>
      </c>
      <c r="D6" s="2">
        <v>15</v>
      </c>
      <c r="E6" s="4">
        <v>0.55000000000000004</v>
      </c>
      <c r="F6" s="14">
        <f t="shared" si="1"/>
        <v>275</v>
      </c>
      <c r="G6" s="6" t="s">
        <v>12</v>
      </c>
      <c r="H6" s="6" t="s">
        <v>13</v>
      </c>
    </row>
    <row r="7" spans="1:8" x14ac:dyDescent="0.25">
      <c r="A7" s="2">
        <v>17</v>
      </c>
      <c r="B7" s="3">
        <v>600</v>
      </c>
      <c r="C7" s="4">
        <f t="shared" si="0"/>
        <v>260</v>
      </c>
      <c r="D7" s="2">
        <v>15</v>
      </c>
      <c r="E7" s="4">
        <v>0.52</v>
      </c>
      <c r="F7" s="14">
        <f t="shared" si="1"/>
        <v>312</v>
      </c>
      <c r="G7" s="6" t="s">
        <v>12</v>
      </c>
      <c r="H7" s="6" t="s">
        <v>13</v>
      </c>
    </row>
    <row r="8" spans="1:8" x14ac:dyDescent="0.25">
      <c r="A8" s="2">
        <v>18</v>
      </c>
      <c r="B8" s="3">
        <v>700</v>
      </c>
      <c r="C8" s="4">
        <f t="shared" si="0"/>
        <v>285.83333333333337</v>
      </c>
      <c r="D8" s="2">
        <v>15</v>
      </c>
      <c r="E8" s="4">
        <v>0.49</v>
      </c>
      <c r="F8" s="14">
        <f t="shared" si="1"/>
        <v>343</v>
      </c>
      <c r="G8" s="6" t="s">
        <v>12</v>
      </c>
      <c r="H8" s="6" t="s">
        <v>13</v>
      </c>
    </row>
    <row r="9" spans="1:8" x14ac:dyDescent="0.25">
      <c r="A9" s="2">
        <v>19</v>
      </c>
      <c r="B9" s="3">
        <v>800</v>
      </c>
      <c r="C9" s="4">
        <f t="shared" si="0"/>
        <v>306.66666666666669</v>
      </c>
      <c r="D9" s="2">
        <v>15</v>
      </c>
      <c r="E9" s="4">
        <v>0.46</v>
      </c>
      <c r="F9" s="14">
        <f t="shared" si="1"/>
        <v>368</v>
      </c>
      <c r="G9" s="6" t="s">
        <v>12</v>
      </c>
      <c r="H9" s="6" t="s">
        <v>13</v>
      </c>
    </row>
    <row r="10" spans="1:8" x14ac:dyDescent="0.25">
      <c r="A10" s="2">
        <v>20</v>
      </c>
      <c r="B10" s="3">
        <v>900</v>
      </c>
      <c r="C10" s="4">
        <f t="shared" si="0"/>
        <v>322.5</v>
      </c>
      <c r="D10" s="2">
        <v>15</v>
      </c>
      <c r="E10" s="4">
        <v>0.43</v>
      </c>
      <c r="F10" s="14">
        <f t="shared" si="1"/>
        <v>387</v>
      </c>
      <c r="G10" s="6" t="s">
        <v>12</v>
      </c>
      <c r="H10" s="6" t="s">
        <v>13</v>
      </c>
    </row>
    <row r="11" spans="1:8" x14ac:dyDescent="0.25">
      <c r="A11" s="2">
        <v>21</v>
      </c>
      <c r="B11" s="3">
        <v>1000</v>
      </c>
      <c r="C11" s="4">
        <f t="shared" si="0"/>
        <v>333.33333333333337</v>
      </c>
      <c r="D11" s="2">
        <v>15</v>
      </c>
      <c r="E11" s="4">
        <v>0.4</v>
      </c>
      <c r="F11" s="14">
        <f t="shared" si="1"/>
        <v>400</v>
      </c>
      <c r="G11" s="6" t="s">
        <v>12</v>
      </c>
      <c r="H11" s="6" t="s">
        <v>13</v>
      </c>
    </row>
    <row r="12" spans="1:8" x14ac:dyDescent="0.25">
      <c r="A12" s="2">
        <v>22</v>
      </c>
      <c r="B12" s="3">
        <v>2000</v>
      </c>
      <c r="C12" s="4">
        <f t="shared" si="0"/>
        <v>616.66666666666674</v>
      </c>
      <c r="D12" s="2">
        <v>15</v>
      </c>
      <c r="E12" s="4">
        <v>0.37</v>
      </c>
      <c r="F12" s="14">
        <f t="shared" si="1"/>
        <v>740</v>
      </c>
      <c r="G12" s="6" t="s">
        <v>12</v>
      </c>
      <c r="H12" s="6" t="s">
        <v>13</v>
      </c>
    </row>
    <row r="13" spans="1:8" x14ac:dyDescent="0.25">
      <c r="A13" s="2">
        <v>23</v>
      </c>
      <c r="B13" s="3">
        <v>3000</v>
      </c>
      <c r="C13" s="4">
        <f t="shared" si="0"/>
        <v>850.00000000000011</v>
      </c>
      <c r="D13" s="2">
        <v>15</v>
      </c>
      <c r="E13" s="4">
        <v>0.34</v>
      </c>
      <c r="F13" s="14">
        <f t="shared" si="1"/>
        <v>1020.0000000000001</v>
      </c>
      <c r="G13" s="6" t="s">
        <v>12</v>
      </c>
      <c r="H13" s="6" t="s">
        <v>13</v>
      </c>
    </row>
    <row r="14" spans="1:8" x14ac:dyDescent="0.25">
      <c r="A14" s="2">
        <v>24</v>
      </c>
      <c r="B14" s="3">
        <v>4000</v>
      </c>
      <c r="C14" s="4">
        <f t="shared" si="0"/>
        <v>1033.3333333333335</v>
      </c>
      <c r="D14" s="2">
        <v>15</v>
      </c>
      <c r="E14" s="4">
        <v>0.31</v>
      </c>
      <c r="F14" s="14">
        <f t="shared" si="1"/>
        <v>1240</v>
      </c>
      <c r="G14" s="6" t="s">
        <v>12</v>
      </c>
      <c r="H14" s="6" t="s">
        <v>13</v>
      </c>
    </row>
    <row r="15" spans="1:8" x14ac:dyDescent="0.25">
      <c r="A15" s="2">
        <v>25</v>
      </c>
      <c r="B15" s="3">
        <v>5000</v>
      </c>
      <c r="C15" s="4">
        <f t="shared" si="0"/>
        <v>1166.666666666667</v>
      </c>
      <c r="D15" s="2">
        <v>15</v>
      </c>
      <c r="E15" s="4">
        <v>0.28000000000000003</v>
      </c>
      <c r="F15" s="14">
        <f t="shared" si="1"/>
        <v>1400.0000000000002</v>
      </c>
      <c r="G15" s="6" t="s">
        <v>12</v>
      </c>
      <c r="H15" s="6" t="s">
        <v>13</v>
      </c>
    </row>
    <row r="16" spans="1:8" x14ac:dyDescent="0.25">
      <c r="A16" s="2">
        <v>26</v>
      </c>
      <c r="B16" s="3">
        <v>6000</v>
      </c>
      <c r="C16" s="4">
        <f t="shared" si="0"/>
        <v>1250</v>
      </c>
      <c r="D16" s="2">
        <v>15</v>
      </c>
      <c r="E16" s="4">
        <v>0.25</v>
      </c>
      <c r="F16" s="14">
        <f t="shared" si="1"/>
        <v>1500</v>
      </c>
      <c r="G16" s="6" t="s">
        <v>12</v>
      </c>
      <c r="H16" s="6" t="s">
        <v>13</v>
      </c>
    </row>
    <row r="17" spans="1:8" x14ac:dyDescent="0.25">
      <c r="A17" s="2">
        <v>27</v>
      </c>
      <c r="B17" s="3">
        <v>7000</v>
      </c>
      <c r="C17" s="4">
        <f t="shared" si="0"/>
        <v>1283.3333333333335</v>
      </c>
      <c r="D17" s="2">
        <v>15</v>
      </c>
      <c r="E17" s="4">
        <v>0.22</v>
      </c>
      <c r="F17" s="14">
        <f t="shared" si="1"/>
        <v>1540</v>
      </c>
      <c r="G17" s="6" t="s">
        <v>12</v>
      </c>
      <c r="H17" s="6" t="s">
        <v>13</v>
      </c>
    </row>
    <row r="18" spans="1:8" x14ac:dyDescent="0.25">
      <c r="A18" s="2">
        <v>28</v>
      </c>
      <c r="B18" s="3">
        <v>8000</v>
      </c>
      <c r="C18" s="4">
        <f t="shared" si="0"/>
        <v>1266.6666666666667</v>
      </c>
      <c r="D18" s="2">
        <v>15</v>
      </c>
      <c r="E18" s="4">
        <v>0.19</v>
      </c>
      <c r="F18" s="14">
        <f t="shared" si="1"/>
        <v>1520</v>
      </c>
      <c r="G18" s="6" t="s">
        <v>12</v>
      </c>
      <c r="H18" s="6" t="s">
        <v>13</v>
      </c>
    </row>
    <row r="19" spans="1:8" x14ac:dyDescent="0.25">
      <c r="A19" s="2">
        <v>29</v>
      </c>
      <c r="B19" s="3">
        <v>9000</v>
      </c>
      <c r="C19" s="4">
        <f t="shared" si="0"/>
        <v>1200</v>
      </c>
      <c r="D19" s="2">
        <v>15</v>
      </c>
      <c r="E19" s="4">
        <v>0.16</v>
      </c>
      <c r="F19" s="14">
        <f t="shared" si="1"/>
        <v>1440</v>
      </c>
      <c r="G19" s="6" t="s">
        <v>12</v>
      </c>
      <c r="H19" s="6" t="s">
        <v>13</v>
      </c>
    </row>
    <row r="20" spans="1:8" x14ac:dyDescent="0.25">
      <c r="A20" s="2">
        <v>30</v>
      </c>
      <c r="B20" s="3">
        <v>10000</v>
      </c>
      <c r="C20" s="4">
        <f t="shared" si="0"/>
        <v>1083.3333333333335</v>
      </c>
      <c r="D20" s="2">
        <v>15</v>
      </c>
      <c r="E20" s="4">
        <v>0.13</v>
      </c>
      <c r="F20" s="14">
        <f t="shared" si="1"/>
        <v>1300</v>
      </c>
      <c r="G20" s="6" t="s">
        <v>12</v>
      </c>
      <c r="H20" s="6" t="s">
        <v>13</v>
      </c>
    </row>
    <row r="21" spans="1:8" x14ac:dyDescent="0.25">
      <c r="A21" s="2">
        <v>31</v>
      </c>
      <c r="B21" s="3">
        <v>12500</v>
      </c>
      <c r="C21" s="4">
        <f t="shared" si="0"/>
        <v>1041.6666666666667</v>
      </c>
      <c r="D21" s="2">
        <v>15</v>
      </c>
      <c r="E21" s="4">
        <v>0.1</v>
      </c>
      <c r="F21" s="14">
        <f t="shared" si="1"/>
        <v>1250</v>
      </c>
      <c r="G21" s="6" t="s">
        <v>12</v>
      </c>
      <c r="H21" s="6" t="s">
        <v>13</v>
      </c>
    </row>
    <row r="22" spans="1:8" x14ac:dyDescent="0.25">
      <c r="A22" s="2">
        <v>32</v>
      </c>
      <c r="B22" s="3">
        <v>15000</v>
      </c>
      <c r="C22" s="4">
        <f t="shared" si="0"/>
        <v>875</v>
      </c>
      <c r="D22" s="2">
        <v>15</v>
      </c>
      <c r="E22" s="4">
        <v>7.0000000000000007E-2</v>
      </c>
      <c r="F22" s="14">
        <f t="shared" si="1"/>
        <v>1050</v>
      </c>
      <c r="G22" s="6" t="s">
        <v>12</v>
      </c>
      <c r="H22" s="6" t="s">
        <v>13</v>
      </c>
    </row>
    <row r="23" spans="1:8" x14ac:dyDescent="0.25">
      <c r="A23" s="2">
        <v>33</v>
      </c>
      <c r="B23" s="3">
        <v>17500</v>
      </c>
      <c r="C23" s="4">
        <f t="shared" si="0"/>
        <v>583.33333333333337</v>
      </c>
      <c r="D23" s="2">
        <v>15</v>
      </c>
      <c r="E23" s="4">
        <v>0.04</v>
      </c>
      <c r="F23" s="14">
        <f t="shared" si="1"/>
        <v>700</v>
      </c>
      <c r="G23" s="6" t="s">
        <v>12</v>
      </c>
      <c r="H23" s="6" t="s">
        <v>13</v>
      </c>
    </row>
    <row r="24" spans="1:8" x14ac:dyDescent="0.25">
      <c r="A24" s="2">
        <v>34</v>
      </c>
      <c r="B24" s="3">
        <v>20000</v>
      </c>
      <c r="C24" s="4">
        <f t="shared" si="0"/>
        <v>166.66666666666669</v>
      </c>
      <c r="D24" s="2">
        <v>15</v>
      </c>
      <c r="E24" s="4">
        <v>0.01</v>
      </c>
      <c r="F24" s="14">
        <f t="shared" si="1"/>
        <v>200</v>
      </c>
      <c r="G24" s="6" t="s">
        <v>12</v>
      </c>
      <c r="H24" s="6" t="s">
        <v>13</v>
      </c>
    </row>
    <row r="25" spans="1:8" x14ac:dyDescent="0.25">
      <c r="F25" s="14"/>
    </row>
    <row r="26" spans="1:8" x14ac:dyDescent="0.25">
      <c r="F26" s="14"/>
    </row>
    <row r="27" spans="1:8" x14ac:dyDescent="0.25">
      <c r="F27" s="14"/>
    </row>
    <row r="28" spans="1:8" x14ac:dyDescent="0.25">
      <c r="F28" s="14"/>
    </row>
    <row r="29" spans="1:8" x14ac:dyDescent="0.25">
      <c r="F29" s="14"/>
    </row>
    <row r="30" spans="1:8" x14ac:dyDescent="0.25">
      <c r="F30" s="14"/>
    </row>
    <row r="31" spans="1:8" x14ac:dyDescent="0.25">
      <c r="F31" s="14"/>
    </row>
    <row r="32" spans="1:8" x14ac:dyDescent="0.25">
      <c r="F32" s="14"/>
    </row>
    <row r="33" spans="6:6" x14ac:dyDescent="0.25">
      <c r="F33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ADF7-E773-4355-A46A-64A688CD9ADB}">
  <dimension ref="A1:J33"/>
  <sheetViews>
    <sheetView topLeftCell="B1" workbookViewId="0">
      <selection activeCell="E11" sqref="E2:E24"/>
    </sheetView>
  </sheetViews>
  <sheetFormatPr defaultRowHeight="15" x14ac:dyDescent="0.25"/>
  <cols>
    <col min="1" max="8" width="13.85546875" customWidth="1"/>
    <col min="10" max="10" width="9.140625" style="43"/>
  </cols>
  <sheetData>
    <row r="1" spans="1:8" x14ac:dyDescent="0.25">
      <c r="A1" s="1" t="s">
        <v>0</v>
      </c>
      <c r="B1" s="1" t="s">
        <v>1</v>
      </c>
      <c r="C1" s="1" t="s">
        <v>43</v>
      </c>
      <c r="D1" s="1" t="s">
        <v>3</v>
      </c>
      <c r="E1" s="1" t="s">
        <v>47</v>
      </c>
      <c r="F1" s="1" t="s">
        <v>2</v>
      </c>
      <c r="G1" s="1" t="s">
        <v>4</v>
      </c>
      <c r="H1" s="1" t="s">
        <v>5</v>
      </c>
    </row>
    <row r="2" spans="1:8" x14ac:dyDescent="0.25">
      <c r="A2" s="2">
        <v>12</v>
      </c>
      <c r="B2" s="3">
        <v>100</v>
      </c>
      <c r="C2" s="4">
        <f>SUM(F2/1.2)</f>
        <v>51.865079365079339</v>
      </c>
      <c r="D2" s="2">
        <v>15</v>
      </c>
      <c r="E2" s="4">
        <v>0.62238095238095203</v>
      </c>
      <c r="F2" s="14">
        <f>SUM(B2*E2)</f>
        <v>62.238095238095205</v>
      </c>
      <c r="G2" s="6" t="s">
        <v>12</v>
      </c>
      <c r="H2" s="6" t="s">
        <v>13</v>
      </c>
    </row>
    <row r="3" spans="1:8" x14ac:dyDescent="0.25">
      <c r="A3" s="2">
        <v>13</v>
      </c>
      <c r="B3" s="3">
        <v>200</v>
      </c>
      <c r="C3" s="4">
        <f t="shared" ref="C3:C24" si="0">SUM(F3/1.2)</f>
        <v>101.11111111111117</v>
      </c>
      <c r="D3" s="2">
        <v>15</v>
      </c>
      <c r="E3" s="4">
        <v>0.60666666666666702</v>
      </c>
      <c r="F3" s="14">
        <f t="shared" ref="F3:F24" si="1">SUM(B3*E3)</f>
        <v>121.3333333333334</v>
      </c>
      <c r="G3" s="6" t="s">
        <v>12</v>
      </c>
      <c r="H3" s="6" t="s">
        <v>13</v>
      </c>
    </row>
    <row r="4" spans="1:8" x14ac:dyDescent="0.25">
      <c r="A4" s="2">
        <v>14</v>
      </c>
      <c r="B4" s="3">
        <v>300</v>
      </c>
      <c r="C4" s="4">
        <f t="shared" si="0"/>
        <v>147.73809523809527</v>
      </c>
      <c r="D4" s="2">
        <v>15</v>
      </c>
      <c r="E4" s="4">
        <v>0.59095238095238101</v>
      </c>
      <c r="F4" s="14">
        <f t="shared" si="1"/>
        <v>177.28571428571431</v>
      </c>
      <c r="G4" s="6" t="s">
        <v>12</v>
      </c>
      <c r="H4" s="6" t="s">
        <v>13</v>
      </c>
    </row>
    <row r="5" spans="1:8" x14ac:dyDescent="0.25">
      <c r="A5" s="2">
        <v>15</v>
      </c>
      <c r="B5" s="3">
        <v>400</v>
      </c>
      <c r="C5" s="4">
        <f t="shared" si="0"/>
        <v>191.74603174603166</v>
      </c>
      <c r="D5" s="2">
        <v>15</v>
      </c>
      <c r="E5" s="4">
        <v>0.57523809523809499</v>
      </c>
      <c r="F5" s="14">
        <f t="shared" si="1"/>
        <v>230.09523809523799</v>
      </c>
      <c r="G5" s="6" t="s">
        <v>12</v>
      </c>
      <c r="H5" s="6" t="s">
        <v>13</v>
      </c>
    </row>
    <row r="6" spans="1:8" x14ac:dyDescent="0.25">
      <c r="A6" s="2">
        <v>16</v>
      </c>
      <c r="B6" s="3">
        <v>500</v>
      </c>
      <c r="C6" s="4">
        <f t="shared" si="0"/>
        <v>233.13492063492083</v>
      </c>
      <c r="D6" s="2">
        <v>15</v>
      </c>
      <c r="E6" s="4">
        <v>0.55952380952380998</v>
      </c>
      <c r="F6" s="14">
        <f t="shared" si="1"/>
        <v>279.76190476190499</v>
      </c>
      <c r="G6" s="6" t="s">
        <v>12</v>
      </c>
      <c r="H6" s="6" t="s">
        <v>13</v>
      </c>
    </row>
    <row r="7" spans="1:8" x14ac:dyDescent="0.25">
      <c r="A7" s="2">
        <v>17</v>
      </c>
      <c r="B7" s="3">
        <v>600</v>
      </c>
      <c r="C7" s="4">
        <f t="shared" si="0"/>
        <v>271.90476190476198</v>
      </c>
      <c r="D7" s="2">
        <v>15</v>
      </c>
      <c r="E7" s="4">
        <v>0.54380952380952396</v>
      </c>
      <c r="F7" s="14">
        <f t="shared" si="1"/>
        <v>326.28571428571439</v>
      </c>
      <c r="G7" s="6" t="s">
        <v>12</v>
      </c>
      <c r="H7" s="6" t="s">
        <v>13</v>
      </c>
    </row>
    <row r="8" spans="1:8" x14ac:dyDescent="0.25">
      <c r="A8" s="2">
        <v>18</v>
      </c>
      <c r="B8" s="3">
        <v>700</v>
      </c>
      <c r="C8" s="4">
        <f t="shared" si="0"/>
        <v>308.05555555555549</v>
      </c>
      <c r="D8" s="2">
        <v>15</v>
      </c>
      <c r="E8" s="4">
        <v>0.52809523809523795</v>
      </c>
      <c r="F8" s="14">
        <f t="shared" si="1"/>
        <v>369.66666666666657</v>
      </c>
      <c r="G8" s="6" t="s">
        <v>12</v>
      </c>
      <c r="H8" s="6" t="s">
        <v>13</v>
      </c>
    </row>
    <row r="9" spans="1:8" x14ac:dyDescent="0.25">
      <c r="A9" s="2">
        <v>19</v>
      </c>
      <c r="B9" s="3">
        <v>800</v>
      </c>
      <c r="C9" s="4">
        <f t="shared" si="0"/>
        <v>341.5873015873014</v>
      </c>
      <c r="D9" s="2">
        <v>15</v>
      </c>
      <c r="E9" s="4">
        <v>0.51238095238095205</v>
      </c>
      <c r="F9" s="14">
        <f t="shared" si="1"/>
        <v>409.90476190476164</v>
      </c>
      <c r="G9" s="6" t="s">
        <v>12</v>
      </c>
      <c r="H9" s="6" t="s">
        <v>13</v>
      </c>
    </row>
    <row r="10" spans="1:8" x14ac:dyDescent="0.25">
      <c r="A10" s="2">
        <v>20</v>
      </c>
      <c r="B10" s="3">
        <v>900</v>
      </c>
      <c r="C10" s="4">
        <f t="shared" si="0"/>
        <v>372.50000000000023</v>
      </c>
      <c r="D10" s="2">
        <v>15</v>
      </c>
      <c r="E10" s="4">
        <v>0.49666666666666698</v>
      </c>
      <c r="F10" s="14">
        <f t="shared" si="1"/>
        <v>447.00000000000028</v>
      </c>
      <c r="G10" s="6" t="s">
        <v>12</v>
      </c>
      <c r="H10" s="6" t="s">
        <v>13</v>
      </c>
    </row>
    <row r="11" spans="1:8" x14ac:dyDescent="0.25">
      <c r="A11" s="2">
        <v>21</v>
      </c>
      <c r="B11" s="3">
        <v>1000</v>
      </c>
      <c r="C11" s="4">
        <f t="shared" si="0"/>
        <v>416.66666666666669</v>
      </c>
      <c r="D11" s="2">
        <v>15</v>
      </c>
      <c r="E11" s="4">
        <v>0.5</v>
      </c>
      <c r="F11" s="14">
        <f t="shared" si="1"/>
        <v>500</v>
      </c>
      <c r="G11" s="6" t="s">
        <v>12</v>
      </c>
      <c r="H11" s="6" t="s">
        <v>13</v>
      </c>
    </row>
    <row r="12" spans="1:8" x14ac:dyDescent="0.25">
      <c r="A12" s="2">
        <v>22</v>
      </c>
      <c r="B12" s="3">
        <v>2000</v>
      </c>
      <c r="C12" s="4">
        <f t="shared" si="0"/>
        <v>750</v>
      </c>
      <c r="D12" s="2">
        <v>15</v>
      </c>
      <c r="E12" s="4">
        <v>0.45</v>
      </c>
      <c r="F12" s="14">
        <f t="shared" si="1"/>
        <v>900</v>
      </c>
      <c r="G12" s="6" t="s">
        <v>12</v>
      </c>
      <c r="H12" s="6" t="s">
        <v>13</v>
      </c>
    </row>
    <row r="13" spans="1:8" x14ac:dyDescent="0.25">
      <c r="A13" s="2">
        <v>23</v>
      </c>
      <c r="B13" s="3">
        <v>3000</v>
      </c>
      <c r="C13" s="4">
        <f t="shared" si="0"/>
        <v>1100</v>
      </c>
      <c r="D13" s="2">
        <v>15</v>
      </c>
      <c r="E13" s="4">
        <v>0.44</v>
      </c>
      <c r="F13" s="14">
        <f t="shared" si="1"/>
        <v>1320</v>
      </c>
      <c r="G13" s="6" t="s">
        <v>12</v>
      </c>
      <c r="H13" s="6" t="s">
        <v>13</v>
      </c>
    </row>
    <row r="14" spans="1:8" x14ac:dyDescent="0.25">
      <c r="A14" s="2">
        <v>24</v>
      </c>
      <c r="B14" s="3">
        <v>4000</v>
      </c>
      <c r="C14" s="4">
        <f t="shared" si="0"/>
        <v>1433.3333333333335</v>
      </c>
      <c r="D14" s="2">
        <v>15</v>
      </c>
      <c r="E14" s="4">
        <v>0.43</v>
      </c>
      <c r="F14" s="14">
        <f t="shared" si="1"/>
        <v>1720</v>
      </c>
      <c r="G14" s="6" t="s">
        <v>12</v>
      </c>
      <c r="H14" s="6" t="s">
        <v>13</v>
      </c>
    </row>
    <row r="15" spans="1:8" x14ac:dyDescent="0.25">
      <c r="A15" s="2">
        <v>25</v>
      </c>
      <c r="B15" s="3">
        <v>5000</v>
      </c>
      <c r="C15" s="4">
        <f t="shared" si="0"/>
        <v>1750</v>
      </c>
      <c r="D15" s="2">
        <v>15</v>
      </c>
      <c r="E15" s="4">
        <v>0.42</v>
      </c>
      <c r="F15" s="14">
        <f t="shared" si="1"/>
        <v>2100</v>
      </c>
      <c r="G15" s="6" t="s">
        <v>12</v>
      </c>
      <c r="H15" s="6" t="s">
        <v>13</v>
      </c>
    </row>
    <row r="16" spans="1:8" x14ac:dyDescent="0.25">
      <c r="A16" s="2">
        <v>26</v>
      </c>
      <c r="B16" s="3">
        <v>6000</v>
      </c>
      <c r="C16" s="4">
        <f t="shared" si="0"/>
        <v>2050</v>
      </c>
      <c r="D16" s="2">
        <v>15</v>
      </c>
      <c r="E16" s="4">
        <v>0.41</v>
      </c>
      <c r="F16" s="14">
        <f t="shared" si="1"/>
        <v>2460</v>
      </c>
      <c r="G16" s="6" t="s">
        <v>12</v>
      </c>
      <c r="H16" s="6" t="s">
        <v>13</v>
      </c>
    </row>
    <row r="17" spans="1:8" x14ac:dyDescent="0.25">
      <c r="A17" s="2">
        <v>27</v>
      </c>
      <c r="B17" s="3">
        <v>7000</v>
      </c>
      <c r="C17" s="4">
        <f t="shared" si="0"/>
        <v>2255.5555555555575</v>
      </c>
      <c r="D17" s="2">
        <v>15</v>
      </c>
      <c r="E17" s="4">
        <v>0.38666666666666699</v>
      </c>
      <c r="F17" s="14">
        <f t="shared" si="1"/>
        <v>2706.6666666666688</v>
      </c>
      <c r="G17" s="6" t="s">
        <v>12</v>
      </c>
      <c r="H17" s="6" t="s">
        <v>13</v>
      </c>
    </row>
    <row r="18" spans="1:8" x14ac:dyDescent="0.25">
      <c r="A18" s="2">
        <v>28</v>
      </c>
      <c r="B18" s="3">
        <v>8000</v>
      </c>
      <c r="C18" s="4">
        <f t="shared" si="0"/>
        <v>2473.0158730158732</v>
      </c>
      <c r="D18" s="2">
        <v>15</v>
      </c>
      <c r="E18" s="4">
        <v>0.37095238095238098</v>
      </c>
      <c r="F18" s="14">
        <f t="shared" si="1"/>
        <v>2967.6190476190477</v>
      </c>
      <c r="G18" s="6" t="s">
        <v>12</v>
      </c>
      <c r="H18" s="6" t="s">
        <v>13</v>
      </c>
    </row>
    <row r="19" spans="1:8" x14ac:dyDescent="0.25">
      <c r="A19" s="2">
        <v>29</v>
      </c>
      <c r="B19" s="3">
        <v>9000</v>
      </c>
      <c r="C19" s="4">
        <f t="shared" si="0"/>
        <v>2664.2857142857129</v>
      </c>
      <c r="D19" s="2">
        <v>15</v>
      </c>
      <c r="E19" s="4">
        <v>0.35523809523809502</v>
      </c>
      <c r="F19" s="14">
        <f t="shared" si="1"/>
        <v>3197.1428571428551</v>
      </c>
      <c r="G19" s="6" t="s">
        <v>12</v>
      </c>
      <c r="H19" s="6" t="s">
        <v>13</v>
      </c>
    </row>
    <row r="20" spans="1:8" x14ac:dyDescent="0.25">
      <c r="A20" s="2">
        <v>30</v>
      </c>
      <c r="B20" s="3">
        <v>10000</v>
      </c>
      <c r="C20" s="4">
        <f t="shared" si="0"/>
        <v>2829.3650793650836</v>
      </c>
      <c r="D20" s="2">
        <v>15</v>
      </c>
      <c r="E20" s="4">
        <v>0.33952380952381001</v>
      </c>
      <c r="F20" s="14">
        <f t="shared" si="1"/>
        <v>3395.2380952381</v>
      </c>
      <c r="G20" s="6" t="s">
        <v>12</v>
      </c>
      <c r="H20" s="6" t="s">
        <v>13</v>
      </c>
    </row>
    <row r="21" spans="1:8" x14ac:dyDescent="0.25">
      <c r="A21" s="2">
        <v>31</v>
      </c>
      <c r="B21" s="3">
        <v>12500</v>
      </c>
      <c r="C21" s="4">
        <f t="shared" si="0"/>
        <v>3373.0158730158751</v>
      </c>
      <c r="D21" s="2">
        <v>15</v>
      </c>
      <c r="E21" s="4">
        <v>0.32380952380952399</v>
      </c>
      <c r="F21" s="14">
        <f t="shared" si="1"/>
        <v>4047.61904761905</v>
      </c>
      <c r="G21" s="6" t="s">
        <v>12</v>
      </c>
      <c r="H21" s="6" t="s">
        <v>13</v>
      </c>
    </row>
    <row r="22" spans="1:8" x14ac:dyDescent="0.25">
      <c r="A22" s="2">
        <v>32</v>
      </c>
      <c r="B22" s="3">
        <v>15000</v>
      </c>
      <c r="C22" s="4">
        <f t="shared" si="0"/>
        <v>3851.1904761904748</v>
      </c>
      <c r="D22" s="2">
        <v>15</v>
      </c>
      <c r="E22" s="4">
        <v>0.30809523809523798</v>
      </c>
      <c r="F22" s="14">
        <f t="shared" si="1"/>
        <v>4621.4285714285697</v>
      </c>
      <c r="G22" s="6" t="s">
        <v>12</v>
      </c>
      <c r="H22" s="6" t="s">
        <v>13</v>
      </c>
    </row>
    <row r="23" spans="1:8" x14ac:dyDescent="0.25">
      <c r="A23" s="2">
        <v>33</v>
      </c>
      <c r="B23" s="3">
        <v>17500</v>
      </c>
      <c r="C23" s="4">
        <f t="shared" si="0"/>
        <v>4263.8888888888841</v>
      </c>
      <c r="D23" s="2">
        <v>15</v>
      </c>
      <c r="E23" s="4">
        <v>0.29238095238095202</v>
      </c>
      <c r="F23" s="14">
        <f t="shared" si="1"/>
        <v>5116.6666666666606</v>
      </c>
      <c r="G23" s="6" t="s">
        <v>12</v>
      </c>
      <c r="H23" s="6" t="s">
        <v>13</v>
      </c>
    </row>
    <row r="24" spans="1:8" x14ac:dyDescent="0.25">
      <c r="A24" s="2">
        <v>34</v>
      </c>
      <c r="B24" s="3">
        <v>20000</v>
      </c>
      <c r="C24" s="4">
        <f t="shared" si="0"/>
        <v>4611.1111111111168</v>
      </c>
      <c r="D24" s="2">
        <v>15</v>
      </c>
      <c r="E24" s="4">
        <v>0.276666666666667</v>
      </c>
      <c r="F24" s="14">
        <f t="shared" si="1"/>
        <v>5533.3333333333403</v>
      </c>
      <c r="G24" s="6" t="s">
        <v>12</v>
      </c>
      <c r="H24" s="6" t="s">
        <v>13</v>
      </c>
    </row>
    <row r="25" spans="1:8" x14ac:dyDescent="0.25">
      <c r="F25" s="14"/>
    </row>
    <row r="26" spans="1:8" x14ac:dyDescent="0.25">
      <c r="F26" s="14"/>
    </row>
    <row r="27" spans="1:8" x14ac:dyDescent="0.25">
      <c r="F27" s="14"/>
    </row>
    <row r="28" spans="1:8" x14ac:dyDescent="0.25">
      <c r="F28" s="14"/>
    </row>
    <row r="29" spans="1:8" x14ac:dyDescent="0.25">
      <c r="F29" s="14"/>
    </row>
    <row r="30" spans="1:8" x14ac:dyDescent="0.25">
      <c r="F30" s="14"/>
    </row>
    <row r="31" spans="1:8" x14ac:dyDescent="0.25">
      <c r="F31" s="14"/>
    </row>
    <row r="32" spans="1:8" x14ac:dyDescent="0.25">
      <c r="F32" s="14"/>
    </row>
    <row r="33" spans="6:6" x14ac:dyDescent="0.25">
      <c r="F33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0FAE-1ED9-465C-828C-5289C07F9183}">
  <dimension ref="A1:H33"/>
  <sheetViews>
    <sheetView workbookViewId="0">
      <selection activeCell="J29" sqref="J29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</cols>
  <sheetData>
    <row r="1" spans="1:8" x14ac:dyDescent="0.25">
      <c r="A1" s="1" t="s">
        <v>0</v>
      </c>
      <c r="B1" s="1" t="s">
        <v>1</v>
      </c>
      <c r="C1" s="30" t="s">
        <v>43</v>
      </c>
      <c r="D1" s="1" t="s">
        <v>3</v>
      </c>
      <c r="E1" s="1" t="s">
        <v>47</v>
      </c>
      <c r="F1" s="39" t="s">
        <v>2</v>
      </c>
      <c r="G1" s="1" t="s">
        <v>4</v>
      </c>
      <c r="H1" s="1" t="s">
        <v>5</v>
      </c>
    </row>
    <row r="2" spans="1:8" x14ac:dyDescent="0.25">
      <c r="A2" s="2">
        <v>2</v>
      </c>
      <c r="B2" s="3">
        <v>10</v>
      </c>
      <c r="C2" s="31">
        <f>SUM(F2/1.2)</f>
        <v>0.26667832167832167</v>
      </c>
      <c r="D2" s="2">
        <v>19</v>
      </c>
      <c r="E2" s="4">
        <v>3.2001398601398598E-2</v>
      </c>
      <c r="F2" s="33">
        <f>SUM(E2*B2)</f>
        <v>0.32001398601398601</v>
      </c>
      <c r="G2" s="6" t="s">
        <v>14</v>
      </c>
      <c r="H2" s="6" t="s">
        <v>10</v>
      </c>
    </row>
    <row r="3" spans="1:8" x14ac:dyDescent="0.25">
      <c r="A3" s="2">
        <v>3</v>
      </c>
      <c r="B3" s="3">
        <v>20</v>
      </c>
      <c r="C3" s="31">
        <f t="shared" ref="C3:C33" si="0">SUM(F3/1.2)</f>
        <v>0.52734265734265673</v>
      </c>
      <c r="D3" s="2">
        <v>19</v>
      </c>
      <c r="E3" s="4">
        <v>3.16405594405594E-2</v>
      </c>
      <c r="F3" s="33">
        <f t="shared" ref="F3:F33" si="1">SUM(E3*B3)</f>
        <v>0.63281118881118803</v>
      </c>
      <c r="G3" s="6" t="s">
        <v>14</v>
      </c>
      <c r="H3" s="6" t="s">
        <v>10</v>
      </c>
    </row>
    <row r="4" spans="1:8" x14ac:dyDescent="0.25">
      <c r="A4" s="2">
        <v>5</v>
      </c>
      <c r="B4" s="3">
        <v>30</v>
      </c>
      <c r="C4" s="31">
        <f t="shared" si="0"/>
        <v>0.78199300699300744</v>
      </c>
      <c r="D4" s="2">
        <v>19</v>
      </c>
      <c r="E4" s="4">
        <v>3.1279720279720299E-2</v>
      </c>
      <c r="F4" s="33">
        <f t="shared" si="1"/>
        <v>0.93839160839160896</v>
      </c>
      <c r="G4" s="6" t="s">
        <v>14</v>
      </c>
      <c r="H4" s="6" t="s">
        <v>10</v>
      </c>
    </row>
    <row r="5" spans="1:8" x14ac:dyDescent="0.25">
      <c r="A5" s="2">
        <v>6</v>
      </c>
      <c r="B5" s="3">
        <v>40</v>
      </c>
      <c r="C5" s="31">
        <f t="shared" si="0"/>
        <v>1.0306293706293701</v>
      </c>
      <c r="D5" s="2">
        <v>19</v>
      </c>
      <c r="E5" s="4">
        <v>3.0918881118881102E-2</v>
      </c>
      <c r="F5" s="33">
        <f t="shared" si="1"/>
        <v>1.2367552447552441</v>
      </c>
      <c r="G5" s="6" t="s">
        <v>14</v>
      </c>
      <c r="H5" s="6" t="s">
        <v>10</v>
      </c>
    </row>
    <row r="6" spans="1:8" x14ac:dyDescent="0.25">
      <c r="A6" s="2">
        <v>7</v>
      </c>
      <c r="B6" s="3">
        <v>50</v>
      </c>
      <c r="C6" s="31">
        <f t="shared" si="0"/>
        <v>1.27325174825175</v>
      </c>
      <c r="D6" s="2">
        <v>19</v>
      </c>
      <c r="E6" s="4">
        <v>3.0558041958042001E-2</v>
      </c>
      <c r="F6" s="33">
        <f t="shared" si="1"/>
        <v>1.5279020979021001</v>
      </c>
      <c r="G6" s="6" t="s">
        <v>14</v>
      </c>
      <c r="H6" s="6" t="s">
        <v>10</v>
      </c>
    </row>
    <row r="7" spans="1:8" x14ac:dyDescent="0.25">
      <c r="A7" s="2">
        <v>8</v>
      </c>
      <c r="B7" s="3">
        <v>60</v>
      </c>
      <c r="C7" s="31">
        <f t="shared" si="0"/>
        <v>1.5098601398601401</v>
      </c>
      <c r="D7" s="2">
        <v>19</v>
      </c>
      <c r="E7" s="4">
        <v>3.01972027972028E-2</v>
      </c>
      <c r="F7" s="33">
        <f t="shared" si="1"/>
        <v>1.8118321678321681</v>
      </c>
      <c r="G7" s="6" t="s">
        <v>14</v>
      </c>
      <c r="H7" s="6" t="s">
        <v>10</v>
      </c>
    </row>
    <row r="8" spans="1:8" x14ac:dyDescent="0.25">
      <c r="A8" s="2">
        <v>9</v>
      </c>
      <c r="B8" s="3">
        <v>70</v>
      </c>
      <c r="C8" s="31">
        <f t="shared" si="0"/>
        <v>1.7404545454545433</v>
      </c>
      <c r="D8" s="2">
        <v>19</v>
      </c>
      <c r="E8" s="4">
        <v>2.9836363636363598E-2</v>
      </c>
      <c r="F8" s="33">
        <f t="shared" si="1"/>
        <v>2.0885454545454518</v>
      </c>
      <c r="G8" s="6" t="s">
        <v>14</v>
      </c>
      <c r="H8" s="6" t="s">
        <v>10</v>
      </c>
    </row>
    <row r="9" spans="1:8" x14ac:dyDescent="0.25">
      <c r="A9" s="2">
        <v>10</v>
      </c>
      <c r="B9" s="3">
        <v>80</v>
      </c>
      <c r="C9" s="31">
        <f t="shared" si="0"/>
        <v>1.9650349650349668</v>
      </c>
      <c r="D9" s="2">
        <v>19</v>
      </c>
      <c r="E9" s="4">
        <v>2.9475524475524501E-2</v>
      </c>
      <c r="F9" s="33">
        <f t="shared" si="1"/>
        <v>2.35804195804196</v>
      </c>
      <c r="G9" s="6" t="s">
        <v>14</v>
      </c>
      <c r="H9" s="6" t="s">
        <v>10</v>
      </c>
    </row>
    <row r="10" spans="1:8" x14ac:dyDescent="0.25">
      <c r="A10" s="2">
        <v>11</v>
      </c>
      <c r="B10" s="3">
        <v>90</v>
      </c>
      <c r="C10" s="31">
        <f t="shared" si="0"/>
        <v>2.1836013986013976</v>
      </c>
      <c r="D10" s="2">
        <v>19</v>
      </c>
      <c r="E10" s="4">
        <v>2.91146853146853E-2</v>
      </c>
      <c r="F10" s="33">
        <f t="shared" si="1"/>
        <v>2.6203216783216772</v>
      </c>
      <c r="G10" s="6" t="s">
        <v>14</v>
      </c>
      <c r="H10" s="6" t="s">
        <v>10</v>
      </c>
    </row>
    <row r="11" spans="1:8" x14ac:dyDescent="0.25">
      <c r="A11" s="2">
        <v>12</v>
      </c>
      <c r="B11" s="3">
        <v>100</v>
      </c>
      <c r="C11" s="31">
        <f t="shared" si="0"/>
        <v>2.3961538461538501</v>
      </c>
      <c r="D11" s="2">
        <v>19</v>
      </c>
      <c r="E11" s="4">
        <v>2.8753846153846199E-2</v>
      </c>
      <c r="F11" s="33">
        <f t="shared" si="1"/>
        <v>2.8753846153846201</v>
      </c>
      <c r="G11" s="6" t="s">
        <v>14</v>
      </c>
      <c r="H11" s="6" t="s">
        <v>10</v>
      </c>
    </row>
    <row r="12" spans="1:8" x14ac:dyDescent="0.25">
      <c r="A12" s="2">
        <v>13</v>
      </c>
      <c r="B12" s="3">
        <v>200</v>
      </c>
      <c r="C12" s="31">
        <f t="shared" si="0"/>
        <v>4.7321678321678338</v>
      </c>
      <c r="D12" s="2">
        <v>19</v>
      </c>
      <c r="E12" s="4">
        <v>2.8393006993007001E-2</v>
      </c>
      <c r="F12" s="33">
        <f t="shared" si="1"/>
        <v>5.6786013986014003</v>
      </c>
      <c r="G12" s="6" t="s">
        <v>14</v>
      </c>
      <c r="H12" s="6" t="s">
        <v>10</v>
      </c>
    </row>
    <row r="13" spans="1:8" x14ac:dyDescent="0.25">
      <c r="A13" s="2">
        <v>14</v>
      </c>
      <c r="B13" s="3">
        <v>300</v>
      </c>
      <c r="C13" s="31">
        <f t="shared" si="0"/>
        <v>7.0080419580419502</v>
      </c>
      <c r="D13" s="2">
        <v>19</v>
      </c>
      <c r="E13" s="4">
        <v>2.80321678321678E-2</v>
      </c>
      <c r="F13" s="33">
        <f t="shared" si="1"/>
        <v>8.4096503496503399</v>
      </c>
      <c r="G13" s="6" t="s">
        <v>14</v>
      </c>
      <c r="H13" s="6" t="s">
        <v>10</v>
      </c>
    </row>
    <row r="14" spans="1:8" x14ac:dyDescent="0.25">
      <c r="A14" s="2">
        <v>15</v>
      </c>
      <c r="B14" s="3">
        <v>400</v>
      </c>
      <c r="C14" s="31">
        <f t="shared" si="0"/>
        <v>9.223776223776234</v>
      </c>
      <c r="D14" s="2">
        <v>19</v>
      </c>
      <c r="E14" s="4">
        <v>2.7671328671328699E-2</v>
      </c>
      <c r="F14" s="33">
        <f t="shared" si="1"/>
        <v>11.06853146853148</v>
      </c>
      <c r="G14" s="6" t="s">
        <v>14</v>
      </c>
      <c r="H14" s="6" t="s">
        <v>10</v>
      </c>
    </row>
    <row r="15" spans="1:8" x14ac:dyDescent="0.25">
      <c r="A15" s="2">
        <v>16</v>
      </c>
      <c r="B15" s="3">
        <v>500</v>
      </c>
      <c r="C15" s="31">
        <f t="shared" si="0"/>
        <v>11.379370629370625</v>
      </c>
      <c r="D15" s="2">
        <v>19</v>
      </c>
      <c r="E15" s="4">
        <v>2.7310489510489502E-2</v>
      </c>
      <c r="F15" s="33">
        <f t="shared" si="1"/>
        <v>13.65524475524475</v>
      </c>
      <c r="G15" s="6" t="s">
        <v>14</v>
      </c>
      <c r="H15" s="6" t="s">
        <v>10</v>
      </c>
    </row>
    <row r="16" spans="1:8" x14ac:dyDescent="0.25">
      <c r="A16" s="2">
        <v>17</v>
      </c>
      <c r="B16" s="3">
        <v>600</v>
      </c>
      <c r="C16" s="31">
        <f t="shared" si="0"/>
        <v>13.474825174825201</v>
      </c>
      <c r="D16" s="2">
        <v>19</v>
      </c>
      <c r="E16" s="4">
        <v>2.6949650349650401E-2</v>
      </c>
      <c r="F16" s="33">
        <f t="shared" si="1"/>
        <v>16.169790209790239</v>
      </c>
      <c r="G16" s="6" t="s">
        <v>14</v>
      </c>
      <c r="H16" s="6" t="s">
        <v>10</v>
      </c>
    </row>
    <row r="17" spans="1:8" x14ac:dyDescent="0.25">
      <c r="A17" s="2">
        <v>18</v>
      </c>
      <c r="B17" s="3">
        <v>700</v>
      </c>
      <c r="C17" s="31">
        <f t="shared" si="0"/>
        <v>15.510139860139866</v>
      </c>
      <c r="D17" s="2">
        <v>19</v>
      </c>
      <c r="E17" s="4">
        <v>2.65888111888112E-2</v>
      </c>
      <c r="F17" s="33">
        <f t="shared" si="1"/>
        <v>18.612167832167838</v>
      </c>
      <c r="G17" s="6" t="s">
        <v>14</v>
      </c>
      <c r="H17" s="6" t="s">
        <v>10</v>
      </c>
    </row>
    <row r="18" spans="1:8" x14ac:dyDescent="0.25">
      <c r="A18" s="2">
        <v>19</v>
      </c>
      <c r="B18" s="3">
        <v>800</v>
      </c>
      <c r="C18" s="31">
        <f t="shared" si="0"/>
        <v>17.485314685314666</v>
      </c>
      <c r="D18" s="2">
        <v>19</v>
      </c>
      <c r="E18" s="4">
        <v>2.6227972027971998E-2</v>
      </c>
      <c r="F18" s="33">
        <f t="shared" si="1"/>
        <v>20.982377622377598</v>
      </c>
      <c r="G18" s="6" t="s">
        <v>14</v>
      </c>
      <c r="H18" s="6" t="s">
        <v>10</v>
      </c>
    </row>
    <row r="19" spans="1:8" x14ac:dyDescent="0.25">
      <c r="A19" s="2">
        <v>20</v>
      </c>
      <c r="B19" s="3">
        <v>900</v>
      </c>
      <c r="C19" s="31">
        <f t="shared" si="0"/>
        <v>19.400349650349678</v>
      </c>
      <c r="D19" s="2">
        <v>19</v>
      </c>
      <c r="E19" s="4">
        <v>2.5867132867132901E-2</v>
      </c>
      <c r="F19" s="33">
        <f t="shared" si="1"/>
        <v>23.280419580419611</v>
      </c>
      <c r="G19" s="6" t="s">
        <v>14</v>
      </c>
      <c r="H19" s="6" t="s">
        <v>10</v>
      </c>
    </row>
    <row r="20" spans="1:8" x14ac:dyDescent="0.25">
      <c r="A20" s="2">
        <v>21</v>
      </c>
      <c r="B20" s="3">
        <v>1000</v>
      </c>
      <c r="C20" s="31">
        <f t="shared" si="0"/>
        <v>21.25524475524475</v>
      </c>
      <c r="D20" s="2">
        <v>19</v>
      </c>
      <c r="E20" s="4">
        <v>2.55062937062937E-2</v>
      </c>
      <c r="F20" s="33">
        <f t="shared" si="1"/>
        <v>25.5062937062937</v>
      </c>
      <c r="G20" s="6" t="s">
        <v>14</v>
      </c>
      <c r="H20" s="6" t="s">
        <v>10</v>
      </c>
    </row>
    <row r="21" spans="1:8" x14ac:dyDescent="0.25">
      <c r="A21" s="2">
        <v>22</v>
      </c>
      <c r="B21" s="3">
        <v>2000</v>
      </c>
      <c r="C21" s="31">
        <f t="shared" si="0"/>
        <v>41.909090909090835</v>
      </c>
      <c r="D21" s="2">
        <v>19</v>
      </c>
      <c r="E21" s="4">
        <v>2.5145454545454499E-2</v>
      </c>
      <c r="F21" s="33">
        <f t="shared" si="1"/>
        <v>50.290909090908997</v>
      </c>
      <c r="G21" s="6" t="s">
        <v>14</v>
      </c>
      <c r="H21" s="6" t="s">
        <v>10</v>
      </c>
    </row>
    <row r="22" spans="1:8" x14ac:dyDescent="0.25">
      <c r="A22" s="2">
        <v>23</v>
      </c>
      <c r="B22" s="3">
        <v>3000</v>
      </c>
      <c r="C22" s="31">
        <f t="shared" si="0"/>
        <v>66</v>
      </c>
      <c r="D22" s="2">
        <v>19</v>
      </c>
      <c r="E22" s="4">
        <v>2.6399999999999996E-2</v>
      </c>
      <c r="F22" s="33">
        <f t="shared" si="1"/>
        <v>79.199999999999989</v>
      </c>
      <c r="G22" s="6" t="s">
        <v>14</v>
      </c>
      <c r="H22" s="6" t="s">
        <v>10</v>
      </c>
    </row>
    <row r="23" spans="1:8" x14ac:dyDescent="0.25">
      <c r="A23" s="2">
        <v>24</v>
      </c>
      <c r="B23" s="3">
        <v>4000</v>
      </c>
      <c r="C23" s="31">
        <f t="shared" si="0"/>
        <v>84</v>
      </c>
      <c r="D23" s="2">
        <v>19</v>
      </c>
      <c r="E23" s="4">
        <v>2.52E-2</v>
      </c>
      <c r="F23" s="33">
        <f t="shared" si="1"/>
        <v>100.8</v>
      </c>
      <c r="G23" s="6" t="s">
        <v>14</v>
      </c>
      <c r="H23" s="6" t="s">
        <v>10</v>
      </c>
    </row>
    <row r="24" spans="1:8" x14ac:dyDescent="0.25">
      <c r="A24" s="2">
        <v>25</v>
      </c>
      <c r="B24" s="3">
        <v>5000</v>
      </c>
      <c r="C24" s="31">
        <f t="shared" si="0"/>
        <v>94.999999999999986</v>
      </c>
      <c r="D24" s="2">
        <v>19</v>
      </c>
      <c r="E24" s="4">
        <v>2.2799999999999997E-2</v>
      </c>
      <c r="F24" s="33">
        <f t="shared" si="1"/>
        <v>113.99999999999999</v>
      </c>
      <c r="G24" s="6" t="s">
        <v>14</v>
      </c>
      <c r="H24" s="6" t="s">
        <v>10</v>
      </c>
    </row>
    <row r="25" spans="1:8" x14ac:dyDescent="0.25">
      <c r="A25" s="2">
        <v>26</v>
      </c>
      <c r="B25" s="3">
        <v>6000</v>
      </c>
      <c r="C25" s="31">
        <f t="shared" si="0"/>
        <v>113.99999999999999</v>
      </c>
      <c r="D25" s="2">
        <v>19</v>
      </c>
      <c r="E25" s="4">
        <v>2.2799999999999997E-2</v>
      </c>
      <c r="F25" s="33">
        <f t="shared" si="1"/>
        <v>136.79999999999998</v>
      </c>
      <c r="G25" s="6" t="s">
        <v>14</v>
      </c>
      <c r="H25" s="6" t="s">
        <v>10</v>
      </c>
    </row>
    <row r="26" spans="1:8" x14ac:dyDescent="0.25">
      <c r="A26" s="2">
        <v>27</v>
      </c>
      <c r="B26" s="3">
        <v>7000</v>
      </c>
      <c r="C26" s="31">
        <f t="shared" si="0"/>
        <v>133</v>
      </c>
      <c r="D26" s="2">
        <v>19</v>
      </c>
      <c r="E26" s="4">
        <v>2.2799999999999997E-2</v>
      </c>
      <c r="F26" s="33">
        <f t="shared" si="1"/>
        <v>159.6</v>
      </c>
      <c r="G26" s="6" t="s">
        <v>14</v>
      </c>
      <c r="H26" s="6" t="s">
        <v>10</v>
      </c>
    </row>
    <row r="27" spans="1:8" x14ac:dyDescent="0.25">
      <c r="A27" s="2">
        <v>28</v>
      </c>
      <c r="B27" s="3">
        <v>8000</v>
      </c>
      <c r="C27" s="31">
        <f t="shared" si="0"/>
        <v>152</v>
      </c>
      <c r="D27" s="2">
        <v>19</v>
      </c>
      <c r="E27" s="4">
        <v>2.2799999999999997E-2</v>
      </c>
      <c r="F27" s="33">
        <f t="shared" si="1"/>
        <v>182.39999999999998</v>
      </c>
      <c r="G27" s="6" t="s">
        <v>14</v>
      </c>
      <c r="H27" s="6" t="s">
        <v>10</v>
      </c>
    </row>
    <row r="28" spans="1:8" x14ac:dyDescent="0.25">
      <c r="A28" s="2">
        <v>29</v>
      </c>
      <c r="B28" s="3">
        <v>9000</v>
      </c>
      <c r="C28" s="31">
        <f t="shared" si="0"/>
        <v>171</v>
      </c>
      <c r="D28" s="2">
        <v>19</v>
      </c>
      <c r="E28" s="4">
        <v>2.2799999999999997E-2</v>
      </c>
      <c r="F28" s="33">
        <f t="shared" si="1"/>
        <v>205.2</v>
      </c>
      <c r="G28" s="6" t="s">
        <v>14</v>
      </c>
      <c r="H28" s="6" t="s">
        <v>10</v>
      </c>
    </row>
    <row r="29" spans="1:8" x14ac:dyDescent="0.25">
      <c r="A29" s="2">
        <v>30</v>
      </c>
      <c r="B29" s="3">
        <v>10000</v>
      </c>
      <c r="C29" s="31">
        <f t="shared" si="0"/>
        <v>179.99999999999997</v>
      </c>
      <c r="D29" s="2">
        <v>19</v>
      </c>
      <c r="E29" s="4">
        <v>2.1599999999999998E-2</v>
      </c>
      <c r="F29" s="33">
        <f t="shared" si="1"/>
        <v>215.99999999999997</v>
      </c>
      <c r="G29" s="6" t="s">
        <v>14</v>
      </c>
      <c r="H29" s="6" t="s">
        <v>10</v>
      </c>
    </row>
    <row r="30" spans="1:8" x14ac:dyDescent="0.25">
      <c r="A30" s="2">
        <v>31</v>
      </c>
      <c r="B30" s="3">
        <v>12500</v>
      </c>
      <c r="C30" s="31">
        <f t="shared" si="0"/>
        <v>224.99999999999997</v>
      </c>
      <c r="D30" s="2">
        <v>19</v>
      </c>
      <c r="E30" s="4">
        <v>2.1599999999999998E-2</v>
      </c>
      <c r="F30" s="33">
        <f t="shared" si="1"/>
        <v>269.99999999999994</v>
      </c>
      <c r="G30" s="6" t="s">
        <v>14</v>
      </c>
      <c r="H30" s="6" t="s">
        <v>10</v>
      </c>
    </row>
    <row r="31" spans="1:8" x14ac:dyDescent="0.25">
      <c r="A31" s="2">
        <v>32</v>
      </c>
      <c r="B31" s="3">
        <v>15000</v>
      </c>
      <c r="C31" s="31">
        <f t="shared" si="0"/>
        <v>269.99999999999994</v>
      </c>
      <c r="D31" s="2">
        <v>19</v>
      </c>
      <c r="E31" s="4">
        <v>2.1599999999999998E-2</v>
      </c>
      <c r="F31" s="33">
        <f t="shared" si="1"/>
        <v>323.99999999999994</v>
      </c>
      <c r="G31" s="6" t="s">
        <v>14</v>
      </c>
      <c r="H31" s="6" t="s">
        <v>10</v>
      </c>
    </row>
    <row r="32" spans="1:8" x14ac:dyDescent="0.25">
      <c r="A32" s="2">
        <v>33</v>
      </c>
      <c r="B32" s="3">
        <v>17500</v>
      </c>
      <c r="C32" s="31">
        <f t="shared" si="0"/>
        <v>314.99999999999994</v>
      </c>
      <c r="D32" s="2">
        <v>19</v>
      </c>
      <c r="E32" s="4">
        <v>2.1599999999999998E-2</v>
      </c>
      <c r="F32" s="33">
        <f t="shared" si="1"/>
        <v>377.99999999999994</v>
      </c>
      <c r="G32" s="6" t="s">
        <v>14</v>
      </c>
      <c r="H32" s="6" t="s">
        <v>10</v>
      </c>
    </row>
    <row r="33" spans="1:8" x14ac:dyDescent="0.25">
      <c r="A33" s="2">
        <v>34</v>
      </c>
      <c r="B33" s="3">
        <v>20000</v>
      </c>
      <c r="C33" s="31">
        <f t="shared" si="0"/>
        <v>359.99999999999994</v>
      </c>
      <c r="D33" s="2">
        <v>19</v>
      </c>
      <c r="E33" s="4">
        <v>2.1599999999999998E-2</v>
      </c>
      <c r="F33" s="33">
        <f t="shared" si="1"/>
        <v>431.99999999999994</v>
      </c>
      <c r="G33" s="6" t="s">
        <v>14</v>
      </c>
      <c r="H33" s="6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781F-836E-4299-953A-BCAB480A7A1F}">
  <dimension ref="A1:K37"/>
  <sheetViews>
    <sheetView workbookViewId="0">
      <selection activeCell="E24" sqref="E2:E37"/>
    </sheetView>
  </sheetViews>
  <sheetFormatPr defaultRowHeight="15" x14ac:dyDescent="0.25"/>
  <cols>
    <col min="1" max="2" width="13.85546875" customWidth="1"/>
    <col min="3" max="3" width="13.85546875" style="32" customWidth="1"/>
    <col min="4" max="5" width="13.85546875" customWidth="1"/>
    <col min="6" max="6" width="13.85546875" style="32" customWidth="1"/>
    <col min="7" max="8" width="13.85546875" customWidth="1"/>
    <col min="10" max="10" width="9.140625" style="43"/>
    <col min="11" max="11" width="9.140625" style="51"/>
  </cols>
  <sheetData>
    <row r="1" spans="1:9" x14ac:dyDescent="0.25">
      <c r="A1" s="1" t="s">
        <v>0</v>
      </c>
      <c r="B1" s="1" t="s">
        <v>1</v>
      </c>
      <c r="C1" s="30" t="s">
        <v>43</v>
      </c>
      <c r="D1" s="1" t="s">
        <v>3</v>
      </c>
      <c r="E1" s="38" t="s">
        <v>47</v>
      </c>
      <c r="F1" s="39" t="s">
        <v>2</v>
      </c>
      <c r="G1" s="1" t="s">
        <v>4</v>
      </c>
      <c r="H1" s="1" t="s">
        <v>5</v>
      </c>
    </row>
    <row r="2" spans="1:9" x14ac:dyDescent="0.25">
      <c r="A2" s="2">
        <v>2</v>
      </c>
      <c r="B2" s="3">
        <v>10</v>
      </c>
      <c r="C2" s="31">
        <f>SUM(F2/1.2)</f>
        <v>0.47683295540438414</v>
      </c>
      <c r="D2" s="2">
        <v>19</v>
      </c>
      <c r="E2" s="4">
        <v>5.7219954648526097E-2</v>
      </c>
      <c r="F2" s="33">
        <f>SUM(E2*B2)</f>
        <v>0.57219954648526095</v>
      </c>
      <c r="G2" s="6" t="s">
        <v>14</v>
      </c>
      <c r="H2" s="6" t="s">
        <v>15</v>
      </c>
      <c r="I2" t="s">
        <v>68</v>
      </c>
    </row>
    <row r="3" spans="1:9" x14ac:dyDescent="0.25">
      <c r="A3" s="2">
        <v>3</v>
      </c>
      <c r="B3" s="3">
        <v>20</v>
      </c>
      <c r="C3" s="31">
        <f t="shared" ref="C3:C37" si="0">SUM(F3/1.2)</f>
        <v>0.93867945326278668</v>
      </c>
      <c r="D3" s="2">
        <v>19</v>
      </c>
      <c r="E3" s="4">
        <v>5.6320767195767202E-2</v>
      </c>
      <c r="F3" s="33">
        <f t="shared" ref="F3:F10" si="1">SUM(E3*B3)</f>
        <v>1.1264153439153439</v>
      </c>
      <c r="G3" s="6" t="s">
        <v>14</v>
      </c>
      <c r="H3" s="6" t="s">
        <v>15</v>
      </c>
      <c r="I3" t="s">
        <v>69</v>
      </c>
    </row>
    <row r="4" spans="1:9" x14ac:dyDescent="0.25">
      <c r="A4" s="2">
        <v>5</v>
      </c>
      <c r="B4" s="3">
        <v>30</v>
      </c>
      <c r="C4" s="31">
        <f t="shared" si="0"/>
        <v>1.3855394935752074</v>
      </c>
      <c r="D4" s="2">
        <v>19</v>
      </c>
      <c r="E4" s="4">
        <v>5.5421579743008299E-2</v>
      </c>
      <c r="F4" s="33">
        <f t="shared" si="1"/>
        <v>1.6626473922902489</v>
      </c>
      <c r="G4" s="6" t="s">
        <v>14</v>
      </c>
      <c r="H4" s="6" t="s">
        <v>15</v>
      </c>
      <c r="I4" t="s">
        <v>70</v>
      </c>
    </row>
    <row r="5" spans="1:9" x14ac:dyDescent="0.25">
      <c r="A5" s="2">
        <v>6</v>
      </c>
      <c r="B5" s="3">
        <v>40</v>
      </c>
      <c r="C5" s="31">
        <f t="shared" si="0"/>
        <v>1.8174130763416467</v>
      </c>
      <c r="D5" s="2">
        <v>19</v>
      </c>
      <c r="E5" s="4">
        <v>5.4522392290249397E-2</v>
      </c>
      <c r="F5" s="33">
        <f t="shared" si="1"/>
        <v>2.180895691609976</v>
      </c>
      <c r="G5" s="6" t="s">
        <v>14</v>
      </c>
      <c r="H5" s="6" t="s">
        <v>15</v>
      </c>
      <c r="I5" t="s">
        <v>71</v>
      </c>
    </row>
    <row r="6" spans="1:9" x14ac:dyDescent="0.25">
      <c r="A6" s="2">
        <v>7</v>
      </c>
      <c r="B6" s="3">
        <v>50</v>
      </c>
      <c r="C6" s="31">
        <f t="shared" si="0"/>
        <v>2.2343002015621085</v>
      </c>
      <c r="D6" s="2">
        <v>19</v>
      </c>
      <c r="E6" s="4">
        <v>5.3623204837490598E-2</v>
      </c>
      <c r="F6" s="33">
        <f t="shared" si="1"/>
        <v>2.6811602418745299</v>
      </c>
      <c r="G6" s="6" t="s">
        <v>14</v>
      </c>
      <c r="H6" s="6" t="s">
        <v>15</v>
      </c>
    </row>
    <row r="7" spans="1:9" x14ac:dyDescent="0.25">
      <c r="A7" s="2">
        <v>8</v>
      </c>
      <c r="B7" s="3">
        <v>60</v>
      </c>
      <c r="C7" s="31">
        <f t="shared" si="0"/>
        <v>2.6362008692365855</v>
      </c>
      <c r="D7" s="2">
        <v>19</v>
      </c>
      <c r="E7" s="4">
        <v>5.2724017384731703E-2</v>
      </c>
      <c r="F7" s="33">
        <f t="shared" si="1"/>
        <v>3.1634410430839024</v>
      </c>
      <c r="G7" s="6" t="s">
        <v>14</v>
      </c>
      <c r="H7" s="6" t="s">
        <v>15</v>
      </c>
    </row>
    <row r="8" spans="1:9" x14ac:dyDescent="0.25">
      <c r="A8" s="2">
        <v>9</v>
      </c>
      <c r="B8" s="3">
        <v>70</v>
      </c>
      <c r="C8" s="31">
        <f t="shared" si="0"/>
        <v>3.0231150793650801</v>
      </c>
      <c r="D8" s="2">
        <v>19</v>
      </c>
      <c r="E8" s="4">
        <v>5.18248299319728E-2</v>
      </c>
      <c r="F8" s="33">
        <f t="shared" si="1"/>
        <v>3.627738095238096</v>
      </c>
      <c r="G8" s="6" t="s">
        <v>14</v>
      </c>
      <c r="H8" s="6" t="s">
        <v>15</v>
      </c>
    </row>
    <row r="9" spans="1:9" x14ac:dyDescent="0.25">
      <c r="A9" s="2">
        <v>10</v>
      </c>
      <c r="B9" s="3">
        <v>80</v>
      </c>
      <c r="C9" s="31">
        <f t="shared" si="0"/>
        <v>3.3950428319475932</v>
      </c>
      <c r="D9" s="2">
        <v>19</v>
      </c>
      <c r="E9" s="4">
        <v>5.0925642479213898E-2</v>
      </c>
      <c r="F9" s="33">
        <f t="shared" si="1"/>
        <v>4.0740513983371116</v>
      </c>
      <c r="G9" s="6" t="s">
        <v>14</v>
      </c>
      <c r="H9" s="6" t="s">
        <v>15</v>
      </c>
    </row>
    <row r="10" spans="1:9" x14ac:dyDescent="0.25">
      <c r="A10" s="2">
        <v>11</v>
      </c>
      <c r="B10" s="3">
        <v>90</v>
      </c>
      <c r="C10" s="31">
        <f t="shared" si="0"/>
        <v>3.7519841269841256</v>
      </c>
      <c r="D10" s="2">
        <v>19</v>
      </c>
      <c r="E10" s="4">
        <v>5.0026455026455002E-2</v>
      </c>
      <c r="F10" s="33">
        <f t="shared" si="1"/>
        <v>4.5023809523809506</v>
      </c>
      <c r="G10" s="6" t="s">
        <v>14</v>
      </c>
      <c r="H10" s="6" t="s">
        <v>15</v>
      </c>
    </row>
    <row r="11" spans="1:9" x14ac:dyDescent="0.25">
      <c r="A11" s="2">
        <v>12</v>
      </c>
      <c r="B11" s="3">
        <v>100</v>
      </c>
      <c r="C11" s="31">
        <f t="shared" si="0"/>
        <v>4.0939389644746829</v>
      </c>
      <c r="D11" s="2">
        <v>19</v>
      </c>
      <c r="E11" s="4">
        <v>4.9127267573696197E-2</v>
      </c>
      <c r="F11" s="33">
        <f t="shared" ref="F11:F33" si="2">SUM(E11*B11)</f>
        <v>4.9127267573696196</v>
      </c>
      <c r="G11" s="6" t="s">
        <v>14</v>
      </c>
      <c r="H11" s="6" t="s">
        <v>15</v>
      </c>
    </row>
    <row r="12" spans="1:9" x14ac:dyDescent="0.25">
      <c r="A12" s="2">
        <v>13</v>
      </c>
      <c r="B12" s="3">
        <v>200</v>
      </c>
      <c r="C12" s="31">
        <f t="shared" si="0"/>
        <v>8.0380133534895499</v>
      </c>
      <c r="D12" s="2">
        <v>19</v>
      </c>
      <c r="E12" s="4">
        <v>4.8228080120937301E-2</v>
      </c>
      <c r="F12" s="33">
        <f t="shared" si="2"/>
        <v>9.6456160241874596</v>
      </c>
      <c r="G12" s="6" t="s">
        <v>14</v>
      </c>
      <c r="H12" s="6" t="s">
        <v>15</v>
      </c>
    </row>
    <row r="13" spans="1:9" x14ac:dyDescent="0.25">
      <c r="A13" s="2">
        <v>14</v>
      </c>
      <c r="B13" s="3">
        <v>300</v>
      </c>
      <c r="C13" s="31">
        <f t="shared" si="0"/>
        <v>11.832223167044599</v>
      </c>
      <c r="D13" s="2">
        <v>19</v>
      </c>
      <c r="E13" s="4">
        <v>4.7328892668178399E-2</v>
      </c>
      <c r="F13" s="33">
        <f t="shared" si="2"/>
        <v>14.198667800453519</v>
      </c>
      <c r="G13" s="6" t="s">
        <v>14</v>
      </c>
      <c r="H13" s="6" t="s">
        <v>15</v>
      </c>
    </row>
    <row r="14" spans="1:9" x14ac:dyDescent="0.25">
      <c r="A14" s="2">
        <v>15</v>
      </c>
      <c r="B14" s="3">
        <v>400</v>
      </c>
      <c r="C14" s="31">
        <f t="shared" si="0"/>
        <v>15.476568405139835</v>
      </c>
      <c r="D14" s="2">
        <v>19</v>
      </c>
      <c r="E14" s="4">
        <v>4.6429705215419503E-2</v>
      </c>
      <c r="F14" s="33">
        <f t="shared" si="2"/>
        <v>18.5718820861678</v>
      </c>
      <c r="G14" s="6" t="s">
        <v>14</v>
      </c>
      <c r="H14" s="6" t="s">
        <v>15</v>
      </c>
    </row>
    <row r="15" spans="1:9" x14ac:dyDescent="0.25">
      <c r="A15" s="2">
        <v>16</v>
      </c>
      <c r="B15" s="3">
        <v>500</v>
      </c>
      <c r="C15" s="31">
        <f t="shared" si="0"/>
        <v>18.971049067775251</v>
      </c>
      <c r="D15" s="2">
        <v>19</v>
      </c>
      <c r="E15" s="4">
        <v>4.5530517762660601E-2</v>
      </c>
      <c r="F15" s="33">
        <f t="shared" si="2"/>
        <v>22.765258881330301</v>
      </c>
      <c r="G15" s="6" t="s">
        <v>14</v>
      </c>
      <c r="H15" s="6" t="s">
        <v>15</v>
      </c>
    </row>
    <row r="16" spans="1:9" x14ac:dyDescent="0.25">
      <c r="A16" s="2">
        <v>17</v>
      </c>
      <c r="B16" s="3">
        <v>600</v>
      </c>
      <c r="C16" s="31">
        <f t="shared" si="0"/>
        <v>22.31566515495085</v>
      </c>
      <c r="D16" s="2">
        <v>19</v>
      </c>
      <c r="E16" s="4">
        <v>4.4631330309901698E-2</v>
      </c>
      <c r="F16" s="33">
        <f t="shared" si="2"/>
        <v>26.778798185941017</v>
      </c>
      <c r="G16" s="6" t="s">
        <v>14</v>
      </c>
      <c r="H16" s="6" t="s">
        <v>15</v>
      </c>
    </row>
    <row r="17" spans="1:8" x14ac:dyDescent="0.25">
      <c r="A17" s="2">
        <v>18</v>
      </c>
      <c r="B17" s="3">
        <v>700</v>
      </c>
      <c r="C17" s="31">
        <f t="shared" si="0"/>
        <v>25.510416666666693</v>
      </c>
      <c r="D17" s="2">
        <v>19</v>
      </c>
      <c r="E17" s="4">
        <v>4.37321428571429E-2</v>
      </c>
      <c r="F17" s="33">
        <f t="shared" si="2"/>
        <v>30.612500000000029</v>
      </c>
      <c r="G17" s="6" t="s">
        <v>14</v>
      </c>
      <c r="H17" s="6" t="s">
        <v>15</v>
      </c>
    </row>
    <row r="18" spans="1:8" x14ac:dyDescent="0.25">
      <c r="A18" s="2">
        <v>19</v>
      </c>
      <c r="B18" s="3">
        <v>800</v>
      </c>
      <c r="C18" s="31">
        <f t="shared" si="0"/>
        <v>28.555303602922667</v>
      </c>
      <c r="D18" s="2">
        <v>19</v>
      </c>
      <c r="E18" s="4">
        <v>4.2832955404383997E-2</v>
      </c>
      <c r="F18" s="33">
        <f t="shared" si="2"/>
        <v>34.266364323507197</v>
      </c>
      <c r="G18" s="6" t="s">
        <v>14</v>
      </c>
      <c r="H18" s="6" t="s">
        <v>15</v>
      </c>
    </row>
    <row r="19" spans="1:8" x14ac:dyDescent="0.25">
      <c r="A19" s="2">
        <v>20</v>
      </c>
      <c r="B19" s="3">
        <v>900</v>
      </c>
      <c r="C19" s="31">
        <f t="shared" si="0"/>
        <v>31.450325963718829</v>
      </c>
      <c r="D19" s="2">
        <v>19</v>
      </c>
      <c r="E19" s="4">
        <v>4.1933767951625102E-2</v>
      </c>
      <c r="F19" s="33">
        <f t="shared" si="2"/>
        <v>37.740391156462593</v>
      </c>
      <c r="G19" s="6" t="s">
        <v>14</v>
      </c>
      <c r="H19" s="6" t="s">
        <v>15</v>
      </c>
    </row>
    <row r="20" spans="1:8" x14ac:dyDescent="0.25">
      <c r="A20" s="2">
        <v>21</v>
      </c>
      <c r="B20" s="3">
        <v>1000</v>
      </c>
      <c r="C20" s="31">
        <f t="shared" si="0"/>
        <v>34.195483749055164</v>
      </c>
      <c r="D20" s="2">
        <v>19</v>
      </c>
      <c r="E20" s="4">
        <v>4.1034580498866199E-2</v>
      </c>
      <c r="F20" s="33">
        <f t="shared" si="2"/>
        <v>41.034580498866198</v>
      </c>
      <c r="G20" s="6" t="s">
        <v>14</v>
      </c>
      <c r="H20" s="6" t="s">
        <v>15</v>
      </c>
    </row>
    <row r="21" spans="1:8" x14ac:dyDescent="0.25">
      <c r="A21" s="2">
        <v>22</v>
      </c>
      <c r="B21" s="3">
        <v>2000</v>
      </c>
      <c r="C21" s="31">
        <f t="shared" si="0"/>
        <v>66.89232174351217</v>
      </c>
      <c r="D21" s="2">
        <v>19</v>
      </c>
      <c r="E21" s="4">
        <v>4.0135393046107297E-2</v>
      </c>
      <c r="F21" s="33">
        <f t="shared" si="2"/>
        <v>80.270786092214593</v>
      </c>
      <c r="G21" s="6" t="s">
        <v>14</v>
      </c>
      <c r="H21" s="6" t="s">
        <v>15</v>
      </c>
    </row>
    <row r="22" spans="1:8" x14ac:dyDescent="0.25">
      <c r="A22" s="2">
        <v>23</v>
      </c>
      <c r="B22" s="3">
        <v>3000</v>
      </c>
      <c r="C22" s="31">
        <f t="shared" si="0"/>
        <v>98.090513983371011</v>
      </c>
      <c r="D22" s="2">
        <v>19</v>
      </c>
      <c r="E22" s="4">
        <v>3.9236205593348401E-2</v>
      </c>
      <c r="F22" s="33">
        <f t="shared" si="2"/>
        <v>117.7086167800452</v>
      </c>
      <c r="G22" s="6" t="s">
        <v>14</v>
      </c>
      <c r="H22" s="6" t="s">
        <v>15</v>
      </c>
    </row>
    <row r="23" spans="1:8" x14ac:dyDescent="0.25">
      <c r="A23" s="2">
        <v>24</v>
      </c>
      <c r="B23" s="3">
        <v>4000</v>
      </c>
      <c r="C23" s="31">
        <f t="shared" si="0"/>
        <v>127.79006046863202</v>
      </c>
      <c r="D23" s="2">
        <v>19</v>
      </c>
      <c r="E23" s="4">
        <v>3.8337018140589603E-2</v>
      </c>
      <c r="F23" s="33">
        <f t="shared" si="2"/>
        <v>153.34807256235842</v>
      </c>
      <c r="G23" s="6" t="s">
        <v>14</v>
      </c>
      <c r="H23" s="6" t="s">
        <v>15</v>
      </c>
    </row>
    <row r="24" spans="1:8" x14ac:dyDescent="0.25">
      <c r="A24" s="2">
        <v>25</v>
      </c>
      <c r="B24" s="3">
        <v>5000</v>
      </c>
      <c r="C24" s="31">
        <f t="shared" si="0"/>
        <v>154.16666666666669</v>
      </c>
      <c r="D24" s="2">
        <v>19</v>
      </c>
      <c r="E24" s="4">
        <v>3.6999999999999998E-2</v>
      </c>
      <c r="F24" s="33">
        <f t="shared" si="2"/>
        <v>185</v>
      </c>
      <c r="G24" s="6" t="s">
        <v>14</v>
      </c>
      <c r="H24" s="6" t="s">
        <v>15</v>
      </c>
    </row>
    <row r="25" spans="1:8" x14ac:dyDescent="0.25">
      <c r="A25" s="2">
        <v>26</v>
      </c>
      <c r="B25" s="3">
        <v>6000</v>
      </c>
      <c r="C25" s="31">
        <f t="shared" si="0"/>
        <v>183.33333333333334</v>
      </c>
      <c r="D25" s="2">
        <v>19</v>
      </c>
      <c r="E25" s="4">
        <v>3.6666666666666667E-2</v>
      </c>
      <c r="F25" s="33">
        <f t="shared" si="2"/>
        <v>220</v>
      </c>
      <c r="G25" s="6" t="s">
        <v>14</v>
      </c>
      <c r="H25" s="6" t="s">
        <v>15</v>
      </c>
    </row>
    <row r="26" spans="1:8" x14ac:dyDescent="0.25">
      <c r="A26" s="2">
        <v>27</v>
      </c>
      <c r="B26" s="3">
        <v>7000</v>
      </c>
      <c r="C26" s="31">
        <f t="shared" si="0"/>
        <v>208.33333333333334</v>
      </c>
      <c r="D26" s="2">
        <v>19</v>
      </c>
      <c r="E26" s="4">
        <v>3.5714285714285712E-2</v>
      </c>
      <c r="F26" s="33">
        <f t="shared" si="2"/>
        <v>250</v>
      </c>
      <c r="G26" s="6" t="s">
        <v>14</v>
      </c>
      <c r="H26" s="6" t="s">
        <v>15</v>
      </c>
    </row>
    <row r="27" spans="1:8" x14ac:dyDescent="0.25">
      <c r="A27" s="2">
        <v>28</v>
      </c>
      <c r="B27" s="3">
        <v>8000</v>
      </c>
      <c r="C27" s="31">
        <f t="shared" si="0"/>
        <v>233.33333333333334</v>
      </c>
      <c r="D27" s="2">
        <v>19</v>
      </c>
      <c r="E27" s="4">
        <v>3.5000000000000003E-2</v>
      </c>
      <c r="F27" s="33">
        <f t="shared" si="2"/>
        <v>280</v>
      </c>
      <c r="G27" s="6" t="s">
        <v>14</v>
      </c>
      <c r="H27" s="6" t="s">
        <v>15</v>
      </c>
    </row>
    <row r="28" spans="1:8" x14ac:dyDescent="0.25">
      <c r="A28" s="2">
        <v>29</v>
      </c>
      <c r="B28" s="3">
        <v>9000</v>
      </c>
      <c r="C28" s="31">
        <f t="shared" si="0"/>
        <v>258.33333333333337</v>
      </c>
      <c r="D28" s="2">
        <v>19</v>
      </c>
      <c r="E28" s="4">
        <v>3.4444444444444444E-2</v>
      </c>
      <c r="F28" s="33">
        <f t="shared" si="2"/>
        <v>310</v>
      </c>
      <c r="G28" s="6" t="s">
        <v>14</v>
      </c>
      <c r="H28" s="6" t="s">
        <v>15</v>
      </c>
    </row>
    <row r="29" spans="1:8" x14ac:dyDescent="0.25">
      <c r="A29" s="2">
        <v>30</v>
      </c>
      <c r="B29" s="3">
        <v>10000</v>
      </c>
      <c r="C29" s="31">
        <f t="shared" si="0"/>
        <v>270.83333333333337</v>
      </c>
      <c r="D29" s="2">
        <v>19</v>
      </c>
      <c r="E29" s="4">
        <v>3.2500000000000001E-2</v>
      </c>
      <c r="F29" s="33">
        <f t="shared" si="2"/>
        <v>325</v>
      </c>
      <c r="G29" s="6" t="s">
        <v>14</v>
      </c>
      <c r="H29" s="6" t="s">
        <v>15</v>
      </c>
    </row>
    <row r="30" spans="1:8" x14ac:dyDescent="0.25">
      <c r="A30" s="2">
        <v>31</v>
      </c>
      <c r="B30" s="3">
        <v>12500</v>
      </c>
      <c r="C30" s="31">
        <f t="shared" si="0"/>
        <v>333.33333333333337</v>
      </c>
      <c r="D30" s="2">
        <v>19</v>
      </c>
      <c r="E30" s="4">
        <v>3.2000000000000001E-2</v>
      </c>
      <c r="F30" s="33">
        <f t="shared" si="2"/>
        <v>400</v>
      </c>
      <c r="G30" s="6" t="s">
        <v>14</v>
      </c>
      <c r="H30" s="6" t="s">
        <v>15</v>
      </c>
    </row>
    <row r="31" spans="1:8" x14ac:dyDescent="0.25">
      <c r="A31" s="2">
        <v>32</v>
      </c>
      <c r="B31" s="3">
        <v>15000</v>
      </c>
      <c r="C31" s="31">
        <f t="shared" si="0"/>
        <v>387.5</v>
      </c>
      <c r="D31" s="2">
        <v>19</v>
      </c>
      <c r="E31" s="4">
        <v>3.1E-2</v>
      </c>
      <c r="F31" s="33">
        <f t="shared" si="2"/>
        <v>465</v>
      </c>
      <c r="G31" s="6" t="s">
        <v>14</v>
      </c>
      <c r="H31" s="6" t="s">
        <v>15</v>
      </c>
    </row>
    <row r="32" spans="1:8" x14ac:dyDescent="0.25">
      <c r="A32" s="2">
        <v>33</v>
      </c>
      <c r="B32" s="3">
        <v>17500</v>
      </c>
      <c r="C32" s="31">
        <f t="shared" si="0"/>
        <v>441.0631613756608</v>
      </c>
      <c r="D32" s="2">
        <v>19</v>
      </c>
      <c r="E32" s="4">
        <v>3.0244331065759598E-2</v>
      </c>
      <c r="F32" s="33">
        <f t="shared" si="2"/>
        <v>529.27579365079293</v>
      </c>
      <c r="G32" s="6" t="s">
        <v>14</v>
      </c>
      <c r="H32" s="6" t="s">
        <v>15</v>
      </c>
    </row>
    <row r="33" spans="1:8" x14ac:dyDescent="0.25">
      <c r="A33" s="2">
        <v>34</v>
      </c>
      <c r="B33" s="3">
        <v>20000</v>
      </c>
      <c r="C33" s="31">
        <f t="shared" si="0"/>
        <v>489.08572688334669</v>
      </c>
      <c r="D33" s="2">
        <v>19</v>
      </c>
      <c r="E33" s="4">
        <v>2.93451436130008E-2</v>
      </c>
      <c r="F33" s="33">
        <f t="shared" si="2"/>
        <v>586.90287226001601</v>
      </c>
      <c r="G33" s="6" t="s">
        <v>14</v>
      </c>
      <c r="H33" s="6" t="s">
        <v>15</v>
      </c>
    </row>
    <row r="34" spans="1:8" x14ac:dyDescent="0.25">
      <c r="A34" s="28">
        <v>35</v>
      </c>
      <c r="B34" s="28">
        <v>30000</v>
      </c>
      <c r="C34" s="31">
        <f t="shared" si="0"/>
        <v>711.14890400604759</v>
      </c>
      <c r="D34" s="2">
        <v>25</v>
      </c>
      <c r="E34" s="4">
        <v>2.8445956160241901E-2</v>
      </c>
      <c r="F34" s="33">
        <f>SUM(B34*E34)</f>
        <v>853.37868480725706</v>
      </c>
      <c r="G34" s="6" t="s">
        <v>14</v>
      </c>
      <c r="H34" s="6" t="s">
        <v>15</v>
      </c>
    </row>
    <row r="35" spans="1:8" x14ac:dyDescent="0.25">
      <c r="A35" s="28">
        <v>36</v>
      </c>
      <c r="B35" s="28">
        <v>50000</v>
      </c>
      <c r="C35" s="31">
        <f t="shared" si="0"/>
        <v>1147.7820294784583</v>
      </c>
      <c r="D35" s="2">
        <v>25</v>
      </c>
      <c r="E35" s="4">
        <v>2.7546768707482999E-2</v>
      </c>
      <c r="F35" s="33">
        <f>SUM(B35*E35)</f>
        <v>1377.3384353741499</v>
      </c>
      <c r="G35" s="6" t="s">
        <v>14</v>
      </c>
      <c r="H35" s="6" t="s">
        <v>15</v>
      </c>
    </row>
    <row r="36" spans="1:8" x14ac:dyDescent="0.25">
      <c r="A36" s="28">
        <v>37</v>
      </c>
      <c r="B36" s="28">
        <v>75000</v>
      </c>
      <c r="C36" s="31">
        <f t="shared" si="0"/>
        <v>1665.4738284202563</v>
      </c>
      <c r="D36" s="2">
        <v>25</v>
      </c>
      <c r="E36" s="4">
        <v>2.6647581254724099E-2</v>
      </c>
      <c r="F36" s="33">
        <f>SUM(B36*E36)</f>
        <v>1998.5685941043075</v>
      </c>
      <c r="G36" s="6" t="s">
        <v>14</v>
      </c>
      <c r="H36" s="6" t="s">
        <v>15</v>
      </c>
    </row>
    <row r="37" spans="1:8" x14ac:dyDescent="0.25">
      <c r="A37" s="28">
        <v>38</v>
      </c>
      <c r="B37" s="28">
        <v>100000</v>
      </c>
      <c r="C37" s="31">
        <f t="shared" si="0"/>
        <v>2145.6994834971001</v>
      </c>
      <c r="D37" s="2">
        <v>25</v>
      </c>
      <c r="E37" s="4">
        <v>2.57483938019652E-2</v>
      </c>
      <c r="F37" s="33">
        <f>SUM(B37*E37)</f>
        <v>2574.8393801965199</v>
      </c>
      <c r="G37" s="6" t="s">
        <v>14</v>
      </c>
      <c r="H37" s="6" t="s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LanyardsPrinted 20mm</vt:lpstr>
      <vt:lpstr>LanyardsPlain 20mm</vt:lpstr>
      <vt:lpstr>LanyardsSublimation 20mm</vt:lpstr>
      <vt:lpstr>FabricSublimation</vt:lpstr>
      <vt:lpstr>FabricRainbow</vt:lpstr>
      <vt:lpstr>FabricWoven</vt:lpstr>
      <vt:lpstr>FabricLoop</vt:lpstr>
      <vt:lpstr>TyvekPlain 19mm</vt:lpstr>
      <vt:lpstr>TyvekBlack 19mm</vt:lpstr>
      <vt:lpstr>TyvekColour 19mm</vt:lpstr>
      <vt:lpstr>TyvekPlain 25mm</vt:lpstr>
      <vt:lpstr>TyvekBlack 25mm</vt:lpstr>
      <vt:lpstr>TyvekColour 25mm</vt:lpstr>
      <vt:lpstr>VinylPlain</vt:lpstr>
      <vt:lpstr>VinylPrinted</vt:lpstr>
      <vt:lpstr>SiliconePlain</vt:lpstr>
      <vt:lpstr>SiliconePrinted</vt:lpstr>
      <vt:lpstr>SiliconeDebossed Infill</vt:lpstr>
      <vt:lpstr>LanyardsID Holders</vt:lpstr>
      <vt:lpstr>LanyardsID Photo Card</vt:lpstr>
      <vt:lpstr>LanyardsID Card</vt:lpstr>
      <vt:lpstr>Mugs 11oz</vt:lpstr>
      <vt:lpstr>Clothing T Shirts</vt:lpstr>
      <vt:lpstr>Clothing Hi Viz</vt:lpstr>
      <vt:lpstr>Clothing Hoodies</vt:lpstr>
      <vt:lpstr>Business Card</vt:lpstr>
      <vt:lpstr>Face Mask</vt:lpstr>
      <vt:lpstr>Aluminium Flask</vt:lpstr>
      <vt:lpstr>Coasters</vt:lpstr>
      <vt:lpstr>Bar Runner</vt:lpstr>
      <vt:lpstr>Mouse Mat</vt:lpstr>
      <vt:lpstr>LanyardsBadge Reels</vt:lpstr>
      <vt:lpstr>Tote Bags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Southwell</dc:creator>
  <cp:lastModifiedBy>Nathan Roberts</cp:lastModifiedBy>
  <dcterms:created xsi:type="dcterms:W3CDTF">2021-01-15T11:13:49Z</dcterms:created>
  <dcterms:modified xsi:type="dcterms:W3CDTF">2023-03-16T22:31:02Z</dcterms:modified>
</cp:coreProperties>
</file>